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5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6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6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6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6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6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7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7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7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7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7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7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7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7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will_fleming_student_uts_edu_au/Documents/Documents/GitHub/Investigation-into-Rangehood-Mounted-Fire-Detection-System/"/>
    </mc:Choice>
  </mc:AlternateContent>
  <xr:revisionPtr revIDLastSave="8014" documentId="8_{15ACCEF0-084F-4B8F-826B-625F18E13F8B}" xr6:coauthVersionLast="47" xr6:coauthVersionMax="47" xr10:uidLastSave="{45DF0859-78FF-49D7-8024-736A48F5EF19}"/>
  <bookViews>
    <workbookView xWindow="19200" yWindow="0" windowWidth="19200" windowHeight="21000" firstSheet="5" activeTab="6" xr2:uid="{DCB1879A-8938-4B83-B839-C5929AEC013E}"/>
    <workbookView xWindow="19200" yWindow="0" windowWidth="19200" windowHeight="21000" firstSheet="4" activeTab="4" xr2:uid="{D6F1FEB8-9CA6-4CE6-B3C7-EE20DB2288D1}"/>
  </bookViews>
  <sheets>
    <sheet name="Test 1 Raw" sheetId="1" r:id="rId1"/>
    <sheet name="Test 1" sheetId="2" r:id="rId2"/>
    <sheet name="Stovetop State Test Extact Off" sheetId="3" r:id="rId3"/>
    <sheet name="Stovetop State Test Extact On" sheetId="8" r:id="rId4"/>
    <sheet name="Smoking Wok Data Organised" sheetId="9" r:id="rId5"/>
    <sheet name="Steam Test " sheetId="13" r:id="rId6"/>
    <sheet name="Alcohol Burn Test" sheetId="16" r:id="rId7"/>
    <sheet name="Colated Graphs" sheetId="17" r:id="rId8"/>
  </sheets>
  <definedNames>
    <definedName name="_xlnm._FilterDatabase" localSheetId="6" hidden="1">'Alcohol Burn Test'!$A$3:$N$195</definedName>
    <definedName name="_xlnm._FilterDatabase" localSheetId="4" hidden="1">'Smoking Wok Data Organised'!$A$1:$L$201</definedName>
    <definedName name="_xlnm._FilterDatabase" localSheetId="5" hidden="1">'Steam Test '!$A$1:$N$403</definedName>
    <definedName name="_xlnm._FilterDatabase" localSheetId="2" hidden="1">'Stovetop State Test Extact Off'!$B$1:$J$4746</definedName>
    <definedName name="_xlnm._FilterDatabase" localSheetId="3" hidden="1">'Stovetop State Test Extact On'!$A$1:$AO$14412</definedName>
    <definedName name="_xlnm._FilterDatabase" localSheetId="0" hidden="1">'Test 1 Raw'!$C$1:$C$254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6" l="1"/>
  <c r="Q13" i="16"/>
  <c r="Q12" i="16"/>
  <c r="Q11" i="16"/>
  <c r="Q10" i="16"/>
  <c r="Q9" i="16"/>
  <c r="Q8" i="16"/>
  <c r="Q7" i="16"/>
  <c r="Q5" i="16"/>
  <c r="Q11" i="13"/>
  <c r="Q10" i="13"/>
  <c r="Q9" i="13"/>
  <c r="Q8" i="13"/>
  <c r="Q7" i="13"/>
  <c r="Q6" i="13"/>
  <c r="Q5" i="13"/>
  <c r="Q4" i="13"/>
  <c r="Q3" i="13"/>
  <c r="D10" i="1"/>
  <c r="D9" i="1"/>
  <c r="D8" i="1"/>
  <c r="D7" i="1"/>
  <c r="D6" i="1"/>
  <c r="D5" i="1"/>
  <c r="O3" i="9"/>
  <c r="O10" i="9"/>
  <c r="O9" i="9"/>
  <c r="O8" i="9"/>
  <c r="O7" i="9"/>
  <c r="O6" i="9"/>
  <c r="O5" i="9"/>
  <c r="O4" i="9"/>
  <c r="O2" i="9"/>
  <c r="Z7" i="8"/>
  <c r="Z8" i="8"/>
  <c r="Z15" i="8"/>
  <c r="Z14" i="8"/>
  <c r="Z13" i="8"/>
  <c r="Z12" i="8"/>
  <c r="Z11" i="8"/>
  <c r="Z10" i="8"/>
  <c r="Z9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L699" i="8"/>
  <c r="L700" i="8"/>
  <c r="L701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V673" i="8"/>
  <c r="T673" i="8"/>
  <c r="R673" i="8"/>
  <c r="P673" i="8"/>
  <c r="N673" i="8"/>
  <c r="L673" i="8"/>
  <c r="J673" i="8"/>
  <c r="H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673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H67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V620" i="8"/>
  <c r="T620" i="8"/>
  <c r="R620" i="8"/>
  <c r="P620" i="8"/>
  <c r="N620" i="8"/>
  <c r="L620" i="8"/>
  <c r="J620" i="8"/>
  <c r="H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20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V565" i="8"/>
  <c r="T565" i="8"/>
  <c r="R565" i="8"/>
  <c r="P565" i="8"/>
  <c r="N565" i="8"/>
  <c r="L565" i="8"/>
  <c r="J565" i="8"/>
  <c r="H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565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12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V457" i="8"/>
  <c r="T457" i="8"/>
  <c r="R457" i="8"/>
  <c r="P457" i="8"/>
  <c r="N457" i="8"/>
  <c r="L457" i="8"/>
  <c r="J457" i="8"/>
  <c r="H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45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V407" i="8"/>
  <c r="T407" i="8"/>
  <c r="R407" i="8"/>
  <c r="P407" i="8"/>
  <c r="N407" i="8"/>
  <c r="L407" i="8"/>
  <c r="J407" i="8"/>
  <c r="H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07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V359" i="8"/>
  <c r="T359" i="8"/>
  <c r="R359" i="8"/>
  <c r="P359" i="8"/>
  <c r="N359" i="8"/>
  <c r="L359" i="8"/>
  <c r="J359" i="8"/>
  <c r="H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359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V312" i="8"/>
  <c r="T312" i="8"/>
  <c r="R312" i="8"/>
  <c r="P312" i="8"/>
  <c r="N312" i="8"/>
  <c r="L312" i="8"/>
  <c r="J312" i="8"/>
  <c r="H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12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T298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V261" i="8"/>
  <c r="T261" i="8"/>
  <c r="R261" i="8"/>
  <c r="P261" i="8"/>
  <c r="N261" i="8"/>
  <c r="L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261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12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61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07" i="8"/>
  <c r="R14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07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4" i="8"/>
  <c r="T4" i="8"/>
  <c r="R4" i="8"/>
  <c r="P4" i="8"/>
  <c r="N4" i="8"/>
  <c r="L4" i="8"/>
  <c r="J4" i="8"/>
  <c r="V58" i="8"/>
  <c r="T58" i="8"/>
  <c r="R58" i="8"/>
  <c r="P58" i="8"/>
  <c r="N58" i="8"/>
  <c r="L58" i="8"/>
  <c r="J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58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4" i="8"/>
  <c r="F58" i="8"/>
  <c r="F4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5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3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D3" i="2"/>
  <c r="C3" i="2"/>
</calcChain>
</file>

<file path=xl/sharedStrings.xml><?xml version="1.0" encoding="utf-8"?>
<sst xmlns="http://schemas.openxmlformats.org/spreadsheetml/2006/main" count="27593" uniqueCount="7452">
  <si>
    <t xml:space="preserve">13:13:46.862 -&gt; Humidity: 54.00 % </t>
  </si>
  <si>
    <t xml:space="preserve">13:13:46.862 -&gt; Temperature: 21.70 °C | </t>
  </si>
  <si>
    <t xml:space="preserve">13:13:46.862 -&gt; Heat index: 21.34 °C | </t>
  </si>
  <si>
    <t>13:13:46.909 -&gt; Safe</t>
  </si>
  <si>
    <t xml:space="preserve">13:13:47.845 -&gt; Humidity: 54.00 % </t>
  </si>
  <si>
    <t xml:space="preserve">13:13:47.845 -&gt; Temperature: 21.70 °C | </t>
  </si>
  <si>
    <t xml:space="preserve">13:13:47.893 -&gt; Heat index: 21.34 °C | </t>
  </si>
  <si>
    <t>13:13:47.893 -&gt; Safe</t>
  </si>
  <si>
    <t xml:space="preserve">13:13:48.878 -&gt; Humidity: 54.00 % </t>
  </si>
  <si>
    <t xml:space="preserve">13:13:48.878 -&gt; Temperature: 21.70 °C | </t>
  </si>
  <si>
    <t xml:space="preserve">13:13:48.924 -&gt; Heat index: 21.34 °C | </t>
  </si>
  <si>
    <t>13:13:48.969 -&gt; Safe</t>
  </si>
  <si>
    <t xml:space="preserve">13:13:49.902 -&gt; Humidity: 54.00 % </t>
  </si>
  <si>
    <t xml:space="preserve">13:13:49.902 -&gt; Temperature: 21.70 °C | </t>
  </si>
  <si>
    <t xml:space="preserve">13:13:49.947 -&gt; Heat index: 21.34 °C | </t>
  </si>
  <si>
    <t>13:13:49.947 -&gt; Safe</t>
  </si>
  <si>
    <t xml:space="preserve">13:13:50.974 -&gt; Humidity: 54.00 % </t>
  </si>
  <si>
    <t xml:space="preserve">13:13:50.974 -&gt; Temperature: 21.70 °C | </t>
  </si>
  <si>
    <t xml:space="preserve">13:13:50.974 -&gt; Heat index: 21.34 °C | </t>
  </si>
  <si>
    <t>13:13:51.022 -&gt; Safe</t>
  </si>
  <si>
    <t xml:space="preserve">13:13:51.953 -&gt; Humidity: 54.00 % </t>
  </si>
  <si>
    <t xml:space="preserve">13:13:51.953 -&gt; Temperature: 21.70 °C | </t>
  </si>
  <si>
    <t xml:space="preserve">13:13:51.998 -&gt; Heat index: 21.34 °C | </t>
  </si>
  <si>
    <t>13:13:51.998 -&gt; Safe</t>
  </si>
  <si>
    <t xml:space="preserve">13:13:53.020 -&gt; Humidity: 54.00 % </t>
  </si>
  <si>
    <t xml:space="preserve">13:13:53.020 -&gt; Temperature: 21.70 °C | </t>
  </si>
  <si>
    <t xml:space="preserve">13:13:53.020 -&gt; Heat index: 21.34 °C | </t>
  </si>
  <si>
    <t>13:13:53.066 -&gt; Safe</t>
  </si>
  <si>
    <t xml:space="preserve">13:13:54.000 -&gt; Humidity: 54.00 % </t>
  </si>
  <si>
    <t xml:space="preserve">13:13:54.000 -&gt; Temperature: 21.70 °C | </t>
  </si>
  <si>
    <t xml:space="preserve">13:13:54.048 -&gt; Heat index: 21.34 °C | </t>
  </si>
  <si>
    <t>13:13:54.048 -&gt; Safe</t>
  </si>
  <si>
    <t xml:space="preserve">13:13:55.073 -&gt; Humidity: 54.00 % </t>
  </si>
  <si>
    <t xml:space="preserve">13:13:55.073 -&gt; Temperature: 21.70 °C | </t>
  </si>
  <si>
    <t xml:space="preserve">13:13:55.073 -&gt; Heat index: 21.34 °C | </t>
  </si>
  <si>
    <t>13:13:55.120 -&gt; Safe</t>
  </si>
  <si>
    <t xml:space="preserve">13:13:56.058 -&gt; Humidity: 54.00 % </t>
  </si>
  <si>
    <t xml:space="preserve">13:13:56.058 -&gt; Temperature: 21.70 °C | </t>
  </si>
  <si>
    <t xml:space="preserve">13:13:56.104 -&gt; Heat index: 21.34 °C | </t>
  </si>
  <si>
    <t>13:13:56.104 -&gt; Safe</t>
  </si>
  <si>
    <t xml:space="preserve">13:13:57.134 -&gt; Humidity: 54.00 % </t>
  </si>
  <si>
    <t xml:space="preserve">13:13:57.134 -&gt; Temperature: 21.70 °C | </t>
  </si>
  <si>
    <t xml:space="preserve">13:13:57.134 -&gt; Heat index: 21.34 °C | </t>
  </si>
  <si>
    <t>13:13:57.180 -&gt; Safe</t>
  </si>
  <si>
    <t xml:space="preserve">13:13:58.119 -&gt; Humidity: 54.00 % </t>
  </si>
  <si>
    <t xml:space="preserve">13:13:58.119 -&gt; Temperature: 21.70 °C | </t>
  </si>
  <si>
    <t xml:space="preserve">13:13:58.166 -&gt; Heat index: 21.34 °C | </t>
  </si>
  <si>
    <t>13:13:58.166 -&gt; Fire</t>
  </si>
  <si>
    <t xml:space="preserve">13:13:59.148 -&gt; Humidity: 54.00 % </t>
  </si>
  <si>
    <t xml:space="preserve">13:13:59.148 -&gt; Temperature: 21.70 °C | </t>
  </si>
  <si>
    <t xml:space="preserve">13:13:59.196 -&gt; Heat index: 21.34 °C | </t>
  </si>
  <si>
    <t>13:13:59.242 -&gt; Fire</t>
  </si>
  <si>
    <t xml:space="preserve">13:14:00.172 -&gt; Humidity: 54.00 % </t>
  </si>
  <si>
    <t xml:space="preserve">13:14:00.172 -&gt; Temperature: 21.70 °C | </t>
  </si>
  <si>
    <t xml:space="preserve">13:14:00.217 -&gt; Heat index: 21.34 °C | </t>
  </si>
  <si>
    <t>13:14:00.217 -&gt; Fire</t>
  </si>
  <si>
    <t xml:space="preserve">13:14:01.245 -&gt; Humidity: 54.00 % </t>
  </si>
  <si>
    <t xml:space="preserve">13:14:01.245 -&gt; Temperature: 21.70 °C | </t>
  </si>
  <si>
    <t xml:space="preserve">13:14:01.245 -&gt; Heat index: 21.34 °C | </t>
  </si>
  <si>
    <t>13:14:01.291 -&gt; Fire</t>
  </si>
  <si>
    <t xml:space="preserve">13:14:02.221 -&gt; Humidity: 54.00 % </t>
  </si>
  <si>
    <t xml:space="preserve">13:14:02.221 -&gt; Temperature: 21.70 °C | </t>
  </si>
  <si>
    <t xml:space="preserve">13:14:02.268 -&gt; Heat index: 21.34 °C | </t>
  </si>
  <si>
    <t>13:14:02.268 -&gt; Safe</t>
  </si>
  <si>
    <t xml:space="preserve">13:14:03.295 -&gt; Humidity: 54.00 % </t>
  </si>
  <si>
    <t xml:space="preserve">13:14:03.295 -&gt; Temperature: 21.70 °C | </t>
  </si>
  <si>
    <t xml:space="preserve">13:14:03.295 -&gt; Heat index: 21.34 °C | </t>
  </si>
  <si>
    <t>13:14:03.342 -&gt; Safe</t>
  </si>
  <si>
    <t xml:space="preserve">13:14:04.272 -&gt; Humidity: 54.00 % </t>
  </si>
  <si>
    <t xml:space="preserve">13:14:04.272 -&gt; Temperature: 21.70 °C | </t>
  </si>
  <si>
    <t xml:space="preserve">13:14:04.319 -&gt; Heat index: 21.34 °C | </t>
  </si>
  <si>
    <t>13:14:04.366 -&gt; Safe</t>
  </si>
  <si>
    <t xml:space="preserve">13:14:05.349 -&gt; Humidity: 58.00 % </t>
  </si>
  <si>
    <t xml:space="preserve">13:14:05.349 -&gt; Temperature: 21.70 °C | </t>
  </si>
  <si>
    <t xml:space="preserve">13:14:05.349 -&gt; Heat index: 21.44 °C | </t>
  </si>
  <si>
    <t>13:14:05.395 -&gt; Safe</t>
  </si>
  <si>
    <t xml:space="preserve">13:14:06.329 -&gt; Humidity: 58.00 % </t>
  </si>
  <si>
    <t xml:space="preserve">13:14:06.329 -&gt; Temperature: 21.70 °C | </t>
  </si>
  <si>
    <t xml:space="preserve">13:14:06.376 -&gt; Heat index: 21.44 °C | </t>
  </si>
  <si>
    <t>13:14:06.376 -&gt; Safe</t>
  </si>
  <si>
    <t xml:space="preserve">13:14:07.404 -&gt; Humidity: 57.00 % </t>
  </si>
  <si>
    <t xml:space="preserve">13:14:07.404 -&gt; Temperature: 21.70 °C | </t>
  </si>
  <si>
    <t xml:space="preserve">13:14:07.404 -&gt; Heat index: 21.41 °C | </t>
  </si>
  <si>
    <t>13:14:07.450 -&gt; Safe</t>
  </si>
  <si>
    <t xml:space="preserve">13:14:08.382 -&gt; Humidity: 57.00 % </t>
  </si>
  <si>
    <t xml:space="preserve">13:14:08.382 -&gt; Temperature: 21.70 °C | </t>
  </si>
  <si>
    <t xml:space="preserve">13:14:08.428 -&gt; Heat index: 21.41 °C | </t>
  </si>
  <si>
    <t>13:14:08.473 -&gt; Safe</t>
  </si>
  <si>
    <t xml:space="preserve">13:14:09.450 -&gt; Humidity: 57.00 % </t>
  </si>
  <si>
    <t xml:space="preserve">13:14:09.450 -&gt; Temperature: 21.80 °C | </t>
  </si>
  <si>
    <t xml:space="preserve">13:14:09.496 -&gt; Heat index: 21.52 °C | </t>
  </si>
  <si>
    <t>13:14:09.496 -&gt; Safe</t>
  </si>
  <si>
    <t xml:space="preserve">13:14:10.479 -&gt; Humidity: 57.00 % </t>
  </si>
  <si>
    <t xml:space="preserve">13:14:10.479 -&gt; Temperature: 21.80 °C | </t>
  </si>
  <si>
    <t xml:space="preserve">13:14:10.479 -&gt; Heat index: 21.52 °C | </t>
  </si>
  <si>
    <t>13:14:10.525 -&gt; Safe</t>
  </si>
  <si>
    <t xml:space="preserve">13:14:11.511 -&gt; Humidity: 56.00 % </t>
  </si>
  <si>
    <t xml:space="preserve">13:14:11.511 -&gt; Temperature: 21.90 °C | </t>
  </si>
  <si>
    <t xml:space="preserve">13:14:11.511 -&gt; Heat index: 21.61 °C | </t>
  </si>
  <si>
    <t>13:14:11.557 -&gt; Safe</t>
  </si>
  <si>
    <t xml:space="preserve">13:14:12.490 -&gt; Humidity: 56.00 % </t>
  </si>
  <si>
    <t xml:space="preserve">13:14:12.490 -&gt; Temperature: 21.90 °C | </t>
  </si>
  <si>
    <t xml:space="preserve">13:14:12.536 -&gt; Heat index: 21.61 °C | </t>
  </si>
  <si>
    <t>13:14:12.583 -&gt; Safe</t>
  </si>
  <si>
    <t xml:space="preserve">13:14:13.560 -&gt; Humidity: 56.00 % </t>
  </si>
  <si>
    <t xml:space="preserve">13:14:13.560 -&gt; Temperature: 21.90 °C | </t>
  </si>
  <si>
    <t xml:space="preserve">13:14:13.560 -&gt; Heat index: 21.61 °C | </t>
  </si>
  <si>
    <t>13:14:13.606 -&gt; Safe</t>
  </si>
  <si>
    <t xml:space="preserve">13:14:14.587 -&gt; Humidity: 56.00 % </t>
  </si>
  <si>
    <t xml:space="preserve">13:14:14.587 -&gt; Temperature: 21.90 °C | </t>
  </si>
  <si>
    <t xml:space="preserve">13:14:14.587 -&gt; Heat index: 21.61 °C | </t>
  </si>
  <si>
    <t>13:14:14.634 -&gt; Safe</t>
  </si>
  <si>
    <t xml:space="preserve">13:14:15.615 -&gt; Humidity: 54.00 % </t>
  </si>
  <si>
    <t xml:space="preserve">13:14:15.615 -&gt; Temperature: 22.00 °C | </t>
  </si>
  <si>
    <t xml:space="preserve">13:14:15.615 -&gt; Heat index: 21.67 °C | </t>
  </si>
  <si>
    <t>13:14:15.660 -&gt; Safe</t>
  </si>
  <si>
    <t xml:space="preserve">13:14:16.600 -&gt; Humidity: 54.00 % </t>
  </si>
  <si>
    <t xml:space="preserve">13:14:16.600 -&gt; Temperature: 22.00 °C | </t>
  </si>
  <si>
    <t xml:space="preserve">13:14:16.646 -&gt; Heat index: 21.67 °C | </t>
  </si>
  <si>
    <t>13:14:16.646 -&gt; Safe</t>
  </si>
  <si>
    <t xml:space="preserve">13:14:17.636 -&gt; Humidity: 53.00 % </t>
  </si>
  <si>
    <t xml:space="preserve">13:14:17.636 -&gt; Temperature: 22.00 °C | </t>
  </si>
  <si>
    <t xml:space="preserve">13:14:17.684 -&gt; Heat index: 21.64 °C | </t>
  </si>
  <si>
    <t>13:14:17.732 -&gt; Safe</t>
  </si>
  <si>
    <t xml:space="preserve">13:14:18.669 -&gt; Humidity: 53.00 % </t>
  </si>
  <si>
    <t xml:space="preserve">13:14:18.669 -&gt; Temperature: 22.00 °C | </t>
  </si>
  <si>
    <t xml:space="preserve">13:14:18.715 -&gt; Heat index: 21.64 °C | </t>
  </si>
  <si>
    <t>13:14:18.715 -&gt; Safe</t>
  </si>
  <si>
    <t xml:space="preserve">13:14:19.736 -&gt; Humidity: 53.00 % </t>
  </si>
  <si>
    <t xml:space="preserve">13:14:19.736 -&gt; Temperature: 22.00 °C | </t>
  </si>
  <si>
    <t xml:space="preserve">13:14:19.736 -&gt; Heat index: 21.64 °C | </t>
  </si>
  <si>
    <t>13:14:19.783 -&gt; Safe</t>
  </si>
  <si>
    <t xml:space="preserve">13:14:20.718 -&gt; Humidity: 53.00 % </t>
  </si>
  <si>
    <t xml:space="preserve">13:14:20.718 -&gt; Temperature: 22.00 °C | </t>
  </si>
  <si>
    <t xml:space="preserve">13:14:20.765 -&gt; Heat index: 21.64 °C | </t>
  </si>
  <si>
    <t>13:14:20.765 -&gt; Safe</t>
  </si>
  <si>
    <t xml:space="preserve">13:14:21.744 -&gt; Humidity: 53.00 % </t>
  </si>
  <si>
    <t xml:space="preserve">13:14:21.744 -&gt; Temperature: 22.10 °C | </t>
  </si>
  <si>
    <t xml:space="preserve">13:14:21.790 -&gt; Heat index: 21.75 °C | </t>
  </si>
  <si>
    <t>13:14:21.838 -&gt; Safe</t>
  </si>
  <si>
    <t xml:space="preserve">13:14:22.773 -&gt; Humidity: 53.00 % </t>
  </si>
  <si>
    <t xml:space="preserve">13:14:22.773 -&gt; Temperature: 22.10 °C | </t>
  </si>
  <si>
    <t xml:space="preserve">13:14:22.820 -&gt; Heat index: 21.75 °C | </t>
  </si>
  <si>
    <t>13:14:22.820 -&gt; Safe</t>
  </si>
  <si>
    <t xml:space="preserve">13:14:23.802 -&gt; Humidity: 53.00 % </t>
  </si>
  <si>
    <t xml:space="preserve">13:14:23.802 -&gt; Temperature: 22.10 °C | </t>
  </si>
  <si>
    <t xml:space="preserve">13:14:23.848 -&gt; Heat index: 21.75 °C | </t>
  </si>
  <si>
    <t>13:14:23.894 -&gt; Safe</t>
  </si>
  <si>
    <t xml:space="preserve">13:14:24.827 -&gt; Humidity: 53.00 % </t>
  </si>
  <si>
    <t xml:space="preserve">13:14:24.827 -&gt; Temperature: 22.10 °C | </t>
  </si>
  <si>
    <t xml:space="preserve">13:14:24.875 -&gt; Heat index: 21.75 °C | </t>
  </si>
  <si>
    <t>13:14:24.875 -&gt; Safe</t>
  </si>
  <si>
    <t xml:space="preserve">13:14:25.856 -&gt; Humidity: 53.00 % </t>
  </si>
  <si>
    <t xml:space="preserve">13:14:25.856 -&gt; Temperature: 22.10 °C | </t>
  </si>
  <si>
    <t xml:space="preserve">13:14:25.903 -&gt; Heat index: 21.75 °C | </t>
  </si>
  <si>
    <t>13:14:25.903 -&gt; Safe</t>
  </si>
  <si>
    <t xml:space="preserve">13:14:26.881 -&gt; Humidity: 53.00 % </t>
  </si>
  <si>
    <t xml:space="preserve">13:14:26.881 -&gt; Temperature: 22.10 °C | </t>
  </si>
  <si>
    <t xml:space="preserve">13:14:26.927 -&gt; Heat index: 21.75 °C | </t>
  </si>
  <si>
    <t>13:14:26.927 -&gt; Safe</t>
  </si>
  <si>
    <t xml:space="preserve">13:14:27.951 -&gt; Humidity: 53.00 % </t>
  </si>
  <si>
    <t xml:space="preserve">13:14:27.951 -&gt; Temperature: 22.10 °C | </t>
  </si>
  <si>
    <t xml:space="preserve">13:14:27.951 -&gt; Heat index: 21.75 °C | </t>
  </si>
  <si>
    <t>13:14:27.997 -&gt; Safe</t>
  </si>
  <si>
    <t>Humidity</t>
  </si>
  <si>
    <t>Time Stamp</t>
  </si>
  <si>
    <t>Temp</t>
  </si>
  <si>
    <t xml:space="preserve">12:58:24.623 -&gt; Humidity: 59.00 % </t>
  </si>
  <si>
    <t xml:space="preserve">12:58:24.668 -&gt; Temperature: 22.50 °C | </t>
  </si>
  <si>
    <t xml:space="preserve">12:58:24.668 -&gt; Heat index: 22.35 °C | </t>
  </si>
  <si>
    <t>12:58:24.715 -&gt; Safe</t>
  </si>
  <si>
    <t>12:58:25.667 -&gt; Pin A0: 730</t>
  </si>
  <si>
    <t xml:space="preserve">12:58:25.667 -&gt; Humidity: 59.00 % </t>
  </si>
  <si>
    <t xml:space="preserve">12:58:25.709 -&gt; Temperature: 22.50 °C | </t>
  </si>
  <si>
    <t xml:space="preserve">12:58:25.709 -&gt; Heat index: 22.35 °C | </t>
  </si>
  <si>
    <t>12:58:25.709 -&gt; Safe</t>
  </si>
  <si>
    <t>12:58:26.719 -&gt; Pin A0: 924</t>
  </si>
  <si>
    <t xml:space="preserve">12:58:26.719 -&gt; Humidity: 60.00 % </t>
  </si>
  <si>
    <t xml:space="preserve">12:58:26.755 -&gt; Temperature: 22.50 °C | </t>
  </si>
  <si>
    <t xml:space="preserve">12:58:26.755 -&gt; Heat index: 22.37 °C | </t>
  </si>
  <si>
    <t>12:58:26.755 -&gt; Safe</t>
  </si>
  <si>
    <t>12:58:27.739 -&gt; Pin A0: 838</t>
  </si>
  <si>
    <t xml:space="preserve">12:58:27.739 -&gt; Humidity: 60.00 % </t>
  </si>
  <si>
    <t xml:space="preserve">12:58:27.778 -&gt; Temperature: 22.50 °C | </t>
  </si>
  <si>
    <t xml:space="preserve">12:58:27.778 -&gt; Heat index: 22.37 °C | </t>
  </si>
  <si>
    <t>12:58:27.815 -&gt; Safe</t>
  </si>
  <si>
    <t>12:58:28.798 -&gt; Pin A0: 863</t>
  </si>
  <si>
    <t xml:space="preserve">12:58:28.798 -&gt; Humidity: 61.00 % </t>
  </si>
  <si>
    <t xml:space="preserve">12:58:28.832 -&gt; Temperature: 22.50 °C | </t>
  </si>
  <si>
    <t xml:space="preserve">12:58:28.832 -&gt; Heat index: 22.40 °C | </t>
  </si>
  <si>
    <t>12:58:28.875 -&gt; Safe</t>
  </si>
  <si>
    <t>12:58:29.832 -&gt; Pin A0: 800</t>
  </si>
  <si>
    <t xml:space="preserve">12:58:29.832 -&gt; Humidity: 61.00 % </t>
  </si>
  <si>
    <t xml:space="preserve">12:58:29.869 -&gt; Temperature: 22.50 °C | </t>
  </si>
  <si>
    <t xml:space="preserve">12:58:29.869 -&gt; Heat index: 22.40 °C | </t>
  </si>
  <si>
    <t>12:58:29.869 -&gt; Safe</t>
  </si>
  <si>
    <t>12:58:30.883 -&gt; Pin A0: 797</t>
  </si>
  <si>
    <t xml:space="preserve">12:58:30.883 -&gt; Humidity: 61.00 % </t>
  </si>
  <si>
    <t xml:space="preserve">12:58:30.926 -&gt; Temperature: 22.50 °C | </t>
  </si>
  <si>
    <t xml:space="preserve">12:58:30.926 -&gt; Heat index: 22.40 °C | </t>
  </si>
  <si>
    <t>12:58:30.926 -&gt; Safe</t>
  </si>
  <si>
    <t>12:58:31.910 -&gt; Pin A0: 748</t>
  </si>
  <si>
    <t xml:space="preserve">12:58:31.911 -&gt; Humidity: 61.00 % </t>
  </si>
  <si>
    <t xml:space="preserve">12:58:31.948 -&gt; Temperature: 22.50 °C | </t>
  </si>
  <si>
    <t xml:space="preserve">12:58:31.948 -&gt; Heat index: 22.40 °C | </t>
  </si>
  <si>
    <t>12:58:31.948 -&gt; Safe</t>
  </si>
  <si>
    <t>12:58:32.965 -&gt; Pin A0: 745</t>
  </si>
  <si>
    <t xml:space="preserve">12:58:32.965 -&gt; Humidity: 61.00 % </t>
  </si>
  <si>
    <t xml:space="preserve">12:58:33.005 -&gt; Temperature: 22.50 °C | </t>
  </si>
  <si>
    <t xml:space="preserve">12:58:33.005 -&gt; Heat index: 22.40 °C | </t>
  </si>
  <si>
    <t>12:58:33.005 -&gt; Safe</t>
  </si>
  <si>
    <t>12:58:33.991 -&gt; Pin A0: 383</t>
  </si>
  <si>
    <t xml:space="preserve">12:58:33.991 -&gt; Humidity: 61.00 % </t>
  </si>
  <si>
    <t xml:space="preserve">12:58:34.028 -&gt; Temperature: 22.50 °C | </t>
  </si>
  <si>
    <t xml:space="preserve">12:58:34.028 -&gt; Heat index: 22.40 °C | </t>
  </si>
  <si>
    <t>12:58:34.028 -&gt; Safe</t>
  </si>
  <si>
    <t>12:58:35.039 -&gt; Pin A0: 562</t>
  </si>
  <si>
    <t xml:space="preserve">12:58:35.039 -&gt; Humidity: 60.00 % </t>
  </si>
  <si>
    <t xml:space="preserve">12:58:35.070 -&gt; Temperature: 22.50 °C | </t>
  </si>
  <si>
    <t xml:space="preserve">12:58:35.070 -&gt; Heat index: 22.37 °C | </t>
  </si>
  <si>
    <t>12:58:35.117 -&gt; Safe</t>
  </si>
  <si>
    <t>12:58:36.067 -&gt; Pin A0: 350</t>
  </si>
  <si>
    <t xml:space="preserve">12:58:36.067 -&gt; Humidity: 60.00 % </t>
  </si>
  <si>
    <t xml:space="preserve">12:58:36.103 -&gt; Temperature: 22.50 °C | </t>
  </si>
  <si>
    <t xml:space="preserve">12:58:36.103 -&gt; Heat index: 22.37 °C | </t>
  </si>
  <si>
    <t>12:58:36.146 -&gt; Safe</t>
  </si>
  <si>
    <t>12:58:37.127 -&gt; Pin A0: 602</t>
  </si>
  <si>
    <t xml:space="preserve">12:58:37.128 -&gt; Humidity: 60.00 % </t>
  </si>
  <si>
    <t xml:space="preserve">12:58:37.160 -&gt; Temperature: 22.50 °C | </t>
  </si>
  <si>
    <t xml:space="preserve">12:58:37.160 -&gt; Heat index: 22.37 °C | </t>
  </si>
  <si>
    <t>12:58:37.160 -&gt; Safe</t>
  </si>
  <si>
    <t>12:58:38.141 -&gt; Pin A0: 274</t>
  </si>
  <si>
    <t xml:space="preserve">12:58:38.141 -&gt; Humidity: 60.00 % </t>
  </si>
  <si>
    <t xml:space="preserve">12:58:38.185 -&gt; Temperature: 22.50 °C | </t>
  </si>
  <si>
    <t xml:space="preserve">12:58:38.185 -&gt; Heat index: 22.37 °C | </t>
  </si>
  <si>
    <t>12:58:38.233 -&gt; Safe</t>
  </si>
  <si>
    <t>12:58:39.208 -&gt; Pin A0: 648</t>
  </si>
  <si>
    <t xml:space="preserve">12:58:39.208 -&gt; Humidity: 60.00 % </t>
  </si>
  <si>
    <t xml:space="preserve">12:58:39.245 -&gt; Temperature: 22.50 °C | </t>
  </si>
  <si>
    <t xml:space="preserve">12:58:39.245 -&gt; Heat index: 22.37 °C | </t>
  </si>
  <si>
    <t>12:58:39.245 -&gt; Safe</t>
  </si>
  <si>
    <t>12:58:40.228 -&gt; Pin A0: 246</t>
  </si>
  <si>
    <t xml:space="preserve">12:58:40.228 -&gt; Humidity: 60.00 % </t>
  </si>
  <si>
    <t xml:space="preserve">12:58:40.267 -&gt; Temperature: 22.50 °C | </t>
  </si>
  <si>
    <t xml:space="preserve">12:58:40.267 -&gt; Heat index: 22.37 °C | </t>
  </si>
  <si>
    <t>12:58:40.306 -&gt; Safe</t>
  </si>
  <si>
    <t>12:58:41.292 -&gt; Pin A0: 669</t>
  </si>
  <si>
    <t xml:space="preserve">12:58:41.292 -&gt; Humidity: 60.00 % </t>
  </si>
  <si>
    <t xml:space="preserve">12:58:41.331 -&gt; Temperature: 22.50 °C | </t>
  </si>
  <si>
    <t xml:space="preserve">12:58:41.331 -&gt; Heat index: 22.37 °C | </t>
  </si>
  <si>
    <t>12:58:41.331 -&gt; Safe</t>
  </si>
  <si>
    <t>12:58:42.318 -&gt; Pin A0: 235</t>
  </si>
  <si>
    <t xml:space="preserve">12:58:42.318 -&gt; Humidity: 60.00 % </t>
  </si>
  <si>
    <t xml:space="preserve">12:58:42.357 -&gt; Temperature: 22.50 °C | </t>
  </si>
  <si>
    <t xml:space="preserve">12:58:42.357 -&gt; Heat index: 22.37 °C | </t>
  </si>
  <si>
    <t>12:58:42.357 -&gt; Safe</t>
  </si>
  <si>
    <t>12:58:43.372 -&gt; Pin A0: 667</t>
  </si>
  <si>
    <t xml:space="preserve">12:58:43.372 -&gt; Humidity: 60.00 % </t>
  </si>
  <si>
    <t xml:space="preserve">12:58:43.411 -&gt; Temperature: 22.50 °C | </t>
  </si>
  <si>
    <t xml:space="preserve">12:58:43.411 -&gt; Heat index: 22.37 °C | </t>
  </si>
  <si>
    <t>12:58:43.411 -&gt; Safe</t>
  </si>
  <si>
    <t>12:58:44.401 -&gt; Pin A0: 259</t>
  </si>
  <si>
    <t xml:space="preserve">12:58:44.401 -&gt; Humidity: 60.00 % </t>
  </si>
  <si>
    <t xml:space="preserve">12:58:44.441 -&gt; Temperature: 22.50 °C | </t>
  </si>
  <si>
    <t xml:space="preserve">12:58:44.441 -&gt; Heat index: 22.37 °C | </t>
  </si>
  <si>
    <t>12:58:44.441 -&gt; Safe</t>
  </si>
  <si>
    <t>12:58:45.453 -&gt; Pin A0: 423</t>
  </si>
  <si>
    <t xml:space="preserve">12:58:45.453 -&gt; Humidity: 60.00 % </t>
  </si>
  <si>
    <t xml:space="preserve">12:58:45.484 -&gt; Temperature: 22.50 °C | </t>
  </si>
  <si>
    <t xml:space="preserve">12:58:45.484 -&gt; Heat index: 22.37 °C | </t>
  </si>
  <si>
    <t>12:58:45.530 -&gt; Safe</t>
  </si>
  <si>
    <t>12:58:46.464 -&gt; Pin A0: 447</t>
  </si>
  <si>
    <t xml:space="preserve">12:58:46.464 -&gt; Humidity: 60.00 % </t>
  </si>
  <si>
    <t xml:space="preserve">12:58:46.511 -&gt; Temperature: 22.50 °C | </t>
  </si>
  <si>
    <t xml:space="preserve">12:58:46.511 -&gt; Heat index: 22.37 °C | </t>
  </si>
  <si>
    <t>12:58:46.558 -&gt; Safe</t>
  </si>
  <si>
    <t>12:58:47.527 -&gt; Pin A0: 481</t>
  </si>
  <si>
    <t xml:space="preserve">12:58:47.527 -&gt; Humidity: 60.00 % </t>
  </si>
  <si>
    <t xml:space="preserve">12:58:47.566 -&gt; Temperature: 22.50 °C | </t>
  </si>
  <si>
    <t xml:space="preserve">12:58:47.566 -&gt; Heat index: 22.37 °C | </t>
  </si>
  <si>
    <t>12:58:47.601 -&gt; Safe</t>
  </si>
  <si>
    <t>12:58:48.564 -&gt; Pin A0: 488</t>
  </si>
  <si>
    <t xml:space="preserve">12:58:48.564 -&gt; Humidity: 60.00 % </t>
  </si>
  <si>
    <t xml:space="preserve">12:58:48.596 -&gt; Temperature: 22.50 °C | </t>
  </si>
  <si>
    <t xml:space="preserve">12:58:48.596 -&gt; Heat index: 22.37 °C | </t>
  </si>
  <si>
    <t>12:58:48.596 -&gt; Safe</t>
  </si>
  <si>
    <t>12:58:49.605 -&gt; Pin A0: 503</t>
  </si>
  <si>
    <t xml:space="preserve">12:58:49.605 -&gt; Humidity: 60.00 % </t>
  </si>
  <si>
    <t xml:space="preserve">12:58:49.647 -&gt; Temperature: 22.50 °C | </t>
  </si>
  <si>
    <t xml:space="preserve">12:58:49.647 -&gt; Heat index: 22.37 °C | </t>
  </si>
  <si>
    <t>12:58:49.681 -&gt; Safe</t>
  </si>
  <si>
    <t>12:58:50.644 -&gt; Pin A0: 461</t>
  </si>
  <si>
    <t xml:space="preserve">12:58:50.644 -&gt; Humidity: 60.00 % </t>
  </si>
  <si>
    <t xml:space="preserve">12:58:50.675 -&gt; Temperature: 22.50 °C | </t>
  </si>
  <si>
    <t xml:space="preserve">12:58:50.675 -&gt; Heat index: 22.37 °C | </t>
  </si>
  <si>
    <t>12:58:50.722 -&gt; Safe</t>
  </si>
  <si>
    <t>12:58:51.700 -&gt; Pin A0: 524</t>
  </si>
  <si>
    <t xml:space="preserve">12:58:51.700 -&gt; Humidity: 60.00 % </t>
  </si>
  <si>
    <t xml:space="preserve">12:58:51.746 -&gt; Temperature: 22.50 °C | </t>
  </si>
  <si>
    <t xml:space="preserve">12:58:51.746 -&gt; Heat index: 22.37 °C | </t>
  </si>
  <si>
    <t>12:58:51.746 -&gt; Safe</t>
  </si>
  <si>
    <t>12:58:52.726 -&gt; Pin A0: 448</t>
  </si>
  <si>
    <t xml:space="preserve">12:58:52.726 -&gt; Humidity: 60.00 % </t>
  </si>
  <si>
    <t xml:space="preserve">12:58:52.762 -&gt; Temperature: 22.50 °C | </t>
  </si>
  <si>
    <t xml:space="preserve">12:58:52.762 -&gt; Heat index: 22.37 °C | </t>
  </si>
  <si>
    <t>12:58:52.762 -&gt; Safe</t>
  </si>
  <si>
    <t>12:58:53.780 -&gt; Pin A0: 531</t>
  </si>
  <si>
    <t xml:space="preserve">12:58:53.780 -&gt; Humidity: 59.00 % </t>
  </si>
  <si>
    <t xml:space="preserve">12:58:53.818 -&gt; Temperature: 22.50 °C | </t>
  </si>
  <si>
    <t xml:space="preserve">12:58:53.818 -&gt; Heat index: 22.35 °C | </t>
  </si>
  <si>
    <t>12:58:53.818 -&gt; Safe</t>
  </si>
  <si>
    <t>12:58:54.809 -&gt; Pin A0: 433</t>
  </si>
  <si>
    <t xml:space="preserve">12:58:54.809 -&gt; Humidity: 59.00 % </t>
  </si>
  <si>
    <t xml:space="preserve">12:58:54.847 -&gt; Temperature: 22.50 °C | </t>
  </si>
  <si>
    <t xml:space="preserve">12:58:54.847 -&gt; Heat index: 22.35 °C | </t>
  </si>
  <si>
    <t>12:58:54.847 -&gt; Safe</t>
  </si>
  <si>
    <t>12:58:55.861 -&gt; Pin A0: 523</t>
  </si>
  <si>
    <t xml:space="preserve">12:58:55.861 -&gt; Humidity: 59.00 % </t>
  </si>
  <si>
    <t xml:space="preserve">12:58:55.893 -&gt; Temperature: 22.50 °C | </t>
  </si>
  <si>
    <t xml:space="preserve">12:58:55.893 -&gt; Heat index: 22.35 °C | </t>
  </si>
  <si>
    <t>12:58:55.939 -&gt; Safe</t>
  </si>
  <si>
    <t>12:58:56.892 -&gt; Pin A0: 463</t>
  </si>
  <si>
    <t xml:space="preserve">12:58:56.892 -&gt; Humidity: 59.00 % </t>
  </si>
  <si>
    <t xml:space="preserve">12:58:56.922 -&gt; Temperature: 22.50 °C | </t>
  </si>
  <si>
    <t xml:space="preserve">12:58:56.922 -&gt; Heat index: 22.35 °C | </t>
  </si>
  <si>
    <t>12:58:56.922 -&gt; Safe</t>
  </si>
  <si>
    <t>12:58:57.917 -&gt; Pin A0: 521</t>
  </si>
  <si>
    <t xml:space="preserve">12:58:57.917 -&gt; Humidity: 60.00 % </t>
  </si>
  <si>
    <t xml:space="preserve">12:58:57.965 -&gt; Temperature: 22.50 °C | </t>
  </si>
  <si>
    <t xml:space="preserve">12:58:57.965 -&gt; Heat index: 22.37 °C | </t>
  </si>
  <si>
    <t>12:58:58.011 -&gt; Safe</t>
  </si>
  <si>
    <t>12:58:58.971 -&gt; Pin A0: 452</t>
  </si>
  <si>
    <t xml:space="preserve">12:58:58.971 -&gt; Humidity: 60.00 % </t>
  </si>
  <si>
    <t xml:space="preserve">12:58:59.002 -&gt; Temperature: 22.50 °C | </t>
  </si>
  <si>
    <t xml:space="preserve">12:58:59.002 -&gt; Heat index: 22.37 °C | </t>
  </si>
  <si>
    <t>12:58:59.002 -&gt; Safe</t>
  </si>
  <si>
    <t>12:59:00.025 -&gt; Pin A0: 503</t>
  </si>
  <si>
    <t xml:space="preserve">12:59:00.025 -&gt; Humidity: 60.00 % </t>
  </si>
  <si>
    <t xml:space="preserve">12:59:00.060 -&gt; Temperature: 22.50 °C | </t>
  </si>
  <si>
    <t xml:space="preserve">12:59:00.060 -&gt; Heat index: 22.37 °C | </t>
  </si>
  <si>
    <t>12:59:00.060 -&gt; Safe</t>
  </si>
  <si>
    <t>12:59:01.054 -&gt; Pin A0: 440</t>
  </si>
  <si>
    <t xml:space="preserve">12:59:01.054 -&gt; Humidity: 60.00 % </t>
  </si>
  <si>
    <t xml:space="preserve">12:59:01.101 -&gt; Temperature: 22.50 °C | </t>
  </si>
  <si>
    <t xml:space="preserve">12:59:01.101 -&gt; Heat index: 22.37 °C | </t>
  </si>
  <si>
    <t>12:59:01.101 -&gt; Safe</t>
  </si>
  <si>
    <t>12:59:02.108 -&gt; Pin A0: 503</t>
  </si>
  <si>
    <t xml:space="preserve">12:59:02.108 -&gt; Humidity: 59.00 % </t>
  </si>
  <si>
    <t xml:space="preserve">12:59:02.144 -&gt; Temperature: 22.50 °C | </t>
  </si>
  <si>
    <t xml:space="preserve">12:59:02.144 -&gt; Heat index: 22.35 °C | </t>
  </si>
  <si>
    <t>12:59:02.144 -&gt; Safe</t>
  </si>
  <si>
    <t>12:59:03.115 -&gt; Pin A0: 419</t>
  </si>
  <si>
    <t xml:space="preserve">12:59:03.115 -&gt; Humidity: 59.00 % </t>
  </si>
  <si>
    <t xml:space="preserve">12:59:03.159 -&gt; Temperature: 22.50 °C | </t>
  </si>
  <si>
    <t xml:space="preserve">12:59:03.159 -&gt; Heat index: 22.35 °C | </t>
  </si>
  <si>
    <t>12:59:03.192 -&gt; Safe</t>
  </si>
  <si>
    <t>12:59:04.176 -&gt; Pin A0: 503</t>
  </si>
  <si>
    <t xml:space="preserve">12:59:04.176 -&gt; Humidity: 59.00 % </t>
  </si>
  <si>
    <t xml:space="preserve">12:59:04.218 -&gt; Temperature: 22.50 °C | </t>
  </si>
  <si>
    <t xml:space="preserve">12:59:04.218 -&gt; Heat index: 22.35 °C | </t>
  </si>
  <si>
    <t>12:59:04.253 -&gt; Safe</t>
  </si>
  <si>
    <t>12:59:05.217 -&gt; Pin A0: 406</t>
  </si>
  <si>
    <t xml:space="preserve">12:59:05.217 -&gt; Humidity: 59.00 % </t>
  </si>
  <si>
    <t xml:space="preserve">12:59:05.261 -&gt; Temperature: 22.50 °C | </t>
  </si>
  <si>
    <t xml:space="preserve">12:59:05.261 -&gt; Heat index: 22.35 °C | </t>
  </si>
  <si>
    <t>12:59:05.261 -&gt; Safe</t>
  </si>
  <si>
    <t>12:59:06.255 -&gt; Pin A0: 505</t>
  </si>
  <si>
    <t xml:space="preserve">12:59:06.255 -&gt; Humidity: 59.00 % </t>
  </si>
  <si>
    <t xml:space="preserve">12:59:06.299 -&gt; Temperature: 22.50 °C | </t>
  </si>
  <si>
    <t xml:space="preserve">12:59:06.299 -&gt; Heat index: 22.35 °C | </t>
  </si>
  <si>
    <t>12:59:06.333 -&gt; Safe</t>
  </si>
  <si>
    <t>12:59:07.297 -&gt; Pin A0: 397</t>
  </si>
  <si>
    <t xml:space="preserve">12:59:07.297 -&gt; Humidity: 59.00 % </t>
  </si>
  <si>
    <t xml:space="preserve">12:59:07.328 -&gt; Temperature: 22.50 °C | </t>
  </si>
  <si>
    <t>12:59:07.328 -&gt; Heat index: 22.35 °C |</t>
  </si>
  <si>
    <t>12:59:07.328 -&gt; Safe</t>
  </si>
  <si>
    <t>12:59:08.352 -&gt; Pin A0: 503</t>
  </si>
  <si>
    <t xml:space="preserve">12:59:08.352 -&gt; Humidity: 59.00 % </t>
  </si>
  <si>
    <t xml:space="preserve">12:59:08.386 -&gt; Temperature: 22.50 °C | </t>
  </si>
  <si>
    <t xml:space="preserve">12:59:08.386 -&gt; Heat index: 22.35 °C | </t>
  </si>
  <si>
    <t>12:59:08.386 -&gt; Safe</t>
  </si>
  <si>
    <t>12:59:09.380 -&gt; Pin A0: 389</t>
  </si>
  <si>
    <t xml:space="preserve">12:59:09.380 -&gt; Humidity: 59.00 % </t>
  </si>
  <si>
    <t xml:space="preserve">12:59:09.413 -&gt; Temperature: 22.50 °C | </t>
  </si>
  <si>
    <t xml:space="preserve">12:59:09.413 -&gt; Heat index: 22.35 °C | </t>
  </si>
  <si>
    <t>12:59:09.413 -&gt; Safe</t>
  </si>
  <si>
    <t>12:59:10.424 -&gt; Pin A0: 496</t>
  </si>
  <si>
    <t xml:space="preserve">12:59:10.424 -&gt; Humidity: 59.00 % </t>
  </si>
  <si>
    <t xml:space="preserve">12:59:10.463 -&gt; Temperature: 22.50 °C | </t>
  </si>
  <si>
    <t xml:space="preserve">12:59:10.463 -&gt; Heat index: 22.35 °C | </t>
  </si>
  <si>
    <t>12:59:10.501 -&gt; Safe</t>
  </si>
  <si>
    <t>12:59:11.462 -&gt; Pin A0: 383</t>
  </si>
  <si>
    <t xml:space="preserve">12:59:11.462 -&gt; Humidity: 59.00 % </t>
  </si>
  <si>
    <t xml:space="preserve">12:59:11.497 -&gt; Temperature: 22.50 °C | </t>
  </si>
  <si>
    <t xml:space="preserve">12:59:11.497 -&gt; Heat index: 22.35 °C | </t>
  </si>
  <si>
    <t>12:59:11.497 -&gt; Safe</t>
  </si>
  <si>
    <t>12:59:12.514 -&gt; Pin A0: 488</t>
  </si>
  <si>
    <t xml:space="preserve">12:59:12.514 -&gt; Humidity: 59.00 % </t>
  </si>
  <si>
    <t xml:space="preserve">12:59:12.555 -&gt; Temperature: 22.50 °C | </t>
  </si>
  <si>
    <t xml:space="preserve">12:59:12.555 -&gt; Heat index: 22.35 °C | </t>
  </si>
  <si>
    <t>12:59:12.555 -&gt; Safe</t>
  </si>
  <si>
    <t>12:59:13.537 -&gt; Pin A0: 384</t>
  </si>
  <si>
    <t xml:space="preserve">12:59:13.537 -&gt; Humidity: 59.00 % </t>
  </si>
  <si>
    <t xml:space="preserve">12:59:13.573 -&gt; Temperature: 22.50 °C | </t>
  </si>
  <si>
    <t xml:space="preserve">12:59:13.573 -&gt; Heat index: 22.35 °C | </t>
  </si>
  <si>
    <t>12:59:13.614 -&gt; Safe</t>
  </si>
  <si>
    <t>12:59:14.598 -&gt; Pin A0: 612</t>
  </si>
  <si>
    <t xml:space="preserve">12:59:14.598 -&gt; Humidity: 59.00 % </t>
  </si>
  <si>
    <t xml:space="preserve">12:59:14.637 -&gt; Temperature: 22.50 °C | </t>
  </si>
  <si>
    <t xml:space="preserve">12:59:14.637 -&gt; Heat index: 22.35 °C | </t>
  </si>
  <si>
    <t>12:59:14.637 -&gt; Safe</t>
  </si>
  <si>
    <t>12:59:15.625 -&gt; Pin A0: 426</t>
  </si>
  <si>
    <t xml:space="preserve">12:59:15.625 -&gt; Humidity: 59.00 % </t>
  </si>
  <si>
    <t xml:space="preserve">12:59:15.665 -&gt; Temperature: 22.50 °C | </t>
  </si>
  <si>
    <t xml:space="preserve">12:59:15.665 -&gt; Heat index: 22.35 °C | </t>
  </si>
  <si>
    <t>12:59:15.665 -&gt; Safe</t>
  </si>
  <si>
    <t>12:59:16.678 -&gt; Pin A0: 572</t>
  </si>
  <si>
    <t xml:space="preserve">12:59:16.678 -&gt; Humidity: 59.00 % </t>
  </si>
  <si>
    <t xml:space="preserve">12:59:16.710 -&gt; Temperature: 22.50 °C | </t>
  </si>
  <si>
    <t xml:space="preserve">12:59:16.710 -&gt; Heat index: 22.35 °C | </t>
  </si>
  <si>
    <t>12:59:16.711 -&gt; Safe</t>
  </si>
  <si>
    <t>12:59:17.705 -&gt; Pin A0: 373</t>
  </si>
  <si>
    <t xml:space="preserve">12:59:17.705 -&gt; Humidity: 59.00 % </t>
  </si>
  <si>
    <t xml:space="preserve">12:59:17.738 -&gt; Temperature: 22.50 °C | </t>
  </si>
  <si>
    <t xml:space="preserve">12:59:17.738 -&gt; Heat index: 22.35 °C | </t>
  </si>
  <si>
    <t>12:59:17.738 -&gt; Safe</t>
  </si>
  <si>
    <t>12:59:18.760 -&gt; Pin A0: 568</t>
  </si>
  <si>
    <t xml:space="preserve">12:59:18.760 -&gt; Humidity: 59.00 % </t>
  </si>
  <si>
    <t xml:space="preserve">12:59:18.796 -&gt; Temperature: 22.50 °C | </t>
  </si>
  <si>
    <t xml:space="preserve">12:59:18.796 -&gt; Heat index: 22.35 °C | </t>
  </si>
  <si>
    <t>12:59:18.796 -&gt; Safe</t>
  </si>
  <si>
    <t>12:59:19.786 -&gt; Pin A0: 353</t>
  </si>
  <si>
    <t xml:space="preserve">12:59:19.786 -&gt; Humidity: 59.00 % </t>
  </si>
  <si>
    <t xml:space="preserve">12:59:19.823 -&gt; Temperature: 22.50 °C | </t>
  </si>
  <si>
    <t xml:space="preserve">12:59:19.823 -&gt; Heat index: 22.35 °C | </t>
  </si>
  <si>
    <t>12:59:19.823 -&gt; Safe</t>
  </si>
  <si>
    <t>12:59:20.841 -&gt; Pin A0: 567</t>
  </si>
  <si>
    <t xml:space="preserve">12:59:20.841 -&gt; Humidity: 59.00 % </t>
  </si>
  <si>
    <t xml:space="preserve">12:59:20.871 -&gt; Temperature: 22.50 °C | </t>
  </si>
  <si>
    <t xml:space="preserve">12:59:20.871 -&gt; Heat index: 22.35 °C | </t>
  </si>
  <si>
    <t>12:59:20.871 -&gt; Safe</t>
  </si>
  <si>
    <t>12:59:21.869 -&gt; Pin A0: 332</t>
  </si>
  <si>
    <t xml:space="preserve">12:59:21.869 -&gt; Humidity: 59.00 % </t>
  </si>
  <si>
    <t xml:space="preserve">12:59:21.906 -&gt; Temperature: 22.50 °C | </t>
  </si>
  <si>
    <t xml:space="preserve">12:59:21.906 -&gt; Heat index: 22.35 °C | </t>
  </si>
  <si>
    <t>12:59:21.906 -&gt; Safe</t>
  </si>
  <si>
    <t>12:59:22.922 -&gt; Pin A0: 561</t>
  </si>
  <si>
    <t xml:space="preserve">12:59:22.922 -&gt; Humidity: 59.00 % </t>
  </si>
  <si>
    <t xml:space="preserve">12:59:22.966 -&gt; Temperature: 22.60 °C | </t>
  </si>
  <si>
    <t xml:space="preserve">12:59:22.966 -&gt; Heat index: 22.46 °C | </t>
  </si>
  <si>
    <t>12:59:22.966 -&gt; Safe</t>
  </si>
  <si>
    <t>12:59:23.950 -&gt; Pin A0: 327</t>
  </si>
  <si>
    <t xml:space="preserve">12:59:23.950 -&gt; Humidity: 59.00 % </t>
  </si>
  <si>
    <t xml:space="preserve">12:59:23.981 -&gt; Temperature: 22.60 °C | </t>
  </si>
  <si>
    <t xml:space="preserve">12:59:23.981 -&gt; Heat index: 22.46 °C | </t>
  </si>
  <si>
    <t>12:59:24.023 -&gt; Safe</t>
  </si>
  <si>
    <t>12:59:24.989 -&gt; Pin A0: 560</t>
  </si>
  <si>
    <t xml:space="preserve">12:59:24.989 -&gt; Humidity: 59.00 % </t>
  </si>
  <si>
    <t xml:space="preserve">12:59:25.034 -&gt; Temperature: 22.50 °C | </t>
  </si>
  <si>
    <t xml:space="preserve">12:59:25.034 -&gt; Heat index: 22.35 °C | </t>
  </si>
  <si>
    <t>12:59:25.080 -&gt; Safe</t>
  </si>
  <si>
    <t>12:59:26.033 -&gt; Pin A0: 332</t>
  </si>
  <si>
    <t xml:space="preserve">12:59:26.033 -&gt; Humidity: 59.00 % </t>
  </si>
  <si>
    <t xml:space="preserve">12:59:26.076 -&gt; Temperature: 22.50 °C | </t>
  </si>
  <si>
    <t xml:space="preserve">12:59:26.076 -&gt; Heat index: 22.35 °C | </t>
  </si>
  <si>
    <t>12:59:26.076 -&gt; Safe</t>
  </si>
  <si>
    <t>12:59:27.073 -&gt; Pin A0: 563</t>
  </si>
  <si>
    <t xml:space="preserve">12:59:27.073 -&gt; Humidity: 59.00 % </t>
  </si>
  <si>
    <t xml:space="preserve">12:59:27.115 -&gt; Temperature: 22.50 °C | </t>
  </si>
  <si>
    <t xml:space="preserve">12:59:27.115 -&gt; Heat index: 22.35 °C | </t>
  </si>
  <si>
    <t>12:59:27.150 -&gt; Safe</t>
  </si>
  <si>
    <t>12:59:28.115 -&gt; Pin A0: 327</t>
  </si>
  <si>
    <t xml:space="preserve">12:59:28.115 -&gt; Humidity: 59.00 % </t>
  </si>
  <si>
    <t xml:space="preserve">12:59:28.162 -&gt; Temperature: 22.50 °C | </t>
  </si>
  <si>
    <t xml:space="preserve">12:59:28.162 -&gt; Heat index: 22.35 °C | </t>
  </si>
  <si>
    <t>12:59:28.162 -&gt; Safe</t>
  </si>
  <si>
    <t>12:59:29.159 -&gt; Pin A0: 583</t>
  </si>
  <si>
    <t xml:space="preserve">12:59:29.159 -&gt; Humidity: 59.00 % </t>
  </si>
  <si>
    <t xml:space="preserve">12:59:29.197 -&gt; Temperature: 22.50 °C | </t>
  </si>
  <si>
    <t xml:space="preserve">12:59:29.197 -&gt; Heat index: 22.35 °C | </t>
  </si>
  <si>
    <t>12:59:29.237 -&gt; Safe</t>
  </si>
  <si>
    <t>12:59:30.195 -&gt; Pin A0: 370</t>
  </si>
  <si>
    <t xml:space="preserve">12:59:30.195 -&gt; Humidity: 59.00 % </t>
  </si>
  <si>
    <t xml:space="preserve">12:59:30.235 -&gt; Temperature: 22.50 °C | </t>
  </si>
  <si>
    <t xml:space="preserve">12:59:30.235 -&gt; Heat index: 22.35 °C | </t>
  </si>
  <si>
    <t>12:59:30.235 -&gt; Safe</t>
  </si>
  <si>
    <t>12:59:31.248 -&gt; Pin A0: 615</t>
  </si>
  <si>
    <t xml:space="preserve">12:59:31.248 -&gt; Humidity: 59.00 % </t>
  </si>
  <si>
    <t xml:space="preserve">12:59:31.291 -&gt; Temperature: 22.50 °C | </t>
  </si>
  <si>
    <t xml:space="preserve">12:59:31.291 -&gt; Heat index: 22.35 °C | </t>
  </si>
  <si>
    <t>12:59:31.291 -&gt; Safe</t>
  </si>
  <si>
    <t>12:59:32.270 -&gt; Pin A0: 410</t>
  </si>
  <si>
    <t xml:space="preserve">12:59:32.270 -&gt; Humidity: 59.00 % </t>
  </si>
  <si>
    <t xml:space="preserve">12:59:32.306 -&gt; Temperature: 22.50 °C | </t>
  </si>
  <si>
    <t xml:space="preserve">12:59:32.306 -&gt; Heat index: 22.35 °C | </t>
  </si>
  <si>
    <t>12:59:32.346 -&gt; Safe</t>
  </si>
  <si>
    <t>12:59:33.315 -&gt; Pin A0: 644</t>
  </si>
  <si>
    <t xml:space="preserve">12:59:33.315 -&gt; Humidity: 59.00 % </t>
  </si>
  <si>
    <t xml:space="preserve">12:59:33.360 -&gt; Temperature: 22.50 °C | </t>
  </si>
  <si>
    <t xml:space="preserve">12:59:33.360 -&gt; Heat index: 22.35 °C | </t>
  </si>
  <si>
    <t>12:59:33.407 -&gt; Safe</t>
  </si>
  <si>
    <t>12:59:34.357 -&gt; Pin A0: 434</t>
  </si>
  <si>
    <t xml:space="preserve">12:59:34.357 -&gt; Humidity: 59.00 % </t>
  </si>
  <si>
    <t xml:space="preserve">12:59:34.401 -&gt; Temperature: 22.50 °C | </t>
  </si>
  <si>
    <t xml:space="preserve">12:59:34.401 -&gt; Heat index: 22.35 °C | </t>
  </si>
  <si>
    <t>12:59:34.401 -&gt; Safe</t>
  </si>
  <si>
    <t>12:59:35.410 -&gt; Pin A0: 695</t>
  </si>
  <si>
    <t xml:space="preserve">12:59:35.410 -&gt; Humidity: 59.00 % </t>
  </si>
  <si>
    <t xml:space="preserve">12:59:35.442 -&gt; Temperature: 22.50 °C | </t>
  </si>
  <si>
    <t xml:space="preserve">12:59:35.442 -&gt; Heat index: 22.35 °C | </t>
  </si>
  <si>
    <t>12:59:35.488 -&gt; Safe</t>
  </si>
  <si>
    <t>12:59:36.436 -&gt; Pin A0: 519</t>
  </si>
  <si>
    <t xml:space="preserve">12:59:36.436 -&gt; Humidity: 59.00 % </t>
  </si>
  <si>
    <t xml:space="preserve">12:59:36.470 -&gt; Temperature: 22.50 °C | </t>
  </si>
  <si>
    <t xml:space="preserve">12:59:36.470 -&gt; Heat index: 22.35 °C | </t>
  </si>
  <si>
    <t>12:59:36.513 -&gt; Safe</t>
  </si>
  <si>
    <t>12:59:37.495 -&gt; Pin A0: 762</t>
  </si>
  <si>
    <t xml:space="preserve">12:59:37.495 -&gt; Humidity: 59.00 % </t>
  </si>
  <si>
    <t xml:space="preserve">12:59:37.525 -&gt; Temperature: 22.50 °C | </t>
  </si>
  <si>
    <t xml:space="preserve">12:59:37.525 -&gt; Heat index: 22.35 °C | </t>
  </si>
  <si>
    <t>12:59:37.525 -&gt; Safe</t>
  </si>
  <si>
    <t>12:59:38.506 -&gt; Pin A0: 514</t>
  </si>
  <si>
    <t xml:space="preserve">12:59:38.506 -&gt; Humidity: 59.00 % </t>
  </si>
  <si>
    <t xml:space="preserve">12:59:38.551 -&gt; Temperature: 22.50 °C | </t>
  </si>
  <si>
    <t xml:space="preserve">12:59:38.551 -&gt; Heat index: 22.35 °C | </t>
  </si>
  <si>
    <t>12:59:38.597 -&gt; Safe</t>
  </si>
  <si>
    <t>12:59:39.561 -&gt; Pin A0: 759</t>
  </si>
  <si>
    <t xml:space="preserve">12:59:39.561 -&gt; Humidity: 59.00 % </t>
  </si>
  <si>
    <t xml:space="preserve">12:59:39.605 -&gt; Temperature: 22.50 °C | </t>
  </si>
  <si>
    <t xml:space="preserve">12:59:39.605 -&gt; Heat index: 22.35 °C | </t>
  </si>
  <si>
    <t>12:59:39.638 -&gt; Safe</t>
  </si>
  <si>
    <t>12:59:40.603 -&gt; Pin A0: 542</t>
  </si>
  <si>
    <t xml:space="preserve">12:59:40.603 -&gt; Humidity: 59.00 % </t>
  </si>
  <si>
    <t xml:space="preserve">12:59:40.648 -&gt; Temperature: 22.50 °C | </t>
  </si>
  <si>
    <t xml:space="preserve">12:59:40.648 -&gt; Heat index: 22.35 °C | </t>
  </si>
  <si>
    <t>12:59:40.648 -&gt; Safe</t>
  </si>
  <si>
    <t>12:59:41.657 -&gt; Pin A0: 676</t>
  </si>
  <si>
    <t xml:space="preserve">12:59:41.657 -&gt; Humidity: 59.00 % </t>
  </si>
  <si>
    <t xml:space="preserve">12:59:41.690 -&gt; Temperature: 22.60 °C | </t>
  </si>
  <si>
    <t xml:space="preserve">12:59:41.690 -&gt; Heat index: 22.46 °C | </t>
  </si>
  <si>
    <t>12:59:41.690 -&gt; Safe</t>
  </si>
  <si>
    <t>12:59:42.670 -&gt; Pin A0: 505</t>
  </si>
  <si>
    <t xml:space="preserve">12:59:42.670 -&gt; Humidity: 59.00 % </t>
  </si>
  <si>
    <t xml:space="preserve">12:59:42.715 -&gt; Temperature: 22.60 °C | </t>
  </si>
  <si>
    <t xml:space="preserve">12:59:42.715 -&gt; Heat index: 22.46 °C | </t>
  </si>
  <si>
    <t>12:59:42.762 -&gt; Safe</t>
  </si>
  <si>
    <t>12:59:43.738 -&gt; Pin A0: 602</t>
  </si>
  <si>
    <t xml:space="preserve">12:59:43.738 -&gt; Humidity: 59.00 % </t>
  </si>
  <si>
    <t xml:space="preserve">12:59:43.773 -&gt; Temperature: 22.60 °C | </t>
  </si>
  <si>
    <t xml:space="preserve">12:59:43.773 -&gt; Heat index: 22.46 °C | </t>
  </si>
  <si>
    <t>12:59:43.773 -&gt; Safe</t>
  </si>
  <si>
    <t>12:59:44.767 -&gt; Pin A0: 458</t>
  </si>
  <si>
    <t xml:space="preserve">12:59:44.767 -&gt; Humidity: 59.00 % </t>
  </si>
  <si>
    <t xml:space="preserve">12:59:44.813 -&gt; Temperature: 22.60 °C | </t>
  </si>
  <si>
    <t xml:space="preserve">12:59:44.813 -&gt; Heat index: 22.46 °C | </t>
  </si>
  <si>
    <t>12:59:44.813 -&gt; Safe</t>
  </si>
  <si>
    <t>12:59:45.812 -&gt; Pin A0: 556</t>
  </si>
  <si>
    <t xml:space="preserve">12:59:45.812 -&gt; Humidity: 59.00 % </t>
  </si>
  <si>
    <t xml:space="preserve">12:59:45.849 -&gt; Temperature: 22.60 °C | </t>
  </si>
  <si>
    <t xml:space="preserve">12:59:45.849 -&gt; Heat index: 22.46 °C | </t>
  </si>
  <si>
    <t>12:59:45.888 -&gt; Safe</t>
  </si>
  <si>
    <t>12:59:46.847 -&gt; Pin A0: 433</t>
  </si>
  <si>
    <t xml:space="preserve">12:59:46.847 -&gt; Humidity: 59.00 % </t>
  </si>
  <si>
    <t xml:space="preserve">12:59:46.887 -&gt; Temperature: 22.60 °C | </t>
  </si>
  <si>
    <t xml:space="preserve">12:59:46.887 -&gt; Heat index: 22.46 °C | </t>
  </si>
  <si>
    <t>12:59:46.887 -&gt; Safe</t>
  </si>
  <si>
    <t>12:59:47.902 -&gt; Pin A0: 464</t>
  </si>
  <si>
    <t xml:space="preserve">12:59:47.902 -&gt; Humidity: 59.00 % </t>
  </si>
  <si>
    <t xml:space="preserve">12:59:47.948 -&gt; Temperature: 22.60 °C | </t>
  </si>
  <si>
    <t xml:space="preserve">12:59:47.948 -&gt; Heat index: 22.46 °C | </t>
  </si>
  <si>
    <t>12:59:47.948 -&gt; Safe</t>
  </si>
  <si>
    <t>12:59:48.929 -&gt; Pin A0: 419</t>
  </si>
  <si>
    <t xml:space="preserve">12:59:48.929 -&gt; Humidity: 59.00 % </t>
  </si>
  <si>
    <t xml:space="preserve">12:59:48.975 -&gt; Temperature: 22.60 °C | </t>
  </si>
  <si>
    <t xml:space="preserve">12:59:48.975 -&gt; Heat index: 22.46 °C | </t>
  </si>
  <si>
    <t>12:59:48.975 -&gt; Safe</t>
  </si>
  <si>
    <t>12:59:49.983 -&gt; Pin A0: 398</t>
  </si>
  <si>
    <t xml:space="preserve">12:59:49.983 -&gt; Humidity: 59.00 % </t>
  </si>
  <si>
    <t xml:space="preserve">12:59:50.014 -&gt; Temperature: 22.60 °C | </t>
  </si>
  <si>
    <t xml:space="preserve">12:59:50.014 -&gt; Heat index: 22.46 °C | </t>
  </si>
  <si>
    <t>12:59:50.014 -&gt; Safe</t>
  </si>
  <si>
    <t>12:59:50.997 -&gt; Pin A0: 414</t>
  </si>
  <si>
    <t xml:space="preserve">12:59:50.997 -&gt; Humidity: 59.00 % </t>
  </si>
  <si>
    <t xml:space="preserve">12:59:51.041 -&gt; Temperature: 22.60 °C | </t>
  </si>
  <si>
    <t xml:space="preserve">12:59:51.041 -&gt; Heat index: 22.46 °C | </t>
  </si>
  <si>
    <t>12:59:51.088 -&gt; Safe</t>
  </si>
  <si>
    <t>12:59:52.066 -&gt; Pin A0: 363</t>
  </si>
  <si>
    <t xml:space="preserve">12:59:52.066 -&gt; Humidity: 59.00 % </t>
  </si>
  <si>
    <t xml:space="preserve">12:59:52.100 -&gt; Temperature: 22.60 °C | </t>
  </si>
  <si>
    <t xml:space="preserve">12:59:52.100 -&gt; Heat index: 22.46 °C | </t>
  </si>
  <si>
    <t>12:59:52.100 -&gt; Safe</t>
  </si>
  <si>
    <t>12:59:53.093 -&gt; Pin A0: 397</t>
  </si>
  <si>
    <t xml:space="preserve">12:59:53.093 -&gt; Humidity: 59.00 % </t>
  </si>
  <si>
    <t xml:space="preserve">12:59:53.128 -&gt; Temperature: 22.60 °C | </t>
  </si>
  <si>
    <t xml:space="preserve">12:59:53.128 -&gt; Heat index: 22.46 °C | </t>
  </si>
  <si>
    <t>12:59:53.128 -&gt; Safe</t>
  </si>
  <si>
    <t>12:59:54.142 -&gt; Pin A0: 435</t>
  </si>
  <si>
    <t xml:space="preserve">12:59:54.142 -&gt; Humidity: 59.00 % </t>
  </si>
  <si>
    <t xml:space="preserve">12:59:54.176 -&gt; Temperature: 22.60 °C | </t>
  </si>
  <si>
    <t xml:space="preserve">12:59:54.176 -&gt; Heat index: 22.46 °C | </t>
  </si>
  <si>
    <t>12:59:54.219 -&gt; Safe</t>
  </si>
  <si>
    <t>12:59:55.168 -&gt; Pin A0: 400</t>
  </si>
  <si>
    <t xml:space="preserve">12:59:55.168 -&gt; Humidity: 59.00 % </t>
  </si>
  <si>
    <t xml:space="preserve">12:59:55.204 -&gt; Temperature: 22.60 °C | </t>
  </si>
  <si>
    <t xml:space="preserve">12:59:55.204 -&gt; Heat index: 22.46 °C | </t>
  </si>
  <si>
    <t>12:59:55.245 -&gt; Safe</t>
  </si>
  <si>
    <t>12:59:56.228 -&gt; Pin A0: 474</t>
  </si>
  <si>
    <t xml:space="preserve">12:59:56.228 -&gt; Humidity: 59.00 % </t>
  </si>
  <si>
    <t xml:space="preserve">12:59:56.268 -&gt; Temperature: 22.60 °C | </t>
  </si>
  <si>
    <t xml:space="preserve">12:59:56.268 -&gt; Heat index: 22.46 °C | </t>
  </si>
  <si>
    <t>12:59:56.268 -&gt; Safe</t>
  </si>
  <si>
    <t>12:59:57.255 -&gt; Pin A0: 410</t>
  </si>
  <si>
    <t xml:space="preserve">12:59:57.256 -&gt; Humidity: 59.00 % </t>
  </si>
  <si>
    <t xml:space="preserve">12:59:57.293 -&gt; Temperature: 22.60 °C | </t>
  </si>
  <si>
    <t xml:space="preserve">12:59:57.293 -&gt; Heat index: 22.46 °C | </t>
  </si>
  <si>
    <t>12:59:57.293 -&gt; Safe</t>
  </si>
  <si>
    <t>12:59:58.305 -&gt; Pin A0: 466</t>
  </si>
  <si>
    <t xml:space="preserve">12:59:58.305 -&gt; Humidity: 60.00 % </t>
  </si>
  <si>
    <t xml:space="preserve">12:59:58.339 -&gt; Temperature: 22.60 °C | </t>
  </si>
  <si>
    <t xml:space="preserve">12:59:58.339 -&gt; Heat index: 22.48 °C | </t>
  </si>
  <si>
    <t>12:59:58.382 -&gt; Safe</t>
  </si>
  <si>
    <t>12:59:59.319 -&gt; Pin A0: 411</t>
  </si>
  <si>
    <t xml:space="preserve">12:59:59.319 -&gt; Humidity: 60.00 % </t>
  </si>
  <si>
    <t xml:space="preserve">12:59:59.365 -&gt; Temperature: 22.60 °C | </t>
  </si>
  <si>
    <t xml:space="preserve">12:59:59.365 -&gt; Heat index: 22.48 °C | </t>
  </si>
  <si>
    <t>12:59:59.412 -&gt; Safe</t>
  </si>
  <si>
    <t>13:00:00.378 -&gt; Pin A0: 468</t>
  </si>
  <si>
    <t xml:space="preserve">13:00:00.378 -&gt; Humidity: 60.00 % </t>
  </si>
  <si>
    <t xml:space="preserve">13:00:00.420 -&gt; Temperature: 22.60 °C | </t>
  </si>
  <si>
    <t xml:space="preserve">13:00:00.420 -&gt; Heat index: 22.48 °C | </t>
  </si>
  <si>
    <t>13:00:00.456 -&gt; Safe</t>
  </si>
  <si>
    <t>13:00:01.417 -&gt; Pin A0: 427</t>
  </si>
  <si>
    <t xml:space="preserve">13:00:01.417 -&gt; Humidity: 60.00 % </t>
  </si>
  <si>
    <t xml:space="preserve">13:00:01.454 -&gt; Temperature: 22.60 °C | </t>
  </si>
  <si>
    <t xml:space="preserve">13:00:01.454 -&gt; Heat index: 22.48 °C | </t>
  </si>
  <si>
    <t>13:00:01.454 -&gt; Safe</t>
  </si>
  <si>
    <t>13:00:02.473 -&gt; Pin A0: 472</t>
  </si>
  <si>
    <t xml:space="preserve">13:00:02.473 -&gt; Humidity: 60.00 % </t>
  </si>
  <si>
    <t xml:space="preserve">13:00:02.513 -&gt; Temperature: 22.60 °C | </t>
  </si>
  <si>
    <t xml:space="preserve">13:00:02.513 -&gt; Heat index: 22.48 °C | </t>
  </si>
  <si>
    <t>13:00:02.513 -&gt; Safe</t>
  </si>
  <si>
    <t>13:00:03.501 -&gt; Pin A0: 449</t>
  </si>
  <si>
    <t xml:space="preserve">13:00:03.501 -&gt; Humidity: 60.00 % </t>
  </si>
  <si>
    <t xml:space="preserve">13:00:03.540 -&gt; Temperature: 22.60 °C | </t>
  </si>
  <si>
    <t xml:space="preserve">13:00:03.540 -&gt; Heat index: 22.48 °C | </t>
  </si>
  <si>
    <t>13:00:03.540 -&gt; Safe</t>
  </si>
  <si>
    <t>13:00:04.553 -&gt; Pin A0: 465</t>
  </si>
  <si>
    <t xml:space="preserve">13:00:04.553 -&gt; Humidity: 60.00 % </t>
  </si>
  <si>
    <t xml:space="preserve">13:00:04.582 -&gt; Temperature: 22.60 °C | </t>
  </si>
  <si>
    <t xml:space="preserve">13:00:04.582 -&gt; Heat index: 22.48 °C | </t>
  </si>
  <si>
    <t>13:00:04.628 -&gt; Safe</t>
  </si>
  <si>
    <t>13:00:05.580 -&gt; Pin A0: 467</t>
  </si>
  <si>
    <t xml:space="preserve">13:00:05.580 -&gt; Humidity: 60.00 % </t>
  </si>
  <si>
    <t xml:space="preserve">13:00:05.612 -&gt; Temperature: 22.60 °C | </t>
  </si>
  <si>
    <t xml:space="preserve">13:00:05.612 -&gt; Heat index: 22.48 °C | </t>
  </si>
  <si>
    <t>13:00:05.612 -&gt; Safe</t>
  </si>
  <si>
    <t>13:00:06.634 -&gt; Pin A0: 437</t>
  </si>
  <si>
    <t xml:space="preserve">13:00:06.634 -&gt; Humidity: 60.00 % </t>
  </si>
  <si>
    <t xml:space="preserve">13:00:06.665 -&gt; Temperature: 22.60 °C | </t>
  </si>
  <si>
    <t xml:space="preserve">13:00:06.665 -&gt; Heat index: 22.48 °C | </t>
  </si>
  <si>
    <t>13:00:06.711 -&gt; Safe</t>
  </si>
  <si>
    <t>13:00:07.662 -&gt; Pin A0: 454</t>
  </si>
  <si>
    <t xml:space="preserve">13:00:07.662 -&gt; Humidity: 60.00 % </t>
  </si>
  <si>
    <t xml:space="preserve">13:00:07.693 -&gt; Temperature: 22.60 °C | </t>
  </si>
  <si>
    <t xml:space="preserve">13:00:07.693 -&gt; Heat index: 22.48 °C | </t>
  </si>
  <si>
    <t>13:00:07.739 -&gt; Safe</t>
  </si>
  <si>
    <t>13:00:08.704 -&gt; Pin A0: 429</t>
  </si>
  <si>
    <t xml:space="preserve">13:00:08.704 -&gt; Humidity: 60.00 % </t>
  </si>
  <si>
    <t xml:space="preserve">13:00:08.747 -&gt; Temperature: 22.60 °C | </t>
  </si>
  <si>
    <t xml:space="preserve">13:00:08.747 -&gt; Heat index: 22.48 °C | </t>
  </si>
  <si>
    <t>13:00:08.782 -&gt; Safe</t>
  </si>
  <si>
    <t>13:00:09.734 -&gt; Pin A0: 437</t>
  </si>
  <si>
    <t xml:space="preserve">13:00:09.734 -&gt; Humidity: 60.00 % </t>
  </si>
  <si>
    <t xml:space="preserve">13:00:09.774 -&gt; Temperature: 22.60 °C | </t>
  </si>
  <si>
    <t xml:space="preserve">13:00:09.774 -&gt; Heat index: 22.48 °C | </t>
  </si>
  <si>
    <t>13:00:09.810 -&gt; Safe</t>
  </si>
  <si>
    <t>13:00:10.797 -&gt; Pin A0: 425</t>
  </si>
  <si>
    <t xml:space="preserve">13:00:10.797 -&gt; Humidity: 60.00 % </t>
  </si>
  <si>
    <t xml:space="preserve">13:00:10.834 -&gt; Temperature: 22.60 °C | </t>
  </si>
  <si>
    <t xml:space="preserve">13:00:10.834 -&gt; Heat index: 22.48 °C | </t>
  </si>
  <si>
    <t>13:00:10.834 -&gt; Safe</t>
  </si>
  <si>
    <t>13:00:11.827 -&gt; Pin A0: 446</t>
  </si>
  <si>
    <t xml:space="preserve">13:00:11.827 -&gt; Humidity: 60.00 % </t>
  </si>
  <si>
    <t xml:space="preserve">13:00:11.864 -&gt; Temperature: 22.60 °C | </t>
  </si>
  <si>
    <t xml:space="preserve">13:00:11.864 -&gt; Heat index: 22.48 °C | </t>
  </si>
  <si>
    <t>13:00:11.864 -&gt; Safe</t>
  </si>
  <si>
    <t>13:00:12.878 -&gt; Pin A0: 410</t>
  </si>
  <si>
    <t xml:space="preserve">13:00:12.878 -&gt; Humidity: 60.00 % </t>
  </si>
  <si>
    <t xml:space="preserve">13:00:12.920 -&gt; Temperature: 22.60 °C | </t>
  </si>
  <si>
    <t xml:space="preserve">13:00:12.920 -&gt; Heat index: 22.48 °C | </t>
  </si>
  <si>
    <t>13:00:12.920 -&gt; Safe</t>
  </si>
  <si>
    <t>13:00:13.908 -&gt; Pin A0: 430</t>
  </si>
  <si>
    <t xml:space="preserve">13:00:13.908 -&gt; Humidity: 60.00 % </t>
  </si>
  <si>
    <t xml:space="preserve">13:00:13.938 -&gt; Temperature: 22.60 °C | </t>
  </si>
  <si>
    <t xml:space="preserve">13:00:13.938 -&gt; Heat index: 22.48 °C | </t>
  </si>
  <si>
    <t>13:00:13.938 -&gt; Safe</t>
  </si>
  <si>
    <t>13:00:14.958 -&gt; Pin A0: 406</t>
  </si>
  <si>
    <t xml:space="preserve">13:00:14.958 -&gt; Humidity: 60.00 % </t>
  </si>
  <si>
    <t xml:space="preserve">13:00:14.990 -&gt; Temperature: 22.60 °C | </t>
  </si>
  <si>
    <t xml:space="preserve">13:00:14.990 -&gt; Heat index: 22.48 °C | </t>
  </si>
  <si>
    <t>13:00:15.034 -&gt; Safe</t>
  </si>
  <si>
    <t>13:00:15.988 -&gt; Pin A0: 433</t>
  </si>
  <si>
    <t xml:space="preserve">13:00:15.988 -&gt; Humidity: 60.00 % </t>
  </si>
  <si>
    <t xml:space="preserve">13:00:16.032 -&gt; Temperature: 22.60 °C | </t>
  </si>
  <si>
    <t xml:space="preserve">13:00:16.032 -&gt; Heat index: 22.48 °C | </t>
  </si>
  <si>
    <t>13:00:16.032 -&gt; Safe</t>
  </si>
  <si>
    <t>13:00:17.041 -&gt; Pin A0: 390</t>
  </si>
  <si>
    <t xml:space="preserve">13:00:17.041 -&gt; Humidity: 60.00 % </t>
  </si>
  <si>
    <t xml:space="preserve">13:00:17.088 -&gt; Temperature: 22.70 °C | </t>
  </si>
  <si>
    <t xml:space="preserve">13:00:17.088 -&gt; Heat index: 22.59 °C | </t>
  </si>
  <si>
    <t>13:00:17.088 -&gt; Safe</t>
  </si>
  <si>
    <t>13:00:18.071 -&gt; Pin A0: 431</t>
  </si>
  <si>
    <t xml:space="preserve">13:00:18.071 -&gt; Humidity: 60.00 % </t>
  </si>
  <si>
    <t xml:space="preserve">13:00:18.101 -&gt; Temperature: 22.70 °C | </t>
  </si>
  <si>
    <t xml:space="preserve">13:00:18.101 -&gt; Heat index: 22.59 °C | </t>
  </si>
  <si>
    <t>13:00:18.101 -&gt; Safe</t>
  </si>
  <si>
    <t>13:00:19.127 -&gt; Pin A0: 376</t>
  </si>
  <si>
    <t xml:space="preserve">13:00:19.127 -&gt; Humidity: 60.00 % </t>
  </si>
  <si>
    <t xml:space="preserve">13:00:19.159 -&gt; Temperature: 22.70 °C | </t>
  </si>
  <si>
    <t xml:space="preserve">13:00:19.159 -&gt; Heat index: 22.59 °C | </t>
  </si>
  <si>
    <t>13:00:19.159 -&gt; Safe</t>
  </si>
  <si>
    <t>13:00:20.142 -&gt; Pin A0: 423</t>
  </si>
  <si>
    <t xml:space="preserve">13:00:20.142 -&gt; Humidity: 60.00 % </t>
  </si>
  <si>
    <t xml:space="preserve">13:00:20.182 -&gt; Temperature: 22.70 °C | </t>
  </si>
  <si>
    <t xml:space="preserve">13:00:20.182 -&gt; Heat index: 22.59 °C | </t>
  </si>
  <si>
    <t>13:00:20.219 -&gt; Safe</t>
  </si>
  <si>
    <t>13:00:21.205 -&gt; Pin A0: 361</t>
  </si>
  <si>
    <t xml:space="preserve">13:00:21.205 -&gt; Humidity: 59.00 % </t>
  </si>
  <si>
    <t xml:space="preserve">13:00:21.244 -&gt; Temperature: 22.70 °C | </t>
  </si>
  <si>
    <t xml:space="preserve">13:00:21.244 -&gt; Heat index: 22.57 °C | </t>
  </si>
  <si>
    <t>13:00:21.244 -&gt; Safe</t>
  </si>
  <si>
    <t>13:00:22.235 -&gt; Pin A0: 424</t>
  </si>
  <si>
    <t xml:space="preserve">13:00:22.235 -&gt; Humidity: 59.00 % </t>
  </si>
  <si>
    <t xml:space="preserve">13:00:22.273 -&gt; Temperature: 22.70 °C | </t>
  </si>
  <si>
    <t xml:space="preserve">13:00:22.273 -&gt; Heat index: 22.57 °C | </t>
  </si>
  <si>
    <t>13:00:22.273 -&gt; Safe</t>
  </si>
  <si>
    <t>13:00:23.288 -&gt; Pin A0: 357</t>
  </si>
  <si>
    <t xml:space="preserve">13:00:23.288 -&gt; Humidity: 59.00 % </t>
  </si>
  <si>
    <t xml:space="preserve">13:00:23.328 -&gt; Temperature: 22.70 °C | </t>
  </si>
  <si>
    <t xml:space="preserve">13:00:23.328 -&gt; Heat index: 22.57 °C | </t>
  </si>
  <si>
    <t>13:00:23.328 -&gt; Safe</t>
  </si>
  <si>
    <t>13:00:24.312 -&gt; Pin A0: 420</t>
  </si>
  <si>
    <t xml:space="preserve">13:00:24.312 -&gt; Humidity: 59.00 % </t>
  </si>
  <si>
    <t xml:space="preserve">13:00:24.346 -&gt; Temperature: 22.70 °C | </t>
  </si>
  <si>
    <t xml:space="preserve">13:00:24.346 -&gt; Heat index: 22.57 °C | </t>
  </si>
  <si>
    <t>13:00:24.388 -&gt; Safe</t>
  </si>
  <si>
    <t>13:00:25.370 -&gt; Pin A0: 355</t>
  </si>
  <si>
    <t xml:space="preserve">13:00:25.370 -&gt; Humidity: 59.00 % </t>
  </si>
  <si>
    <t xml:space="preserve">13:00:25.416 -&gt; Temperature: 22.70 °C | </t>
  </si>
  <si>
    <t xml:space="preserve">13:00:25.416 -&gt; Heat index: 22.57 °C | </t>
  </si>
  <si>
    <t>13:00:25.416 -&gt; Safe</t>
  </si>
  <si>
    <t>13:00:26.398 -&gt; Pin A0: 419</t>
  </si>
  <si>
    <t xml:space="preserve">13:00:26.398 -&gt; Humidity: 59.00 % </t>
  </si>
  <si>
    <t xml:space="preserve">13:00:26.440 -&gt; Temperature: 22.70 °C | </t>
  </si>
  <si>
    <t xml:space="preserve">13:00:26.440 -&gt; Heat index: 22.57 °C | </t>
  </si>
  <si>
    <t>13:00:26.440 -&gt; Safe</t>
  </si>
  <si>
    <t>13:00:27.448 -&gt; Pin A0: 359</t>
  </si>
  <si>
    <t xml:space="preserve">13:00:27.448 -&gt; Humidity: 59.00 % </t>
  </si>
  <si>
    <t xml:space="preserve">13:00:27.480 -&gt; Temperature: 22.70 °C | </t>
  </si>
  <si>
    <t xml:space="preserve">13:00:27.480 -&gt; Heat index: 22.57 °C | </t>
  </si>
  <si>
    <t>13:00:27.527 -&gt; Safe</t>
  </si>
  <si>
    <t>13:00:28.480 -&gt; Pin A0: 429</t>
  </si>
  <si>
    <t xml:space="preserve">13:00:28.480 -&gt; Humidity: 59.00 % </t>
  </si>
  <si>
    <t xml:space="preserve">13:00:28.522 -&gt; Temperature: 22.70 °C | </t>
  </si>
  <si>
    <t xml:space="preserve">13:00:28.522 -&gt; Heat index: 22.57 °C | </t>
  </si>
  <si>
    <t>13:00:28.522 -&gt; Safe</t>
  </si>
  <si>
    <t>13:00:29.521 -&gt; Pin A0: 354</t>
  </si>
  <si>
    <t xml:space="preserve">13:00:29.521 -&gt; Humidity: 59.00 % </t>
  </si>
  <si>
    <t xml:space="preserve">13:00:29.562 -&gt; Temperature: 22.70 °C | </t>
  </si>
  <si>
    <t xml:space="preserve">13:00:29.562 -&gt; Heat index: 22.57 °C | </t>
  </si>
  <si>
    <t>13:00:29.598 -&gt; Safe</t>
  </si>
  <si>
    <t>13:00:30.561 -&gt; Pin A0: 422</t>
  </si>
  <si>
    <t xml:space="preserve">13:00:30.561 -&gt; Humidity: 59.00 % </t>
  </si>
  <si>
    <t xml:space="preserve">13:00:30.593 -&gt; Temperature: 22.70 °C | </t>
  </si>
  <si>
    <t xml:space="preserve">13:00:30.593 -&gt; Heat index: 22.57 °C | </t>
  </si>
  <si>
    <t>13:00:30.593 -&gt; Safe</t>
  </si>
  <si>
    <t>13:00:31.609 -&gt; Pin A0: 363</t>
  </si>
  <si>
    <t xml:space="preserve">13:00:31.609 -&gt; Humidity: 59.00 % </t>
  </si>
  <si>
    <t xml:space="preserve">13:00:31.641 -&gt; Temperature: 22.70 °C | </t>
  </si>
  <si>
    <t xml:space="preserve">13:00:31.641 -&gt; Heat index: 22.57 °C | </t>
  </si>
  <si>
    <t>13:00:31.688 -&gt; Safe</t>
  </si>
  <si>
    <t>13:00:32.641 -&gt; Pin A0: 416</t>
  </si>
  <si>
    <t xml:space="preserve">13:00:32.641 -&gt; Humidity: 59.00 % </t>
  </si>
  <si>
    <t xml:space="preserve">13:00:32.685 -&gt; Temperature: 22.70 °C | </t>
  </si>
  <si>
    <t xml:space="preserve">13:00:32.685 -&gt; Heat index: 22.57 °C | </t>
  </si>
  <si>
    <t>13:00:32.685 -&gt; Safe</t>
  </si>
  <si>
    <t>13:00:33.683 -&gt; Pin A0: 335</t>
  </si>
  <si>
    <t xml:space="preserve">13:00:33.683 -&gt; Humidity: 59.00 % </t>
  </si>
  <si>
    <t xml:space="preserve">13:00:33.725 -&gt; Temperature: 22.80 °C | </t>
  </si>
  <si>
    <t xml:space="preserve">13:00:33.725 -&gt; Heat index: 22.68 °C | </t>
  </si>
  <si>
    <t>13:00:33.759 -&gt; Safe</t>
  </si>
  <si>
    <t>13:00:34.709 -&gt; Pin A0: 419</t>
  </si>
  <si>
    <t xml:space="preserve">13:00:34.709 -&gt; Humidity: 59.00 % </t>
  </si>
  <si>
    <t xml:space="preserve">13:00:34.754 -&gt; Temperature: 22.80 °C | </t>
  </si>
  <si>
    <t xml:space="preserve">13:00:34.754 -&gt; Heat index: 22.68 °C | </t>
  </si>
  <si>
    <t>13:00:34.786 -&gt; Safe</t>
  </si>
  <si>
    <t>13:00:35.776 -&gt; Pin A0: 332</t>
  </si>
  <si>
    <t xml:space="preserve">13:00:35.776 -&gt; Humidity: 59.00 % </t>
  </si>
  <si>
    <t xml:space="preserve">13:00:35.808 -&gt; Temperature: 22.80 °C | </t>
  </si>
  <si>
    <t xml:space="preserve">13:00:35.808 -&gt; Heat index: 22.68 °C | </t>
  </si>
  <si>
    <t>13:00:35.808 -&gt; Safe</t>
  </si>
  <si>
    <t>13:00:36.806 -&gt; Pin A0: 421</t>
  </si>
  <si>
    <t xml:space="preserve">13:00:36.806 -&gt; Humidity: 59.00 % </t>
  </si>
  <si>
    <t xml:space="preserve">13:00:36.842 -&gt; Temperature: 22.80 °C | </t>
  </si>
  <si>
    <t xml:space="preserve">13:00:36.842 -&gt; Heat index: 22.68 °C | </t>
  </si>
  <si>
    <t>13:00:36.842 -&gt; Safe</t>
  </si>
  <si>
    <t>13:00:37.858 -&gt; Pin A0: 354</t>
  </si>
  <si>
    <t xml:space="preserve">13:00:37.858 -&gt; Humidity: 59.00 % </t>
  </si>
  <si>
    <t xml:space="preserve">13:00:37.895 -&gt; Temperature: 22.80 °C | </t>
  </si>
  <si>
    <t xml:space="preserve">13:00:37.895 -&gt; Heat index: 22.68 °C | </t>
  </si>
  <si>
    <t>13:00:37.895 -&gt; Safe</t>
  </si>
  <si>
    <t>13:00:38.886 -&gt; Pin A0: 385</t>
  </si>
  <si>
    <t xml:space="preserve">13:00:38.886 -&gt; Humidity: 59.00 % </t>
  </si>
  <si>
    <t xml:space="preserve">13:00:38.924 -&gt; Temperature: 22.80 °C | </t>
  </si>
  <si>
    <t xml:space="preserve">13:00:38.924 -&gt; Heat index: 22.68 °C | </t>
  </si>
  <si>
    <t>13:00:38.924 -&gt; Safe</t>
  </si>
  <si>
    <t>13:00:39.936 -&gt; Pin A0: 345</t>
  </si>
  <si>
    <t xml:space="preserve">13:00:39.936 -&gt; Humidity: 59.00 % </t>
  </si>
  <si>
    <t xml:space="preserve">13:00:39.970 -&gt; Temperature: 22.80 °C | </t>
  </si>
  <si>
    <t xml:space="preserve">13:00:39.970 -&gt; Heat index: 22.68 °C | </t>
  </si>
  <si>
    <t>13:00:40.010 -&gt; Safe</t>
  </si>
  <si>
    <t>13:00:40.967 -&gt; Pin A0: 380</t>
  </si>
  <si>
    <t xml:space="preserve">13:00:40.967 -&gt; Humidity: 59.00 % </t>
  </si>
  <si>
    <t xml:space="preserve">13:00:41.002 -&gt; Temperature: 22.80 °C | </t>
  </si>
  <si>
    <t xml:space="preserve">13:00:41.002 -&gt; Heat index: 22.68 °C | </t>
  </si>
  <si>
    <t>13:00:41.002 -&gt; Safe</t>
  </si>
  <si>
    <t>13:00:42.023 -&gt; Pin A0: 341</t>
  </si>
  <si>
    <t xml:space="preserve">13:00:42.024 -&gt; Humidity: 59.00 % </t>
  </si>
  <si>
    <t xml:space="preserve">13:00:42.061 -&gt; Temperature: 22.80 °C | </t>
  </si>
  <si>
    <t xml:space="preserve">13:00:42.061 -&gt; Heat index: 22.68 °C | </t>
  </si>
  <si>
    <t>13:00:42.061 -&gt; Safe</t>
  </si>
  <si>
    <t>13:00:43.050 -&gt; Pin A0: 409</t>
  </si>
  <si>
    <t xml:space="preserve">13:00:43.050 -&gt; Humidity: 59.00 % </t>
  </si>
  <si>
    <t xml:space="preserve">13:00:43.088 -&gt; Temperature: 22.80 °C | </t>
  </si>
  <si>
    <t xml:space="preserve">13:00:43.088 -&gt; Heat index: 22.68 °C | </t>
  </si>
  <si>
    <t>13:00:43.088 -&gt; Safe</t>
  </si>
  <si>
    <t>13:00:44.089 -&gt; Pin A0: 340</t>
  </si>
  <si>
    <t xml:space="preserve">13:00:44.089 -&gt; Humidity: 59.00 % </t>
  </si>
  <si>
    <t xml:space="preserve">13:00:44.133 -&gt; Temperature: 22.80 °C | </t>
  </si>
  <si>
    <t xml:space="preserve">13:00:44.133 -&gt; Heat index: 22.68 °C | </t>
  </si>
  <si>
    <t>13:00:44.166 -&gt; Safe</t>
  </si>
  <si>
    <t>13:00:45.122 -&gt; Pin A0: 399</t>
  </si>
  <si>
    <t xml:space="preserve">13:00:45.122 -&gt; Humidity: 59.00 % </t>
  </si>
  <si>
    <t xml:space="preserve">13:00:45.162 -&gt; Temperature: 22.80 °C | </t>
  </si>
  <si>
    <t xml:space="preserve">13:00:45.162 -&gt; Heat index: 22.68 °C | </t>
  </si>
  <si>
    <t>13:00:45.200 -&gt; Safe</t>
  </si>
  <si>
    <t>13:00:46.178 -&gt; Pin A0: 352</t>
  </si>
  <si>
    <t xml:space="preserve">13:00:46.178 -&gt; Humidity: 59.00 % </t>
  </si>
  <si>
    <t xml:space="preserve">13:00:46.215 -&gt; Temperature: 22.80 °C | </t>
  </si>
  <si>
    <t xml:space="preserve">13:00:46.215 -&gt; Heat index: 22.68 °C | </t>
  </si>
  <si>
    <t>13:00:46.256 -&gt; Safe</t>
  </si>
  <si>
    <t>13:00:47.212 -&gt; Pin A0: 393</t>
  </si>
  <si>
    <t xml:space="preserve">13:00:47.212 -&gt; Humidity: 59.00 % </t>
  </si>
  <si>
    <t xml:space="preserve">13:00:47.251 -&gt; Temperature: 22.80 °C | </t>
  </si>
  <si>
    <t xml:space="preserve">13:00:47.251 -&gt; Heat index: 22.68 °C | </t>
  </si>
  <si>
    <t>13:00:47.251 -&gt; Safe</t>
  </si>
  <si>
    <t>13:00:48.268 -&gt; Pin A0: 353</t>
  </si>
  <si>
    <t xml:space="preserve">13:00:48.268 -&gt; Humidity: 58.00 % </t>
  </si>
  <si>
    <t xml:space="preserve">13:00:48.312 -&gt; Temperature: 22.80 °C | </t>
  </si>
  <si>
    <t xml:space="preserve">13:00:48.312 -&gt; Heat index: 22.65 °C | </t>
  </si>
  <si>
    <t>13:00:48.312 -&gt; Safe</t>
  </si>
  <si>
    <t>13:00:49.290 -&gt; Pin A0: 398</t>
  </si>
  <si>
    <t xml:space="preserve">13:00:49.290 -&gt; Humidity: 58.00 % </t>
  </si>
  <si>
    <t xml:space="preserve">13:00:49.324 -&gt; Temperature: 22.80 °C | </t>
  </si>
  <si>
    <t xml:space="preserve">13:00:49.324 -&gt; Heat index: 22.65 °C | </t>
  </si>
  <si>
    <t>13:00:49.368 -&gt; Safe</t>
  </si>
  <si>
    <t>13:00:50.346 -&gt; Pin A0: 359</t>
  </si>
  <si>
    <t xml:space="preserve">13:00:50.346 -&gt; Humidity: 58.00 % </t>
  </si>
  <si>
    <t xml:space="preserve">13:00:50.379 -&gt; Temperature: 22.80 °C | </t>
  </si>
  <si>
    <t xml:space="preserve">13:00:50.379 -&gt; Heat index: 22.65 °C | </t>
  </si>
  <si>
    <t>13:00:50.379 -&gt; Safe</t>
  </si>
  <si>
    <t>13:00:51.377 -&gt; Pin A0: 399</t>
  </si>
  <si>
    <t xml:space="preserve">13:00:51.377 -&gt; Humidity: 58.00 % </t>
  </si>
  <si>
    <t xml:space="preserve">13:00:51.418 -&gt; Temperature: 22.80 °C | </t>
  </si>
  <si>
    <t xml:space="preserve">13:00:51.418 -&gt; Heat index: 22.65 °C | </t>
  </si>
  <si>
    <t>13:00:51.418 -&gt; Safe</t>
  </si>
  <si>
    <t>13:00:52.431 -&gt; Pin A0: 349</t>
  </si>
  <si>
    <t xml:space="preserve">13:00:52.431 -&gt; Humidity: 58.00 % </t>
  </si>
  <si>
    <t xml:space="preserve">13:00:52.477 -&gt; Temperature: 22.80 °C | </t>
  </si>
  <si>
    <t xml:space="preserve">13:00:52.477 -&gt; Heat index: 22.65 °C | </t>
  </si>
  <si>
    <t>13:00:52.477 -&gt; Safe</t>
  </si>
  <si>
    <t>13:00:53.456 -&gt; Pin A0: 402</t>
  </si>
  <si>
    <t xml:space="preserve">13:00:53.456 -&gt; Humidity: 58.00 % </t>
  </si>
  <si>
    <t xml:space="preserve">13:00:53.502 -&gt; Temperature: 22.80 °C | </t>
  </si>
  <si>
    <t xml:space="preserve">13:00:53.502 -&gt; Heat index: 22.65 °C | </t>
  </si>
  <si>
    <t>13:00:53.502 -&gt; Safe</t>
  </si>
  <si>
    <t>13:00:54.510 -&gt; Pin A0: 341</t>
  </si>
  <si>
    <t xml:space="preserve">13:00:54.510 -&gt; Humidity: 58.00 % </t>
  </si>
  <si>
    <t xml:space="preserve">13:00:54.541 -&gt; Temperature: 22.80 °C | </t>
  </si>
  <si>
    <t xml:space="preserve">13:00:54.541 -&gt; Heat index: 22.65 °C | </t>
  </si>
  <si>
    <t>13:00:54.541 -&gt; Safe</t>
  </si>
  <si>
    <t>13:00:55.514 -&gt; Pin A0: 404</t>
  </si>
  <si>
    <t xml:space="preserve">13:00:55.514 -&gt; Humidity: 58.00 % </t>
  </si>
  <si>
    <t xml:space="preserve">13:00:55.560 -&gt; Temperature: 22.80 °C | </t>
  </si>
  <si>
    <t xml:space="preserve">13:00:55.560 -&gt; Heat index: 22.65 °C | </t>
  </si>
  <si>
    <t>13:00:55.606 -&gt; Safe</t>
  </si>
  <si>
    <t>13:00:56.592 -&gt; Pin A0: 351</t>
  </si>
  <si>
    <t xml:space="preserve">13:00:56.592 -&gt; Humidity: 59.00 % </t>
  </si>
  <si>
    <t xml:space="preserve">13:00:56.633 -&gt; Temperature: 22.80 °C | </t>
  </si>
  <si>
    <t xml:space="preserve">13:00:56.633 -&gt; Heat index: 22.68 °C | </t>
  </si>
  <si>
    <t>13:00:56.633 -&gt; Safe</t>
  </si>
  <si>
    <t>13:00:57.619 -&gt; Pin A0: 414</t>
  </si>
  <si>
    <t xml:space="preserve">13:00:57.619 -&gt; Humidity: 59.00 % </t>
  </si>
  <si>
    <t xml:space="preserve">13:00:57.651 -&gt; Temperature: 22.80 °C | </t>
  </si>
  <si>
    <t xml:space="preserve">13:00:57.651 -&gt; Heat index: 22.68 °C | </t>
  </si>
  <si>
    <t>13:00:57.651 -&gt; Safe</t>
  </si>
  <si>
    <t>13:00:58.659 -&gt; Pin A0: 359</t>
  </si>
  <si>
    <t xml:space="preserve">13:00:58.659 -&gt; Humidity: 59.00 % </t>
  </si>
  <si>
    <t xml:space="preserve">13:00:58.703 -&gt; Temperature: 22.90 °C | </t>
  </si>
  <si>
    <t xml:space="preserve">13:00:58.703 -&gt; Heat index: 22.79 °C | </t>
  </si>
  <si>
    <t>13:00:58.748 -&gt; Safe</t>
  </si>
  <si>
    <t>13:00:59.701 -&gt; Pin A0: 410</t>
  </si>
  <si>
    <t xml:space="preserve">13:00:59.701 -&gt; Humidity: 59.00 % </t>
  </si>
  <si>
    <t xml:space="preserve">13:00:59.746 -&gt; Temperature: 22.90 °C | </t>
  </si>
  <si>
    <t xml:space="preserve">13:00:59.746 -&gt; Heat index: 22.79 °C | </t>
  </si>
  <si>
    <t>13:00:59.746 -&gt; Safe</t>
  </si>
  <si>
    <t>13:01:00.755 -&gt; Pin A0: 355</t>
  </si>
  <si>
    <t xml:space="preserve">13:01:00.755 -&gt; Humidity: 59.00 % </t>
  </si>
  <si>
    <t xml:space="preserve">13:01:00.802 -&gt; Temperature: 22.90 °C | </t>
  </si>
  <si>
    <t xml:space="preserve">13:01:00.802 -&gt; Heat index: 22.79 °C | </t>
  </si>
  <si>
    <t>13:01:00.802 -&gt; Safe</t>
  </si>
  <si>
    <t>13:01:01.784 -&gt; Pin A0: 397</t>
  </si>
  <si>
    <t xml:space="preserve">13:01:01.784 -&gt; Humidity: 59.00 % </t>
  </si>
  <si>
    <t xml:space="preserve">13:01:01.826 -&gt; Temperature: 22.90 °C | </t>
  </si>
  <si>
    <t xml:space="preserve">13:01:01.826 -&gt; Heat index: 22.79 °C | </t>
  </si>
  <si>
    <t>13:01:01.826 -&gt; Safe</t>
  </si>
  <si>
    <t>13:01:02.837 -&gt; Pin A0: 346</t>
  </si>
  <si>
    <t xml:space="preserve">13:01:02.837 -&gt; Humidity: 59.00 % </t>
  </si>
  <si>
    <t xml:space="preserve">13:01:02.868 -&gt; Temperature: 22.90 °C | </t>
  </si>
  <si>
    <t xml:space="preserve">13:01:02.868 -&gt; Heat index: 22.79 °C | </t>
  </si>
  <si>
    <t>13:01:02.868 -&gt; Safe</t>
  </si>
  <si>
    <t>13:01:03.866 -&gt; Pin A0: 409</t>
  </si>
  <si>
    <t xml:space="preserve">13:01:03.866 -&gt; Humidity: 59.00 % </t>
  </si>
  <si>
    <t xml:space="preserve">13:01:03.898 -&gt; Temperature: 22.90 °C | </t>
  </si>
  <si>
    <t xml:space="preserve">13:01:03.898 -&gt; Heat index: 22.79 °C | </t>
  </si>
  <si>
    <t>13:01:03.898 -&gt; Safe</t>
  </si>
  <si>
    <t>13:01:04.911 -&gt; Pin A0: 347</t>
  </si>
  <si>
    <t xml:space="preserve">13:01:04.911 -&gt; Humidity: 59.00 % </t>
  </si>
  <si>
    <t xml:space="preserve">13:01:04.948 -&gt; Temperature: 22.90 °C | </t>
  </si>
  <si>
    <t xml:space="preserve">13:01:04.948 -&gt; Heat index: 22.79 °C | </t>
  </si>
  <si>
    <t>13:01:04.989 -&gt; Safe</t>
  </si>
  <si>
    <t>13:01:05.941 -&gt; Pin A0: 375</t>
  </si>
  <si>
    <t xml:space="preserve">13:01:05.942 -&gt; Humidity: 59.00 % </t>
  </si>
  <si>
    <t xml:space="preserve">13:01:05.972 -&gt; Temperature: 22.90 °C | </t>
  </si>
  <si>
    <t xml:space="preserve">13:01:05.972 -&gt; Heat index: 22.79 °C | </t>
  </si>
  <si>
    <t>13:01:06.019 -&gt; Safe</t>
  </si>
  <si>
    <t>13:01:07.000 -&gt; Pin A0: 334</t>
  </si>
  <si>
    <t xml:space="preserve">13:01:07.000 -&gt; Humidity: 59.00 % </t>
  </si>
  <si>
    <t xml:space="preserve">13:01:07.032 -&gt; Temperature: 23.00 °C | </t>
  </si>
  <si>
    <t xml:space="preserve">13:01:07.032 -&gt; Heat index: 22.90 °C | </t>
  </si>
  <si>
    <t>13:01:07.032 -&gt; Safe</t>
  </si>
  <si>
    <t>13:01:08.027 -&gt; Pin A0: 409</t>
  </si>
  <si>
    <t xml:space="preserve">13:01:08.027 -&gt; Humidity: 59.00 % </t>
  </si>
  <si>
    <t xml:space="preserve">13:01:08.061 -&gt; Temperature: 23.00 °C | </t>
  </si>
  <si>
    <t xml:space="preserve">13:01:08.061 -&gt; Heat index: 22.90 °C | </t>
  </si>
  <si>
    <t>13:01:08.061 -&gt; Safe</t>
  </si>
  <si>
    <t>13:01:09.076 -&gt; Pin A0: 337</t>
  </si>
  <si>
    <t xml:space="preserve">13:01:09.076 -&gt; Humidity: 59.00 % </t>
  </si>
  <si>
    <t xml:space="preserve">13:01:09.111 -&gt; Temperature: 23.00 °C | </t>
  </si>
  <si>
    <t xml:space="preserve">13:01:09.111 -&gt; Heat index: 22.90 °C | </t>
  </si>
  <si>
    <t>13:01:09.153 -&gt; Safe</t>
  </si>
  <si>
    <t>13:01:10.109 -&gt; Pin A0: 384</t>
  </si>
  <si>
    <t xml:space="preserve">13:01:10.109 -&gt; Humidity: 59.00 % </t>
  </si>
  <si>
    <t xml:space="preserve">13:01:10.149 -&gt; Temperature: 23.00 °C | </t>
  </si>
  <si>
    <t xml:space="preserve">13:01:10.149 -&gt; Heat index: 22.90 °C | </t>
  </si>
  <si>
    <t>13:01:10.149 -&gt; Safe</t>
  </si>
  <si>
    <t>13:01:11.162 -&gt; Pin A0: 340</t>
  </si>
  <si>
    <t xml:space="preserve">13:01:11.162 -&gt; Humidity: 58.00 % </t>
  </si>
  <si>
    <t xml:space="preserve">13:01:11.208 -&gt; Temperature: 23.00 °C | </t>
  </si>
  <si>
    <t xml:space="preserve">13:01:11.208 -&gt; Heat index: 22.87 °C | </t>
  </si>
  <si>
    <t>13:01:11.208 -&gt; Safe</t>
  </si>
  <si>
    <t>13:01:12.188 -&gt; Pin A0: 390</t>
  </si>
  <si>
    <t xml:space="preserve">13:01:12.188 -&gt; Humidity: 58.00 % </t>
  </si>
  <si>
    <t xml:space="preserve">13:01:12.220 -&gt; Temperature: 23.00 °C | </t>
  </si>
  <si>
    <t xml:space="preserve">13:01:12.220 -&gt; Heat index: 22.87 °C | </t>
  </si>
  <si>
    <t>13:01:12.283 -&gt; Safe</t>
  </si>
  <si>
    <t>13:01:13.245 -&gt; Pin A0: 331</t>
  </si>
  <si>
    <t xml:space="preserve">13:01:13.245 -&gt; Humidity: 58.00 % </t>
  </si>
  <si>
    <t xml:space="preserve">13:01:13.291 -&gt; Temperature: 23.00 °C | </t>
  </si>
  <si>
    <t xml:space="preserve">13:01:13.291 -&gt; Heat index: 22.87 °C | </t>
  </si>
  <si>
    <t>13:01:13.291 -&gt; Safe</t>
  </si>
  <si>
    <t>13:01:14.273 -&gt; Pin A0: 407</t>
  </si>
  <si>
    <t xml:space="preserve">13:01:14.273 -&gt; Humidity: 58.00 % </t>
  </si>
  <si>
    <t xml:space="preserve">13:01:14.315 -&gt; Temperature: 23.00 °C | </t>
  </si>
  <si>
    <t xml:space="preserve">13:01:14.315 -&gt; Heat index: 22.87 °C | </t>
  </si>
  <si>
    <t>13:01:14.315 -&gt; Safe</t>
  </si>
  <si>
    <t>13:01:15.326 -&gt; Pin A0: 321</t>
  </si>
  <si>
    <t xml:space="preserve">13:01:15.326 -&gt; Humidity: 58.00 % </t>
  </si>
  <si>
    <t xml:space="preserve">13:01:15.358 -&gt; Temperature: 23.00 °C | </t>
  </si>
  <si>
    <t xml:space="preserve">13:01:15.358 -&gt; Heat index: 22.87 °C | </t>
  </si>
  <si>
    <t>13:01:15.358 -&gt; Safe</t>
  </si>
  <si>
    <t>13:01:16.354 -&gt; Pin A0: 383</t>
  </si>
  <si>
    <t xml:space="preserve">13:01:16.354 -&gt; Humidity: 58.00 % </t>
  </si>
  <si>
    <t xml:space="preserve">13:01:16.399 -&gt; Temperature: 23.00 °C | </t>
  </si>
  <si>
    <t xml:space="preserve">13:01:16.399 -&gt; Heat index: 22.87 °C | </t>
  </si>
  <si>
    <t>13:01:16.399 -&gt; Safe</t>
  </si>
  <si>
    <t>13:01:17.407 -&gt; Pin A0: 331</t>
  </si>
  <si>
    <t xml:space="preserve">13:01:17.407 -&gt; Humidity: 58.00 % </t>
  </si>
  <si>
    <t xml:space="preserve">13:01:17.443 -&gt; Temperature: 23.10 °C | </t>
  </si>
  <si>
    <t xml:space="preserve">13:01:17.443 -&gt; Heat index: 22.98 °C | </t>
  </si>
  <si>
    <t>13:01:18.481 -&gt; Safe</t>
  </si>
  <si>
    <t>13:01:19.487 -&gt; Pin A0: 327</t>
  </si>
  <si>
    <t xml:space="preserve">13:01:19.487 -&gt; Humidity: 58.00 % </t>
  </si>
  <si>
    <t xml:space="preserve">13:01:19.518 -&gt; Temperature: 23.10 °C | </t>
  </si>
  <si>
    <t xml:space="preserve">13:01:19.518 -&gt; Heat index: 22.98 °C | </t>
  </si>
  <si>
    <t>13:01:19.518 -&gt; Safe</t>
  </si>
  <si>
    <t>13:01:20.515 -&gt; Pin A0: 360</t>
  </si>
  <si>
    <t xml:space="preserve">13:01:20.515 -&gt; Humidity: 58.00 % </t>
  </si>
  <si>
    <t xml:space="preserve">13:01:20.550 -&gt; Temperature: 23.10 °C | </t>
  </si>
  <si>
    <t xml:space="preserve">13:01:20.550 -&gt; Heat index: 22.98 °C | </t>
  </si>
  <si>
    <t>13:01:20.550 -&gt; Safe</t>
  </si>
  <si>
    <t>13:01:21.559 -&gt; Pin A0: 317</t>
  </si>
  <si>
    <t xml:space="preserve">13:01:21.559 -&gt; Humidity: 58.00 % </t>
  </si>
  <si>
    <t xml:space="preserve">13:01:21.600 -&gt; Temperature: 23.10 °C | </t>
  </si>
  <si>
    <t xml:space="preserve">13:01:21.600 -&gt; Heat index: 22.98 °C | </t>
  </si>
  <si>
    <t>13:01:21.636 -&gt; Safe</t>
  </si>
  <si>
    <t>13:01:22.585 -&gt; Pin A0: 365</t>
  </si>
  <si>
    <t xml:space="preserve">13:01:22.585 -&gt; Humidity: 58.00 % </t>
  </si>
  <si>
    <t xml:space="preserve">13:01:22.616 -&gt; Temperature: 23.10 °C | </t>
  </si>
  <si>
    <t xml:space="preserve">13:01:22.616 -&gt; Heat index: 22.98 °C | </t>
  </si>
  <si>
    <t>13:01:22.663 -&gt; Safe</t>
  </si>
  <si>
    <t>13:01:23.652 -&gt; Pin A0: 312</t>
  </si>
  <si>
    <t xml:space="preserve">13:01:23.652 -&gt; Humidity: 58.00 % </t>
  </si>
  <si>
    <t>13:01:23.688 -&gt; Temperature: 23.10 °C |</t>
  </si>
  <si>
    <t xml:space="preserve">13:01:23.688 -&gt; Heat index: 22.98 °C | </t>
  </si>
  <si>
    <t>13:01:23.688 -&gt; Safe</t>
  </si>
  <si>
    <t>13:01:24.679 -&gt; Pin A0: 363</t>
  </si>
  <si>
    <t xml:space="preserve">13:01:24.679 -&gt; Humidity: 58.00 % </t>
  </si>
  <si>
    <t xml:space="preserve">13:01:24.717 -&gt; Temperature: 23.10 °C | </t>
  </si>
  <si>
    <t xml:space="preserve">13:01:24.717 -&gt; Heat index: 22.98 °C | </t>
  </si>
  <si>
    <t>13:01:24.717 -&gt; Safe</t>
  </si>
  <si>
    <t>13:01:25.700 -&gt; Pin A0: 328</t>
  </si>
  <si>
    <t xml:space="preserve">13:01:25.700 -&gt; Humidity: 58.00 % </t>
  </si>
  <si>
    <t xml:space="preserve">13:01:25.776 -&gt; Temperature: 23.10 °C | </t>
  </si>
  <si>
    <t xml:space="preserve">13:01:25.776 -&gt; Heat index: 22.98 °C | </t>
  </si>
  <si>
    <t>13:01:25.776 -&gt; Safe</t>
  </si>
  <si>
    <t>13:01:26.758 -&gt; Pin A0: 352</t>
  </si>
  <si>
    <t xml:space="preserve">13:01:26.758 -&gt; Humidity: 58.00 % </t>
  </si>
  <si>
    <t xml:space="preserve">13:01:26.790 -&gt; Temperature: 23.10 °C | </t>
  </si>
  <si>
    <t xml:space="preserve">13:01:26.790 -&gt; Heat index: 22.98 °C | </t>
  </si>
  <si>
    <t>13:01:26.835 -&gt; Safe</t>
  </si>
  <si>
    <t>13:01:27.800 -&gt; Pin A0: 317</t>
  </si>
  <si>
    <t xml:space="preserve">13:01:27.801 -&gt; Humidity: 58.00 % </t>
  </si>
  <si>
    <t xml:space="preserve">13:01:27.844 -&gt; Temperature: 23.10 °C | </t>
  </si>
  <si>
    <t xml:space="preserve">13:01:27.844 -&gt; Heat index: 22.98 °C | </t>
  </si>
  <si>
    <t>13:01:27.878 -&gt; Safe</t>
  </si>
  <si>
    <t>13:01:28.841 -&gt; Pin A0: 349</t>
  </si>
  <si>
    <t xml:space="preserve">13:01:28.841 -&gt; Humidity: 58.00 % </t>
  </si>
  <si>
    <t xml:space="preserve">13:01:28.874 -&gt; Temperature: 23.10 °C | </t>
  </si>
  <si>
    <t xml:space="preserve">13:01:28.874 -&gt; Heat index: 22.98 °C | </t>
  </si>
  <si>
    <t>13:01:28.874 -&gt; Safe</t>
  </si>
  <si>
    <t>13:01:29.885 -&gt; Pin A0: 319</t>
  </si>
  <si>
    <t xml:space="preserve">13:01:29.885 -&gt; Humidity: 58.00 % </t>
  </si>
  <si>
    <t xml:space="preserve">13:01:29.925 -&gt; Temperature: 23.10 °C | </t>
  </si>
  <si>
    <t xml:space="preserve">13:01:29.925 -&gt; Heat index: 22.98 °C | </t>
  </si>
  <si>
    <t>13:01:29.960 -&gt; Safe</t>
  </si>
  <si>
    <t>13:01:30.911 -&gt; Pin A0: 351</t>
  </si>
  <si>
    <t xml:space="preserve">13:01:30.911 -&gt; Humidity: 58.00 % </t>
  </si>
  <si>
    <t xml:space="preserve">13:01:30.953 -&gt; Temperature: 23.10 °C | </t>
  </si>
  <si>
    <t xml:space="preserve">13:01:30.953 -&gt; Heat index: 22.98 °C | </t>
  </si>
  <si>
    <t>13:01:30.988 -&gt; Safe</t>
  </si>
  <si>
    <t>13:01:31.971 -&gt; Pin A0: 318</t>
  </si>
  <si>
    <t xml:space="preserve">13:01:31.971 -&gt; Humidity: 58.00 % </t>
  </si>
  <si>
    <t xml:space="preserve">13:01:32.006 -&gt; Temperature: 23.10 °C | </t>
  </si>
  <si>
    <t xml:space="preserve">13:01:32.006 -&gt; Heat index: 22.98 °C | </t>
  </si>
  <si>
    <t>13:01:32.048 -&gt; Safe</t>
  </si>
  <si>
    <t>13:01:33.004 -&gt; Pin A0: 343</t>
  </si>
  <si>
    <t xml:space="preserve">13:01:33.004 -&gt; Humidity: 58.00 % </t>
  </si>
  <si>
    <t xml:space="preserve">13:01:33.044 -&gt; Temperature: 23.10 °C | </t>
  </si>
  <si>
    <t xml:space="preserve">13:01:33.044 -&gt; Heat index: 22.98 °C | </t>
  </si>
  <si>
    <t>13:01:33.044 -&gt; Safe</t>
  </si>
  <si>
    <t>13:01:34.057 -&gt; Pin A0: 317</t>
  </si>
  <si>
    <t xml:space="preserve">13:01:34.057 -&gt; Humidity: 58.00 % </t>
  </si>
  <si>
    <t xml:space="preserve">13:01:34.088 -&gt; Temperature: 23.10 °C | </t>
  </si>
  <si>
    <t xml:space="preserve">13:01:34.088 -&gt; Heat index: 22.98 °C | </t>
  </si>
  <si>
    <t>13:01:34.088 -&gt; Safe</t>
  </si>
  <si>
    <t>13:01:35.081 -&gt; Pin A0: 323</t>
  </si>
  <si>
    <t xml:space="preserve">13:01:35.081 -&gt; Humidity: 58.00 % </t>
  </si>
  <si>
    <t xml:space="preserve">13:01:35.116 -&gt; Temperature: 23.10 °C | </t>
  </si>
  <si>
    <t xml:space="preserve">13:01:35.116 -&gt; Heat index: 22.98 °C | </t>
  </si>
  <si>
    <t>13:01:35.159 -&gt; Safe</t>
  </si>
  <si>
    <t>13:01:36.139 -&gt; Pin A0: 314</t>
  </si>
  <si>
    <t xml:space="preserve">13:01:36.139 -&gt; Humidity: 58.00 % </t>
  </si>
  <si>
    <t xml:space="preserve">13:01:36.170 -&gt; Temperature: 23.10 °C | </t>
  </si>
  <si>
    <t xml:space="preserve">13:01:36.170 -&gt; Heat index: 22.98 °C | </t>
  </si>
  <si>
    <t>13:01:36.215 -&gt; Safe</t>
  </si>
  <si>
    <t>13:01:37.168 -&gt; Pin A0: 329</t>
  </si>
  <si>
    <t xml:space="preserve">13:01:37.168 -&gt; Humidity: 58.00 % </t>
  </si>
  <si>
    <t xml:space="preserve">13:01:37.199 -&gt; Temperature: 23.10 °C | </t>
  </si>
  <si>
    <t xml:space="preserve">13:01:37.199 -&gt; Heat index: 22.98 °C | </t>
  </si>
  <si>
    <t>13:01:37.199 -&gt; Safe</t>
  </si>
  <si>
    <t>13:01:38.223 -&gt; Pin A0: 321</t>
  </si>
  <si>
    <t xml:space="preserve">13:01:38.223 -&gt; Humidity: 58.00 % </t>
  </si>
  <si>
    <t xml:space="preserve">13:01:38.254 -&gt; Temperature: 23.10 °C | </t>
  </si>
  <si>
    <t xml:space="preserve">13:01:38.254 -&gt; Heat index: 22.98 °C | </t>
  </si>
  <si>
    <t>13:01:38.254 -&gt; Safe</t>
  </si>
  <si>
    <t>13:01:39.249 -&gt; Pin A0: 324</t>
  </si>
  <si>
    <t xml:space="preserve">13:01:39.249 -&gt; Humidity: 58.00 % </t>
  </si>
  <si>
    <t xml:space="preserve">13:01:39.293 -&gt; Temperature: 23.10 °C | </t>
  </si>
  <si>
    <t xml:space="preserve">13:01:39.293 -&gt; Heat index: 22.98 °C | </t>
  </si>
  <si>
    <t>13:01:39.293 -&gt; Safe</t>
  </si>
  <si>
    <t>13:01:40.292 -&gt; Pin A0: 491</t>
  </si>
  <si>
    <t xml:space="preserve">13:01:40.292 -&gt; Humidity: 58.00 % </t>
  </si>
  <si>
    <t xml:space="preserve">13:01:40.332 -&gt; Temperature: 23.10 °C | </t>
  </si>
  <si>
    <t xml:space="preserve">13:01:40.332 -&gt; Heat index: 22.98 °C | </t>
  </si>
  <si>
    <t>13:01:40.370 -&gt; Safe</t>
  </si>
  <si>
    <t>13:01:41.321 -&gt; Pin A0: 456</t>
  </si>
  <si>
    <t xml:space="preserve">13:01:41.321 -&gt; Humidity: 58.00 % </t>
  </si>
  <si>
    <t xml:space="preserve">13:01:41.361 -&gt; Temperature: 23.10 °C | </t>
  </si>
  <si>
    <t xml:space="preserve">13:01:41.361 -&gt; Heat index: 22.98 °C | </t>
  </si>
  <si>
    <t>13:01:41.398 -&gt; Safe</t>
  </si>
  <si>
    <t>13:01:42.351 -&gt; Pin A0: 411</t>
  </si>
  <si>
    <t xml:space="preserve">13:01:42.351 -&gt; Humidity: 58.00 % </t>
  </si>
  <si>
    <t xml:space="preserve">13:01:42.415 -&gt; Temperature: 23.10 °C | </t>
  </si>
  <si>
    <t xml:space="preserve">13:01:42.415 -&gt; Heat index: 22.98 °C | </t>
  </si>
  <si>
    <t>13:01:42.415 -&gt; Safe</t>
  </si>
  <si>
    <t>13:01:43.413 -&gt; Pin A0: 382</t>
  </si>
  <si>
    <t xml:space="preserve">13:01:43.413 -&gt; Humidity: 58.00 % </t>
  </si>
  <si>
    <t xml:space="preserve">13:01:43.451 -&gt; Temperature: 23.10 °C | </t>
  </si>
  <si>
    <t xml:space="preserve">13:01:43.451 -&gt; Heat index: 22.98 °C | </t>
  </si>
  <si>
    <t>13:01:43.451 -&gt; Safe</t>
  </si>
  <si>
    <t>13:01:44.449 -&gt; Pin A0: 364</t>
  </si>
  <si>
    <t xml:space="preserve">13:01:44.449 -&gt; Humidity: 58.00 % </t>
  </si>
  <si>
    <t xml:space="preserve">13:01:44.495 -&gt; Temperature: 23.10 °C | </t>
  </si>
  <si>
    <t xml:space="preserve">13:01:44.495 -&gt; Heat index: 22.98 °C | </t>
  </si>
  <si>
    <t>13:01:44.541 -&gt; Safe</t>
  </si>
  <si>
    <t>13:01:45.495 -&gt; Pin A0: 343</t>
  </si>
  <si>
    <t xml:space="preserve">13:01:45.495 -&gt; Humidity: 58.00 % </t>
  </si>
  <si>
    <t xml:space="preserve">13:01:45.535 -&gt; Temperature: 23.10 °C | </t>
  </si>
  <si>
    <t xml:space="preserve">13:01:45.535 -&gt; Heat index: 22.98 °C | </t>
  </si>
  <si>
    <t>13:01:45.535 -&gt; Safe</t>
  </si>
  <si>
    <t>13:01:46.549 -&gt; Pin A0: 342</t>
  </si>
  <si>
    <t xml:space="preserve">13:01:46.549 -&gt; Humidity: 58.00 % </t>
  </si>
  <si>
    <t xml:space="preserve">13:01:46.581 -&gt; Temperature: 23.10 °C | </t>
  </si>
  <si>
    <t xml:space="preserve">13:01:46.581 -&gt; Heat index: 22.98 °C | </t>
  </si>
  <si>
    <t>13:01:46.581 -&gt; Safe</t>
  </si>
  <si>
    <t>13:01:47.575 -&gt; Pin A0: 319</t>
  </si>
  <si>
    <t xml:space="preserve">13:01:47.575 -&gt; Humidity: 58.00 % </t>
  </si>
  <si>
    <t xml:space="preserve">13:01:47.621 -&gt; Temperature: 23.10 °C | </t>
  </si>
  <si>
    <t xml:space="preserve">13:01:47.621 -&gt; Heat index: 22.98 °C | </t>
  </si>
  <si>
    <t>13:01:47.621 -&gt; Safe</t>
  </si>
  <si>
    <t>13:01:48.627 -&gt; Pin A0: 332</t>
  </si>
  <si>
    <t xml:space="preserve">13:01:48.627 -&gt; Humidity: 58.00 % </t>
  </si>
  <si>
    <t xml:space="preserve">13:01:48.659 -&gt; Temperature: 23.10 °C | </t>
  </si>
  <si>
    <t xml:space="preserve">13:01:48.659 -&gt; Heat index: 22.98 °C | </t>
  </si>
  <si>
    <t>13:01:48.694 -&gt; Safe</t>
  </si>
  <si>
    <t>13:01:49.642 -&gt; Pin A0: 301</t>
  </si>
  <si>
    <t xml:space="preserve">13:01:49.642 -&gt; Humidity: 58.00 % </t>
  </si>
  <si>
    <t xml:space="preserve">13:01:49.686 -&gt; Temperature: 23.10 °C | </t>
  </si>
  <si>
    <t xml:space="preserve">13:01:49.686 -&gt; Heat index: 22.98 °C | </t>
  </si>
  <si>
    <t>13:01:49.718 -&gt; Safe</t>
  </si>
  <si>
    <t>13:01:50.711 -&gt; Pin A0: 349</t>
  </si>
  <si>
    <t xml:space="preserve">13:01:50.711 -&gt; Humidity: 59.00 % </t>
  </si>
  <si>
    <t xml:space="preserve">13:01:50.747 -&gt; Temperature: 23.10 °C | </t>
  </si>
  <si>
    <t xml:space="preserve">13:01:50.747 -&gt; Heat index: 23.01 °C | </t>
  </si>
  <si>
    <t>13:01:50.747 -&gt; Safe</t>
  </si>
  <si>
    <t>13:01:51.737 -&gt; Pin A0: 281</t>
  </si>
  <si>
    <t xml:space="preserve">13:01:51.737 -&gt; Humidity: 59.00 % </t>
  </si>
  <si>
    <t xml:space="preserve">13:01:51.769 -&gt; Temperature: 23.10 °C | </t>
  </si>
  <si>
    <t xml:space="preserve">13:01:51.769 -&gt; Heat index: 23.01 °C | </t>
  </si>
  <si>
    <t>13:01:51.769 -&gt; Safe</t>
  </si>
  <si>
    <t>13:01:52.792 -&gt; Pin A0: 339</t>
  </si>
  <si>
    <t xml:space="preserve">13:01:52.792 -&gt; Humidity: 59.00 % </t>
  </si>
  <si>
    <t xml:space="preserve">13:01:52.833 -&gt; Temperature: 23.10 °C | </t>
  </si>
  <si>
    <t xml:space="preserve">13:01:52.833 -&gt; Heat index: 23.01 °C | </t>
  </si>
  <si>
    <t>13:01:52.833 -&gt; Safe</t>
  </si>
  <si>
    <t>13:01:53.813 -&gt; Pin A0: 152</t>
  </si>
  <si>
    <t xml:space="preserve">13:01:53.813 -&gt; Humidity: 59.00 % </t>
  </si>
  <si>
    <t xml:space="preserve">13:01:53.850 -&gt; Temperature: 23.10 °C | </t>
  </si>
  <si>
    <t xml:space="preserve">13:01:53.850 -&gt; Heat index: 23.01 °C | </t>
  </si>
  <si>
    <t>13:01:53.890 -&gt; Safe</t>
  </si>
  <si>
    <t>13:01:54.841 -&gt; Pin A0: 575</t>
  </si>
  <si>
    <t xml:space="preserve">13:01:54.841 -&gt; Humidity: 59.00 % </t>
  </si>
  <si>
    <t xml:space="preserve">13:01:54.873 -&gt; Temperature: 23.10 °C | </t>
  </si>
  <si>
    <t xml:space="preserve">13:01:54.873 -&gt; Heat index: 23.01 °C | </t>
  </si>
  <si>
    <t>13:01:54.918 -&gt; Safe</t>
  </si>
  <si>
    <t>13:01:55.900 -&gt; Pin A0: 162</t>
  </si>
  <si>
    <t xml:space="preserve">13:01:55.900 -&gt; Humidity: 59.00 % </t>
  </si>
  <si>
    <t xml:space="preserve">13:01:55.932 -&gt; Temperature: 23.10 °C | </t>
  </si>
  <si>
    <t xml:space="preserve">13:01:55.932 -&gt; Heat index: 23.01 °C | </t>
  </si>
  <si>
    <t>13:01:55.978 -&gt; Safe</t>
  </si>
  <si>
    <t>13:01:56.955 -&gt; Pin A0: 610</t>
  </si>
  <si>
    <t xml:space="preserve">13:01:56.955 -&gt; Humidity: 59.00 % </t>
  </si>
  <si>
    <t xml:space="preserve">13:01:56.990 -&gt; Temperature: 23.10 °C | </t>
  </si>
  <si>
    <t xml:space="preserve">13:01:56.990 -&gt; Heat index: 23.01 °C | </t>
  </si>
  <si>
    <t>13:01:56.990 -&gt; Safe</t>
  </si>
  <si>
    <t>13:01:57.973 -&gt; Pin A0: 217</t>
  </si>
  <si>
    <t xml:space="preserve">13:01:57.973 -&gt; Humidity: 59.00 % </t>
  </si>
  <si>
    <t xml:space="preserve">13:01:58.012 -&gt; Temperature: 23.10 °C | </t>
  </si>
  <si>
    <t xml:space="preserve">13:01:58.012 -&gt; Heat index: 23.01 °C | </t>
  </si>
  <si>
    <t>13:01:58.049 -&gt; Safe</t>
  </si>
  <si>
    <t>13:01:59.036 -&gt; Pin A0: 593</t>
  </si>
  <si>
    <t xml:space="preserve">13:01:59.036 -&gt; Humidity: 59.00 % </t>
  </si>
  <si>
    <t xml:space="preserve">13:01:59.072 -&gt; Temperature: 23.10 °C | </t>
  </si>
  <si>
    <t xml:space="preserve">13:01:59.072 -&gt; Heat index: 23.01 °C | </t>
  </si>
  <si>
    <t>13:01:59.072 -&gt; Safe</t>
  </si>
  <si>
    <t>13:02:00.064 -&gt; Pin A0: 271</t>
  </si>
  <si>
    <t xml:space="preserve">13:02:00.064 -&gt; Humidity: 59.00 % </t>
  </si>
  <si>
    <t xml:space="preserve">13:02:00.099 -&gt; Temperature: 23.10 °C | </t>
  </si>
  <si>
    <t xml:space="preserve">13:02:00.099 -&gt; Heat index: 23.01 °C | </t>
  </si>
  <si>
    <t>13:02:00.099 -&gt; Safe</t>
  </si>
  <si>
    <t>13:02:01.122 -&gt; Pin A0: 313</t>
  </si>
  <si>
    <t xml:space="preserve">13:02:01.122 -&gt; Humidity: 59.00 % </t>
  </si>
  <si>
    <t xml:space="preserve">13:02:01.155 -&gt; Temperature: 23.10 °C | </t>
  </si>
  <si>
    <t xml:space="preserve">13:02:01.155 -&gt; Heat index: 23.01 °C | </t>
  </si>
  <si>
    <t>13:02:01.155 -&gt; Safe</t>
  </si>
  <si>
    <t>13:02:02.136 -&gt; Pin A0: 349</t>
  </si>
  <si>
    <t xml:space="preserve">13:02:02.136 -&gt; Humidity: 59.00 % </t>
  </si>
  <si>
    <t xml:space="preserve">13:02:02.177 -&gt; Temperature: 23.10 °C | </t>
  </si>
  <si>
    <t xml:space="preserve">13:02:02.177 -&gt; Heat index: 23.01 °C | </t>
  </si>
  <si>
    <t>13:02:02.214 -&gt; Safe</t>
  </si>
  <si>
    <t>13:02:03.195 -&gt; Pin A0: 370</t>
  </si>
  <si>
    <t xml:space="preserve">13:02:03.195 -&gt; Humidity: 59.00 % </t>
  </si>
  <si>
    <t xml:space="preserve">13:02:03.229 -&gt; Temperature: 23.10 °C | </t>
  </si>
  <si>
    <t xml:space="preserve">13:02:03.229 -&gt; Heat index: 23.01 °C | </t>
  </si>
  <si>
    <t>13:02:03.273 -&gt; Safe</t>
  </si>
  <si>
    <t>13:02:04.209 -&gt; Pin A0: 369</t>
  </si>
  <si>
    <t xml:space="preserve">13:02:04.209 -&gt; Humidity: 59.00 % </t>
  </si>
  <si>
    <t xml:space="preserve">13:02:04.254 -&gt; Temperature: 23.10 °C | </t>
  </si>
  <si>
    <t xml:space="preserve">13:02:04.254 -&gt; Heat index: 23.01 °C | </t>
  </si>
  <si>
    <t>13:02:04.286 -&gt; Safe</t>
  </si>
  <si>
    <t>13:02:05.282 -&gt; Pin A0: 330</t>
  </si>
  <si>
    <t xml:space="preserve">13:02:05.282 -&gt; Humidity: 59.00 % </t>
  </si>
  <si>
    <t xml:space="preserve">13:02:05.314 -&gt; Temperature: 23.10 °C | </t>
  </si>
  <si>
    <t xml:space="preserve">13:02:05.314 -&gt; Heat index: 23.01 °C | </t>
  </si>
  <si>
    <t>13:02:05.314 -&gt; Safe</t>
  </si>
  <si>
    <t>13:02:06.307 -&gt; Pin A0: 59</t>
  </si>
  <si>
    <t xml:space="preserve">13:02:06.307 -&gt; Humidity: 59.00 % </t>
  </si>
  <si>
    <t xml:space="preserve">13:02:06.339 -&gt; Temperature: 23.10 °C | </t>
  </si>
  <si>
    <t xml:space="preserve">13:02:06.339 -&gt; Heat index: 23.01 °C | </t>
  </si>
  <si>
    <t>13:02:06.339 -&gt; Safe</t>
  </si>
  <si>
    <t>13:02:07.360 -&gt; Pin A0: 311</t>
  </si>
  <si>
    <t xml:space="preserve">13:02:07.360 -&gt; Humidity: 59.00 % </t>
  </si>
  <si>
    <t xml:space="preserve">13:02:07.398 -&gt; Temperature: 23.10 °C | </t>
  </si>
  <si>
    <t xml:space="preserve">13:02:07.398 -&gt; Heat index: 23.01 °C | </t>
  </si>
  <si>
    <t>13:02:07.398 -&gt; Safe</t>
  </si>
  <si>
    <t>13:02:08.390 -&gt; Pin A0: 306</t>
  </si>
  <si>
    <t xml:space="preserve">13:02:08.390 -&gt; Humidity: 59.00 % </t>
  </si>
  <si>
    <t xml:space="preserve">13:02:08.426 -&gt; Temperature: 23.10 °C | </t>
  </si>
  <si>
    <t xml:space="preserve">13:02:08.426 -&gt; Heat index: 23.01 °C | </t>
  </si>
  <si>
    <t>13:02:08.426 -&gt; Safe</t>
  </si>
  <si>
    <t>13:02:09.440 -&gt; Pin A0: 353</t>
  </si>
  <si>
    <t xml:space="preserve">13:02:09.440 -&gt; Humidity: 59.00 % </t>
  </si>
  <si>
    <t xml:space="preserve">13:02:09.472 -&gt; Temperature: 23.10 °C | </t>
  </si>
  <si>
    <t xml:space="preserve">13:02:09.472 -&gt; Heat index: 23.01 °C | </t>
  </si>
  <si>
    <t>13:02:09.517 -&gt; Safe</t>
  </si>
  <si>
    <t>13:02:10.472 -&gt; Pin A0: 307</t>
  </si>
  <si>
    <t xml:space="preserve">13:02:10.472 -&gt; Humidity: 59.00 % </t>
  </si>
  <si>
    <t xml:space="preserve">13:02:10.511 -&gt; Temperature: 23.10 °C | </t>
  </si>
  <si>
    <t xml:space="preserve">13:02:10.511 -&gt; Heat index: 23.01 °C | </t>
  </si>
  <si>
    <t>13:02:10.511 -&gt; Safe</t>
  </si>
  <si>
    <t>13:02:11.524 -&gt; Pin A0: 354</t>
  </si>
  <si>
    <t xml:space="preserve">13:02:11.524 -&gt; Humidity: 58.00 % </t>
  </si>
  <si>
    <t xml:space="preserve">13:02:11.568 -&gt; Temperature: 23.10 °C | </t>
  </si>
  <si>
    <t xml:space="preserve">13:02:11.568 -&gt; Heat index: 22.98 °C | </t>
  </si>
  <si>
    <t>13:02:11.568 -&gt; Safe</t>
  </si>
  <si>
    <t>13:02:12.549 -&gt; Pin A0: 264</t>
  </si>
  <si>
    <t xml:space="preserve">13:02:12.549 -&gt; Humidity: 58.00 % </t>
  </si>
  <si>
    <t xml:space="preserve">13:02:12.582 -&gt; Temperature: 23.10 °C | </t>
  </si>
  <si>
    <t xml:space="preserve">13:02:12.582 -&gt; Heat index: 22.98 °C | </t>
  </si>
  <si>
    <t>13:02:12.627 -&gt; Safe</t>
  </si>
  <si>
    <t>13:02:13.592 -&gt; Pin A0: 395</t>
  </si>
  <si>
    <t xml:space="preserve">13:02:13.592 -&gt; Humidity: 58.00 % </t>
  </si>
  <si>
    <t xml:space="preserve">13:02:13.624 -&gt; Temperature: 23.10 °C | </t>
  </si>
  <si>
    <t xml:space="preserve">13:02:13.624 -&gt; Heat index: 22.98 °C | </t>
  </si>
  <si>
    <t>13:02:13.673 -&gt; Safe</t>
  </si>
  <si>
    <t>13:02:14.634 -&gt; Pin A0: 286</t>
  </si>
  <si>
    <t xml:space="preserve">13:02:14.634 -&gt; Humidity: 58.00 % </t>
  </si>
  <si>
    <t xml:space="preserve">13:02:14.667 -&gt; Temperature: 23.10 °C | </t>
  </si>
  <si>
    <t xml:space="preserve">13:02:14.667 -&gt; Heat index: 22.98 °C | </t>
  </si>
  <si>
    <t>13:02:14.667 -&gt; Safe</t>
  </si>
  <si>
    <t>13:02:15.689 -&gt; Pin A0: 385</t>
  </si>
  <si>
    <t xml:space="preserve">13:02:15.689 -&gt; Humidity: 58.00 % </t>
  </si>
  <si>
    <t xml:space="preserve">13:02:15.726 -&gt; Temperature: 23.20 °C | </t>
  </si>
  <si>
    <t xml:space="preserve">13:02:15.726 -&gt; Heat index: 23.09 °C | </t>
  </si>
  <si>
    <t>13:02:15.726 -&gt; Safe</t>
  </si>
  <si>
    <t>13:02:16.716 -&gt; Pin A0: 290</t>
  </si>
  <si>
    <t xml:space="preserve">13:02:16.716 -&gt; Humidity: 58.00 % </t>
  </si>
  <si>
    <t xml:space="preserve">13:02:16.748 -&gt; Temperature: 23.20 °C | </t>
  </si>
  <si>
    <t xml:space="preserve">13:02:16.748 -&gt; Heat index: 23.09 °C | </t>
  </si>
  <si>
    <t>13:02:16.748 -&gt; Safe</t>
  </si>
  <si>
    <t>13:02:17.759 -&gt; Pin A0: 375</t>
  </si>
  <si>
    <t xml:space="preserve">13:02:17.759 -&gt; Humidity: 58.00 % </t>
  </si>
  <si>
    <t xml:space="preserve">13:02:17.799 -&gt; Temperature: 23.20 °C | </t>
  </si>
  <si>
    <t xml:space="preserve">13:02:17.799 -&gt; Heat index: 23.09 °C | </t>
  </si>
  <si>
    <t>13:02:17.836 -&gt; Safe</t>
  </si>
  <si>
    <t>13:02:18.797 -&gt; Pin A0: 288</t>
  </si>
  <si>
    <t xml:space="preserve">13:02:18.797 -&gt; Humidity: 58.00 % </t>
  </si>
  <si>
    <t xml:space="preserve">13:02:18.835 -&gt; Temperature: 23.20 °C | </t>
  </si>
  <si>
    <t xml:space="preserve">13:02:18.835 -&gt; Heat index: 23.09 °C | </t>
  </si>
  <si>
    <t>13:02:18.835 -&gt; Safe</t>
  </si>
  <si>
    <t>13:02:19.850 -&gt; Pin A0: 368</t>
  </si>
  <si>
    <t xml:space="preserve">13:02:19.850 -&gt; Humidity: 58.00 % </t>
  </si>
  <si>
    <t xml:space="preserve">13:02:19.893 -&gt; Temperature: 23.20 °C | </t>
  </si>
  <si>
    <t xml:space="preserve">13:02:19.893 -&gt; Heat index: 23.09 °C | </t>
  </si>
  <si>
    <t>13:02:19.893 -&gt; Safe</t>
  </si>
  <si>
    <t>13:02:20.866 -&gt; Pin A0: 274</t>
  </si>
  <si>
    <t xml:space="preserve">13:02:20.866 -&gt; Humidity: 58.00 % </t>
  </si>
  <si>
    <t xml:space="preserve">13:02:20.909 -&gt; Temperature: 23.20 °C | </t>
  </si>
  <si>
    <t xml:space="preserve">13:02:20.909 -&gt; Heat index: 23.09 °C | </t>
  </si>
  <si>
    <t>13:02:20.944 -&gt; Safe</t>
  </si>
  <si>
    <t>13:02:21.923 -&gt; Pin A0: 370</t>
  </si>
  <si>
    <t xml:space="preserve">13:02:21.923 -&gt; Humidity: 58.00 % </t>
  </si>
  <si>
    <t xml:space="preserve">13:02:21.962 -&gt; Temperature: 23.20 °C | </t>
  </si>
  <si>
    <t xml:space="preserve">13:02:21.962 -&gt; Heat index: 23.09 °C | </t>
  </si>
  <si>
    <t>13:02:22.001 -&gt; Safe</t>
  </si>
  <si>
    <t>13:02:22.948 -&gt; Pin A0: 261</t>
  </si>
  <si>
    <t xml:space="preserve">13:02:22.948 -&gt; Humidity: 58.00 % </t>
  </si>
  <si>
    <t xml:space="preserve">13:02:22.990 -&gt; Temperature: 23.20 °C | </t>
  </si>
  <si>
    <t xml:space="preserve">13:02:22.990 -&gt; Heat index: 23.09 °C | </t>
  </si>
  <si>
    <t>13:02:23.025 -&gt; Safe</t>
  </si>
  <si>
    <t>13:02:24.015 -&gt; Pin A0: 404</t>
  </si>
  <si>
    <t xml:space="preserve">13:02:24.015 -&gt; Humidity: 59.00 % </t>
  </si>
  <si>
    <t xml:space="preserve">13:02:24.050 -&gt; Temperature: 23.20 °C | </t>
  </si>
  <si>
    <t xml:space="preserve">13:02:24.050 -&gt; Heat index: 23.12 °C | </t>
  </si>
  <si>
    <t>13:02:24.050 -&gt; Safe</t>
  </si>
  <si>
    <t>13:02:25.042 -&gt; Pin A0: 288</t>
  </si>
  <si>
    <t xml:space="preserve">13:02:25.042 -&gt; Humidity: 59.00 % </t>
  </si>
  <si>
    <t xml:space="preserve">13:02:25.079 -&gt; Temperature: 23.20 °C | </t>
  </si>
  <si>
    <t xml:space="preserve">13:02:25.079 -&gt; Heat index: 23.12 °C | </t>
  </si>
  <si>
    <t>13:02:25.079 -&gt; Safe</t>
  </si>
  <si>
    <t>13:02:26.095 -&gt; Pin A0: 340</t>
  </si>
  <si>
    <t xml:space="preserve">13:02:26.095 -&gt; Humidity: 59.00 % </t>
  </si>
  <si>
    <t xml:space="preserve">13:02:26.137 -&gt; Temperature: 23.30 °C | </t>
  </si>
  <si>
    <t xml:space="preserve">13:02:26.137 -&gt; Heat index: 23.23 °C | </t>
  </si>
  <si>
    <t>13:02:26.137 -&gt; Safe</t>
  </si>
  <si>
    <t>13:02:27.124 -&gt; Pin A0: 291</t>
  </si>
  <si>
    <t xml:space="preserve">13:02:27.124 -&gt; Humidity: 59.00 % </t>
  </si>
  <si>
    <t xml:space="preserve">13:02:27.165 -&gt; Temperature: 23.30 °C | </t>
  </si>
  <si>
    <t xml:space="preserve">13:02:27.165 -&gt; Heat index: 23.23 °C | </t>
  </si>
  <si>
    <t>13:02:27.165 -&gt; Safe</t>
  </si>
  <si>
    <t>13:02:28.162 -&gt; Pin A0: 330</t>
  </si>
  <si>
    <t xml:space="preserve">13:02:28.162 -&gt; Humidity: 59.00 % </t>
  </si>
  <si>
    <t xml:space="preserve">13:02:28.206 -&gt; Temperature: 23.30 °C | </t>
  </si>
  <si>
    <t xml:space="preserve">13:02:28.206 -&gt; Heat index: 23.23 °C | </t>
  </si>
  <si>
    <t>13:02:28.254 -&gt; Safe</t>
  </si>
  <si>
    <t>13:02:29.189 -&gt; Pin A0: 288</t>
  </si>
  <si>
    <t xml:space="preserve">13:02:29.189 -&gt; Humidity: 59.00 % </t>
  </si>
  <si>
    <t xml:space="preserve">13:02:29.235 -&gt; Temperature: 23.30 °C | </t>
  </si>
  <si>
    <t xml:space="preserve">13:02:29.235 -&gt; Heat index: 23.23 °C | </t>
  </si>
  <si>
    <t>13:02:29.282 -&gt; Safe</t>
  </si>
  <si>
    <t>13:02:30.257 -&gt; Pin A0: 323</t>
  </si>
  <si>
    <t xml:space="preserve">13:02:30.257 -&gt; Humidity: 58.00 % </t>
  </si>
  <si>
    <t xml:space="preserve">13:02:30.294 -&gt; Temperature: 23.30 °C | </t>
  </si>
  <si>
    <t xml:space="preserve">13:02:30.294 -&gt; Heat index: 23.20 °C | </t>
  </si>
  <si>
    <t>13:02:30.294 -&gt; Safe</t>
  </si>
  <si>
    <t>13:02:31.268 -&gt; Pin A0: 295</t>
  </si>
  <si>
    <t xml:space="preserve">13:02:31.268 -&gt; Humidity: 58.00 % </t>
  </si>
  <si>
    <t xml:space="preserve">13:02:31.314 -&gt; Temperature: 23.30 °C | </t>
  </si>
  <si>
    <t xml:space="preserve">13:02:31.314 -&gt; Heat index: 23.20 °C | </t>
  </si>
  <si>
    <t>13:02:31.360 -&gt; Safe</t>
  </si>
  <si>
    <t>13:02:32.340 -&gt; Pin A0: 326</t>
  </si>
  <si>
    <t xml:space="preserve">13:02:32.340 -&gt; Humidity: 58.00 % </t>
  </si>
  <si>
    <t xml:space="preserve">13:02:32.370 -&gt; Temperature: 23.40 °C | </t>
  </si>
  <si>
    <t xml:space="preserve">13:02:32.370 -&gt; Heat index: 23.31 °C | </t>
  </si>
  <si>
    <t>13:02:32.370 -&gt; Safe</t>
  </si>
  <si>
    <t>13:02:33.368 -&gt; Pin A0: 281</t>
  </si>
  <si>
    <t xml:space="preserve">13:02:33.368 -&gt; Humidity: 58.00 % </t>
  </si>
  <si>
    <t xml:space="preserve">13:02:33.412 -&gt; Temperature: 23.40 °C | </t>
  </si>
  <si>
    <t xml:space="preserve">13:02:33.412 -&gt; Heat index: 23.31 °C | </t>
  </si>
  <si>
    <t>13:02:33.412 -&gt; Safe</t>
  </si>
  <si>
    <t>13:02:34.420 -&gt; Pin A0: 333</t>
  </si>
  <si>
    <t xml:space="preserve">13:02:34.420 -&gt; Humidity: 58.00 % </t>
  </si>
  <si>
    <t xml:space="preserve">13:02:34.456 -&gt; Temperature: 23.40 °C | </t>
  </si>
  <si>
    <t xml:space="preserve">13:02:34.456 -&gt; Heat index: 23.31 °C | </t>
  </si>
  <si>
    <t>13:02:34.456 -&gt; Safe</t>
  </si>
  <si>
    <t>13:02:35.450 -&gt; Pin A0: 273</t>
  </si>
  <si>
    <t xml:space="preserve">13:02:35.450 -&gt; Humidity: 58.00 % </t>
  </si>
  <si>
    <t xml:space="preserve">13:02:35.495 -&gt; Temperature: 23.40 °C | </t>
  </si>
  <si>
    <t xml:space="preserve">13:02:35.495 -&gt; Heat index: 23.31 °C | </t>
  </si>
  <si>
    <t>13:02:35.495 -&gt; Safe</t>
  </si>
  <si>
    <t>13:02:36.504 -&gt; Pin A0: 332</t>
  </si>
  <si>
    <t xml:space="preserve">13:02:36.504 -&gt; Humidity: 58.00 % </t>
  </si>
  <si>
    <t xml:space="preserve">13:02:36.536 -&gt; Temperature: 23.40 °C | </t>
  </si>
  <si>
    <t xml:space="preserve">13:02:36.536 -&gt; Heat index: 23.31 °C | </t>
  </si>
  <si>
    <t>13:02:36.536 -&gt; Safe</t>
  </si>
  <si>
    <t>13:02:37.517 -&gt; Pin A0: 276</t>
  </si>
  <si>
    <t xml:space="preserve">13:02:37.517 -&gt; Humidity: 58.00 % </t>
  </si>
  <si>
    <t xml:space="preserve">13:02:37.549 -&gt; Temperature: 23.40 °C | </t>
  </si>
  <si>
    <t xml:space="preserve">13:02:37.549 -&gt; Heat index: 23.31 °C | </t>
  </si>
  <si>
    <t>13:02:37.594 -&gt; Safe</t>
  </si>
  <si>
    <t>13:02:38.583 -&gt; Pin A0: 322</t>
  </si>
  <si>
    <t xml:space="preserve">13:02:38.583 -&gt; Humidity: 58.00 % </t>
  </si>
  <si>
    <t xml:space="preserve">13:02:38.620 -&gt; Temperature: 23.40 °C | </t>
  </si>
  <si>
    <t xml:space="preserve">13:02:38.620 -&gt; Heat index: 23.31 °C | </t>
  </si>
  <si>
    <t>13:02:38.620 -&gt; Safe</t>
  </si>
  <si>
    <t>13:02:39.613 -&gt; Pin A0: 305</t>
  </si>
  <si>
    <t xml:space="preserve">13:02:39.613 -&gt; Humidity: 58.00 % </t>
  </si>
  <si>
    <t xml:space="preserve">13:02:39.648 -&gt; Temperature: 23.40 °C | </t>
  </si>
  <si>
    <t xml:space="preserve">13:02:39.648 -&gt; Heat index: 23.31 °C | </t>
  </si>
  <si>
    <t>13:02:39.648 -&gt; Safe</t>
  </si>
  <si>
    <t>13:02:40.656 -&gt; Pin A0: 303</t>
  </si>
  <si>
    <t xml:space="preserve">13:02:40.656 -&gt; Humidity: 57.00 % </t>
  </si>
  <si>
    <t xml:space="preserve">13:02:40.695 -&gt; Temperature: 23.50 °C | </t>
  </si>
  <si>
    <t xml:space="preserve">13:02:40.695 -&gt; Heat index: 23.39 °C | </t>
  </si>
  <si>
    <t>13:02:40.733 -&gt; Safe</t>
  </si>
  <si>
    <t>13:02:41.693 -&gt; Pin A0: 330</t>
  </si>
  <si>
    <t xml:space="preserve">13:02:41.693 -&gt; Humidity: 57.00 % </t>
  </si>
  <si>
    <t xml:space="preserve">13:02:41.724 -&gt; Temperature: 23.50 °C | </t>
  </si>
  <si>
    <t xml:space="preserve">13:02:41.724 -&gt; Heat index: 23.39 °C | </t>
  </si>
  <si>
    <t>13:02:41.724 -&gt; Safe</t>
  </si>
  <si>
    <t>13:02:42.747 -&gt; Pin A0: 300</t>
  </si>
  <si>
    <t xml:space="preserve">13:02:42.747 -&gt; Humidity: 57.00 % </t>
  </si>
  <si>
    <t xml:space="preserve">13:02:42.787 -&gt; Temperature: 23.50 °C | </t>
  </si>
  <si>
    <t xml:space="preserve">13:02:42.787 -&gt; Heat index: 23.39 °C | </t>
  </si>
  <si>
    <t>13:02:42.787 -&gt; Safe</t>
  </si>
  <si>
    <t>13:02:43.766 -&gt; Pin A0: 351</t>
  </si>
  <si>
    <t xml:space="preserve">13:02:43.766 -&gt; Humidity: 57.00 % </t>
  </si>
  <si>
    <t xml:space="preserve">13:02:43.806 -&gt; Temperature: 23.50 °C | </t>
  </si>
  <si>
    <t xml:space="preserve">13:02:43.806 -&gt; Heat index: 23.39 °C | </t>
  </si>
  <si>
    <t>13:02:43.842 -&gt; Safe</t>
  </si>
  <si>
    <t>13:02:44.824 -&gt; Pin A0: 308</t>
  </si>
  <si>
    <t xml:space="preserve">13:02:44.824 -&gt; Humidity: 57.00 % </t>
  </si>
  <si>
    <t xml:space="preserve">13:02:44.859 -&gt; Temperature: 23.60 °C | </t>
  </si>
  <si>
    <t xml:space="preserve">13:02:44.859 -&gt; Heat index: 23.50 °C | </t>
  </si>
  <si>
    <t>13:02:44.903 -&gt; Safe</t>
  </si>
  <si>
    <t>13:02:45.852 -&gt; Pin A0: 371</t>
  </si>
  <si>
    <t xml:space="preserve">13:02:45.852 -&gt; Humidity: 57.00 % </t>
  </si>
  <si>
    <t xml:space="preserve">13:02:45.887 -&gt; Temperature: 23.60 °C | </t>
  </si>
  <si>
    <t xml:space="preserve">13:02:45.887 -&gt; Heat index: 23.50 °C | </t>
  </si>
  <si>
    <t>13:02:45.930 -&gt; Safe</t>
  </si>
  <si>
    <t>13:02:46.910 -&gt; Pin A0: 306</t>
  </si>
  <si>
    <t xml:space="preserve">13:02:46.910 -&gt; Humidity: 57.00 % </t>
  </si>
  <si>
    <t xml:space="preserve">13:02:46.940 -&gt; Temperature: 23.60 °C | </t>
  </si>
  <si>
    <t xml:space="preserve">13:02:46.940 -&gt; Heat index: 23.50 °C | </t>
  </si>
  <si>
    <t>13:02:46.985 -&gt; Safe</t>
  </si>
  <si>
    <t>13:02:47.935 -&gt; Pin A0: 401</t>
  </si>
  <si>
    <t xml:space="preserve">13:02:47.935 -&gt; Humidity: 57.00 % </t>
  </si>
  <si>
    <t xml:space="preserve">13:02:47.968 -&gt; Temperature: 23.60 °C | </t>
  </si>
  <si>
    <t xml:space="preserve">13:02:47.968 -&gt; Heat index: 23.50 °C | </t>
  </si>
  <si>
    <t>13:02:48.012 -&gt; Safe</t>
  </si>
  <si>
    <t>13:02:48.979 -&gt; Pin A0: 311</t>
  </si>
  <si>
    <t xml:space="preserve">13:02:48.979 -&gt; Humidity: 57.00 % </t>
  </si>
  <si>
    <t xml:space="preserve">13:02:49.022 -&gt; Temperature: 23.60 °C | </t>
  </si>
  <si>
    <t xml:space="preserve">13:02:49.022 -&gt; Heat index: 23.50 °C | </t>
  </si>
  <si>
    <t>13:02:49.058 -&gt; Safe</t>
  </si>
  <si>
    <t>13:02:50.008 -&gt; Pin A0: 395</t>
  </si>
  <si>
    <t xml:space="preserve">13:02:50.008 -&gt; Humidity: 57.00 % </t>
  </si>
  <si>
    <t xml:space="preserve">13:02:50.051 -&gt; Temperature: 23.60 °C | </t>
  </si>
  <si>
    <t xml:space="preserve">13:02:50.051 -&gt; Heat index: 23.50 °C | </t>
  </si>
  <si>
    <t>13:02:50.085 -&gt; Safe</t>
  </si>
  <si>
    <t>13:02:51.074 -&gt; Pin A0: 306</t>
  </si>
  <si>
    <t xml:space="preserve">13:02:51.074 -&gt; Humidity: 57.00 % </t>
  </si>
  <si>
    <t xml:space="preserve">13:02:51.116 -&gt; Temperature: 23.60 °C | </t>
  </si>
  <si>
    <t xml:space="preserve">13:02:51.116 -&gt; Heat index: 23.50 °C | </t>
  </si>
  <si>
    <t>13:02:51.116 -&gt; Safe</t>
  </si>
  <si>
    <t>13:02:52.101 -&gt; Pin A0: 397</t>
  </si>
  <si>
    <t xml:space="preserve">13:02:52.101 -&gt; Humidity: 57.00 % </t>
  </si>
  <si>
    <t xml:space="preserve">13:02:52.133 -&gt; Temperature: 23.60 °C | </t>
  </si>
  <si>
    <t xml:space="preserve">13:02:52.133 -&gt; Heat index: 23.50 °C | </t>
  </si>
  <si>
    <t>13:02:52.133 -&gt; Safe</t>
  </si>
  <si>
    <t>13:02:53.154 -&gt; Pin A0: 312</t>
  </si>
  <si>
    <t xml:space="preserve">13:02:53.154 -&gt; Humidity: 57.00 % </t>
  </si>
  <si>
    <t xml:space="preserve">13:02:53.186 -&gt; Temperature: 23.60 °C | </t>
  </si>
  <si>
    <t xml:space="preserve">13:02:53.186 -&gt; Heat index: 23.50 °C | </t>
  </si>
  <si>
    <t>13:02:53.186 -&gt; Safe</t>
  </si>
  <si>
    <t>13:02:54.183 -&gt; Pin A0: 411</t>
  </si>
  <si>
    <t xml:space="preserve">13:02:54.183 -&gt; Humidity: 57.00 % </t>
  </si>
  <si>
    <t xml:space="preserve">13:02:54.216 -&gt; Temperature: 23.60 °C | </t>
  </si>
  <si>
    <t xml:space="preserve">13:02:54.216 -&gt; Heat index: 23.50 °C | </t>
  </si>
  <si>
    <t>13:02:54.216 -&gt; Safe</t>
  </si>
  <si>
    <t>13:02:55.228 -&gt; Pin A0: 324</t>
  </si>
  <si>
    <t xml:space="preserve">13:02:55.228 -&gt; Humidity: 57.00 % </t>
  </si>
  <si>
    <t xml:space="preserve">13:02:55.268 -&gt; Temperature: 23.70 °C | </t>
  </si>
  <si>
    <t xml:space="preserve">13:02:55.268 -&gt; Heat index: 23.61 °C | </t>
  </si>
  <si>
    <t>13:02:55.304 -&gt; Safe</t>
  </si>
  <si>
    <t>13:02:56.252 -&gt; Pin A0: 421</t>
  </si>
  <si>
    <t xml:space="preserve">13:02:56.252 -&gt; Humidity: 57.00 % </t>
  </si>
  <si>
    <t xml:space="preserve">13:02:56.296 -&gt; Temperature: 23.70 °C | </t>
  </si>
  <si>
    <t xml:space="preserve">13:02:56.296 -&gt; Heat index: 23.61 °C | </t>
  </si>
  <si>
    <t>13:02:56.329 -&gt; Safe</t>
  </si>
  <si>
    <t>13:02:57.317 -&gt; Pin A0: 320</t>
  </si>
  <si>
    <t xml:space="preserve">13:02:57.317 -&gt; Humidity: 57.00 % </t>
  </si>
  <si>
    <t xml:space="preserve">13:02:57.349 -&gt; Temperature: 23.80 °C | </t>
  </si>
  <si>
    <t xml:space="preserve">13:02:57.349 -&gt; Heat index: 23.72 °C | </t>
  </si>
  <si>
    <t>13:02:57.349 -&gt; Safe</t>
  </si>
  <si>
    <t>13:02:58.338 -&gt; Pin A0: 391</t>
  </si>
  <si>
    <t xml:space="preserve">13:02:58.338 -&gt; Humidity: 57.00 % </t>
  </si>
  <si>
    <t xml:space="preserve">13:02:58.378 -&gt; Temperature: 23.80 °C | </t>
  </si>
  <si>
    <t xml:space="preserve">13:02:58.378 -&gt; Heat index: 23.72 °C | </t>
  </si>
  <si>
    <t>13:02:58.415 -&gt; Safe</t>
  </si>
  <si>
    <t>13:02:59.400 -&gt; Pin A0: 323</t>
  </si>
  <si>
    <t xml:space="preserve">13:02:59.400 -&gt; Humidity: 57.00 % </t>
  </si>
  <si>
    <t xml:space="preserve">13:02:59.442 -&gt; Temperature: 23.80 °C | </t>
  </si>
  <si>
    <t xml:space="preserve">13:02:59.442 -&gt; Heat index: 23.72 °C | </t>
  </si>
  <si>
    <t>13:02:59.442 -&gt; Safe</t>
  </si>
  <si>
    <t>13:03:00.429 -&gt; Pin A0: 374</t>
  </si>
  <si>
    <t xml:space="preserve">13:03:00.429 -&gt; Humidity: 57.00 % </t>
  </si>
  <si>
    <t xml:space="preserve">13:03:00.466 -&gt; Temperature: 23.80 °C | </t>
  </si>
  <si>
    <t xml:space="preserve">13:03:00.466 -&gt; Heat index: 23.72 °C | </t>
  </si>
  <si>
    <t>13:03:00.466 -&gt; Safe</t>
  </si>
  <si>
    <t>13:03:01.481 -&gt; Pin A0: 323</t>
  </si>
  <si>
    <t xml:space="preserve">13:03:01.481 -&gt; Humidity: 57.00 % </t>
  </si>
  <si>
    <t xml:space="preserve">13:03:01.512 -&gt; Temperature: 23.90 °C | </t>
  </si>
  <si>
    <t xml:space="preserve">13:03:01.512 -&gt; Heat index: 23.83 °C | </t>
  </si>
  <si>
    <t>13:03:01.557 -&gt; Safe</t>
  </si>
  <si>
    <t>13:03:02.509 -&gt; Pin A0: 394</t>
  </si>
  <si>
    <t xml:space="preserve">13:03:02.509 -&gt; Humidity: 57.00 % </t>
  </si>
  <si>
    <t xml:space="preserve">13:03:02.553 -&gt; Temperature: 23.90 °C | </t>
  </si>
  <si>
    <t xml:space="preserve">13:03:02.553 -&gt; Heat index: 23.83 °C | </t>
  </si>
  <si>
    <t>13:03:02.553 -&gt; Safe</t>
  </si>
  <si>
    <t>13:03:03.561 -&gt; Pin A0: 317</t>
  </si>
  <si>
    <t xml:space="preserve">13:03:03.561 -&gt; Humidity: 57.00 % </t>
  </si>
  <si>
    <t xml:space="preserve">13:03:03.596 -&gt; Temperature: 23.90 °C | </t>
  </si>
  <si>
    <t xml:space="preserve">13:03:03.596 -&gt; Heat index: 23.83 °C | </t>
  </si>
  <si>
    <t>13:03:03.596 -&gt; Safe</t>
  </si>
  <si>
    <t>13:03:04.590 -&gt; Pin A0: 367</t>
  </si>
  <si>
    <t xml:space="preserve">13:03:04.590 -&gt; Humidity: 57.00 % </t>
  </si>
  <si>
    <t xml:space="preserve">13:03:04.636 -&gt; Temperature: 23.90 °C | </t>
  </si>
  <si>
    <t xml:space="preserve">13:03:04.636 -&gt; Heat index: 23.83 °C | </t>
  </si>
  <si>
    <t>13:03:04.636 -&gt; Safe</t>
  </si>
  <si>
    <t>13:03:05.633 -&gt; Pin A0: 314</t>
  </si>
  <si>
    <t xml:space="preserve">13:03:05.633 -&gt; Humidity: 58.00 % </t>
  </si>
  <si>
    <t xml:space="preserve">13:03:05.674 -&gt; Temperature: 24.00 °C | </t>
  </si>
  <si>
    <t xml:space="preserve">13:03:05.674 -&gt; Heat index: 23.97 °C | </t>
  </si>
  <si>
    <t>13:03:05.709 -&gt; Safe</t>
  </si>
  <si>
    <t>13:03:06.673 -&gt; Pin A0: 361</t>
  </si>
  <si>
    <t xml:space="preserve">13:03:06.673 -&gt; Humidity: 58.00 % </t>
  </si>
  <si>
    <t xml:space="preserve">13:03:06.721 -&gt; Temperature: 24.00 °C | </t>
  </si>
  <si>
    <t xml:space="preserve">13:03:06.721 -&gt; Heat index: 23.97 °C | </t>
  </si>
  <si>
    <t>13:03:06.721 -&gt; Safe</t>
  </si>
  <si>
    <t>13:03:07.725 -&gt; Pin A0: 316</t>
  </si>
  <si>
    <t xml:space="preserve">13:03:07.725 -&gt; Humidity: 57.00 % </t>
  </si>
  <si>
    <t xml:space="preserve">13:03:07.765 -&gt; Temperature: 24.00 °C | </t>
  </si>
  <si>
    <t xml:space="preserve">13:03:07.765 -&gt; Heat index: 23.94 °C | </t>
  </si>
  <si>
    <t>13:03:07.766 -&gt; Safe</t>
  </si>
  <si>
    <t>13:03:08.755 -&gt; Pin A0: 351</t>
  </si>
  <si>
    <t xml:space="preserve">13:03:08.755 -&gt; Humidity: 57.00 % </t>
  </si>
  <si>
    <t xml:space="preserve">13:03:08.791 -&gt; Temperature: 24.00 °C | </t>
  </si>
  <si>
    <t xml:space="preserve">13:03:08.791 -&gt; Heat index: 23.94 °C | </t>
  </si>
  <si>
    <t>13:03:08.791 -&gt; Safe</t>
  </si>
  <si>
    <t>13:03:09.807 -&gt; Pin A0: 311</t>
  </si>
  <si>
    <t xml:space="preserve">13:03:09.807 -&gt; Humidity: 57.00 % </t>
  </si>
  <si>
    <t xml:space="preserve">13:03:09.850 -&gt; Temperature: 24.20 °C | </t>
  </si>
  <si>
    <t xml:space="preserve">13:03:09.850 -&gt; Heat index: 24.16 °C | </t>
  </si>
  <si>
    <t>13:03:09.850 -&gt; Safe</t>
  </si>
  <si>
    <t>13:03:10.836 -&gt; Pin A0: 316</t>
  </si>
  <si>
    <t xml:space="preserve">13:03:10.836 -&gt; Humidity: 57.00 % </t>
  </si>
  <si>
    <t xml:space="preserve">13:03:10.874 -&gt; Temperature: 24.20 °C | </t>
  </si>
  <si>
    <t xml:space="preserve">13:03:10.874 -&gt; Heat index: 24.16 °C | </t>
  </si>
  <si>
    <t>13:03:10.874 -&gt; Safe</t>
  </si>
  <si>
    <t>13:03:11.890 -&gt; Pin A0: 314</t>
  </si>
  <si>
    <t xml:space="preserve">13:03:11.890 -&gt; Humidity: 57.00 % </t>
  </si>
  <si>
    <t xml:space="preserve">13:03:11.932 -&gt; Temperature: 24.20 °C | </t>
  </si>
  <si>
    <t xml:space="preserve">13:03:11.932 -&gt; Heat index: 24.16 °C | </t>
  </si>
  <si>
    <t>13:03:11.932 -&gt; Safe</t>
  </si>
  <si>
    <t>13:03:12.884 -&gt; Pin A0: 326</t>
  </si>
  <si>
    <t xml:space="preserve">13:03:12.915 -&gt; Humidity: 57.00 % </t>
  </si>
  <si>
    <t xml:space="preserve">13:03:12.960 -&gt; Temperature: 24.20 °C | </t>
  </si>
  <si>
    <t xml:space="preserve">13:03:12.960 -&gt; Heat index: 24.16 °C | </t>
  </si>
  <si>
    <t>13:03:12.960 -&gt; Safe</t>
  </si>
  <si>
    <t>13:03:13.942 -&gt; Pin A0: 319</t>
  </si>
  <si>
    <t xml:space="preserve">13:03:13.942 -&gt; Humidity: 57.00 % </t>
  </si>
  <si>
    <t xml:space="preserve">13:03:13.987 -&gt; Temperature: 24.30 °C | </t>
  </si>
  <si>
    <t xml:space="preserve">13:03:13.987 -&gt; Heat index: 24.27 °C | </t>
  </si>
  <si>
    <t>13:03:14.034 -&gt; Safe</t>
  </si>
  <si>
    <t>13:03:14.983 -&gt; Pin A0: 324</t>
  </si>
  <si>
    <t xml:space="preserve">13:03:14.983 -&gt; Humidity: 57.00 % </t>
  </si>
  <si>
    <t xml:space="preserve">13:03:15.028 -&gt; Temperature: 24.30 °C | </t>
  </si>
  <si>
    <t xml:space="preserve">13:03:15.028 -&gt; Heat index: 24.27 °C | </t>
  </si>
  <si>
    <t>13:03:15.075 -&gt; Safe</t>
  </si>
  <si>
    <t>13:03:16.053 -&gt; Pin A0: 310</t>
  </si>
  <si>
    <t xml:space="preserve">13:03:16.053 -&gt; Humidity: 56.00 % </t>
  </si>
  <si>
    <t xml:space="preserve">13:03:16.086 -&gt; Temperature: 24.30 °C | </t>
  </si>
  <si>
    <t xml:space="preserve">13:03:16.086 -&gt; Heat index: 24.25 °C | </t>
  </si>
  <si>
    <t>13:03:16.086 -&gt; Safe</t>
  </si>
  <si>
    <t>13:03:17.080 -&gt; Pin A0: 316</t>
  </si>
  <si>
    <t xml:space="preserve">13:03:17.080 -&gt; Humidity: 56.00 % </t>
  </si>
  <si>
    <t xml:space="preserve">13:03:17.125 -&gt; Temperature: 24.30 °C | </t>
  </si>
  <si>
    <t xml:space="preserve">13:03:17.125 -&gt; Heat index: 24.25 °C | </t>
  </si>
  <si>
    <t>13:03:17.125 -&gt; Safe</t>
  </si>
  <si>
    <t>13:03:18.136 -&gt; Pin A0: 305</t>
  </si>
  <si>
    <t xml:space="preserve">13:03:18.136 -&gt; Humidity: 56.00 % </t>
  </si>
  <si>
    <t xml:space="preserve">13:03:18.164 -&gt; Temperature: 24.40 °C | </t>
  </si>
  <si>
    <t xml:space="preserve">13:03:18.164 -&gt; Heat index: 24.36 °C | </t>
  </si>
  <si>
    <t>13:03:18.199 -&gt; Safe</t>
  </si>
  <si>
    <t>13:03:19.162 -&gt; Pin A0: 432</t>
  </si>
  <si>
    <t xml:space="preserve">13:03:19.162 -&gt; Humidity: 56.00 % </t>
  </si>
  <si>
    <t xml:space="preserve">13:03:19.196 -&gt; Temperature: 24.40 °C | </t>
  </si>
  <si>
    <t xml:space="preserve">13:03:19.196 -&gt; Heat index: 24.36 °C | </t>
  </si>
  <si>
    <t>13:03:19.196 -&gt; Safe</t>
  </si>
  <si>
    <t>13:03:20.215 -&gt; Pin A0: 476</t>
  </si>
  <si>
    <t xml:space="preserve">13:03:20.215 -&gt; Humidity: 56.00 % </t>
  </si>
  <si>
    <t xml:space="preserve">13:03:20.251 -&gt; Temperature: 24.40 °C | </t>
  </si>
  <si>
    <t xml:space="preserve">13:03:20.251 -&gt; Heat index: 24.36 °C | </t>
  </si>
  <si>
    <t>13:03:20.251 -&gt; Safe</t>
  </si>
  <si>
    <t>13:03:21.243 -&gt; Pin A0: 309</t>
  </si>
  <si>
    <t xml:space="preserve">13:03:21.243 -&gt; Humidity: 56.00 % </t>
  </si>
  <si>
    <t xml:space="preserve">13:03:21.278 -&gt; Temperature: 24.40 °C | </t>
  </si>
  <si>
    <t xml:space="preserve">13:03:21.278 -&gt; Heat index: 24.36 °C | </t>
  </si>
  <si>
    <t>13:03:21.278 -&gt; Safe</t>
  </si>
  <si>
    <t>13:03:22.289 -&gt; Pin A0: 431</t>
  </si>
  <si>
    <t xml:space="preserve">13:03:22.289 -&gt; Humidity: 56.00 % </t>
  </si>
  <si>
    <t xml:space="preserve">13:03:22.326 -&gt; Temperature: 24.50 °C | </t>
  </si>
  <si>
    <t xml:space="preserve">13:03:22.326 -&gt; Heat index: 24.47 °C | </t>
  </si>
  <si>
    <t>13:03:22.367 -&gt; Safe</t>
  </si>
  <si>
    <t>13:03:23.325 -&gt; Pin A0: 230</t>
  </si>
  <si>
    <t xml:space="preserve">13:03:23.325 -&gt; Humidity: 56.00 % </t>
  </si>
  <si>
    <t xml:space="preserve">13:03:23.365 -&gt; Temperature: 24.50 °C | </t>
  </si>
  <si>
    <t xml:space="preserve">13:03:23.365 -&gt; Heat index: 24.47 °C | </t>
  </si>
  <si>
    <t>13:03:23.365 -&gt; Safe</t>
  </si>
  <si>
    <t>13:03:24.363 -&gt; Pin A0: 488</t>
  </si>
  <si>
    <t xml:space="preserve">13:03:24.363 -&gt; Humidity: 56.00 % </t>
  </si>
  <si>
    <t xml:space="preserve">13:03:24.407 -&gt; Temperature: 24.60 °C | </t>
  </si>
  <si>
    <t xml:space="preserve">13:03:24.407 -&gt; Heat index: 24.58 °C | </t>
  </si>
  <si>
    <t>13:03:24.441 -&gt; Safe</t>
  </si>
  <si>
    <t>13:03:25.404 -&gt; Pin A0: 213</t>
  </si>
  <si>
    <t xml:space="preserve">13:03:25.404 -&gt; Humidity: 56.00 % </t>
  </si>
  <si>
    <t xml:space="preserve">13:03:25.450 -&gt; Temperature: 24.60 °C | </t>
  </si>
  <si>
    <t xml:space="preserve">13:03:25.450 -&gt; Heat index: 24.58 °C | </t>
  </si>
  <si>
    <t>13:03:25.450 -&gt; Safe</t>
  </si>
  <si>
    <t>13:03:26.459 -&gt; Pin A0: 528</t>
  </si>
  <si>
    <t xml:space="preserve">13:03:26.459 -&gt; Humidity: 56.00 % </t>
  </si>
  <si>
    <t xml:space="preserve">13:03:26.492 -&gt; Temperature: 24.70 °C | </t>
  </si>
  <si>
    <t xml:space="preserve">13:03:26.492 -&gt; Heat index: 24.69 °C | </t>
  </si>
  <si>
    <t>13:03:26.492 -&gt; Safe</t>
  </si>
  <si>
    <t>13:03:27.472 -&gt; Pin A0: 219</t>
  </si>
  <si>
    <t xml:space="preserve">13:03:27.472 -&gt; Humidity: 56.00 % </t>
  </si>
  <si>
    <t xml:space="preserve">13:03:27.517 -&gt; Temperature: 24.70 °C | </t>
  </si>
  <si>
    <t xml:space="preserve">13:03:27.517 -&gt; Heat index: 24.69 °C | </t>
  </si>
  <si>
    <t>13:03:27.549 -&gt; Safe</t>
  </si>
  <si>
    <t>13:03:28.534 -&gt; Pin A0: 546</t>
  </si>
  <si>
    <t xml:space="preserve">13:03:28.534 -&gt; Humidity: 56.00 % </t>
  </si>
  <si>
    <t xml:space="preserve">13:03:28.569 -&gt; Temperature: 24.80 °C | </t>
  </si>
  <si>
    <t xml:space="preserve">13:03:28.569 -&gt; Heat index: 24.80 °C | </t>
  </si>
  <si>
    <t>13:03:28.610 -&gt; Safe</t>
  </si>
  <si>
    <t>13:03:29.568 -&gt; Pin A0: 250</t>
  </si>
  <si>
    <t xml:space="preserve">13:03:29.568 -&gt; Humidity: 56.00 % </t>
  </si>
  <si>
    <t xml:space="preserve">13:03:29.605 -&gt; Temperature: 24.80 °C | </t>
  </si>
  <si>
    <t xml:space="preserve">13:03:29.605 -&gt; Heat index: 24.80 °C | </t>
  </si>
  <si>
    <t>13:03:29.605 -&gt; Safe</t>
  </si>
  <si>
    <t>13:03:30.620 -&gt; Pin A0: 541</t>
  </si>
  <si>
    <t xml:space="preserve">13:03:30.620 -&gt; Humidity: 56.00 % </t>
  </si>
  <si>
    <t xml:space="preserve">13:03:30.660 -&gt; Temperature: 24.90 °C | </t>
  </si>
  <si>
    <t xml:space="preserve">13:03:30.660 -&gt; Heat index: 24.91 °C | </t>
  </si>
  <si>
    <t>13:03:30.660 -&gt; Safe</t>
  </si>
  <si>
    <t>13:03:31.661 -&gt; Pin A0: 290</t>
  </si>
  <si>
    <t xml:space="preserve">13:03:31.661 -&gt; Humidity: 56.00 % </t>
  </si>
  <si>
    <t xml:space="preserve">13:03:31.661 -&gt; Temperature: 24.90 °C | </t>
  </si>
  <si>
    <t xml:space="preserve">13:03:31.661 -&gt; Heat index: 24.91 °C | </t>
  </si>
  <si>
    <t>13:03:31.707 -&gt; Safe</t>
  </si>
  <si>
    <t>13:03:32.691 -&gt; Pin A0: 547</t>
  </si>
  <si>
    <t xml:space="preserve">13:03:32.691 -&gt; Humidity: 56.00 % </t>
  </si>
  <si>
    <t xml:space="preserve">13:03:32.733 -&gt; Temperature: 25.00 °C | </t>
  </si>
  <si>
    <t xml:space="preserve">13:03:32.733 -&gt; Heat index: 25.02 °C | </t>
  </si>
  <si>
    <t>13:03:32.768 -&gt; Safe</t>
  </si>
  <si>
    <t>13:03:33.731 -&gt; Pin A0: 295</t>
  </si>
  <si>
    <t xml:space="preserve">13:03:33.731 -&gt; Humidity: 56.00 % </t>
  </si>
  <si>
    <t xml:space="preserve">13:03:33.764 -&gt; Temperature: 25.00 °C | </t>
  </si>
  <si>
    <t xml:space="preserve">13:03:33.764 -&gt; Heat index: 25.02 °C | </t>
  </si>
  <si>
    <t>13:03:33.764 -&gt; Safe</t>
  </si>
  <si>
    <t>13:03:34.776 -&gt; Pin A0: 504</t>
  </si>
  <si>
    <t xml:space="preserve">13:03:34.776 -&gt; Humidity: 56.00 % </t>
  </si>
  <si>
    <t xml:space="preserve">13:03:34.814 -&gt; Temperature: 25.00 °C | </t>
  </si>
  <si>
    <t xml:space="preserve">13:03:34.814 -&gt; Heat index: 25.02 °C | </t>
  </si>
  <si>
    <t>13:03:34.852 -&gt; Safe</t>
  </si>
  <si>
    <t>13:03:35.812 -&gt; Pin A0: 334</t>
  </si>
  <si>
    <t xml:space="preserve">13:03:35.812 -&gt; Humidity: 56.00 % </t>
  </si>
  <si>
    <t xml:space="preserve">13:03:35.848 -&gt; Temperature: 25.00 °C | </t>
  </si>
  <si>
    <t xml:space="preserve">13:03:35.848 -&gt; Heat index: 25.02 °C | </t>
  </si>
  <si>
    <t>13:03:35.848 -&gt; Safe</t>
  </si>
  <si>
    <t>13:03:36.865 -&gt; Pin A0: 525</t>
  </si>
  <si>
    <t xml:space="preserve">13:03:36.865 -&gt; Humidity: 55.00 % </t>
  </si>
  <si>
    <t xml:space="preserve">13:03:36.906 -&gt; Temperature: 25.10 °C | </t>
  </si>
  <si>
    <t xml:space="preserve">13:03:36.906 -&gt; Heat index: 25.10 °C | </t>
  </si>
  <si>
    <t>13:03:36.906 -&gt; Safe</t>
  </si>
  <si>
    <t>13:03:37.894 -&gt; Pin A0: 316</t>
  </si>
  <si>
    <t xml:space="preserve">13:03:37.894 -&gt; Humidity: 55.00 % </t>
  </si>
  <si>
    <t xml:space="preserve">13:03:37.936 -&gt; Temperature: 25.10 °C | </t>
  </si>
  <si>
    <t xml:space="preserve">13:03:37.936 -&gt; Heat index: 25.10 °C | </t>
  </si>
  <si>
    <t>13:03:37.936 -&gt; Safe</t>
  </si>
  <si>
    <t>13:03:38.948 -&gt; Pin A0: 529</t>
  </si>
  <si>
    <t xml:space="preserve">13:03:38.948 -&gt; Humidity: 55.00 % </t>
  </si>
  <si>
    <t xml:space="preserve">13:03:38.979 -&gt; Temperature: 25.20 °C | </t>
  </si>
  <si>
    <t xml:space="preserve">13:03:38.979 -&gt; Heat index: 25.21 °C | </t>
  </si>
  <si>
    <t>13:03:38.979 -&gt; Safe</t>
  </si>
  <si>
    <t>13:03:39.964 -&gt; Pin A0: 329</t>
  </si>
  <si>
    <t xml:space="preserve">13:03:39.964 -&gt; Humidity: 55.00 % </t>
  </si>
  <si>
    <t xml:space="preserve">13:03:40.005 -&gt; Temperature: 25.20 °C | </t>
  </si>
  <si>
    <t xml:space="preserve">13:03:40.005 -&gt; Heat index: 25.21 °C | </t>
  </si>
  <si>
    <t>13:03:40.042 -&gt; Safe</t>
  </si>
  <si>
    <t>13:03:41.028 -&gt; Pin A0: 522</t>
  </si>
  <si>
    <t xml:space="preserve">13:03:41.028 -&gt; Humidity: 55.00 % </t>
  </si>
  <si>
    <t xml:space="preserve">13:03:41.071 -&gt; Temperature: 25.30 °C | </t>
  </si>
  <si>
    <t xml:space="preserve">13:03:41.071 -&gt; Heat index: 25.32 °C | </t>
  </si>
  <si>
    <t>13:03:41.071 -&gt; Safe</t>
  </si>
  <si>
    <t>13:03:42.057 -&gt; Pin A0: 334</t>
  </si>
  <si>
    <t xml:space="preserve">13:03:42.057 -&gt; Humidity: 55.00 % </t>
  </si>
  <si>
    <t xml:space="preserve">13:03:42.099 -&gt; Temperature: 25.30 °C | </t>
  </si>
  <si>
    <t xml:space="preserve">13:03:42.099 -&gt; Heat index: 25.32 °C | </t>
  </si>
  <si>
    <t>13:03:42.099 -&gt; Safe</t>
  </si>
  <si>
    <t>13:03:43.111 -&gt; Pin A0: 503</t>
  </si>
  <si>
    <t xml:space="preserve">13:03:43.111 -&gt; Humidity: 54.00 % </t>
  </si>
  <si>
    <t xml:space="preserve">13:03:43.157 -&gt; Temperature: 25.40 °C | </t>
  </si>
  <si>
    <t xml:space="preserve">13:03:43.157 -&gt; Heat index: 25.41 °C | </t>
  </si>
  <si>
    <t>13:03:43.157 -&gt; Safe</t>
  </si>
  <si>
    <t>13:03:44.138 -&gt; Pin A0: 365</t>
  </si>
  <si>
    <t xml:space="preserve">13:03:44.139 -&gt; Humidity: 54.00 % </t>
  </si>
  <si>
    <t xml:space="preserve">13:03:44.171 -&gt; Temperature: 25.40 °C | </t>
  </si>
  <si>
    <t xml:space="preserve">13:03:44.171 -&gt; Heat index: 25.41 °C | </t>
  </si>
  <si>
    <t>13:03:44.171 -&gt; Safe</t>
  </si>
  <si>
    <t>13:03:45.191 -&gt; Pin A0: 480</t>
  </si>
  <si>
    <t xml:space="preserve">13:03:45.191 -&gt; Humidity: 54.00 % </t>
  </si>
  <si>
    <t xml:space="preserve">13:03:45.229 -&gt; Temperature: 25.50 °C | </t>
  </si>
  <si>
    <t xml:space="preserve">13:03:45.229 -&gt; Heat index: 25.52 °C | </t>
  </si>
  <si>
    <t>13:03:45.229 -&gt; Safe</t>
  </si>
  <si>
    <t>13:03:46.211 -&gt; Pin A0: 462</t>
  </si>
  <si>
    <t xml:space="preserve">13:03:46.211 -&gt; Humidity: 54.00 % </t>
  </si>
  <si>
    <t xml:space="preserve">13:03:46.249 -&gt; Temperature: 25.50 °C | </t>
  </si>
  <si>
    <t xml:space="preserve">13:03:46.249 -&gt; Heat index: 25.52 °C | </t>
  </si>
  <si>
    <t>13:03:46.289 -&gt; Safe</t>
  </si>
  <si>
    <t>13:03:47.272 -&gt; Pin A0: 471</t>
  </si>
  <si>
    <t xml:space="preserve">13:03:47.272 -&gt; Humidity: 54.00 % </t>
  </si>
  <si>
    <t xml:space="preserve">13:03:47.317 -&gt; Temperature: 25.60 °C | </t>
  </si>
  <si>
    <t xml:space="preserve">13:03:47.317 -&gt; Heat index: 25.63 °C | </t>
  </si>
  <si>
    <t>13:03:47.317 -&gt; Safe</t>
  </si>
  <si>
    <t>13:03:48.301 -&gt; Pin A0: 465</t>
  </si>
  <si>
    <t xml:space="preserve">13:03:48.301 -&gt; Humidity: 54.00 % </t>
  </si>
  <si>
    <t xml:space="preserve">13:03:48.342 -&gt; Temperature: 25.60 °C | </t>
  </si>
  <si>
    <t xml:space="preserve">13:03:48.342 -&gt; Heat index: 25.63 °C | </t>
  </si>
  <si>
    <t>13:03:48.342 -&gt; Safe</t>
  </si>
  <si>
    <t>13:03:49.355 -&gt; Pin A0: 489</t>
  </si>
  <si>
    <t xml:space="preserve">13:03:49.355 -&gt; Humidity: 54.00 % </t>
  </si>
  <si>
    <t xml:space="preserve">13:03:49.401 -&gt; Temperature: 25.60 °C | </t>
  </si>
  <si>
    <t xml:space="preserve">13:03:49.401 -&gt; Heat index: 25.63 °C | </t>
  </si>
  <si>
    <t>13:03:49.401 -&gt; Safe</t>
  </si>
  <si>
    <t>13:03:50.379 -&gt; Pin A0: 541</t>
  </si>
  <si>
    <t xml:space="preserve">13:03:50.379 -&gt; Humidity: 54.00 % </t>
  </si>
  <si>
    <t xml:space="preserve">13:03:50.413 -&gt; Temperature: 25.60 °C | </t>
  </si>
  <si>
    <t xml:space="preserve">13:03:50.413 -&gt; Heat index: 25.63 °C | </t>
  </si>
  <si>
    <t>13:03:50.457 -&gt; Safe</t>
  </si>
  <si>
    <t>13:03:51.435 -&gt; Pin A0: 428</t>
  </si>
  <si>
    <t xml:space="preserve">13:03:51.435 -&gt; Humidity: 54.00 % </t>
  </si>
  <si>
    <t xml:space="preserve">13:03:51.466 -&gt; Temperature: 25.80 °C | </t>
  </si>
  <si>
    <t xml:space="preserve">13:03:51.466 -&gt; Heat index: 25.85 °C | </t>
  </si>
  <si>
    <t>13:03:51.466 -&gt; Safe</t>
  </si>
  <si>
    <t>13:03:52.431 -&gt; Pin A0: 358</t>
  </si>
  <si>
    <t xml:space="preserve">13:03:52.431 -&gt; Humidity: 54.00 % </t>
  </si>
  <si>
    <t xml:space="preserve">13:03:52.463 -&gt; Temperature: 25.80 °C | </t>
  </si>
  <si>
    <t xml:space="preserve">13:03:52.463 -&gt; Heat index: 25.85 °C | </t>
  </si>
  <si>
    <t>13:03:52.510 -&gt; Safe</t>
  </si>
  <si>
    <t>13:03:53.516 -&gt; Pin A0: 386</t>
  </si>
  <si>
    <t xml:space="preserve">13:03:53.516 -&gt; Humidity: 53.00 % </t>
  </si>
  <si>
    <t xml:space="preserve">13:03:53.552 -&gt; Temperature: 25.80 °C | </t>
  </si>
  <si>
    <t xml:space="preserve">13:03:53.552 -&gt; Heat index: 25.82 °C | </t>
  </si>
  <si>
    <t>13:03:53.552 -&gt; Safe</t>
  </si>
  <si>
    <t>13:03:54.545 -&gt; Pin A0: 395</t>
  </si>
  <si>
    <t xml:space="preserve">13:03:54.545 -&gt; Humidity: 53.00 % </t>
  </si>
  <si>
    <t xml:space="preserve">13:03:54.578 -&gt; Temperature: 25.80 °C | </t>
  </si>
  <si>
    <t xml:space="preserve">13:03:54.578 -&gt; Heat index: 25.82 °C | </t>
  </si>
  <si>
    <t>13:03:54.578 -&gt; Safe</t>
  </si>
  <si>
    <t>13:03:55.590 -&gt; Pin A0: 358</t>
  </si>
  <si>
    <t xml:space="preserve">13:03:55.590 -&gt; Humidity: 53.00 % </t>
  </si>
  <si>
    <t xml:space="preserve">13:03:55.629 -&gt; Temperature: 25.80 °C | </t>
  </si>
  <si>
    <t xml:space="preserve">13:03:55.629 -&gt; Heat index: 25.82 °C | </t>
  </si>
  <si>
    <t>13:03:55.666 -&gt; Safe</t>
  </si>
  <si>
    <t>13:03:56.617 -&gt; Pin A0: 353</t>
  </si>
  <si>
    <t xml:space="preserve">13:03:56.617 -&gt; Humidity: 53.00 % </t>
  </si>
  <si>
    <t xml:space="preserve">13:03:56.657 -&gt; Temperature: 25.80 °C | </t>
  </si>
  <si>
    <t xml:space="preserve">13:03:56.657 -&gt; Heat index: 25.82 °C | </t>
  </si>
  <si>
    <t>13:03:56.694 -&gt; Safe</t>
  </si>
  <si>
    <t>13:03:57.681 -&gt; Pin A0: 345</t>
  </si>
  <si>
    <t xml:space="preserve">13:03:57.681 -&gt; Humidity: 53.00 % </t>
  </si>
  <si>
    <t xml:space="preserve">13:03:57.725 -&gt; Temperature: 26.00 °C | </t>
  </si>
  <si>
    <t xml:space="preserve">13:03:57.725 -&gt; Heat index: 26.04 °C | </t>
  </si>
  <si>
    <t>13:03:57.725 -&gt; Safe</t>
  </si>
  <si>
    <t>13:03:58.690 -&gt; Pin A0: 343</t>
  </si>
  <si>
    <t xml:space="preserve">13:03:58.690 -&gt; Humidity: 53.00 % </t>
  </si>
  <si>
    <t xml:space="preserve">13:03:58.736 -&gt; Temperature: 26.00 °C | </t>
  </si>
  <si>
    <t xml:space="preserve">13:03:58.736 -&gt; Heat index: 26.04 °C | </t>
  </si>
  <si>
    <t>13:03:58.783 -&gt; Safe</t>
  </si>
  <si>
    <t>13:03:59.762 -&gt; Pin A0: 355</t>
  </si>
  <si>
    <t xml:space="preserve">13:03:59.762 -&gt; Humidity: 53.00 % </t>
  </si>
  <si>
    <t xml:space="preserve">13:03:59.797 -&gt; Temperature: 26.00 °C | </t>
  </si>
  <si>
    <t xml:space="preserve">13:03:59.797 -&gt; Heat index: 26.04 °C | </t>
  </si>
  <si>
    <t>13:03:59.797 -&gt; Safe</t>
  </si>
  <si>
    <t>13:04:00.789 -&gt; Pin A0: 340</t>
  </si>
  <si>
    <t xml:space="preserve">13:04:00.789 -&gt; Humidity: 53.00 % </t>
  </si>
  <si>
    <t xml:space="preserve">13:04:00.823 -&gt; Temperature: 26.00 °C | </t>
  </si>
  <si>
    <t xml:space="preserve">13:04:00.823 -&gt; Heat index: 26.04 °C | </t>
  </si>
  <si>
    <t>13:04:00.823 -&gt; Safe</t>
  </si>
  <si>
    <t>13:04:01.838 -&gt; Pin A0: 355</t>
  </si>
  <si>
    <t xml:space="preserve">13:04:01.838 -&gt; Humidity: 53.00 % </t>
  </si>
  <si>
    <t xml:space="preserve">13:04:01.873 -&gt; Temperature: 26.10 °C | </t>
  </si>
  <si>
    <t xml:space="preserve">13:04:01.873 -&gt; Heat index: 26.76 °C | </t>
  </si>
  <si>
    <t>13:04:01.915 -&gt; Safe</t>
  </si>
  <si>
    <t>13:04:02.872 -&gt; Pin A0: 351</t>
  </si>
  <si>
    <t xml:space="preserve">13:04:02.872 -&gt; Humidity: 53.00 % </t>
  </si>
  <si>
    <t xml:space="preserve">13:04:02.911 -&gt; Temperature: 26.10 °C | </t>
  </si>
  <si>
    <t xml:space="preserve">13:04:02.911 -&gt; Heat index: 26.76 °C | </t>
  </si>
  <si>
    <t>13:04:02.911 -&gt; Safe</t>
  </si>
  <si>
    <t>13:04:03.926 -&gt; Pin A0: 350</t>
  </si>
  <si>
    <t xml:space="preserve">13:04:03.926 -&gt; Humidity: 53.00 % </t>
  </si>
  <si>
    <t xml:space="preserve">13:04:03.972 -&gt; Temperature: 26.10 °C | </t>
  </si>
  <si>
    <t xml:space="preserve">13:04:03.972 -&gt; Heat index: 26.76 °C | </t>
  </si>
  <si>
    <t>13:04:03.972 -&gt; Safe</t>
  </si>
  <si>
    <t>13:04:04.938 -&gt; Pin A0: 334</t>
  </si>
  <si>
    <t xml:space="preserve">13:04:04.938 -&gt; Humidity: 53.00 % </t>
  </si>
  <si>
    <t xml:space="preserve">13:04:04.983 -&gt; Temperature: 26.10 °C | </t>
  </si>
  <si>
    <t xml:space="preserve">13:04:04.983 -&gt; Heat index: 26.76 °C | </t>
  </si>
  <si>
    <t>13:04:05.029 -&gt; Safe</t>
  </si>
  <si>
    <t>13:04:05.990 -&gt; Pin A0: 339</t>
  </si>
  <si>
    <t xml:space="preserve">13:04:05.990 -&gt; Humidity: 53.00 % </t>
  </si>
  <si>
    <t xml:space="preserve">13:04:06.036 -&gt; Temperature: 26.20 °C | </t>
  </si>
  <si>
    <t xml:space="preserve">13:04:06.036 -&gt; Heat index: 26.84 °C | </t>
  </si>
  <si>
    <t>13:04:06.082 -&gt; Safe</t>
  </si>
  <si>
    <t>13:04:07.030 -&gt; Pin A0: 336</t>
  </si>
  <si>
    <t xml:space="preserve">13:04:07.030 -&gt; Humidity: 53.00 % </t>
  </si>
  <si>
    <t xml:space="preserve">13:04:07.064 -&gt; Temperature: 26.20 °C | </t>
  </si>
  <si>
    <t xml:space="preserve">13:04:07.064 -&gt; Heat index: 26.84 °C | </t>
  </si>
  <si>
    <t>13:04:07.109 -&gt; Safe</t>
  </si>
  <si>
    <t>13:04:08.074 -&gt; Pin A0: 338</t>
  </si>
  <si>
    <t xml:space="preserve">13:04:08.074 -&gt; Humidity: 53.00 % </t>
  </si>
  <si>
    <t xml:space="preserve">13:04:08.117 -&gt; Temperature: 26.40 °C | </t>
  </si>
  <si>
    <t xml:space="preserve">13:04:08.117 -&gt; Heat index: 27.02 °C | </t>
  </si>
  <si>
    <t>13:04:08.150 -&gt; Safe</t>
  </si>
  <si>
    <t>13:04:09.116 -&gt; Pin A0: 328</t>
  </si>
  <si>
    <t xml:space="preserve">13:04:09.116 -&gt; Humidity: 53.00 % </t>
  </si>
  <si>
    <t xml:space="preserve">13:04:09.148 -&gt; Temperature: 26.40 °C | </t>
  </si>
  <si>
    <t xml:space="preserve">13:04:09.148 -&gt; Heat index: 27.02 °C | </t>
  </si>
  <si>
    <t>13:04:09.148 -&gt; Safe</t>
  </si>
  <si>
    <t>13:04:10.159 -&gt; Pin A0: 343</t>
  </si>
  <si>
    <t xml:space="preserve">13:04:10.159 -&gt; Humidity: 53.00 % </t>
  </si>
  <si>
    <t xml:space="preserve">13:04:10.198 -&gt; Temperature: 26.40 °C | </t>
  </si>
  <si>
    <t xml:space="preserve">13:04:10.198 -&gt; Heat index: 27.02 °C | </t>
  </si>
  <si>
    <t>13:04:10.235 -&gt; Safe</t>
  </si>
  <si>
    <t>13:04:11.198 -&gt; Pin A0: 327</t>
  </si>
  <si>
    <t xml:space="preserve">13:04:11.198 -&gt; Humidity: 53.00 % </t>
  </si>
  <si>
    <t xml:space="preserve">13:04:11.243 -&gt; Temperature: 26.40 °C | </t>
  </si>
  <si>
    <t xml:space="preserve">13:04:11.243 -&gt; Heat index: 27.02 °C | </t>
  </si>
  <si>
    <t>13:04:11.243 -&gt; Safe</t>
  </si>
  <si>
    <t>13:04:12.249 -&gt; Pin A0: 346</t>
  </si>
  <si>
    <t xml:space="preserve">13:04:12.249 -&gt; Humidity: 53.00 % </t>
  </si>
  <si>
    <t xml:space="preserve">13:04:12.286 -&gt; Temperature: 26.60 °C | </t>
  </si>
  <si>
    <t xml:space="preserve">13:04:12.286 -&gt; Heat index: 27.21 °C | </t>
  </si>
  <si>
    <t>13:04:12.286 -&gt; Safe</t>
  </si>
  <si>
    <t>13:04:13.278 -&gt; Pin A0: 317</t>
  </si>
  <si>
    <t xml:space="preserve">13:04:13.278 -&gt; Humidity: 53.00 % </t>
  </si>
  <si>
    <t xml:space="preserve">13:04:13.312 -&gt; Temperature: 26.60 °C | </t>
  </si>
  <si>
    <t xml:space="preserve">13:04:13.312 -&gt; Heat index: 27.21 °C | </t>
  </si>
  <si>
    <t>13:04:13.312 -&gt; Safe</t>
  </si>
  <si>
    <t>13:04:14.332 -&gt; Pin A0: 346</t>
  </si>
  <si>
    <t xml:space="preserve">13:04:14.332 -&gt; Humidity: 53.00 % </t>
  </si>
  <si>
    <t xml:space="preserve">13:04:14.366 -&gt; Temperature: 26.80 °C | </t>
  </si>
  <si>
    <t xml:space="preserve">13:04:14.366 -&gt; Heat index: 27.40 °C | </t>
  </si>
  <si>
    <t>13:04:14.366 -&gt; Safe</t>
  </si>
  <si>
    <t>13:04:15.345 -&gt; Pin A0: 315</t>
  </si>
  <si>
    <t xml:space="preserve">13:04:15.345 -&gt; Humidity: 53.00 % </t>
  </si>
  <si>
    <t xml:space="preserve">13:04:15.390 -&gt; Temperature: 26.80 °C | </t>
  </si>
  <si>
    <t xml:space="preserve">13:04:15.390 -&gt; Heat index: 27.40 °C | </t>
  </si>
  <si>
    <t>13:04:15.437 -&gt; Safe</t>
  </si>
  <si>
    <t>13:04:16.402 -&gt; Pin A0: 346</t>
  </si>
  <si>
    <t xml:space="preserve">13:04:16.402 -&gt; Humidity: 53.00 % </t>
  </si>
  <si>
    <t xml:space="preserve">13:04:16.443 -&gt; Temperature: 27.00 °C | </t>
  </si>
  <si>
    <t xml:space="preserve">13:04:16.443 -&gt; Heat index: 27.60 °C | </t>
  </si>
  <si>
    <t>13:04:16.479 -&gt; Safe</t>
  </si>
  <si>
    <t>13:04:17.440 -&gt; Pin A0: 322</t>
  </si>
  <si>
    <t xml:space="preserve">13:04:17.440 -&gt; Humidity: 53.00 % </t>
  </si>
  <si>
    <t xml:space="preserve">13:04:17.485 -&gt; Temperature: 27.00 °C | </t>
  </si>
  <si>
    <t xml:space="preserve">13:04:17.485 -&gt; Heat index: 27.60 °C | </t>
  </si>
  <si>
    <t>13:04:17.485 -&gt; Safe</t>
  </si>
  <si>
    <t>13:04:18.485 -&gt; Pin A0: 339</t>
  </si>
  <si>
    <t xml:space="preserve">13:04:18.485 -&gt; Humidity: 53.00 % </t>
  </si>
  <si>
    <t xml:space="preserve">13:04:18.524 -&gt; Temperature: 27.20 °C | </t>
  </si>
  <si>
    <t xml:space="preserve">13:04:18.524 -&gt; Heat index: 27.81 °C | </t>
  </si>
  <si>
    <t>13:04:18.560 -&gt; Safe</t>
  </si>
  <si>
    <t>13:04:19.510 -&gt; Pin A0: 318</t>
  </si>
  <si>
    <t xml:space="preserve">13:04:19.510 -&gt; Humidity: 53.00 % </t>
  </si>
  <si>
    <t xml:space="preserve">13:04:19.553 -&gt; Temperature: 27.20 °C | </t>
  </si>
  <si>
    <t xml:space="preserve">13:04:19.553 -&gt; Heat index: 27.81 °C | </t>
  </si>
  <si>
    <t>13:04:19.587 -&gt; Safe</t>
  </si>
  <si>
    <t>13:04:20.568 -&gt; Pin A0: 340</t>
  </si>
  <si>
    <t xml:space="preserve">13:04:20.568 -&gt; Humidity: 53.00 % </t>
  </si>
  <si>
    <t xml:space="preserve">13:04:20.606 -&gt; Temperature: 27.50 °C | </t>
  </si>
  <si>
    <t xml:space="preserve">13:04:20.606 -&gt; Heat index: 28.14 °C | </t>
  </si>
  <si>
    <t>13:04:20.647 -&gt; Safe</t>
  </si>
  <si>
    <t>13:04:21.603 -&gt; Pin A0: 302</t>
  </si>
  <si>
    <t xml:space="preserve">13:04:21.603 -&gt; Humidity: 53.00 % </t>
  </si>
  <si>
    <t xml:space="preserve">13:04:21.644 -&gt; Temperature: 27.50 °C | </t>
  </si>
  <si>
    <t xml:space="preserve">13:04:21.644 -&gt; Heat index: 28.14 °C | </t>
  </si>
  <si>
    <t>13:04:21.644 -&gt; Safe</t>
  </si>
  <si>
    <t>13:04:22.659 -&gt; Pin A0: 346</t>
  </si>
  <si>
    <t xml:space="preserve">13:04:22.659 -&gt; Humidity: 52.00 % </t>
  </si>
  <si>
    <t xml:space="preserve">13:04:22.704 -&gt; Temperature: 27.90 °C | </t>
  </si>
  <si>
    <t xml:space="preserve">13:04:22.704 -&gt; Heat index: 28.51 °C | </t>
  </si>
  <si>
    <t>13:04:22.704 -&gt; Safe</t>
  </si>
  <si>
    <t>13:04:23.684 -&gt; Pin A0: 295</t>
  </si>
  <si>
    <t xml:space="preserve">13:04:23.684 -&gt; Humidity: 52.00 % </t>
  </si>
  <si>
    <t xml:space="preserve">13:04:23.716 -&gt; Temperature: 27.90 °C | </t>
  </si>
  <si>
    <t xml:space="preserve">13:04:23.716 -&gt; Heat index: 28.51 °C | </t>
  </si>
  <si>
    <t>13:04:23.716 -&gt; Safe</t>
  </si>
  <si>
    <t>13:04:24.709 -&gt; Pin A0: 343</t>
  </si>
  <si>
    <t xml:space="preserve">13:04:24.709 -&gt; Humidity: 52.00 % </t>
  </si>
  <si>
    <t xml:space="preserve">13:04:24.753 -&gt; Temperature: 28.20 °C | </t>
  </si>
  <si>
    <t xml:space="preserve">13:04:24.753 -&gt; Heat index: 28.87 °C | </t>
  </si>
  <si>
    <t>13:04:24.799 -&gt; Safe</t>
  </si>
  <si>
    <t>13:04:25.750 -&gt; Pin A0: 281</t>
  </si>
  <si>
    <t xml:space="preserve">13:04:25.750 -&gt; Humidity: 52.00 % </t>
  </si>
  <si>
    <t xml:space="preserve">13:04:25.780 -&gt; Temperature: 28.20 °C | </t>
  </si>
  <si>
    <t xml:space="preserve">13:04:25.780 -&gt; Heat index: 28.87 °C | </t>
  </si>
  <si>
    <t>13:04:25.827 -&gt; Safe</t>
  </si>
  <si>
    <t>13:04:26.823 -&gt; Pin A0: 344</t>
  </si>
  <si>
    <t xml:space="preserve">13:04:26.823 -&gt; Humidity: 52.00 % </t>
  </si>
  <si>
    <t xml:space="preserve">13:04:26.853 -&gt; Temperature: 28.50 °C | </t>
  </si>
  <si>
    <t xml:space="preserve">13:04:26.853 -&gt; Heat index: 29.25 °C | </t>
  </si>
  <si>
    <t>13:04:26.853 -&gt; Safe</t>
  </si>
  <si>
    <t>13:04:27.847 -&gt; Pin A0: 280</t>
  </si>
  <si>
    <t xml:space="preserve">13:04:27.847 -&gt; Humidity: 52.00 % </t>
  </si>
  <si>
    <t xml:space="preserve">13:04:27.878 -&gt; Temperature: 28.50 °C | </t>
  </si>
  <si>
    <t xml:space="preserve">13:04:27.878 -&gt; Heat index: 29.25 °C | </t>
  </si>
  <si>
    <t>13:04:27.925 -&gt; Safe</t>
  </si>
  <si>
    <t>13:04:28.902 -&gt; Pin A0: 343</t>
  </si>
  <si>
    <t xml:space="preserve">13:04:28.902 -&gt; Humidity: 51.00 % </t>
  </si>
  <si>
    <t xml:space="preserve">13:04:28.935 -&gt; Temperature: 28.80 °C | </t>
  </si>
  <si>
    <t xml:space="preserve">13:04:28.935 -&gt; Heat index: 29.52 °C | </t>
  </si>
  <si>
    <t>13:04:28.935 -&gt; Safe</t>
  </si>
  <si>
    <t>13:04:29.931 -&gt; Pin A0: 276</t>
  </si>
  <si>
    <t xml:space="preserve">13:04:29.931 -&gt; Humidity: 51.00 % </t>
  </si>
  <si>
    <t xml:space="preserve">13:04:29.964 -&gt; Temperature: 28.80 °C | </t>
  </si>
  <si>
    <t xml:space="preserve">13:04:29.964 -&gt; Heat index: 29.52 °C | </t>
  </si>
  <si>
    <t>13:04:29.964 -&gt; Safe</t>
  </si>
  <si>
    <t>13:04:30.973 -&gt; Pin A0: 353</t>
  </si>
  <si>
    <t xml:space="preserve">13:04:30.973 -&gt; Humidity: 50.00 % </t>
  </si>
  <si>
    <t xml:space="preserve">13:04:31.014 -&gt; Temperature: 29.20 °C | </t>
  </si>
  <si>
    <t xml:space="preserve">13:04:31.014 -&gt; Heat index: 29.92 °C | </t>
  </si>
  <si>
    <t>13:04:31.050 -&gt; Safe</t>
  </si>
  <si>
    <t>13:04:32.012 -&gt; Pin A0: 276</t>
  </si>
  <si>
    <t xml:space="preserve">13:04:32.012 -&gt; Humidity: 50.00 % </t>
  </si>
  <si>
    <t xml:space="preserve">13:04:32.049 -&gt; Temperature: 29.20 °C | </t>
  </si>
  <si>
    <t xml:space="preserve">13:04:32.049 -&gt; Heat index: 29.92 °C | </t>
  </si>
  <si>
    <t>13:04:32.049 -&gt; Safe</t>
  </si>
  <si>
    <t>13:04:33.065 -&gt; Pin A0: 407</t>
  </si>
  <si>
    <t xml:space="preserve">13:04:33.065 -&gt; Humidity: 50.00 % </t>
  </si>
  <si>
    <t xml:space="preserve">13:04:33.105 -&gt; Temperature: 29.50 °C | </t>
  </si>
  <si>
    <t xml:space="preserve">13:04:33.105 -&gt; Heat index: 30.33 °C | </t>
  </si>
  <si>
    <t>13:04:33.105 -&gt; Safe</t>
  </si>
  <si>
    <t>13:04:34.088 -&gt; Pin A0: 253</t>
  </si>
  <si>
    <t xml:space="preserve">13:04:34.088 -&gt; Humidity: 50.00 % </t>
  </si>
  <si>
    <t xml:space="preserve">13:04:34.123 -&gt; Temperature: 29.50 °C | </t>
  </si>
  <si>
    <t xml:space="preserve">13:04:34.123 -&gt; Heat index: 30.33 °C | </t>
  </si>
  <si>
    <t>13:04:34.167 -&gt; Safe</t>
  </si>
  <si>
    <t>13:04:35.148 -&gt; Pin A0: 408</t>
  </si>
  <si>
    <t xml:space="preserve">13:04:35.148 -&gt; Humidity: 48.00 % </t>
  </si>
  <si>
    <t xml:space="preserve">13:04:35.194 -&gt; Temperature: 29.80 °C | </t>
  </si>
  <si>
    <t xml:space="preserve">13:04:35.194 -&gt; Heat index: 30.47 °C | </t>
  </si>
  <si>
    <t>13:04:35.194 -&gt; Safe</t>
  </si>
  <si>
    <t>13:04:36.171 -&gt; Pin A0: 245</t>
  </si>
  <si>
    <t xml:space="preserve">13:04:36.171 -&gt; Humidity: 48.00 % </t>
  </si>
  <si>
    <t xml:space="preserve">13:04:36.204 -&gt; Temperature: 29.80 °C | </t>
  </si>
  <si>
    <t xml:space="preserve">13:04:36.204 -&gt; Heat index: 30.47 °C | </t>
  </si>
  <si>
    <t>13:04:36.249 -&gt; Safe</t>
  </si>
  <si>
    <t>13:04:37.228 -&gt; Pin A0: 408</t>
  </si>
  <si>
    <t xml:space="preserve">13:04:37.228 -&gt; Humidity: 47.00 % </t>
  </si>
  <si>
    <t xml:space="preserve">13:04:37.275 -&gt; Temperature: 30.10 °C | </t>
  </si>
  <si>
    <t xml:space="preserve">13:04:37.275 -&gt; Heat index: 30.73 °C | </t>
  </si>
  <si>
    <t>13:04:37.275 -&gt; Safe</t>
  </si>
  <si>
    <t>13:04:38.240 -&gt; Pin A0: 237</t>
  </si>
  <si>
    <t xml:space="preserve">13:04:38.240 -&gt; Humidity: 47.00 % </t>
  </si>
  <si>
    <t xml:space="preserve">13:04:38.286 -&gt; Temperature: 30.10 °C | </t>
  </si>
  <si>
    <t xml:space="preserve">13:04:38.286 -&gt; Heat index: 30.73 °C | </t>
  </si>
  <si>
    <t>13:04:38.332 -&gt; Safe</t>
  </si>
  <si>
    <t>13:04:39.310 -&gt; Pin A0: 407</t>
  </si>
  <si>
    <t xml:space="preserve">13:04:39.310 -&gt; Humidity: 46.00 % </t>
  </si>
  <si>
    <t xml:space="preserve">13:04:39.356 -&gt; Temperature: 30.30 °C | </t>
  </si>
  <si>
    <t xml:space="preserve">13:04:39.356 -&gt; Heat index: 30.86 °C | </t>
  </si>
  <si>
    <t>13:04:39.356 -&gt; Safe</t>
  </si>
  <si>
    <t>13:04:40.323 -&gt; Pin A0: 235</t>
  </si>
  <si>
    <t xml:space="preserve">13:04:40.323 -&gt; Humidity: 46.00 % </t>
  </si>
  <si>
    <t xml:space="preserve">13:04:40.369 -&gt; Temperature: 30.30 °C | </t>
  </si>
  <si>
    <t xml:space="preserve">13:04:40.369 -&gt; Heat index: 30.86 °C | </t>
  </si>
  <si>
    <t>13:04:40.401 -&gt; Safe</t>
  </si>
  <si>
    <t>13:04:41.380 -&gt; Pin A0: 407</t>
  </si>
  <si>
    <t xml:space="preserve">13:04:41.380 -&gt; Humidity: 46.00 % </t>
  </si>
  <si>
    <t xml:space="preserve">13:04:41.422 -&gt; Temperature: 30.50 °C | </t>
  </si>
  <si>
    <t xml:space="preserve">13:04:41.422 -&gt; Heat index: 31.14 °C | </t>
  </si>
  <si>
    <t>13:04:41.455 -&gt; Safe</t>
  </si>
  <si>
    <t>13:04:42.404 -&gt; Pin A0: 233</t>
  </si>
  <si>
    <t xml:space="preserve">13:04:42.404 -&gt; Humidity: 46.00 % </t>
  </si>
  <si>
    <t xml:space="preserve">13:04:42.449 -&gt; Temperature: 30.50 °C | </t>
  </si>
  <si>
    <t xml:space="preserve">13:04:42.449 -&gt; Heat index: 31.14 °C | </t>
  </si>
  <si>
    <t>13:04:42.497 -&gt; Safe</t>
  </si>
  <si>
    <t>13:04:43.474 -&gt; Pin A0: 406</t>
  </si>
  <si>
    <t xml:space="preserve">13:04:43.474 -&gt; Humidity: 45.00 % </t>
  </si>
  <si>
    <t xml:space="preserve">13:04:43.511 -&gt; Temperature: 30.70 °C | </t>
  </si>
  <si>
    <t xml:space="preserve">13:04:43.511 -&gt; Heat index: 31.27 °C | </t>
  </si>
  <si>
    <t>13:04:43.511 -&gt; Safe</t>
  </si>
  <si>
    <t>13:04:44.494 -&gt; Pin A0: 232</t>
  </si>
  <si>
    <t xml:space="preserve">13:04:44.494 -&gt; Humidity: 45.00 % </t>
  </si>
  <si>
    <t xml:space="preserve">13:04:44.532 -&gt; Temperature: 30.70 °C | </t>
  </si>
  <si>
    <t xml:space="preserve">13:04:44.532 -&gt; Heat index: 31.27 °C | </t>
  </si>
  <si>
    <t>13:04:44.567 -&gt; Safe</t>
  </si>
  <si>
    <t>13:04:45.553 -&gt; Pin A0: 403</t>
  </si>
  <si>
    <t xml:space="preserve">13:04:45.553 -&gt; Humidity: 45.00 % </t>
  </si>
  <si>
    <t xml:space="preserve">13:04:45.585 -&gt; Temperature: 30.90 °C | </t>
  </si>
  <si>
    <t xml:space="preserve">13:04:45.585 -&gt; Heat index: 31.55 °C | </t>
  </si>
  <si>
    <t>13:04:45.585 -&gt; Safe</t>
  </si>
  <si>
    <t>13:04:46.582 -&gt; Pin A0: 231</t>
  </si>
  <si>
    <t xml:space="preserve">13:04:46.582 -&gt; Humidity: 45.00 % </t>
  </si>
  <si>
    <t xml:space="preserve">13:04:46.621 -&gt; Temperature: 30.90 °C | </t>
  </si>
  <si>
    <t xml:space="preserve">13:04:46.621 -&gt; Heat index: 31.55 °C | </t>
  </si>
  <si>
    <t>13:04:46.621 -&gt; Safe</t>
  </si>
  <si>
    <t>13:04:47.636 -&gt; Pin A0: 390</t>
  </si>
  <si>
    <t xml:space="preserve">13:04:47.636 -&gt; Humidity: 45.00 % </t>
  </si>
  <si>
    <t xml:space="preserve">13:04:47.681 -&gt; Temperature: 31.10 °C | </t>
  </si>
  <si>
    <t xml:space="preserve">13:04:47.681 -&gt; Heat index: 31.85 °C | </t>
  </si>
  <si>
    <t>13:04:47.681 -&gt; Safe</t>
  </si>
  <si>
    <t>13:04:48.666 -&gt; Pin A0: 226</t>
  </si>
  <si>
    <t xml:space="preserve">13:04:48.666 -&gt; Humidity: 45.00 % </t>
  </si>
  <si>
    <t xml:space="preserve">13:04:48.709 -&gt; Temperature: 31.10 °C | </t>
  </si>
  <si>
    <t xml:space="preserve">13:04:48.709 -&gt; Heat index: 31.85 °C | </t>
  </si>
  <si>
    <t>13:04:48.709 -&gt; Safe</t>
  </si>
  <si>
    <t>13:04:49.716 -&gt; Pin A0: 359</t>
  </si>
  <si>
    <t xml:space="preserve">13:04:49.717 -&gt; Humidity: 45.00 % </t>
  </si>
  <si>
    <t xml:space="preserve">13:04:49.753 -&gt; Temperature: 31.30 °C | </t>
  </si>
  <si>
    <t xml:space="preserve">13:04:49.753 -&gt; Heat index: 32.15 °C | </t>
  </si>
  <si>
    <t>13:04:49.753 -&gt; Safe</t>
  </si>
  <si>
    <t>13:04:50.745 -&gt; Pin A0: 228</t>
  </si>
  <si>
    <t xml:space="preserve">13:04:50.745 -&gt; Humidity: 45.00 % </t>
  </si>
  <si>
    <t xml:space="preserve">13:04:50.792 -&gt; Temperature: 31.30 °C | </t>
  </si>
  <si>
    <t xml:space="preserve">13:04:50.792 -&gt; Heat index: 32.15 °C | </t>
  </si>
  <si>
    <t>13:04:50.792 -&gt; Safe</t>
  </si>
  <si>
    <t>13:04:51.798 -&gt; Pin A0: 352</t>
  </si>
  <si>
    <t xml:space="preserve">13:04:51.798 -&gt; Humidity: 44.00 % </t>
  </si>
  <si>
    <t xml:space="preserve">13:04:51.834 -&gt; Temperature: 31.50 °C | </t>
  </si>
  <si>
    <t xml:space="preserve">13:04:51.834 -&gt; Heat index: 32.26 °C | </t>
  </si>
  <si>
    <t>13:04:51.834 -&gt; Safe</t>
  </si>
  <si>
    <t>13:04:52.828 -&gt; Pin A0: 232</t>
  </si>
  <si>
    <t xml:space="preserve">13:04:52.828 -&gt; Humidity: 44.00 % </t>
  </si>
  <si>
    <t xml:space="preserve">13:04:52.861 -&gt; Temperature: 31.50 °C | </t>
  </si>
  <si>
    <t xml:space="preserve">13:04:52.861 -&gt; Heat index: 32.26 °C | </t>
  </si>
  <si>
    <t>13:04:52.861 -&gt; Safe</t>
  </si>
  <si>
    <t>13:04:53.872 -&gt; Pin A0: 347</t>
  </si>
  <si>
    <t xml:space="preserve">13:04:53.872 -&gt; Humidity: 44.00 % </t>
  </si>
  <si>
    <t xml:space="preserve">13:04:53.912 -&gt; Temperature: 31.70 °C | </t>
  </si>
  <si>
    <t xml:space="preserve">13:04:53.912 -&gt; Heat index: 32.57 °C | </t>
  </si>
  <si>
    <t>13:04:53.950 -&gt; Safe</t>
  </si>
  <si>
    <t>13:04:54.908 -&gt; Pin A0: 235</t>
  </si>
  <si>
    <t xml:space="preserve">13:04:54.908 -&gt; Humidity: 44.00 % </t>
  </si>
  <si>
    <t xml:space="preserve">13:04:54.943 -&gt; Temperature: 31.70 °C | </t>
  </si>
  <si>
    <t xml:space="preserve">13:04:54.943 -&gt; Heat index: 32.57 °C | </t>
  </si>
  <si>
    <t>13:04:54.943 -&gt; Safe</t>
  </si>
  <si>
    <t>13:04:55.959 -&gt; Pin A0: 315</t>
  </si>
  <si>
    <t xml:space="preserve">13:04:55.959 -&gt; Humidity: 43.00 % </t>
  </si>
  <si>
    <t xml:space="preserve">13:04:55.992 -&gt; Temperature: 31.80 °C | </t>
  </si>
  <si>
    <t xml:space="preserve">13:04:55.992 -&gt; Heat index: 32.53 °C | </t>
  </si>
  <si>
    <t>13:04:56.035 -&gt; Safe</t>
  </si>
  <si>
    <t>13:04:56.991 -&gt; Pin A0: 243</t>
  </si>
  <si>
    <t xml:space="preserve">13:04:56.992 -&gt; Humidity: 43.00 % </t>
  </si>
  <si>
    <t xml:space="preserve">13:04:57.030 -&gt; Temperature: 31.80 °C | </t>
  </si>
  <si>
    <t xml:space="preserve">13:04:57.030 -&gt; Heat index: 32.53 °C | </t>
  </si>
  <si>
    <t>13:04:57.030 -&gt; Safe</t>
  </si>
  <si>
    <t>13:04:58.027 -&gt; Pin A0: 312</t>
  </si>
  <si>
    <t xml:space="preserve">13:04:58.027 -&gt; Humidity: 43.00 % </t>
  </si>
  <si>
    <t xml:space="preserve">13:04:58.073 -&gt; Temperature: 32.00 °C | </t>
  </si>
  <si>
    <t xml:space="preserve">13:04:58.073 -&gt; Heat index: 32.84 °C | </t>
  </si>
  <si>
    <t>13:04:58.122 -&gt; Safe</t>
  </si>
  <si>
    <t>13:04:59.058 -&gt; Pin A0: 259</t>
  </si>
  <si>
    <t xml:space="preserve">13:04:59.058 -&gt; Humidity: 43.00 % </t>
  </si>
  <si>
    <t xml:space="preserve">13:04:59.101 -&gt; Temperature: 32.00 °C | </t>
  </si>
  <si>
    <t xml:space="preserve">13:04:59.101 -&gt; Heat index: 32.84 °C | </t>
  </si>
  <si>
    <t>13:04:59.135 -&gt; Safe</t>
  </si>
  <si>
    <t>13:05:00.124 -&gt; Pin A0: 314</t>
  </si>
  <si>
    <t xml:space="preserve">13:05:00.124 -&gt; Humidity: 43.00 % </t>
  </si>
  <si>
    <t xml:space="preserve">13:05:00.164 -&gt; Temperature: 32.20 °C | </t>
  </si>
  <si>
    <t xml:space="preserve">13:05:00.164 -&gt; Heat index: 33.15 °C | </t>
  </si>
  <si>
    <t>13:05:00.164 -&gt; Safe</t>
  </si>
  <si>
    <t>13:05:01.154 -&gt; Pin A0: 263</t>
  </si>
  <si>
    <t xml:space="preserve">13:05:01.154 -&gt; Humidity: 43.00 % </t>
  </si>
  <si>
    <t xml:space="preserve">13:05:01.189 -&gt; Temperature: 32.20 °C | </t>
  </si>
  <si>
    <t xml:space="preserve">13:05:01.189 -&gt; Heat index: 33.15 °C | </t>
  </si>
  <si>
    <t>13:05:01.189 -&gt; Safe</t>
  </si>
  <si>
    <t>13:05:02.206 -&gt; Pin A0: 313</t>
  </si>
  <si>
    <t xml:space="preserve">13:05:02.206 -&gt; Humidity: 42.00 % </t>
  </si>
  <si>
    <t xml:space="preserve">13:05:02.249 -&gt; Temperature: 32.30 °C | </t>
  </si>
  <si>
    <t xml:space="preserve">13:05:02.249 -&gt; Heat index: 33.10 °C | </t>
  </si>
  <si>
    <t>13:05:02.249 -&gt; Safe</t>
  </si>
  <si>
    <t>13:05:03.234 -&gt; Pin A0: 276</t>
  </si>
  <si>
    <t xml:space="preserve">13:05:03.234 -&gt; Humidity: 42.00 % </t>
  </si>
  <si>
    <t xml:space="preserve">13:05:03.272 -&gt; Temperature: 32.30 °C | </t>
  </si>
  <si>
    <t xml:space="preserve">13:05:03.272 -&gt; Heat index: 33.10 °C | </t>
  </si>
  <si>
    <t>13:05:03.272 -&gt; Safe</t>
  </si>
  <si>
    <t>13:05:04.278 -&gt; Pin A0: 313</t>
  </si>
  <si>
    <t xml:space="preserve">13:05:04.278 -&gt; Humidity: 42.00 % </t>
  </si>
  <si>
    <t xml:space="preserve">13:05:04.317 -&gt; Temperature: 32.50 °C | </t>
  </si>
  <si>
    <t xml:space="preserve">13:05:04.317 -&gt; Heat index: 33.42 °C | </t>
  </si>
  <si>
    <t>13:05:04.354 -&gt; Safe</t>
  </si>
  <si>
    <t>13:05:05.315 -&gt; Pin A0: 294</t>
  </si>
  <si>
    <t xml:space="preserve">13:05:05.315 -&gt; Humidity: 42.00 % </t>
  </si>
  <si>
    <t xml:space="preserve">13:05:05.357 -&gt; Temperature: 32.50 °C | </t>
  </si>
  <si>
    <t xml:space="preserve">13:05:05.357 -&gt; Heat index: 33.42 °C | </t>
  </si>
  <si>
    <t>13:05:05.357 -&gt; Safe</t>
  </si>
  <si>
    <t>13:05:06.368 -&gt; Pin A0: 308</t>
  </si>
  <si>
    <t xml:space="preserve">13:05:06.368 -&gt; Humidity: 42.00 % </t>
  </si>
  <si>
    <t xml:space="preserve">13:05:06.405 -&gt; Temperature: 32.80 °C | </t>
  </si>
  <si>
    <t xml:space="preserve">13:05:06.405 -&gt; Heat index: 33.90 °C | </t>
  </si>
  <si>
    <t>13:05:06.405 -&gt; Safe</t>
  </si>
  <si>
    <t>13:05:07.386 -&gt; Pin A0: 304</t>
  </si>
  <si>
    <t xml:space="preserve">13:05:07.386 -&gt; Humidity: 42.00 % </t>
  </si>
  <si>
    <t xml:space="preserve">13:05:07.427 -&gt; Temperature: 32.80 °C | </t>
  </si>
  <si>
    <t xml:space="preserve">13:05:07.427 -&gt; Heat index: 33.90 °C | </t>
  </si>
  <si>
    <t>13:05:07.462 -&gt; Safe</t>
  </si>
  <si>
    <t>13:05:08.451 -&gt; Pin A0: 307</t>
  </si>
  <si>
    <t xml:space="preserve">13:05:08.451 -&gt; Humidity: 42.00 % </t>
  </si>
  <si>
    <t xml:space="preserve">13:05:08.490 -&gt; Temperature: 33.00 °C | </t>
  </si>
  <si>
    <t xml:space="preserve">13:05:08.490 -&gt; Heat index: 34.23 °C | </t>
  </si>
  <si>
    <t>13:05:08.490 -&gt; Safe</t>
  </si>
  <si>
    <t>13:05:09.479 -&gt; Pin A0: 290</t>
  </si>
  <si>
    <t xml:space="preserve">13:05:09.479 -&gt; Humidity: 42.00 % </t>
  </si>
  <si>
    <t xml:space="preserve">13:05:09.521 -&gt; Temperature: 33.00 °C | </t>
  </si>
  <si>
    <t xml:space="preserve">13:05:09.521 -&gt; Heat index: 34.23 °C | </t>
  </si>
  <si>
    <t>13:05:09.521 -&gt; Safe</t>
  </si>
  <si>
    <t>13:05:10.533 -&gt; Pin A0: 316</t>
  </si>
  <si>
    <t xml:space="preserve">13:05:10.533 -&gt; Humidity: 41.00 % </t>
  </si>
  <si>
    <t xml:space="preserve">13:05:10.565 -&gt; Temperature: 33.10 °C | </t>
  </si>
  <si>
    <t xml:space="preserve">13:05:10.565 -&gt; Heat index: 34.16 °C | </t>
  </si>
  <si>
    <t>13:05:10.565 -&gt; Safe</t>
  </si>
  <si>
    <t>13:05:11.559 -&gt; Pin A0: 299</t>
  </si>
  <si>
    <t xml:space="preserve">13:05:11.559 -&gt; Humidity: 41.00 % </t>
  </si>
  <si>
    <t xml:space="preserve">13:05:11.591 -&gt; Temperature: 33.10 °C | </t>
  </si>
  <si>
    <t xml:space="preserve">13:05:11.591 -&gt; Heat index: 34.16 °C | </t>
  </si>
  <si>
    <t>13:05:11.591 -&gt; Safe</t>
  </si>
  <si>
    <t>13:05:12.604 -&gt; Pin A0: 315</t>
  </si>
  <si>
    <t xml:space="preserve">13:05:12.604 -&gt; Humidity: 40.00 % </t>
  </si>
  <si>
    <t xml:space="preserve">13:05:12.643 -&gt; Temperature: 33.20 °C | </t>
  </si>
  <si>
    <t xml:space="preserve">13:05:12.643 -&gt; Heat index: 34.10 °C | </t>
  </si>
  <si>
    <t>13:05:12.681 -&gt; Safe</t>
  </si>
  <si>
    <t>13:05:13.645 -&gt; Pin A0: 296</t>
  </si>
  <si>
    <t xml:space="preserve">13:05:13.645 -&gt; Humidity: 40.00 % </t>
  </si>
  <si>
    <t xml:space="preserve">13:05:13.673 -&gt; Temperature: 33.20 °C | </t>
  </si>
  <si>
    <t xml:space="preserve">13:05:13.673 -&gt; Heat index: 34.10 °C | </t>
  </si>
  <si>
    <t>13:05:13.673 -&gt; Safe</t>
  </si>
  <si>
    <t>13:05:14.694 -&gt; Pin A0: 310</t>
  </si>
  <si>
    <t xml:space="preserve">13:05:14.694 -&gt; Humidity: 40.00 % </t>
  </si>
  <si>
    <t xml:space="preserve">13:05:14.731 -&gt; Temperature: 33.30 °C | </t>
  </si>
  <si>
    <t xml:space="preserve">13:05:14.731 -&gt; Heat index: 34.26 °C | </t>
  </si>
  <si>
    <t>13:05:14.731 -&gt; Safe</t>
  </si>
  <si>
    <t>13:05:15.712 -&gt; Pin A0: 289</t>
  </si>
  <si>
    <t xml:space="preserve">13:05:15.712 -&gt; Humidity: 40.00 % </t>
  </si>
  <si>
    <t xml:space="preserve">13:05:15.752 -&gt; Temperature: 33.30 °C | </t>
  </si>
  <si>
    <t xml:space="preserve">13:05:15.752 -&gt; Heat index: 34.26 °C | </t>
  </si>
  <si>
    <t>13:05:15.790 -&gt; Safe</t>
  </si>
  <si>
    <t>13:05:16.775 -&gt; Pin A0: 311</t>
  </si>
  <si>
    <t xml:space="preserve">13:05:16.775 -&gt; Humidity: 39.00 % </t>
  </si>
  <si>
    <t xml:space="preserve">13:05:16.818 -&gt; Temperature: 33.30 °C | </t>
  </si>
  <si>
    <t xml:space="preserve">13:05:16.818 -&gt; Heat index: 34.04 °C | </t>
  </si>
  <si>
    <t>13:05:16.818 -&gt; Safe</t>
  </si>
  <si>
    <t>13:05:17.804 -&gt; Pin A0: 287</t>
  </si>
  <si>
    <t xml:space="preserve">13:05:17.804 -&gt; Humidity: 39.00 % </t>
  </si>
  <si>
    <t xml:space="preserve">13:05:17.846 -&gt; Temperature: 33.30 °C | </t>
  </si>
  <si>
    <t xml:space="preserve">13:05:17.846 -&gt; Heat index: 34.04 °C | </t>
  </si>
  <si>
    <t>13:05:17.846 -&gt; Safe</t>
  </si>
  <si>
    <t>13:05:18.858 -&gt; Pin A0: 315</t>
  </si>
  <si>
    <t xml:space="preserve">13:05:18.858 -&gt; Humidity: 39.00 % </t>
  </si>
  <si>
    <t xml:space="preserve">13:05:18.892 -&gt; Temperature: 33.30 °C | </t>
  </si>
  <si>
    <t xml:space="preserve">13:05:18.892 -&gt; Heat index: 34.04 °C | </t>
  </si>
  <si>
    <t>13:05:18.892 -&gt; Safe</t>
  </si>
  <si>
    <t>13:05:19.871 -&gt; Pin A0: 297</t>
  </si>
  <si>
    <t xml:space="preserve">13:05:19.871 -&gt; Humidity: 39.00 % </t>
  </si>
  <si>
    <t xml:space="preserve">13:05:19.916 -&gt; Temperature: 33.30 °C | </t>
  </si>
  <si>
    <t xml:space="preserve">13:05:19.916 -&gt; Heat index: 34.04 °C | </t>
  </si>
  <si>
    <t>13:05:19.950 -&gt; Safe</t>
  </si>
  <si>
    <t>13:05:20.939 -&gt; Pin A0: 308</t>
  </si>
  <si>
    <t xml:space="preserve">13:05:20.939 -&gt; Humidity: 39.00 % </t>
  </si>
  <si>
    <t xml:space="preserve">13:05:20.975 -&gt; Temperature: 33.40 °C | </t>
  </si>
  <si>
    <t xml:space="preserve">13:05:20.975 -&gt; Heat index: 34.20 °C | </t>
  </si>
  <si>
    <t>13:05:20.975 -&gt; Safe</t>
  </si>
  <si>
    <t>13:05:21.956 -&gt; Pin A0: 297</t>
  </si>
  <si>
    <t xml:space="preserve">13:05:21.956 -&gt; Humidity: 39.00 % </t>
  </si>
  <si>
    <t xml:space="preserve">13:05:21.998 -&gt; Temperature: 33.40 °C | </t>
  </si>
  <si>
    <t xml:space="preserve">13:05:21.998 -&gt; Heat index: 34.20 °C | </t>
  </si>
  <si>
    <t>13:05:22.034 -&gt; Safe</t>
  </si>
  <si>
    <t>13:05:23.020 -&gt; Pin A0: 309</t>
  </si>
  <si>
    <t xml:space="preserve">13:05:23.020 -&gt; Humidity: 39.00 % </t>
  </si>
  <si>
    <t xml:space="preserve">13:05:23.063 -&gt; Temperature: 33.30 °C | </t>
  </si>
  <si>
    <t xml:space="preserve">13:05:23.063 -&gt; Heat index: 34.04 °C | </t>
  </si>
  <si>
    <t>13:05:23.063 -&gt; Safe</t>
  </si>
  <si>
    <t>13:05:24.046 -&gt; Pin A0: 302</t>
  </si>
  <si>
    <t xml:space="preserve">13:05:24.046 -&gt; Humidity: 39.00 % </t>
  </si>
  <si>
    <t xml:space="preserve">13:05:24.078 -&gt; Temperature: 33.30 °C | </t>
  </si>
  <si>
    <t xml:space="preserve">13:05:24.078 -&gt; Heat index: 34.04 °C | </t>
  </si>
  <si>
    <t>13:05:24.121 -&gt; Safe</t>
  </si>
  <si>
    <t>13:05:25.085 -&gt; Pin A0: 316</t>
  </si>
  <si>
    <t xml:space="preserve">13:05:25.086 -&gt; Humidity: 39.00 % </t>
  </si>
  <si>
    <t xml:space="preserve">13:05:25.131 -&gt; Temperature: 33.30 °C | </t>
  </si>
  <si>
    <t xml:space="preserve">13:05:25.131 -&gt; Heat index: 34.04 °C | </t>
  </si>
  <si>
    <t>13:05:25.177 -&gt; Safe</t>
  </si>
  <si>
    <t>13:05:26.130 -&gt; Pin A0: 313</t>
  </si>
  <si>
    <t xml:space="preserve">13:05:26.130 -&gt; Humidity: 39.00 % </t>
  </si>
  <si>
    <t xml:space="preserve">13:05:26.172 -&gt; Temperature: 33.30 °C | </t>
  </si>
  <si>
    <t xml:space="preserve">13:05:26.172 -&gt; Heat index: 34.04 °C | </t>
  </si>
  <si>
    <t>13:05:26.172 -&gt; Safe</t>
  </si>
  <si>
    <t>13:05:27.183 -&gt; Pin A0: 318</t>
  </si>
  <si>
    <t xml:space="preserve">13:05:27.183 -&gt; Humidity: 39.00 % </t>
  </si>
  <si>
    <t xml:space="preserve">13:05:27.216 -&gt; Temperature: 33.30 °C | </t>
  </si>
  <si>
    <t xml:space="preserve">13:05:27.216 -&gt; Heat index: 34.04 °C | </t>
  </si>
  <si>
    <t>13:05:27.216 -&gt; Safe</t>
  </si>
  <si>
    <t>13:05:28.198 -&gt; Pin A0: 326</t>
  </si>
  <si>
    <t xml:space="preserve">13:05:28.198 -&gt; Humidity: 39.00 % </t>
  </si>
  <si>
    <t xml:space="preserve">13:05:28.241 -&gt; Temperature: 33.30 °C | </t>
  </si>
  <si>
    <t xml:space="preserve">13:05:28.241 -&gt; Heat index: 34.04 °C | </t>
  </si>
  <si>
    <t>13:05:28.275 -&gt; Safe</t>
  </si>
  <si>
    <t>13:05:29.254 -&gt; Pin A0: 318</t>
  </si>
  <si>
    <t xml:space="preserve">13:05:29.254 -&gt; Humidity: 38.00 % </t>
  </si>
  <si>
    <t xml:space="preserve">13:05:29.294 -&gt; Temperature: 33.30 °C | </t>
  </si>
  <si>
    <t xml:space="preserve">13:05:29.294 -&gt; Heat index: 33.82 °C | </t>
  </si>
  <si>
    <t>13:05:29.331 -&gt; Safe</t>
  </si>
  <si>
    <t>13:05:30.293 -&gt; Pin A0: 344</t>
  </si>
  <si>
    <t xml:space="preserve">13:05:30.293 -&gt; Humidity: 38.00 % </t>
  </si>
  <si>
    <t xml:space="preserve">13:05:30.326 -&gt; Temperature: 33.30 °C | </t>
  </si>
  <si>
    <t xml:space="preserve">13:05:30.326 -&gt; Heat index: 33.82 °C | </t>
  </si>
  <si>
    <t>13:05:30.326 -&gt; Safe</t>
  </si>
  <si>
    <t>13:05:31.345 -&gt; Pin A0: 322</t>
  </si>
  <si>
    <t xml:space="preserve">13:05:31.345 -&gt; Humidity: 39.00 % </t>
  </si>
  <si>
    <t xml:space="preserve">13:05:31.384 -&gt; Temperature: 33.20 °C | </t>
  </si>
  <si>
    <t xml:space="preserve">13:05:31.384 -&gt; Heat index: 33.88 °C | </t>
  </si>
  <si>
    <t>13:05:31.384 -&gt; Safe</t>
  </si>
  <si>
    <t>13:05:32.375 -&gt; Pin A0: 343</t>
  </si>
  <si>
    <t xml:space="preserve">13:05:32.375 -&gt; Humidity: 39.00 % </t>
  </si>
  <si>
    <t xml:space="preserve">13:05:32.409 -&gt; Temperature: 33.20 °C | </t>
  </si>
  <si>
    <t xml:space="preserve">13:05:32.409 -&gt; Heat index: 33.88 °C | </t>
  </si>
  <si>
    <t>13:05:32.409 -&gt; Safe</t>
  </si>
  <si>
    <t>13:05:33.428 -&gt; Pin A0: 343</t>
  </si>
  <si>
    <t xml:space="preserve">13:05:33.428 -&gt; Humidity: 39.00 % </t>
  </si>
  <si>
    <t xml:space="preserve">13:05:33.466 -&gt; Temperature: 33.20 °C | </t>
  </si>
  <si>
    <t xml:space="preserve">13:05:33.466 -&gt; Heat index: 33.88 °C | </t>
  </si>
  <si>
    <t>13:05:33.466 -&gt; Safe</t>
  </si>
  <si>
    <t>13:05:34.455 -&gt; Pin A0: 345</t>
  </si>
  <si>
    <t xml:space="preserve">13:05:34.455 -&gt; Humidity: 39.00 % </t>
  </si>
  <si>
    <t xml:space="preserve">13:05:34.496 -&gt; Temperature: 33.20 °C | </t>
  </si>
  <si>
    <t xml:space="preserve">13:05:34.496 -&gt; Heat index: 33.88 °C | </t>
  </si>
  <si>
    <t>13:05:34.496 -&gt; Safe</t>
  </si>
  <si>
    <t>13:05:35.495 -&gt; Pin A0: 364</t>
  </si>
  <si>
    <t xml:space="preserve">13:05:35.495 -&gt; Humidity: 39.00 % </t>
  </si>
  <si>
    <t xml:space="preserve">13:05:35.538 -&gt; Temperature: 33.10 °C | </t>
  </si>
  <si>
    <t xml:space="preserve">13:05:35.538 -&gt; Heat index: 33.73 °C | </t>
  </si>
  <si>
    <t>13:05:35.571 -&gt; Safe</t>
  </si>
  <si>
    <t>13:05:36.536 -&gt; Pin A0: 311</t>
  </si>
  <si>
    <t xml:space="preserve">13:05:36.537 -&gt; Humidity: 39.00 % </t>
  </si>
  <si>
    <t xml:space="preserve">13:05:36.568 -&gt; Temperature: 33.10 °C | </t>
  </si>
  <si>
    <t xml:space="preserve">13:05:36.568 -&gt; Heat index: 33.73 °C | </t>
  </si>
  <si>
    <t>13:05:36.613 -&gt; Safe</t>
  </si>
  <si>
    <t>13:05:37.576 -&gt; Pin A0: 357</t>
  </si>
  <si>
    <t xml:space="preserve">13:05:37.576 -&gt; Humidity: 39.00 % </t>
  </si>
  <si>
    <t xml:space="preserve">13:05:37.622 -&gt; Temperature: 33.10 °C | </t>
  </si>
  <si>
    <t xml:space="preserve">13:05:37.622 -&gt; Heat index: 33.73 °C | </t>
  </si>
  <si>
    <t>13:05:37.653 -&gt; Safe</t>
  </si>
  <si>
    <t>13:05:38.604 -&gt; Pin A0: 281</t>
  </si>
  <si>
    <t xml:space="preserve">13:05:38.604 -&gt; Humidity: 39.00 % </t>
  </si>
  <si>
    <t xml:space="preserve">13:05:38.648 -&gt; Temperature: 33.10 °C | </t>
  </si>
  <si>
    <t xml:space="preserve">13:05:38.648 -&gt; Heat index: 33.73 °C | </t>
  </si>
  <si>
    <t>13:05:38.680 -&gt; Safe</t>
  </si>
  <si>
    <t>13:05:39.661 -&gt; Pin A0: 358</t>
  </si>
  <si>
    <t xml:space="preserve">13:05:39.661 -&gt; Humidity: 39.00 % </t>
  </si>
  <si>
    <t xml:space="preserve">13:05:39.701 -&gt; Temperature: 33.20 °C | </t>
  </si>
  <si>
    <t xml:space="preserve">13:05:39.701 -&gt; Heat index: 33.88 °C | </t>
  </si>
  <si>
    <t>13:05:39.737 -&gt; Safe</t>
  </si>
  <si>
    <t>13:05:40.699 -&gt; Pin A0: 263</t>
  </si>
  <si>
    <t xml:space="preserve">13:05:40.699 -&gt; Humidity: 39.00 % </t>
  </si>
  <si>
    <t xml:space="preserve">13:05:40.738 -&gt; Temperature: 33.20 °C | </t>
  </si>
  <si>
    <t xml:space="preserve">13:05:40.738 -&gt; Heat index: 33.88 °C | </t>
  </si>
  <si>
    <t>13:05:40.738 -&gt; Safe</t>
  </si>
  <si>
    <t>13:05:41.753 -&gt; Pin A0: 358</t>
  </si>
  <si>
    <t xml:space="preserve">13:05:41.753 -&gt; Humidity: 39.00 % </t>
  </si>
  <si>
    <t xml:space="preserve">13:05:41.796 -&gt; Temperature: 33.20 °C | </t>
  </si>
  <si>
    <t xml:space="preserve">13:05:41.796 -&gt; Heat index: 33.88 °C | </t>
  </si>
  <si>
    <t>13:05:41.796 -&gt; Safe</t>
  </si>
  <si>
    <t>13:05:42.782 -&gt; Pin A0: 252</t>
  </si>
  <si>
    <t xml:space="preserve">13:05:42.782 -&gt; Humidity: 39.00 % </t>
  </si>
  <si>
    <t xml:space="preserve">13:05:42.824 -&gt; Temperature: 33.20 °C | </t>
  </si>
  <si>
    <t xml:space="preserve">13:05:42.824 -&gt; Heat index: 33.88 °C | </t>
  </si>
  <si>
    <t>13:05:42.824 -&gt; Safe</t>
  </si>
  <si>
    <t>13:05:43.835 -&gt; Pin A0: 353</t>
  </si>
  <si>
    <t xml:space="preserve">13:05:43.835 -&gt; Humidity: 39.00 % </t>
  </si>
  <si>
    <t xml:space="preserve">13:05:43.869 -&gt; Temperature: 33.30 °C | </t>
  </si>
  <si>
    <t xml:space="preserve">13:05:43.869 -&gt; Heat index: 34.04 °C | </t>
  </si>
  <si>
    <t>13:05:43.869 -&gt; Safe</t>
  </si>
  <si>
    <t>13:05:44.862 -&gt; Pin A0: 230</t>
  </si>
  <si>
    <t xml:space="preserve">13:05:44.862 -&gt; Humidity: 39.00 % </t>
  </si>
  <si>
    <t xml:space="preserve">13:05:44.896 -&gt; Temperature: 33.30 °C | </t>
  </si>
  <si>
    <t xml:space="preserve">13:05:44.896 -&gt; Heat index: 34.04 °C | </t>
  </si>
  <si>
    <t>13:05:44.896 -&gt; Safe</t>
  </si>
  <si>
    <t>13:05:45.908 -&gt; Pin A0: 362</t>
  </si>
  <si>
    <t xml:space="preserve">13:05:45.908 -&gt; Humidity: 39.00 % </t>
  </si>
  <si>
    <t xml:space="preserve">13:05:45.940 -&gt; Temperature: 33.30 °C | </t>
  </si>
  <si>
    <t xml:space="preserve">13:05:45.940 -&gt; Heat index: 34.04 °C | </t>
  </si>
  <si>
    <t>13:05:45.986 -&gt; Safe</t>
  </si>
  <si>
    <t>13:05:46.936 -&gt; Pin A0: 232</t>
  </si>
  <si>
    <t xml:space="preserve">13:05:46.936 -&gt; Humidity: 39.00 % </t>
  </si>
  <si>
    <t xml:space="preserve">13:05:46.966 -&gt; Temperature: 33.30 °C | </t>
  </si>
  <si>
    <t xml:space="preserve">13:05:46.966 -&gt; Heat index: 34.04 °C | </t>
  </si>
  <si>
    <t>13:05:47.013 -&gt; Safe</t>
  </si>
  <si>
    <t>13:05:47.994 -&gt; Pin A0: 314</t>
  </si>
  <si>
    <t xml:space="preserve">13:05:47.994 -&gt; Humidity: 39.00 % </t>
  </si>
  <si>
    <t xml:space="preserve">13:05:48.027 -&gt; Temperature: 33.30 °C | </t>
  </si>
  <si>
    <t xml:space="preserve">13:05:48.027 -&gt; Heat index: 34.04 °C | </t>
  </si>
  <si>
    <t>13:05:48.072 -&gt; Safe</t>
  </si>
  <si>
    <t>13:05:49.026 -&gt; Pin A0: 244</t>
  </si>
  <si>
    <t xml:space="preserve">13:05:49.026 -&gt; Humidity: 39.00 % </t>
  </si>
  <si>
    <t xml:space="preserve">13:05:49.066 -&gt; Temperature: 33.30 °C | </t>
  </si>
  <si>
    <t xml:space="preserve">13:05:49.066 -&gt; Heat index: 34.04 °C | </t>
  </si>
  <si>
    <t>13:05:49.066 -&gt; Safe</t>
  </si>
  <si>
    <t>13:05:50.077 -&gt; Pin A0: 308</t>
  </si>
  <si>
    <t xml:space="preserve">13:05:50.077 -&gt; Humidity: 39.00 % </t>
  </si>
  <si>
    <t xml:space="preserve">13:05:50.120 -&gt; Temperature: 33.40 °C | </t>
  </si>
  <si>
    <t xml:space="preserve">13:05:50.120 -&gt; Heat index: 34.20 °C | </t>
  </si>
  <si>
    <t>13:05:50.120 -&gt; Safe</t>
  </si>
  <si>
    <t>13:05:51.107 -&gt; Pin A0: 297</t>
  </si>
  <si>
    <t xml:space="preserve">13:05:51.107 -&gt; Humidity: 39.00 % </t>
  </si>
  <si>
    <t xml:space="preserve">13:05:51.139 -&gt; Temperature: 33.40 °C | </t>
  </si>
  <si>
    <t xml:space="preserve">13:05:51.139 -&gt; Heat index: 34.20 °C | </t>
  </si>
  <si>
    <t>13:05:51.139 -&gt; Safe</t>
  </si>
  <si>
    <t>13:05:52.152 -&gt; Pin A0: 317</t>
  </si>
  <si>
    <t xml:space="preserve">13:05:52.152 -&gt; Humidity: 38.00 % </t>
  </si>
  <si>
    <t xml:space="preserve">13:05:52.190 -&gt; Temperature: 33.30 °C | </t>
  </si>
  <si>
    <t xml:space="preserve">13:05:52.190 -&gt; Heat index: 33.82 °C | </t>
  </si>
  <si>
    <t>13:05:52.229 -&gt; Safe</t>
  </si>
  <si>
    <t>13:05:53.182 -&gt; Pin A0: 318</t>
  </si>
  <si>
    <t xml:space="preserve">13:05:53.182 -&gt; Humidity: 38.00 % </t>
  </si>
  <si>
    <t xml:space="preserve">13:05:53.219 -&gt; Temperature: 33.30 °C | </t>
  </si>
  <si>
    <t xml:space="preserve">13:05:53.219 -&gt; Heat index: 33.82 °C | </t>
  </si>
  <si>
    <t>13:05:53.259 -&gt; Safe</t>
  </si>
  <si>
    <t>13:05:54.243 -&gt; Pin A0: 318</t>
  </si>
  <si>
    <t xml:space="preserve">13:05:54.243 -&gt; Humidity: 39.00 % </t>
  </si>
  <si>
    <t xml:space="preserve">13:05:54.287 -&gt; Temperature: 33.40 °C | </t>
  </si>
  <si>
    <t xml:space="preserve">13:05:54.287 -&gt; Heat index: 34.20 °C | </t>
  </si>
  <si>
    <t>13:05:54.287 -&gt; Safe</t>
  </si>
  <si>
    <t>13:05:55.269 -&gt; Pin A0: 328</t>
  </si>
  <si>
    <t xml:space="preserve">13:05:55.269 -&gt; Humidity: 39.00 % </t>
  </si>
  <si>
    <t xml:space="preserve">13:05:55.314 -&gt; Temperature: 33.40 °C | </t>
  </si>
  <si>
    <t xml:space="preserve">13:05:55.314 -&gt; Heat index: 34.20 °C | </t>
  </si>
  <si>
    <t>13:05:55.314 -&gt; Safe</t>
  </si>
  <si>
    <t>13:05:56.313 -&gt; Pin A0: 317</t>
  </si>
  <si>
    <t xml:space="preserve">13:05:56.313 -&gt; Humidity: 38.00 % </t>
  </si>
  <si>
    <t xml:space="preserve">13:05:56.354 -&gt; Temperature: 33.40 °C | </t>
  </si>
  <si>
    <t xml:space="preserve">13:05:56.354 -&gt; Heat index: 33.98 °C | </t>
  </si>
  <si>
    <t>13:05:56.390 -&gt; Safe</t>
  </si>
  <si>
    <t>13:05:57.356 -&gt; Pin A0: 333</t>
  </si>
  <si>
    <t xml:space="preserve">13:05:57.356 -&gt; Humidity: 38.00 % </t>
  </si>
  <si>
    <t xml:space="preserve">13:05:57.389 -&gt; Temperature: 33.40 °C | </t>
  </si>
  <si>
    <t xml:space="preserve">13:05:57.389 -&gt; Heat index: 33.98 °C | </t>
  </si>
  <si>
    <t>13:05:57.389 -&gt; Safe</t>
  </si>
  <si>
    <t>13:05:58.405 -&gt; Pin A0: 320</t>
  </si>
  <si>
    <t xml:space="preserve">13:05:58.405 -&gt; Humidity: 39.00 % </t>
  </si>
  <si>
    <t xml:space="preserve">13:05:58.445 -&gt; Temperature: 33.40 °C | </t>
  </si>
  <si>
    <t xml:space="preserve">13:05:58.445 -&gt; Heat index: 34.20 °C | </t>
  </si>
  <si>
    <t>13:05:58.445 -&gt; Safe</t>
  </si>
  <si>
    <t>13:05:59.431 -&gt; Pin A0: 344</t>
  </si>
  <si>
    <t xml:space="preserve">13:05:59.431 -&gt; Humidity: 39.00 % </t>
  </si>
  <si>
    <t xml:space="preserve">13:05:59.477 -&gt; Temperature: 33.40 °C | </t>
  </si>
  <si>
    <t xml:space="preserve">13:05:59.477 -&gt; Heat index: 34.20 °C | </t>
  </si>
  <si>
    <t>13:05:59.477 -&gt; Safe</t>
  </si>
  <si>
    <t>13:06:00.484 -&gt; Pin A0: 318</t>
  </si>
  <si>
    <t xml:space="preserve">13:06:00.484 -&gt; Humidity: 39.00 % </t>
  </si>
  <si>
    <t xml:space="preserve">13:06:00.522 -&gt; Temperature: 33.50 °C | </t>
  </si>
  <si>
    <t xml:space="preserve">13:06:00.522 -&gt; Heat index: 34.36 °C | </t>
  </si>
  <si>
    <t>13:06:00.522 -&gt; Safe</t>
  </si>
  <si>
    <t>13:06:01.498 -&gt; Pin A0: 353</t>
  </si>
  <si>
    <t xml:space="preserve">13:06:01.498 -&gt; Humidity: 39.00 % </t>
  </si>
  <si>
    <t xml:space="preserve">13:06:01.544 -&gt; Temperature: 33.50 °C | </t>
  </si>
  <si>
    <t xml:space="preserve">13:06:01.544 -&gt; Heat index: 34.36 °C | </t>
  </si>
  <si>
    <t>13:06:01.592 -&gt; Safe</t>
  </si>
  <si>
    <t>13:06:02.561 -&gt; Pin A0: 320</t>
  </si>
  <si>
    <t xml:space="preserve">13:06:02.561 -&gt; Humidity: 39.00 % </t>
  </si>
  <si>
    <t xml:space="preserve">13:06:02.596 -&gt; Temperature: 33.60 °C | </t>
  </si>
  <si>
    <t xml:space="preserve">13:06:02.596 -&gt; Heat index: 34.52 °C | </t>
  </si>
  <si>
    <t>13:06:02.639 -&gt; Safe</t>
  </si>
  <si>
    <t>13:06:03.598 -&gt; Pin A0: 354</t>
  </si>
  <si>
    <t xml:space="preserve">13:06:03.598 -&gt; Humidity: 39.00 % </t>
  </si>
  <si>
    <t xml:space="preserve">13:06:03.637 -&gt; Temperature: 33.60 °C | </t>
  </si>
  <si>
    <t xml:space="preserve">13:06:03.637 -&gt; Heat index: 34.52 °C | </t>
  </si>
  <si>
    <t>13:06:03.637 -&gt; Safe</t>
  </si>
  <si>
    <t>13:06:04.647 -&gt; Pin A0: 328</t>
  </si>
  <si>
    <t xml:space="preserve">13:06:04.647 -&gt; Humidity: 39.00 % </t>
  </si>
  <si>
    <t xml:space="preserve">13:06:04.679 -&gt; Temperature: 33.60 °C | </t>
  </si>
  <si>
    <t xml:space="preserve">13:06:04.679 -&gt; Heat index: 34.52 °C | </t>
  </si>
  <si>
    <t>13:06:04.724 -&gt; Safe</t>
  </si>
  <si>
    <t>13:06:05.674 -&gt; Pin A0: 353</t>
  </si>
  <si>
    <t xml:space="preserve">13:06:05.674 -&gt; Humidity: 39.00 % </t>
  </si>
  <si>
    <t xml:space="preserve">13:06:05.706 -&gt; Temperature: 33.60 °C | </t>
  </si>
  <si>
    <t xml:space="preserve">13:06:05.706 -&gt; Heat index: 34.52 °C | </t>
  </si>
  <si>
    <t>13:06:05.751 -&gt; Safe</t>
  </si>
  <si>
    <t>13:06:06.730 -&gt; Pin A0: 328</t>
  </si>
  <si>
    <t xml:space="preserve">13:06:06.730 -&gt; Humidity: 39.00 % </t>
  </si>
  <si>
    <t xml:space="preserve">13:06:06.763 -&gt; Temperature: 33.80 °C | </t>
  </si>
  <si>
    <t xml:space="preserve">13:06:06.763 -&gt; Heat index: 34.85 °C | </t>
  </si>
  <si>
    <t>13:06:06.763 -&gt; Safe</t>
  </si>
  <si>
    <t>13:06:07.759 -&gt; Pin A0: 351</t>
  </si>
  <si>
    <t xml:space="preserve">13:06:07.759 -&gt; Humidity: 39.00 % </t>
  </si>
  <si>
    <t xml:space="preserve">13:06:07.792 -&gt; Temperature: 33.80 °C | </t>
  </si>
  <si>
    <t xml:space="preserve">13:06:07.792 -&gt; Heat index: 34.85 °C | </t>
  </si>
  <si>
    <t>13:06:07.792 -&gt; Safe</t>
  </si>
  <si>
    <t>13:06:08.806 -&gt; Pin A0: 330</t>
  </si>
  <si>
    <t xml:space="preserve">13:06:08.806 -&gt; Humidity: 39.00 % </t>
  </si>
  <si>
    <t xml:space="preserve">13:06:08.838 -&gt; Temperature: 33.90 °C | </t>
  </si>
  <si>
    <t xml:space="preserve">13:06:08.838 -&gt; Heat index: 35.01 °C | </t>
  </si>
  <si>
    <t>13:06:08.885 -&gt; Safe</t>
  </si>
  <si>
    <t>13:06:09.839 -&gt; Pin A0: 353</t>
  </si>
  <si>
    <t xml:space="preserve">13:06:09.839 -&gt; Humidity: 39.00 % </t>
  </si>
  <si>
    <t xml:space="preserve">13:06:09.884 -&gt; Temperature: 33.90 °C | </t>
  </si>
  <si>
    <t xml:space="preserve">13:06:09.884 -&gt; Heat index: 35.01 °C | </t>
  </si>
  <si>
    <t>13:06:09.884 -&gt; Safe</t>
  </si>
  <si>
    <t>13:06:10.892 -&gt; Pin A0: 332</t>
  </si>
  <si>
    <t xml:space="preserve">13:06:10.892 -&gt; Humidity: 39.00 % </t>
  </si>
  <si>
    <t xml:space="preserve">13:06:10.925 -&gt; Temperature: 34.20 °C | </t>
  </si>
  <si>
    <t xml:space="preserve">13:06:10.925 -&gt; Heat index: 35.52 °C | </t>
  </si>
  <si>
    <t>13:06:10.925 -&gt; Safe</t>
  </si>
  <si>
    <t>13:06:11.906 -&gt; Pin A0: 349</t>
  </si>
  <si>
    <t xml:space="preserve">13:06:11.906 -&gt; Humidity: 39.00 % </t>
  </si>
  <si>
    <t xml:space="preserve">13:06:11.951 -&gt; Temperature: 34.20 °C | </t>
  </si>
  <si>
    <t xml:space="preserve">13:06:11.951 -&gt; Heat index: 35.52 °C | </t>
  </si>
  <si>
    <t>13:06:11.998 -&gt; Safe</t>
  </si>
  <si>
    <t>13:06:12.973 -&gt; Pin A0: 332</t>
  </si>
  <si>
    <t xml:space="preserve">13:06:12.973 -&gt; Humidity: 39.00 % </t>
  </si>
  <si>
    <t xml:space="preserve">13:06:13.008 -&gt; Temperature: 34.40 °C | </t>
  </si>
  <si>
    <t xml:space="preserve">13:06:13.008 -&gt; Heat index: 35.86 °C | </t>
  </si>
  <si>
    <t>13:06:13.008 -&gt; Safe</t>
  </si>
  <si>
    <t>13:06:13.991 -&gt; Pin A0: 372</t>
  </si>
  <si>
    <t xml:space="preserve">13:06:13.991 -&gt; Humidity: 39.00 % </t>
  </si>
  <si>
    <t xml:space="preserve">13:06:14.033 -&gt; Temperature: 34.40 °C | </t>
  </si>
  <si>
    <t xml:space="preserve">13:06:14.033 -&gt; Heat index: 35.86 °C | </t>
  </si>
  <si>
    <t>13:06:14.081 -&gt; Safe</t>
  </si>
  <si>
    <t>13:06:15.057 -&gt; Pin A0: 337</t>
  </si>
  <si>
    <t xml:space="preserve">13:06:15.057 -&gt; Humidity: 39.00 % </t>
  </si>
  <si>
    <t xml:space="preserve">13:06:15.099 -&gt; Temperature: 34.60 °C | </t>
  </si>
  <si>
    <t xml:space="preserve">13:06:15.099 -&gt; Heat index: 36.21 °C | </t>
  </si>
  <si>
    <t>13:06:15.099 -&gt; Safe</t>
  </si>
  <si>
    <t>13:06:16.076 -&gt; Pin A0: 340</t>
  </si>
  <si>
    <t xml:space="preserve">13:06:16.076 -&gt; Humidity: 39.00 % </t>
  </si>
  <si>
    <t xml:space="preserve">13:06:16.115 -&gt; Temperature: 34.60 °C | </t>
  </si>
  <si>
    <t xml:space="preserve">13:06:16.115 -&gt; Heat index: 36.21 °C | </t>
  </si>
  <si>
    <t>13:06:16.152 -&gt; Safe</t>
  </si>
  <si>
    <t>13:06:17.137 -&gt; Pin A0: 341</t>
  </si>
  <si>
    <t xml:space="preserve">13:06:17.137 -&gt; Humidity: 38.00 % </t>
  </si>
  <si>
    <t xml:space="preserve">13:06:17.178 -&gt; Temperature: 34.80 °C | </t>
  </si>
  <si>
    <t xml:space="preserve">13:06:17.178 -&gt; Heat index: 36.28 °C | </t>
  </si>
  <si>
    <t>13:06:17.178 -&gt; Safe</t>
  </si>
  <si>
    <t>13:06:18.166 -&gt; Pin A0: 344</t>
  </si>
  <si>
    <t xml:space="preserve">13:06:18.166 -&gt; Humidity: 38.00 % </t>
  </si>
  <si>
    <t xml:space="preserve">13:06:18.206 -&gt; Temperature: 34.80 °C | </t>
  </si>
  <si>
    <t xml:space="preserve">13:06:18.206 -&gt; Heat index: 36.28 °C | </t>
  </si>
  <si>
    <t>13:06:18.206 -&gt; Safe</t>
  </si>
  <si>
    <t>13:06:19.203 -&gt; Pin A0: 345</t>
  </si>
  <si>
    <t xml:space="preserve">13:06:19.203 -&gt; Humidity: 37.00 % </t>
  </si>
  <si>
    <t xml:space="preserve">13:06:19.249 -&gt; Temperature: 34.90 °C | </t>
  </si>
  <si>
    <t xml:space="preserve">13:06:19.249 -&gt; Heat index: 36.19 °C | </t>
  </si>
  <si>
    <t>13:06:19.295 -&gt; Safe</t>
  </si>
  <si>
    <t>13:06:20.245 -&gt; Pin A0: 326</t>
  </si>
  <si>
    <t xml:space="preserve">13:06:20.246 -&gt; Humidity: 37.00 % </t>
  </si>
  <si>
    <t xml:space="preserve">13:06:20.289 -&gt; Temperature: 34.90 °C | </t>
  </si>
  <si>
    <t xml:space="preserve">13:06:20.289 -&gt; Heat index: 36.19 °C | </t>
  </si>
  <si>
    <t>13:06:20.289 -&gt; Safe</t>
  </si>
  <si>
    <t>13:06:21.285 -&gt; Pin A0: 345</t>
  </si>
  <si>
    <t xml:space="preserve">13:06:21.285 -&gt; Humidity: 37.00 % </t>
  </si>
  <si>
    <t xml:space="preserve">13:06:21.329 -&gt; Temperature: 35.00 °C | </t>
  </si>
  <si>
    <t xml:space="preserve">13:06:21.329 -&gt; Heat index: 36.36 °C | </t>
  </si>
  <si>
    <t>13:06:21.377 -&gt; Safe</t>
  </si>
  <si>
    <t>13:06:22.328 -&gt; Pin A0: 305</t>
  </si>
  <si>
    <t xml:space="preserve">13:06:22.328 -&gt; Humidity: 37.00 % </t>
  </si>
  <si>
    <t xml:space="preserve">13:06:22.371 -&gt; Temperature: 35.00 °C | </t>
  </si>
  <si>
    <t xml:space="preserve">13:06:22.371 -&gt; Heat index: 36.36 °C | </t>
  </si>
  <si>
    <t>13:06:22.371 -&gt; Safe</t>
  </si>
  <si>
    <t>13:06:23.385 -&gt; Pin A0: 345</t>
  </si>
  <si>
    <t xml:space="preserve">13:06:23.385 -&gt; Humidity: 37.00 % </t>
  </si>
  <si>
    <t xml:space="preserve">13:06:23.415 -&gt; Temperature: 35.00 °C | </t>
  </si>
  <si>
    <t xml:space="preserve">13:06:23.415 -&gt; Heat index: 36.36 °C | </t>
  </si>
  <si>
    <t>13:06:23.415 -&gt; Safe</t>
  </si>
  <si>
    <t>13:06:24.411 -&gt; Pin A0: 292</t>
  </si>
  <si>
    <t xml:space="preserve">13:06:24.411 -&gt; Humidity: 37.00 % </t>
  </si>
  <si>
    <t xml:space="preserve">13:06:24.443 -&gt; Temperature: 35.00 °C | </t>
  </si>
  <si>
    <t xml:space="preserve">13:06:24.443 -&gt; Heat index: 36.36 °C | </t>
  </si>
  <si>
    <t>13:06:24.443 -&gt; Safe</t>
  </si>
  <si>
    <t>13:06:25.463 -&gt; Pin A0: 376</t>
  </si>
  <si>
    <t xml:space="preserve">13:06:25.463 -&gt; Humidity: 37.00 % </t>
  </si>
  <si>
    <t xml:space="preserve">13:06:25.501 -&gt; Temperature: 35.10 °C | </t>
  </si>
  <si>
    <t xml:space="preserve">13:06:25.501 -&gt; Heat index: 36.53 °C | </t>
  </si>
  <si>
    <t>13:06:25.501 -&gt; Safe</t>
  </si>
  <si>
    <t>13:06:26.490 -&gt; Pin A0: 265</t>
  </si>
  <si>
    <t xml:space="preserve">13:06:26.490 -&gt; Humidity: 37.00 % </t>
  </si>
  <si>
    <t xml:space="preserve">13:06:26.523 -&gt; Temperature: 35.10 °C | </t>
  </si>
  <si>
    <t xml:space="preserve">13:06:26.523 -&gt; Heat index: 36.53 °C | </t>
  </si>
  <si>
    <t>13:06:26.523 -&gt; Safe</t>
  </si>
  <si>
    <t>13:06:27.544 -&gt; Pin A0: 420</t>
  </si>
  <si>
    <t xml:space="preserve">13:06:27.544 -&gt; Humidity: 37.00 % </t>
  </si>
  <si>
    <t xml:space="preserve">13:06:27.583 -&gt; Temperature: 35.20 °C | </t>
  </si>
  <si>
    <t xml:space="preserve">13:06:27.583 -&gt; Heat index: 36.70 °C | </t>
  </si>
  <si>
    <t>13:06:27.583 -&gt; Safe</t>
  </si>
  <si>
    <t>13:06:28.563 -&gt; Pin A0: 254</t>
  </si>
  <si>
    <t xml:space="preserve">13:06:28.563 -&gt; Humidity: 37.00 % </t>
  </si>
  <si>
    <t xml:space="preserve">13:06:28.602 -&gt; Temperature: 35.20 °C | </t>
  </si>
  <si>
    <t xml:space="preserve">13:06:28.602 -&gt; Heat index: 36.70 °C | </t>
  </si>
  <si>
    <t>13:06:28.641 -&gt; Safe</t>
  </si>
  <si>
    <t>13:06:29.611 -&gt; Pin A0: 420</t>
  </si>
  <si>
    <t xml:space="preserve">13:06:29.611 -&gt; Humidity: 37.00 % </t>
  </si>
  <si>
    <t xml:space="preserve">13:06:29.655 -&gt; Temperature: 35.20 °C | </t>
  </si>
  <si>
    <t xml:space="preserve">13:06:29.655 -&gt; Heat index: 36.70 °C | </t>
  </si>
  <si>
    <t>13:06:29.689 -&gt; Safe</t>
  </si>
  <si>
    <t>13:06:30.638 -&gt; Pin A0: 235</t>
  </si>
  <si>
    <t xml:space="preserve">13:06:30.638 -&gt; Humidity: 37.00 % </t>
  </si>
  <si>
    <t xml:space="preserve">13:06:30.683 -&gt; Temperature: 35.20 °C | </t>
  </si>
  <si>
    <t xml:space="preserve">13:06:30.683 -&gt; Heat index: 36.70 °C | </t>
  </si>
  <si>
    <t>13:06:30.730 -&gt; Safe</t>
  </si>
  <si>
    <t>13:06:31.674 -&gt; Pin A0: 419</t>
  </si>
  <si>
    <t xml:space="preserve">13:06:31.674 -&gt; Humidity: 37.00 % </t>
  </si>
  <si>
    <t xml:space="preserve">13:06:31.705 -&gt; Temperature: 35.40 °C | </t>
  </si>
  <si>
    <t xml:space="preserve">13:06:31.705 -&gt; Heat index: 37.06 °C | </t>
  </si>
  <si>
    <t>13:06:31.750 -&gt; Safe</t>
  </si>
  <si>
    <t>13:06:32.719 -&gt; Pin A0: 222</t>
  </si>
  <si>
    <t xml:space="preserve">13:06:32.719 -&gt; Humidity: 37.00 % </t>
  </si>
  <si>
    <t xml:space="preserve">13:06:32.764 -&gt; Temperature: 35.40 °C | </t>
  </si>
  <si>
    <t xml:space="preserve">13:06:32.764 -&gt; Heat index: 37.06 °C | </t>
  </si>
  <si>
    <t>13:06:32.796 -&gt; Safe</t>
  </si>
  <si>
    <t>13:06:33.776 -&gt; Pin A0: 416</t>
  </si>
  <si>
    <t xml:space="preserve">13:06:33.776 -&gt; Humidity: 37.00 % </t>
  </si>
  <si>
    <t xml:space="preserve">13:06:33.818 -&gt; Temperature: 35.50 °C | </t>
  </si>
  <si>
    <t xml:space="preserve">13:06:33.818 -&gt; Heat index: 37.23 °C | </t>
  </si>
  <si>
    <t>13:06:33.854 -&gt; Safe</t>
  </si>
  <si>
    <t>13:06:34.816 -&gt; Pin A0: 223</t>
  </si>
  <si>
    <t xml:space="preserve">13:06:34.816 -&gt; Humidity: 37.00 % </t>
  </si>
  <si>
    <t xml:space="preserve">13:06:34.861 -&gt; Temperature: 35.50 °C | </t>
  </si>
  <si>
    <t xml:space="preserve">13:06:34.861 -&gt; Heat index: 37.23 °C | </t>
  </si>
  <si>
    <t>13:06:34.861 -&gt; Safe</t>
  </si>
  <si>
    <t>13:06:35.869 -&gt; Pin A0: 404</t>
  </si>
  <si>
    <t xml:space="preserve">13:06:35.869 -&gt; Humidity: 37.00 % </t>
  </si>
  <si>
    <t xml:space="preserve">13:06:35.902 -&gt; Temperature: 35.50 °C | </t>
  </si>
  <si>
    <t xml:space="preserve">13:06:35.902 -&gt; Heat index: 37.23 °C | </t>
  </si>
  <si>
    <t>13:06:35.902 -&gt; Safe</t>
  </si>
  <si>
    <t>13:06:36.885 -&gt; Pin A0: 231</t>
  </si>
  <si>
    <t xml:space="preserve">13:06:36.885 -&gt; Humidity: 37.00 % </t>
  </si>
  <si>
    <t xml:space="preserve">13:06:36.928 -&gt; Temperature: 35.50 °C | </t>
  </si>
  <si>
    <t xml:space="preserve">13:06:36.928 -&gt; Heat index: 37.23 °C | </t>
  </si>
  <si>
    <t>13:06:36.962 -&gt; Safe</t>
  </si>
  <si>
    <t>13:06:37.947 -&gt; Pin A0: 367</t>
  </si>
  <si>
    <t xml:space="preserve">13:06:37.947 -&gt; Humidity: 37.00 % </t>
  </si>
  <si>
    <t xml:space="preserve">13:06:37.980 -&gt; Temperature: 35.70 °C | </t>
  </si>
  <si>
    <t xml:space="preserve">13:06:37.980 -&gt; Heat index: 37.59 °C | </t>
  </si>
  <si>
    <t>13:06:38.023 -&gt; Safe</t>
  </si>
  <si>
    <t>13:06:38.979 -&gt; Pin A0: 233</t>
  </si>
  <si>
    <t xml:space="preserve">13:06:38.979 -&gt; Humidity: 37.00 % </t>
  </si>
  <si>
    <t xml:space="preserve">13:06:39.016 -&gt; Temperature: 35.70 °C | </t>
  </si>
  <si>
    <t xml:space="preserve">13:06:39.016 -&gt; Heat index: 37.59 °C | </t>
  </si>
  <si>
    <t>13:06:39.016 -&gt; Safe</t>
  </si>
  <si>
    <t>13:06:40.032 -&gt; Pin A0: 339</t>
  </si>
  <si>
    <t xml:space="preserve">13:06:40.032 -&gt; Humidity: 37.00 % </t>
  </si>
  <si>
    <t xml:space="preserve">13:06:40.077 -&gt; Temperature: 35.70 °C | </t>
  </si>
  <si>
    <t xml:space="preserve">13:06:40.077 -&gt; Heat index: 37.59 °C | </t>
  </si>
  <si>
    <t>13:06:40.077 -&gt; Safe</t>
  </si>
  <si>
    <t>13:06:41.059 -&gt; Pin A0: 245</t>
  </si>
  <si>
    <t xml:space="preserve">13:06:41.059 -&gt; Humidity: 37.00 % </t>
  </si>
  <si>
    <t xml:space="preserve">13:06:41.105 -&gt; Temperature: 35.70 °C | </t>
  </si>
  <si>
    <t xml:space="preserve">13:06:41.105 -&gt; Heat index: 37.59 °C | </t>
  </si>
  <si>
    <t>13:06:41.105 -&gt; Safe</t>
  </si>
  <si>
    <t>13:06:42.086 -&gt; Pin A0: 322</t>
  </si>
  <si>
    <t xml:space="preserve">13:06:42.086 -&gt; Humidity: 37.00 % </t>
  </si>
  <si>
    <t xml:space="preserve">13:06:42.133 -&gt; Temperature: 35.90 °C | </t>
  </si>
  <si>
    <t xml:space="preserve">13:06:42.133 -&gt; Heat index: 37.96 °C | </t>
  </si>
  <si>
    <t>13:06:42.164 -&gt; Safe</t>
  </si>
  <si>
    <t>13:06:43.131 -&gt; Pin A0: 257</t>
  </si>
  <si>
    <t xml:space="preserve">13:06:43.131 -&gt; Humidity: 37.00 % </t>
  </si>
  <si>
    <t xml:space="preserve">13:06:43.172 -&gt; Temperature: 35.90 °C | </t>
  </si>
  <si>
    <t xml:space="preserve">13:06:43.172 -&gt; Heat index: 37.96 °C | </t>
  </si>
  <si>
    <t>13:06:43.207 -&gt; Safe</t>
  </si>
  <si>
    <t>13:06:44.174 -&gt; Pin A0: 314</t>
  </si>
  <si>
    <t xml:space="preserve">13:06:44.174 -&gt; Humidity: 36.00 % </t>
  </si>
  <si>
    <t xml:space="preserve">13:06:44.220 -&gt; Temperature: 36.00 °C | </t>
  </si>
  <si>
    <t xml:space="preserve">13:06:44.220 -&gt; Heat index: 37.83 °C | </t>
  </si>
  <si>
    <t>13:06:44.252 -&gt; Safe</t>
  </si>
  <si>
    <t>13:06:45.217 -&gt; Pin A0: 272</t>
  </si>
  <si>
    <t xml:space="preserve">13:06:45.217 -&gt; Humidity: 36.00 % </t>
  </si>
  <si>
    <t xml:space="preserve">13:06:45.252 -&gt; Temperature: 36.00 °C | </t>
  </si>
  <si>
    <t xml:space="preserve">13:06:45.252 -&gt; Heat index: 37.83 °C | </t>
  </si>
  <si>
    <t>13:06:45.294 -&gt; Safe</t>
  </si>
  <si>
    <t>13:06:46.277 -&gt; Pin A0: 313</t>
  </si>
  <si>
    <t xml:space="preserve">13:06:46.277 -&gt; Humidity: 36.00 % </t>
  </si>
  <si>
    <t xml:space="preserve">13:06:46.319 -&gt; Temperature: 36.20 °C | </t>
  </si>
  <si>
    <t xml:space="preserve">13:06:46.319 -&gt; Heat index: 38.19 °C | </t>
  </si>
  <si>
    <t>13:06:46.319 -&gt; Safe</t>
  </si>
  <si>
    <t>13:06:47.306 -&gt; Pin A0: 292</t>
  </si>
  <si>
    <t xml:space="preserve">13:06:47.306 -&gt; Humidity: 36.00 % </t>
  </si>
  <si>
    <t xml:space="preserve">13:06:47.336 -&gt; Temperature: 36.20 °C | </t>
  </si>
  <si>
    <t xml:space="preserve">13:06:47.336 -&gt; Heat index: 38.19 °C | </t>
  </si>
  <si>
    <t>13:06:47.336 -&gt; Safe</t>
  </si>
  <si>
    <t>13:06:48.359 -&gt; Pin A0: 302</t>
  </si>
  <si>
    <t xml:space="preserve">13:06:48.359 -&gt; Humidity: 36.00 % </t>
  </si>
  <si>
    <t xml:space="preserve">13:06:48.394 -&gt; Temperature: 36.30 °C | </t>
  </si>
  <si>
    <t xml:space="preserve">13:06:48.394 -&gt; Heat index: 38.38 °C | </t>
  </si>
  <si>
    <t>13:06:48.394 -&gt; Safe</t>
  </si>
  <si>
    <t>13:06:49.376 -&gt; Pin A0: 323</t>
  </si>
  <si>
    <t xml:space="preserve">13:06:49.376 -&gt; Humidity: 36.00 % </t>
  </si>
  <si>
    <t xml:space="preserve">13:06:49.416 -&gt; Temperature: 36.30 °C | </t>
  </si>
  <si>
    <t xml:space="preserve">13:06:49.416 -&gt; Heat index: 38.38 °C | </t>
  </si>
  <si>
    <t>13:06:49.455 -&gt; Safe</t>
  </si>
  <si>
    <t>13:06:50.435 -&gt; Pin A0: 303</t>
  </si>
  <si>
    <t xml:space="preserve">13:06:50.435 -&gt; Humidity: 36.00 % </t>
  </si>
  <si>
    <t xml:space="preserve">13:06:50.469 -&gt; Temperature: 36.50 °C | </t>
  </si>
  <si>
    <t xml:space="preserve">13:06:50.469 -&gt; Heat index: 38.75 °C | </t>
  </si>
  <si>
    <t>13:06:50.513 -&gt; Safe</t>
  </si>
  <si>
    <t>13:06:51.467 -&gt; Pin A0: 373</t>
  </si>
  <si>
    <t xml:space="preserve">13:06:51.467 -&gt; Humidity: 36.00 % </t>
  </si>
  <si>
    <t xml:space="preserve">13:06:51.509 -&gt; Temperature: 36.50 °C | </t>
  </si>
  <si>
    <t xml:space="preserve">13:06:51.509 -&gt; Heat index: 38.75 °C | </t>
  </si>
  <si>
    <t>13:06:51.509 -&gt; Safe</t>
  </si>
  <si>
    <t>13:06:52.505 -&gt; Pin A0: 319</t>
  </si>
  <si>
    <t xml:space="preserve">13:06:52.505 -&gt; Humidity: 36.00 % </t>
  </si>
  <si>
    <t xml:space="preserve">13:06:52.550 -&gt; Temperature: 36.60 °C | </t>
  </si>
  <si>
    <t xml:space="preserve">13:06:52.550 -&gt; Heat index: 38.93 °C | </t>
  </si>
  <si>
    <t>13:06:52.597 -&gt; Safe</t>
  </si>
  <si>
    <t>13:06:53.544 -&gt; Pin A0: 414</t>
  </si>
  <si>
    <t xml:space="preserve">13:06:53.544 -&gt; Humidity: 36.00 % </t>
  </si>
  <si>
    <t xml:space="preserve">13:06:53.579 -&gt; Temperature: 36.60 °C | </t>
  </si>
  <si>
    <t xml:space="preserve">13:06:53.579 -&gt; Heat index: 38.93 °C | </t>
  </si>
  <si>
    <t>13:06:53.621 -&gt; Safe</t>
  </si>
  <si>
    <t>13:06:54.590 -&gt; Pin A0: 326</t>
  </si>
  <si>
    <t xml:space="preserve">13:06:54.590 -&gt; Humidity: 36.00 % </t>
  </si>
  <si>
    <t xml:space="preserve">13:06:54.631 -&gt; Temperature: 36.70 °C | </t>
  </si>
  <si>
    <t xml:space="preserve">13:06:54.631 -&gt; Heat index: 39.12 °C | </t>
  </si>
  <si>
    <t>13:06:54.665 -&gt; Safe</t>
  </si>
  <si>
    <t>13:06:55.618 -&gt; Pin A0: 434</t>
  </si>
  <si>
    <t xml:space="preserve">13:06:55.618 -&gt; Humidity: 36.00 % </t>
  </si>
  <si>
    <t xml:space="preserve">13:06:55.660 -&gt; Temperature: 36.70 °C | </t>
  </si>
  <si>
    <t xml:space="preserve">13:06:55.660 -&gt; Heat index: 39.12 °C | </t>
  </si>
  <si>
    <t>13:06:55.695 -&gt; Safe</t>
  </si>
  <si>
    <t>13:06:56.683 -&gt; Pin A0: 337</t>
  </si>
  <si>
    <t xml:space="preserve">13:06:56.683 -&gt; Humidity: 35.00 % </t>
  </si>
  <si>
    <t xml:space="preserve">13:06:56.726 -&gt; Temperature: 36.90 °C | </t>
  </si>
  <si>
    <t xml:space="preserve">13:06:56.726 -&gt; Heat index: 39.16 °C | </t>
  </si>
  <si>
    <t>13:06:56.726 -&gt; Safe</t>
  </si>
  <si>
    <t>13:06:57.712 -&gt; Pin A0: 352</t>
  </si>
  <si>
    <t xml:space="preserve">13:06:57.712 -&gt; Humidity: 35.00 % </t>
  </si>
  <si>
    <t xml:space="preserve">13:06:57.751 -&gt; Temperature: 36.90 °C | </t>
  </si>
  <si>
    <t xml:space="preserve">13:06:57.751 -&gt; Heat index: 39.16 °C | </t>
  </si>
  <si>
    <t>13:06:57.751 -&gt; Safe</t>
  </si>
  <si>
    <t>13:06:58.762 -&gt; Pin A0: 343</t>
  </si>
  <si>
    <t xml:space="preserve">13:06:58.762 -&gt; Humidity: 35.00 % </t>
  </si>
  <si>
    <t xml:space="preserve">13:06:58.795 -&gt; Temperature: 37.10 °C | </t>
  </si>
  <si>
    <t xml:space="preserve">13:06:58.795 -&gt; Heat index: 39.53 °C | </t>
  </si>
  <si>
    <t>13:06:58.839 -&gt; Safe</t>
  </si>
  <si>
    <t>13:06:59.794 -&gt; Pin A0: 318</t>
  </si>
  <si>
    <t xml:space="preserve">13:06:59.794 -&gt; Humidity: 35.00 % </t>
  </si>
  <si>
    <t xml:space="preserve">13:06:59.835 -&gt; Temperature: 37.10 °C | </t>
  </si>
  <si>
    <t xml:space="preserve">13:06:59.835 -&gt; Heat index: 39.53 °C | </t>
  </si>
  <si>
    <t>13:06:59.835 -&gt; Safe</t>
  </si>
  <si>
    <t>13:07:00.846 -&gt; Pin A0: 340</t>
  </si>
  <si>
    <t xml:space="preserve">13:07:00.846 -&gt; Humidity: 35.00 % </t>
  </si>
  <si>
    <t xml:space="preserve">13:07:00.892 -&gt; Temperature: 37.20 °C | </t>
  </si>
  <si>
    <t xml:space="preserve">13:07:00.892 -&gt; Heat index: 39.72 °C | </t>
  </si>
  <si>
    <t>13:07:00.892 -&gt; Safe</t>
  </si>
  <si>
    <t>13:07:01.873 -&gt; Pin A0: 288</t>
  </si>
  <si>
    <t xml:space="preserve">13:07:01.873 -&gt; Humidity: 35.00 % </t>
  </si>
  <si>
    <t xml:space="preserve">13:07:01.907 -&gt; Temperature: 37.20 °C | </t>
  </si>
  <si>
    <t xml:space="preserve">13:07:01.907 -&gt; Heat index: 39.72 °C | </t>
  </si>
  <si>
    <t>13:07:01.907 -&gt; Safe</t>
  </si>
  <si>
    <t>13:07:02.925 -&gt; Pin A0: 338</t>
  </si>
  <si>
    <t xml:space="preserve">13:07:02.925 -&gt; Humidity: 35.00 % </t>
  </si>
  <si>
    <t xml:space="preserve">13:07:02.961 -&gt; Temperature: 37.40 °C | </t>
  </si>
  <si>
    <t xml:space="preserve">13:07:02.961 -&gt; Heat index: 40.11 °C | </t>
  </si>
  <si>
    <t>13:07:02.961 -&gt; Safe</t>
  </si>
  <si>
    <t>13:07:03.939 -&gt; Pin A0: 261</t>
  </si>
  <si>
    <t xml:space="preserve">13:07:03.939 -&gt; Humidity: 35.00 % </t>
  </si>
  <si>
    <t xml:space="preserve">13:07:03.984 -&gt; Temperature: 37.40 °C | </t>
  </si>
  <si>
    <t xml:space="preserve">13:07:03.984 -&gt; Heat index: 40.11 °C | </t>
  </si>
  <si>
    <t>13:07:04.018 -&gt; Safe</t>
  </si>
  <si>
    <t>13:07:05.001 -&gt; Pin A0: 332</t>
  </si>
  <si>
    <t xml:space="preserve">13:07:05.001 -&gt; Humidity: 35.00 % </t>
  </si>
  <si>
    <t xml:space="preserve">13:07:05.038 -&gt; Temperature: 37.50 °C | </t>
  </si>
  <si>
    <t xml:space="preserve">13:07:05.038 -&gt; Heat index: 40.30 °C | </t>
  </si>
  <si>
    <t>13:07:05.080 -&gt; Safe</t>
  </si>
  <si>
    <t>13:07:06.036 -&gt; Pin A0: 240</t>
  </si>
  <si>
    <t xml:space="preserve">13:07:06.036 -&gt; Humidity: 35.00 % </t>
  </si>
  <si>
    <t xml:space="preserve">13:07:06.076 -&gt; Temperature: 37.50 °C | </t>
  </si>
  <si>
    <t xml:space="preserve">13:07:06.076 -&gt; Heat index: 40.30 °C | </t>
  </si>
  <si>
    <t>13:07:06.076 -&gt; Safe</t>
  </si>
  <si>
    <t>13:07:07.088 -&gt; Pin A0: 326</t>
  </si>
  <si>
    <t xml:space="preserve">13:07:07.088 -&gt; Humidity: 34.00 % </t>
  </si>
  <si>
    <t xml:space="preserve">13:07:07.120 -&gt; Temperature: 37.60 °C | </t>
  </si>
  <si>
    <t xml:space="preserve">13:07:07.120 -&gt; Heat index: 40.12 °C | </t>
  </si>
  <si>
    <t>13:07:07.121 -&gt; Safe</t>
  </si>
  <si>
    <t>13:07:08.113 -&gt; Pin A0: 234</t>
  </si>
  <si>
    <t xml:space="preserve">13:07:08.113 -&gt; Humidity: 34.00 % </t>
  </si>
  <si>
    <t xml:space="preserve">13:07:08.147 -&gt; Temperature: 37.60 °C | </t>
  </si>
  <si>
    <t xml:space="preserve">13:07:08.147 -&gt; Heat index: 40.12 °C | </t>
  </si>
  <si>
    <t>13:07:08.191 -&gt; Safe</t>
  </si>
  <si>
    <t>13:07:09.143 -&gt; Pin A0: 325</t>
  </si>
  <si>
    <t xml:space="preserve">13:07:09.143 -&gt; Humidity: 33.00 % </t>
  </si>
  <si>
    <t xml:space="preserve">13:07:09.175 -&gt; Temperature: 37.70 °C | </t>
  </si>
  <si>
    <t xml:space="preserve">13:07:09.175 -&gt; Heat index: 39.95 °C | </t>
  </si>
  <si>
    <t>13:07:09.223 -&gt; Safe</t>
  </si>
  <si>
    <t>13:07:10.198 -&gt; Pin A0: 235</t>
  </si>
  <si>
    <t xml:space="preserve">13:07:10.198 -&gt; Humidity: 33.00 % </t>
  </si>
  <si>
    <t xml:space="preserve">13:07:10.242 -&gt; Temperature: 37.70 °C | </t>
  </si>
  <si>
    <t xml:space="preserve">13:07:10.242 -&gt; Heat index: 39.95 °C | </t>
  </si>
  <si>
    <t>13:07:10.242 -&gt; Safe</t>
  </si>
  <si>
    <t>13:07:11.252 -&gt; Pin A0: 323</t>
  </si>
  <si>
    <t xml:space="preserve">13:07:11.252 -&gt; Humidity: 33.00 % </t>
  </si>
  <si>
    <t xml:space="preserve">13:07:11.294 -&gt; Temperature: 37.70 °C | </t>
  </si>
  <si>
    <t xml:space="preserve">13:07:11.294 -&gt; Heat index: 39.95 °C | </t>
  </si>
  <si>
    <t>13:07:11.294 -&gt; Safe</t>
  </si>
  <si>
    <t>13:07:12.265 -&gt; Pin A0: 237</t>
  </si>
  <si>
    <t xml:space="preserve">13:07:12.265 -&gt; Humidity: 33.00 % </t>
  </si>
  <si>
    <t xml:space="preserve">13:07:12.310 -&gt; Temperature: 37.70 °C | </t>
  </si>
  <si>
    <t xml:space="preserve">13:07:12.310 -&gt; Heat index: 39.95 °C | </t>
  </si>
  <si>
    <t>13:07:12.356 -&gt; Safe</t>
  </si>
  <si>
    <t>13:07:13.300 -&gt; Pin A0: 313</t>
  </si>
  <si>
    <t xml:space="preserve">13:07:13.300 -&gt; Humidity: 32.00 % </t>
  </si>
  <si>
    <t xml:space="preserve">13:07:13.378 -&gt; Temperature: 37.70 °C | </t>
  </si>
  <si>
    <t xml:space="preserve">13:07:13.378 -&gt; Heat index: 39.60 °C | </t>
  </si>
  <si>
    <t>13:07:13.378 -&gt; Safe</t>
  </si>
  <si>
    <t>13:07:14.361 -&gt; Pin A0: 244</t>
  </si>
  <si>
    <t xml:space="preserve">13:07:14.361 -&gt; Humidity: 32.00 % </t>
  </si>
  <si>
    <t xml:space="preserve">13:07:14.403 -&gt; Temperature: 37.70 °C | </t>
  </si>
  <si>
    <t xml:space="preserve">13:07:14.403 -&gt; Heat index: 39.60 °C | </t>
  </si>
  <si>
    <t>13:07:14.403 -&gt; Safe</t>
  </si>
  <si>
    <t>13:07:15.414 -&gt; Pin A0: 313</t>
  </si>
  <si>
    <t xml:space="preserve">13:07:15.414 -&gt; Humidity: 32.00 % </t>
  </si>
  <si>
    <t xml:space="preserve">13:07:15.456 -&gt; Temperature: 37.70 °C | </t>
  </si>
  <si>
    <t xml:space="preserve">13:07:15.456 -&gt; Heat index: 39.60 °C | </t>
  </si>
  <si>
    <t>13:07:15.456 -&gt; Safe</t>
  </si>
  <si>
    <t>13:07:16.417 -&gt; Pin A0: 253</t>
  </si>
  <si>
    <t xml:space="preserve">13:07:16.417 -&gt; Humidity: 32.00 % </t>
  </si>
  <si>
    <t xml:space="preserve">13:07:16.463 -&gt; Temperature: 37.70 °C | </t>
  </si>
  <si>
    <t xml:space="preserve">13:07:16.463 -&gt; Heat index: 39.60 °C | </t>
  </si>
  <si>
    <t>13:07:16.510 -&gt; Safe</t>
  </si>
  <si>
    <t>13:07:17.497 -&gt; Pin A0: 313</t>
  </si>
  <si>
    <t xml:space="preserve">13:07:17.497 -&gt; Humidity: 33.00 % </t>
  </si>
  <si>
    <t xml:space="preserve">13:07:17.531 -&gt; Temperature: 37.70 °C | </t>
  </si>
  <si>
    <t xml:space="preserve">13:07:17.531 -&gt; Heat index: 39.95 °C | </t>
  </si>
  <si>
    <t>13:07:17.531 -&gt; Safe</t>
  </si>
  <si>
    <t>13:07:18.524 -&gt; Pin A0: 258</t>
  </si>
  <si>
    <t xml:space="preserve">13:07:18.524 -&gt; Humidity: 33.00 % </t>
  </si>
  <si>
    <t xml:space="preserve">13:07:18.566 -&gt; Temperature: 37.70 °C | </t>
  </si>
  <si>
    <t xml:space="preserve">13:07:18.566 -&gt; Heat index: 39.95 °C | </t>
  </si>
  <si>
    <t>13:07:18.566 -&gt; Safe</t>
  </si>
  <si>
    <t>13:07:19.574 -&gt; Pin A0: 317</t>
  </si>
  <si>
    <t xml:space="preserve">13:07:19.574 -&gt; Humidity: 33.00 % </t>
  </si>
  <si>
    <t xml:space="preserve">13:07:19.607 -&gt; Temperature: 37.50 °C | </t>
  </si>
  <si>
    <t xml:space="preserve">13:07:19.607 -&gt; Heat index: 39.58 °C | </t>
  </si>
  <si>
    <t>13:07:19.654 -&gt; Safe</t>
  </si>
  <si>
    <t>13:07:20.606 -&gt; Pin A0: 270</t>
  </si>
  <si>
    <t xml:space="preserve">13:07:20.606 -&gt; Humidity: 33.00 % </t>
  </si>
  <si>
    <t xml:space="preserve">13:07:20.640 -&gt; Temperature: 37.50 °C | </t>
  </si>
  <si>
    <t xml:space="preserve">13:07:20.640 -&gt; Heat index: 39.58 °C | </t>
  </si>
  <si>
    <t>13:07:20.640 -&gt; Safe</t>
  </si>
  <si>
    <t>13:07:21.658 -&gt; Pin A0: 316</t>
  </si>
  <si>
    <t xml:space="preserve">13:07:21.658 -&gt; Humidity: 33.00 % </t>
  </si>
  <si>
    <t xml:space="preserve">13:07:21.690 -&gt; Temperature: 37.50 °C | </t>
  </si>
  <si>
    <t xml:space="preserve">13:07:21.690 -&gt; Heat index: 39.58 °C | </t>
  </si>
  <si>
    <t>13:07:21.690 -&gt; Safe</t>
  </si>
  <si>
    <t>13:07:22.686 -&gt; Pin A0: 293</t>
  </si>
  <si>
    <t xml:space="preserve">13:07:22.686 -&gt; Humidity: 33.00 % </t>
  </si>
  <si>
    <t xml:space="preserve">13:07:22.721 -&gt; Temperature: 37.50 °C | </t>
  </si>
  <si>
    <t xml:space="preserve">13:07:22.721 -&gt; Heat index: 39.58 °C | </t>
  </si>
  <si>
    <t>13:07:22.721 -&gt; Safe</t>
  </si>
  <si>
    <t>13:07:23.740 -&gt; Pin A0: 310</t>
  </si>
  <si>
    <t xml:space="preserve">13:07:23.740 -&gt; Humidity: 33.00 % </t>
  </si>
  <si>
    <t xml:space="preserve">13:07:23.774 -&gt; Temperature: 37.50 °C | </t>
  </si>
  <si>
    <t xml:space="preserve">13:07:23.774 -&gt; Heat index: 39.58 °C | </t>
  </si>
  <si>
    <t>13:07:23.774 -&gt; Safe</t>
  </si>
  <si>
    <t>13:07:24.768 -&gt; Pin A0: 314</t>
  </si>
  <si>
    <t xml:space="preserve">13:07:24.768 -&gt; Humidity: 33.00 % </t>
  </si>
  <si>
    <t xml:space="preserve">13:07:24.809 -&gt; Temperature: 37.50 °C | </t>
  </si>
  <si>
    <t xml:space="preserve">13:07:24.809 -&gt; Heat index: 39.58 °C | </t>
  </si>
  <si>
    <t>13:07:24.809 -&gt; Safe</t>
  </si>
  <si>
    <t>13:07:25.821 -&gt; Pin A0: 316</t>
  </si>
  <si>
    <t xml:space="preserve">13:07:25.821 -&gt; Humidity: 33.00 % </t>
  </si>
  <si>
    <t xml:space="preserve">13:07:25.859 -&gt; Temperature: 37.30 °C | </t>
  </si>
  <si>
    <t xml:space="preserve">13:07:25.859 -&gt; Heat index: 39.21 °C | </t>
  </si>
  <si>
    <t>13:07:25.859 -&gt; Safe</t>
  </si>
  <si>
    <t>13:07:26.849 -&gt; Pin A0: 340</t>
  </si>
  <si>
    <t xml:space="preserve">13:07:26.849 -&gt; Humidity: 33.00 % </t>
  </si>
  <si>
    <t xml:space="preserve">13:07:26.890 -&gt; Temperature: 37.30 °C | </t>
  </si>
  <si>
    <t xml:space="preserve">13:07:26.890 -&gt; Heat index: 39.21 °C | </t>
  </si>
  <si>
    <t>13:07:26.890 -&gt; Safe</t>
  </si>
  <si>
    <t>13:07:27.902 -&gt; Pin A0: 326</t>
  </si>
  <si>
    <t xml:space="preserve">13:07:27.903 -&gt; Humidity: 33.00 % </t>
  </si>
  <si>
    <t xml:space="preserve">13:07:27.937 -&gt; Temperature: 37.20 °C | </t>
  </si>
  <si>
    <t xml:space="preserve">13:07:27.937 -&gt; Heat index: 39.03 °C | </t>
  </si>
  <si>
    <t>13:07:27.937 -&gt; Safe</t>
  </si>
  <si>
    <t>13:07:28.931 -&gt; Pin A0: 346</t>
  </si>
  <si>
    <t xml:space="preserve">13:07:28.931 -&gt; Humidity: 33.00 % </t>
  </si>
  <si>
    <t xml:space="preserve">13:07:28.963 -&gt; Temperature: 37.20 °C | </t>
  </si>
  <si>
    <t xml:space="preserve">13:07:28.963 -&gt; Heat index: 39.03 °C | </t>
  </si>
  <si>
    <t>13:07:28.963 -&gt; Safe</t>
  </si>
  <si>
    <t>13:07:29.984 -&gt; Pin A0: 333</t>
  </si>
  <si>
    <t xml:space="preserve">13:07:29.984 -&gt; Humidity: 33.00 % </t>
  </si>
  <si>
    <t xml:space="preserve">13:07:30.016 -&gt; Temperature: 37.20 °C | </t>
  </si>
  <si>
    <t xml:space="preserve">13:07:30.016 -&gt; Heat index: 39.03 °C | </t>
  </si>
  <si>
    <t>13:07:30.016 -&gt; Safe</t>
  </si>
  <si>
    <t>13:07:31.009 -&gt; Pin A0: 334</t>
  </si>
  <si>
    <t xml:space="preserve">13:07:31.009 -&gt; Humidity: 33.00 % </t>
  </si>
  <si>
    <t xml:space="preserve">13:07:31.042 -&gt; Temperature: 37.20 °C | </t>
  </si>
  <si>
    <t xml:space="preserve">13:07:31.042 -&gt; Heat index: 39.03 °C | </t>
  </si>
  <si>
    <t>13:07:31.088 -&gt; Safe</t>
  </si>
  <si>
    <t>13:07:32.057 -&gt; Pin A0: 342</t>
  </si>
  <si>
    <t xml:space="preserve">13:07:32.057 -&gt; Humidity: 33.00 % </t>
  </si>
  <si>
    <t xml:space="preserve">13:07:32.095 -&gt; Temperature: 37.10 °C | </t>
  </si>
  <si>
    <t xml:space="preserve">13:07:32.095 -&gt; Heat index: 38.85 °C | </t>
  </si>
  <si>
    <t>13:07:32.133 -&gt; Safe</t>
  </si>
  <si>
    <t>13:07:33.065 -&gt; Pin A0: 300</t>
  </si>
  <si>
    <t xml:space="preserve">13:07:33.065 -&gt; Humidity: 33.00 % </t>
  </si>
  <si>
    <t xml:space="preserve">13:07:33.112 -&gt; Temperature: 37.10 °C | </t>
  </si>
  <si>
    <t xml:space="preserve">13:07:33.112 -&gt; Heat index: 38.85 °C | </t>
  </si>
  <si>
    <t>13:07:33.159 -&gt; Safe</t>
  </si>
  <si>
    <t>13:07:34.147 -&gt; Pin A0: 342</t>
  </si>
  <si>
    <t xml:space="preserve">13:07:34.147 -&gt; Humidity: 33.00 % </t>
  </si>
  <si>
    <t xml:space="preserve">13:07:34.178 -&gt; Temperature: 37.00 °C | </t>
  </si>
  <si>
    <t xml:space="preserve">13:07:34.178 -&gt; Heat index: 38.67 °C | </t>
  </si>
  <si>
    <t>13:07:34.178 -&gt; Safe</t>
  </si>
  <si>
    <t>13:07:35.148 -&gt; Pin A0: 266</t>
  </si>
  <si>
    <t xml:space="preserve">13:07:35.148 -&gt; Humidity: 33.00 % </t>
  </si>
  <si>
    <t xml:space="preserve">13:07:35.195 -&gt; Temperature: 37.00 °C | </t>
  </si>
  <si>
    <t xml:space="preserve">13:07:35.195 -&gt; Heat index: 38.67 °C | </t>
  </si>
  <si>
    <t>13:07:35.227 -&gt; Safe</t>
  </si>
  <si>
    <t>13:07:36.227 -&gt; Pin A0: 347'</t>
  </si>
  <si>
    <t xml:space="preserve">13:07:36.227 -&gt; Humidity: 33.00 % </t>
  </si>
  <si>
    <t xml:space="preserve">13:07:36.274 -&gt; Temperature: 36.90 °C | </t>
  </si>
  <si>
    <t xml:space="preserve">13:07:36.274 -&gt; Heat index: 38.50 °C | </t>
  </si>
  <si>
    <t>13:07:36.274 -&gt; Safe</t>
  </si>
  <si>
    <t>13:07:37.256 -&gt; Pin A0: 221</t>
  </si>
  <si>
    <t xml:space="preserve">13:07:37.256 -&gt; Humidity: 33.00 % </t>
  </si>
  <si>
    <t xml:space="preserve">13:07:37.292 -&gt; Temperature: 36.90 °C | </t>
  </si>
  <si>
    <t xml:space="preserve">13:07:37.292 -&gt; Heat index: 38.50 °C | </t>
  </si>
  <si>
    <t>13:07:37.292 -&gt; Safe</t>
  </si>
  <si>
    <t>13:07:38.300 -&gt; Pin A0: 364</t>
  </si>
  <si>
    <t xml:space="preserve">13:07:38.300 -&gt; Humidity: 33.00 % </t>
  </si>
  <si>
    <t xml:space="preserve">13:07:38.340 -&gt; Temperature: 36.90 °C | </t>
  </si>
  <si>
    <t xml:space="preserve">13:07:38.340 -&gt; Heat index: 38.50 °C | </t>
  </si>
  <si>
    <t>13:07:38.379 -&gt; Safe</t>
  </si>
  <si>
    <t>13:07:39.338 -&gt; Pin A0: 242</t>
  </si>
  <si>
    <t xml:space="preserve">13:07:39.338 -&gt; Humidity: 33.00 % </t>
  </si>
  <si>
    <t xml:space="preserve">13:07:39.383 -&gt; Temperature: 36.90 °C | </t>
  </si>
  <si>
    <t xml:space="preserve">13:07:39.383 -&gt; Heat index: 38.50 °C | </t>
  </si>
  <si>
    <t>13:07:39.383 -&gt; Safe</t>
  </si>
  <si>
    <t>13:07:40.376 -&gt; Pin A0: 315</t>
  </si>
  <si>
    <t xml:space="preserve">13:07:40.376 -&gt; Humidity: 33.00 % </t>
  </si>
  <si>
    <t xml:space="preserve">13:07:40.421 -&gt; Temperature: 36.70 °C | </t>
  </si>
  <si>
    <t xml:space="preserve">13:07:40.421 -&gt; Heat index: 38.15 °C | </t>
  </si>
  <si>
    <t>13:07:40.454 -&gt; Safe</t>
  </si>
  <si>
    <t>13:07:41.386 -&gt; Pin A0: 274</t>
  </si>
  <si>
    <t xml:space="preserve">13:07:41.386 -&gt; Humidity: 33.00 % </t>
  </si>
  <si>
    <t xml:space="preserve">13:07:41.464 -&gt; Temperature: 36.70 °C | </t>
  </si>
  <si>
    <t xml:space="preserve">13:07:41.464 -&gt; Heat index: 38.15 °C | </t>
  </si>
  <si>
    <t>13:07:41.464 -&gt; Safe</t>
  </si>
  <si>
    <t>13:07:42.442 -&gt; Pin A0: 313</t>
  </si>
  <si>
    <t xml:space="preserve">13:07:42.442 -&gt; Humidity: 33.00 % </t>
  </si>
  <si>
    <t xml:space="preserve">13:07:42.486 -&gt; Temperature: 36.70 °C | </t>
  </si>
  <si>
    <t xml:space="preserve">13:07:42.486 -&gt; Heat index: 38.15 °C | </t>
  </si>
  <si>
    <t>13:07:42.532 -&gt; Safe</t>
  </si>
  <si>
    <t>13:07:43.500 -&gt; Pin A0: 310</t>
  </si>
  <si>
    <t xml:space="preserve">13:07:43.500 -&gt; Humidity: 33.00 % </t>
  </si>
  <si>
    <t xml:space="preserve">13:07:43.537 -&gt; Temperature: 36.70 °C | </t>
  </si>
  <si>
    <t xml:space="preserve">13:07:43.537 -&gt; Heat index: 38.15 °C | </t>
  </si>
  <si>
    <t>13:07:43.537 -&gt; Safe</t>
  </si>
  <si>
    <t>13:07:44.541 -&gt; Pin A0: 325</t>
  </si>
  <si>
    <t xml:space="preserve">13:07:44.541 -&gt; Humidity: 33.00 % </t>
  </si>
  <si>
    <t xml:space="preserve">13:07:44.584 -&gt; Temperature: 36.50 °C | </t>
  </si>
  <si>
    <t xml:space="preserve">13:07:44.584 -&gt; Heat index: 37.80 °C | </t>
  </si>
  <si>
    <t>13:07:44.619 -&gt; Safe</t>
  </si>
  <si>
    <t>13:07:45.575 -&gt; Pin A0: 395</t>
  </si>
  <si>
    <t xml:space="preserve">13:07:45.575 -&gt; Humidity: 33.00 % </t>
  </si>
  <si>
    <t xml:space="preserve">13:07:45.612 -&gt; Temperature: 36.50 °C | </t>
  </si>
  <si>
    <t xml:space="preserve">13:07:45.612 -&gt; Heat index: 37.80 °C | </t>
  </si>
  <si>
    <t>13:07:45.654 -&gt; Safe</t>
  </si>
  <si>
    <t>13:07:46.634 -&gt; Pin A0: 332</t>
  </si>
  <si>
    <t xml:space="preserve">13:07:46.634 -&gt; Humidity: 33.00 % </t>
  </si>
  <si>
    <t xml:space="preserve">13:07:46.672 -&gt; Temperature: 36.50 °C | </t>
  </si>
  <si>
    <t xml:space="preserve">13:07:46.672 -&gt; Heat index: 37.80 °C | </t>
  </si>
  <si>
    <t>13:07:46.672 -&gt; Safe</t>
  </si>
  <si>
    <t>13:07:47.662 -&gt; Pin A0: 367</t>
  </si>
  <si>
    <t xml:space="preserve">13:07:47.662 -&gt; Humidity: 33.00 % </t>
  </si>
  <si>
    <t xml:space="preserve">13:07:47.705 -&gt; Temperature: 36.50 °C | </t>
  </si>
  <si>
    <t xml:space="preserve">13:07:47.705 -&gt; Heat index: 37.80 °C | </t>
  </si>
  <si>
    <t>13:07:47.705 -&gt; Safe</t>
  </si>
  <si>
    <t>13:07:48.715 -&gt; Pin A0: 367</t>
  </si>
  <si>
    <t xml:space="preserve">13:07:48.715 -&gt; Humidity: 34.00 % </t>
  </si>
  <si>
    <t xml:space="preserve">13:07:48.746 -&gt; Temperature: 36.40 °C | </t>
  </si>
  <si>
    <t xml:space="preserve">13:07:48.746 -&gt; Heat index: 37.93 °C | </t>
  </si>
  <si>
    <t>13:07:48.746 -&gt; Safe</t>
  </si>
  <si>
    <t>13:07:49.744 -&gt; Pin A0: 343</t>
  </si>
  <si>
    <t xml:space="preserve">13:07:49.744 -&gt; Humidity: 34.00 % </t>
  </si>
  <si>
    <t xml:space="preserve">13:07:49.776 -&gt; Temperature: 36.40 °C | </t>
  </si>
  <si>
    <t xml:space="preserve">13:07:49.776 -&gt; Heat index: 37.93 °C | </t>
  </si>
  <si>
    <t>13:07:49.776 -&gt; Safe</t>
  </si>
  <si>
    <t>13:07:50.796 -&gt; Pin A0: 430</t>
  </si>
  <si>
    <t xml:space="preserve">13:07:50.796 -&gt; Humidity: 34.00 % </t>
  </si>
  <si>
    <t xml:space="preserve">13:07:50.828 -&gt; Temperature: 36.30 °C | </t>
  </si>
  <si>
    <t xml:space="preserve">13:07:50.828 -&gt; Heat index: 37.75 °C | </t>
  </si>
  <si>
    <t>13:07:50.875 -&gt; Safe</t>
  </si>
  <si>
    <t>13:07:51.826 -&gt; Pin A0: 271</t>
  </si>
  <si>
    <t xml:space="preserve">13:07:51.826 -&gt; Humidity: 34.00 % </t>
  </si>
  <si>
    <t xml:space="preserve">13:07:51.864 -&gt; Temperature: 36.30 °C | </t>
  </si>
  <si>
    <t xml:space="preserve">13:07:51.864 -&gt; Heat index: 37.75 °C | </t>
  </si>
  <si>
    <t>13:07:51.864 -&gt; Safe</t>
  </si>
  <si>
    <t>13:07:52.869 -&gt; Pin A0: 477</t>
  </si>
  <si>
    <t xml:space="preserve">13:07:52.869 -&gt; Humidity: 34.00 % </t>
  </si>
  <si>
    <t xml:space="preserve">13:07:52.909 -&gt; Temperature: 36.30 °C | </t>
  </si>
  <si>
    <t xml:space="preserve">13:07:52.909 -&gt; Heat index: 37.75 °C | </t>
  </si>
  <si>
    <t>13:07:52.947 -&gt; Safe</t>
  </si>
  <si>
    <t>13:07:53.906 -&gt; Pin A0: 209</t>
  </si>
  <si>
    <t xml:space="preserve">13:07:53.906 -&gt; Humidity: 34.00 % </t>
  </si>
  <si>
    <t xml:space="preserve">13:07:53.938 -&gt; Temperature: 36.30 °C | </t>
  </si>
  <si>
    <t xml:space="preserve">13:07:53.938 -&gt; Heat index: 37.75 °C | </t>
  </si>
  <si>
    <t>13:07:53.938 -&gt; Safe</t>
  </si>
  <si>
    <t>13:07:54.960 -&gt; Pin A0: 433</t>
  </si>
  <si>
    <t xml:space="preserve">13:07:54.960 -&gt; Humidity: 34.00 % </t>
  </si>
  <si>
    <t xml:space="preserve">13:07:55.002 -&gt; Temperature: 36.10 °C | </t>
  </si>
  <si>
    <t xml:space="preserve">13:07:55.002 -&gt; Heat index: 37.41 °C | </t>
  </si>
  <si>
    <t>13:07:55.002 -&gt; Safe</t>
  </si>
  <si>
    <t>13:07:55.988 -&gt; Pin A0: 234</t>
  </si>
  <si>
    <t xml:space="preserve">13:07:55.988 -&gt; Humidity: 34.00 % </t>
  </si>
  <si>
    <t xml:space="preserve">13:07:56.035 -&gt; Temperature: 36.10 °C | </t>
  </si>
  <si>
    <t xml:space="preserve">13:07:56.035 -&gt; Heat index: 37.41 °C | </t>
  </si>
  <si>
    <t>13:07:56.035 -&gt; Safe</t>
  </si>
  <si>
    <t>13:07:57.028 -&gt; Pin A0: 324</t>
  </si>
  <si>
    <t xml:space="preserve">13:07:57.028 -&gt; Humidity: 34.00 % </t>
  </si>
  <si>
    <t xml:space="preserve">13:07:57.072 -&gt; Temperature: 36.10 °C | </t>
  </si>
  <si>
    <t xml:space="preserve">13:07:57.072 -&gt; Heat index: 37.41 °C | </t>
  </si>
  <si>
    <t>13:07:57.106 -&gt; Safe</t>
  </si>
  <si>
    <t>13:07:58.038 -&gt; Pin A0: 329</t>
  </si>
  <si>
    <t xml:space="preserve">13:07:58.038 -&gt; Humidity: 34.00 % </t>
  </si>
  <si>
    <t xml:space="preserve">13:07:58.070 -&gt; Temperature: 36.10 °C | </t>
  </si>
  <si>
    <t xml:space="preserve">13:07:58.070 -&gt; Heat index: 37.41 °C | </t>
  </si>
  <si>
    <t>13:07:58.115 -&gt; Safe</t>
  </si>
  <si>
    <t>13:07:59.121 -&gt; Pin A0: 305</t>
  </si>
  <si>
    <t xml:space="preserve">13:07:59.121 -&gt; Humidity: 34.00 % </t>
  </si>
  <si>
    <t xml:space="preserve">13:07:59.153 -&gt; Temperature: 36.10 °C | </t>
  </si>
  <si>
    <t xml:space="preserve">13:07:59.153 -&gt; Heat index: 37.41 °C | </t>
  </si>
  <si>
    <t>13:07:59.199 -&gt; Safe</t>
  </si>
  <si>
    <t>13:08:00.143 -&gt; Pin A0: 467</t>
  </si>
  <si>
    <t xml:space="preserve">13:08:00.143 -&gt; Humidity: 34.00 % </t>
  </si>
  <si>
    <t xml:space="preserve">13:08:00.182 -&gt; Temperature: 36.10 °C | </t>
  </si>
  <si>
    <t xml:space="preserve">13:08:00.182 -&gt; Heat index: 37.41 °C | </t>
  </si>
  <si>
    <t>13:08:00.221 -&gt; Safe</t>
  </si>
  <si>
    <t>13:08:01.200 -&gt; Pin A0: 509</t>
  </si>
  <si>
    <t xml:space="preserve">13:08:01.200 -&gt; Humidity: 34.00 % </t>
  </si>
  <si>
    <t xml:space="preserve">13:08:01.231 -&gt; Temperature: 36.00 °C | </t>
  </si>
  <si>
    <t xml:space="preserve">13:08:01.231 -&gt; Heat index: 37.23 °C | </t>
  </si>
  <si>
    <t>13:08:01.278 -&gt; Safe</t>
  </si>
  <si>
    <t>13:08:02.232 -&gt; Pin A0: 511</t>
  </si>
  <si>
    <t xml:space="preserve">13:08:02.232 -&gt; Humidity: 34.00 % </t>
  </si>
  <si>
    <t xml:space="preserve">13:08:02.263 -&gt; Temperature: 36.00 °C | </t>
  </si>
  <si>
    <t>13:08:02.263 -&gt; Heat index: 37.23 °C |</t>
  </si>
  <si>
    <t>13:08:02.308 -&gt; Safe</t>
  </si>
  <si>
    <t>13:08:03.272 -&gt; Pin A0: 368</t>
  </si>
  <si>
    <t xml:space="preserve">13:08:03.272 -&gt; Humidity: 34.00 % </t>
  </si>
  <si>
    <t xml:space="preserve">13:08:03.318 -&gt; Temperature: 36.00 °C | </t>
  </si>
  <si>
    <t xml:space="preserve">13:08:03.318 -&gt; Heat index: 37.23 °C | </t>
  </si>
  <si>
    <t>13:08:03.350 -&gt; Safe</t>
  </si>
  <si>
    <t>13:08:04.315 -&gt; Pin A0: 345</t>
  </si>
  <si>
    <t xml:space="preserve">13:08:04.315 -&gt; Humidity: 34.00 % </t>
  </si>
  <si>
    <t xml:space="preserve">13:08:04.360 -&gt; Temperature: 36.00 °C | </t>
  </si>
  <si>
    <t xml:space="preserve">13:08:04.360 -&gt; Heat index: 37.23 °C | </t>
  </si>
  <si>
    <t>13:08:04.360 -&gt; Safe</t>
  </si>
  <si>
    <t>13:08:05.354 -&gt; Pin A0: 344</t>
  </si>
  <si>
    <t xml:space="preserve">13:08:05.354 -&gt; Humidity: 34.00 % </t>
  </si>
  <si>
    <t xml:space="preserve">13:08:05.398 -&gt; Temperature: 35.90 °C | </t>
  </si>
  <si>
    <t xml:space="preserve">13:08:05.398 -&gt; Heat index: 37.06 °C | </t>
  </si>
  <si>
    <t>13:08:05.429 -&gt; Safe</t>
  </si>
  <si>
    <t>13:08:06.395 -&gt; Pin A0: 299</t>
  </si>
  <si>
    <t xml:space="preserve">13:08:06.395 -&gt; Humidity: 34.00 % </t>
  </si>
  <si>
    <t xml:space="preserve">13:08:06.428 -&gt; Temperature: 35.90 °C | </t>
  </si>
  <si>
    <t xml:space="preserve">13:08:06.428 -&gt; Heat index: 37.06 °C | </t>
  </si>
  <si>
    <t>13:08:06.428 -&gt; Safe</t>
  </si>
  <si>
    <t>13:08:07.448 -&gt; Pin A0: 342</t>
  </si>
  <si>
    <t xml:space="preserve">13:08:07.448 -&gt; Humidity: 34.00 % </t>
  </si>
  <si>
    <t xml:space="preserve">13:08:07.484 -&gt; Temperature: 35.80 °C | </t>
  </si>
  <si>
    <t xml:space="preserve">13:08:07.484 -&gt; Heat index: 36.89 °C | </t>
  </si>
  <si>
    <t>13:08:07.484 -&gt; Safe</t>
  </si>
  <si>
    <t>13:08:08.464 -&gt; Pin A0: 274</t>
  </si>
  <si>
    <t xml:space="preserve">13:08:08.464 -&gt; Humidity: 34.00 %  </t>
  </si>
  <si>
    <t xml:space="preserve">13:08:08.507 -&gt; Temperature: 35.80 °C | </t>
  </si>
  <si>
    <t xml:space="preserve">13:08:08.507 -&gt; Heat index: 36.89 °C | </t>
  </si>
  <si>
    <t>13:08:08.539 -&gt; Safe</t>
  </si>
  <si>
    <t>13:08:09.531 -&gt; Pin A0: 342</t>
  </si>
  <si>
    <t xml:space="preserve">13:08:09.531 -&gt; Humidity: 34.00 % </t>
  </si>
  <si>
    <t xml:space="preserve">13:08:09.567 -&gt; Temperature: 35.70 °C | </t>
  </si>
  <si>
    <t xml:space="preserve">13:08:09.567 -&gt; Heat index: 36.73 °C | </t>
  </si>
  <si>
    <t>13:08:09.567 -&gt; Safe</t>
  </si>
  <si>
    <t>13:08:10.548 -&gt; Pin A0: 261</t>
  </si>
  <si>
    <t xml:space="preserve">13:08:10.548 -&gt; Humidity: 34.00 % </t>
  </si>
  <si>
    <t xml:space="preserve">13:08:10.588 -&gt; Temperature: 35.70 °C | </t>
  </si>
  <si>
    <t xml:space="preserve">13:08:10.588 -&gt; Heat index: 36.73 °C | </t>
  </si>
  <si>
    <t>13:08:10.624 -&gt; Safe</t>
  </si>
  <si>
    <t>13:08:11.612 -&gt; Pin A0: 334</t>
  </si>
  <si>
    <t xml:space="preserve">13:08:11.612 -&gt; Humidity: 34.00 % </t>
  </si>
  <si>
    <t xml:space="preserve">13:08:11.656 -&gt; Temperature: 35.60 °C | </t>
  </si>
  <si>
    <t xml:space="preserve">13:08:11.656 -&gt; Heat index: 36.56 °C | </t>
  </si>
  <si>
    <t>13:08:11.656 -&gt; Safe</t>
  </si>
  <si>
    <t>13:08:12.639 -&gt; Pin A0: 251</t>
  </si>
  <si>
    <t xml:space="preserve">13:08:12.639 -&gt; Humidity: 34.00 % </t>
  </si>
  <si>
    <t xml:space="preserve">13:08:12.670 -&gt; Temperature: 35.60 °C | </t>
  </si>
  <si>
    <t xml:space="preserve">13:08:12.670 -&gt; Heat index: 36.56 °C | </t>
  </si>
  <si>
    <t>13:08:12.717 -&gt; Safe</t>
  </si>
  <si>
    <t>13:08:13.693 -&gt; Pin A0: 346</t>
  </si>
  <si>
    <t xml:space="preserve">13:08:13.693 -&gt; Humidity: 34.00 % </t>
  </si>
  <si>
    <t xml:space="preserve">13:08:13.741 -&gt; Temperature: 35.50 °C | </t>
  </si>
  <si>
    <t xml:space="preserve">13:08:13.741 -&gt; Heat index: 36.39 °C | </t>
  </si>
  <si>
    <t>13:08:13.741 -&gt; Safe</t>
  </si>
  <si>
    <t>13:08:14.722 -&gt; Pin A0: 276</t>
  </si>
  <si>
    <t xml:space="preserve">13:08:14.722 -&gt; Humidity: 34.00 % </t>
  </si>
  <si>
    <t xml:space="preserve">13:08:14.766 -&gt; Temperature: 35.50 °C | </t>
  </si>
  <si>
    <t xml:space="preserve">13:08:14.766 -&gt; Heat index: 36.39 °C | </t>
  </si>
  <si>
    <t>13:08:14.766 -&gt; Safe</t>
  </si>
  <si>
    <t>13:08:15.773 -&gt; Pin A0: 360</t>
  </si>
  <si>
    <t xml:space="preserve">13:08:15.773 -&gt; Humidity: 34.00 % </t>
  </si>
  <si>
    <t xml:space="preserve">13:08:15.804 -&gt; Temperature: 35.40 °C | </t>
  </si>
  <si>
    <t xml:space="preserve">13:08:15.804 -&gt; Heat index: 36.23 °C | </t>
  </si>
  <si>
    <t>13:08:15.849 -&gt; Safe</t>
  </si>
  <si>
    <t>13:08:16.803 -&gt; Pin A0: 241</t>
  </si>
  <si>
    <t xml:space="preserve">13:08:16.803 -&gt; Humidity: 34.00 % </t>
  </si>
  <si>
    <t xml:space="preserve">13:08:16.847 -&gt; Temperature: 35.40 °C | </t>
  </si>
  <si>
    <t xml:space="preserve">13:08:16.847 -&gt; Heat index: 36.23 °C | </t>
  </si>
  <si>
    <t>13:08:16.847 -&gt; Safe</t>
  </si>
  <si>
    <t>13:08:17.844 -&gt; Pin A0: 401</t>
  </si>
  <si>
    <t xml:space="preserve">13:08:17.844 -&gt; Humidity: 34.00 % </t>
  </si>
  <si>
    <t xml:space="preserve">13:08:17.875 -&gt; Temperature: 35.30 °C | </t>
  </si>
  <si>
    <t xml:space="preserve">13:08:17.875 -&gt; Heat index: 36.06 °C | </t>
  </si>
  <si>
    <t>13:08:17.922 -&gt; Safe</t>
  </si>
  <si>
    <t>13:08:18.885 -&gt; Pin A0: 208</t>
  </si>
  <si>
    <t xml:space="preserve">13:08:18.885 -&gt; Humidity: 34.00 % </t>
  </si>
  <si>
    <t xml:space="preserve">13:08:18.917 -&gt; Temperature: 35.30 °C | </t>
  </si>
  <si>
    <t xml:space="preserve">13:08:18.917 -&gt; Heat index: 36.06 °C | </t>
  </si>
  <si>
    <t>13:08:18.917 -&gt; Safe</t>
  </si>
  <si>
    <t>13:08:19.939 -&gt; Pin A0: 379</t>
  </si>
  <si>
    <t xml:space="preserve">13:08:19.939 -&gt; Humidity: 35.00 % </t>
  </si>
  <si>
    <t xml:space="preserve">13:08:19.974 -&gt; Temperature: 35.20 °C | </t>
  </si>
  <si>
    <t xml:space="preserve">13:08:19.974 -&gt; Heat index: 36.16 °C | </t>
  </si>
  <si>
    <t>13:08:19.974 -&gt; Safe</t>
  </si>
  <si>
    <t>13:08:20.953 -&gt; Pin A0: 222</t>
  </si>
  <si>
    <t xml:space="preserve">13:08:20.953 -&gt; Humidity: 35.00 % </t>
  </si>
  <si>
    <t xml:space="preserve">13:08:20.996 -&gt; Temperature: 35.20 °C | </t>
  </si>
  <si>
    <t xml:space="preserve">13:08:20.996 -&gt; Heat index: 36.16 °C | </t>
  </si>
  <si>
    <t>13:08:21.029 -&gt; Safe</t>
  </si>
  <si>
    <t>13:08:22.019 -&gt; Pin A0: 318</t>
  </si>
  <si>
    <t xml:space="preserve">13:08:22.019 -&gt; Humidity: 35.00 % </t>
  </si>
  <si>
    <t xml:space="preserve">13:08:22.055 -&gt; Temperature: 35.10 °C | </t>
  </si>
  <si>
    <t xml:space="preserve">13:08:22.055 -&gt; Heat index: 35.99 °C | </t>
  </si>
  <si>
    <t>13:08:22.055 -&gt; Safe</t>
  </si>
  <si>
    <t>13:08:23.037 -&gt; Pin A0: 272</t>
  </si>
  <si>
    <t xml:space="preserve">13:08:23.037 -&gt; Humidity: 35.00 % </t>
  </si>
  <si>
    <t xml:space="preserve">13:08:23.077 -&gt; Temperature: 35.10 °C | </t>
  </si>
  <si>
    <t xml:space="preserve">13:08:23.077 -&gt; Heat index: 35.99 °C | </t>
  </si>
  <si>
    <t>13:08:23.114 -&gt; Safe</t>
  </si>
  <si>
    <t>13:08:24.095 -&gt; Pin A0: 306</t>
  </si>
  <si>
    <t xml:space="preserve">13:08:24.095 -&gt; Humidity: 35.00 % </t>
  </si>
  <si>
    <t xml:space="preserve">13:08:24.130 -&gt; Temperature: 35.10 °C | </t>
  </si>
  <si>
    <t xml:space="preserve">13:08:24.130 -&gt; Heat index: 35.99 °C | </t>
  </si>
  <si>
    <t>13:08:24.171 -&gt; Safe</t>
  </si>
  <si>
    <t>13:08:25.129 -&gt; Pin A0: 331</t>
  </si>
  <si>
    <t xml:space="preserve">13:08:25.129 -&gt; Humidity: 35.00 % </t>
  </si>
  <si>
    <t xml:space="preserve">13:08:25.167 -&gt; Temperature: 35.10 °C | </t>
  </si>
  <si>
    <t xml:space="preserve">13:08:25.167 -&gt; Heat index: 35.99 °C | </t>
  </si>
  <si>
    <t>13:08:25.167 -&gt; Safe</t>
  </si>
  <si>
    <t>13:08:26.181 -&gt; Pin A0: 318</t>
  </si>
  <si>
    <t xml:space="preserve">13:08:26.181 -&gt; Humidity: 35.00 % </t>
  </si>
  <si>
    <t xml:space="preserve">13:08:26.212 -&gt; Temperature: 35.00 °C | </t>
  </si>
  <si>
    <t xml:space="preserve">13:08:26.212 -&gt; Heat index: 35.83 °C | </t>
  </si>
  <si>
    <t>13:08:26.212 -&gt; Safe</t>
  </si>
  <si>
    <t>13:08:27.209 -&gt; Pin A0: 349</t>
  </si>
  <si>
    <t xml:space="preserve">13:08:27.209 -&gt; Humidity: 35.00 % </t>
  </si>
  <si>
    <t xml:space="preserve">13:08:27.240 -&gt; Temperature: 35.00 °C | </t>
  </si>
  <si>
    <t xml:space="preserve">13:08:27.240 -&gt; Heat index: 35.83 °C | </t>
  </si>
  <si>
    <t>13:08:27.240 -&gt; Safe</t>
  </si>
  <si>
    <t>13:08:28.264 -&gt; Pin A0: 336</t>
  </si>
  <si>
    <t xml:space="preserve">13:08:28.264 -&gt; Humidity: 35.00 % </t>
  </si>
  <si>
    <t xml:space="preserve">13:08:28.298 -&gt; Temperature: 34.90 °C | </t>
  </si>
  <si>
    <t xml:space="preserve">13:08:28.298 -&gt; Heat index: 35.67 °C | </t>
  </si>
  <si>
    <t>13:08:28.298 -&gt; Safe</t>
  </si>
  <si>
    <t>13:08:29.275 -&gt; Pin A0: 334</t>
  </si>
  <si>
    <t xml:space="preserve">13:08:29.275 -&gt; Humidity: 35.00 % </t>
  </si>
  <si>
    <t xml:space="preserve">13:08:29.306 -&gt; Temperature: 34.90 °C | </t>
  </si>
  <si>
    <t xml:space="preserve">13:08:29.306 -&gt; Heat index: 35.67 °C | </t>
  </si>
  <si>
    <t>13:08:29.353 -&gt; Safe</t>
  </si>
  <si>
    <t>13:08:30.344 -&gt; Pin A0: 346</t>
  </si>
  <si>
    <t xml:space="preserve">13:08:30.344 -&gt; Humidity: 35.00 % </t>
  </si>
  <si>
    <t xml:space="preserve">13:08:30.380 -&gt; Temperature: 34.80 °C | </t>
  </si>
  <si>
    <t xml:space="preserve">13:08:30.380 -&gt; Heat index: 35.51 °C | </t>
  </si>
  <si>
    <t>13:08:30.380 -&gt; Safe</t>
  </si>
  <si>
    <t>13:08:31.373 -&gt; Pin A0: 292</t>
  </si>
  <si>
    <t xml:space="preserve">13:08:31.373 -&gt; Humidity: 35.00 % </t>
  </si>
  <si>
    <t xml:space="preserve">13:08:31.418 -&gt; Temperature: 34.80 °C | </t>
  </si>
  <si>
    <t xml:space="preserve">13:08:31.418 -&gt; Heat index: 35.51 °C | </t>
  </si>
  <si>
    <t>13:08:31.418 -&gt; Safe</t>
  </si>
  <si>
    <t>13:08:32.426 -&gt; Pin A0: 341</t>
  </si>
  <si>
    <t xml:space="preserve">13:08:32.426 -&gt; Humidity: 36.00 % </t>
  </si>
  <si>
    <t xml:space="preserve">13:08:32.462 -&gt; Temperature: 34.80 °C | </t>
  </si>
  <si>
    <t xml:space="preserve">13:08:32.462 -&gt; Heat index: 35.76 °C | </t>
  </si>
  <si>
    <t>13:08:32.463 -&gt; Safe</t>
  </si>
  <si>
    <t>13:08:33.454 -&gt; Pin A0: 252</t>
  </si>
  <si>
    <t xml:space="preserve">13:08:33.454 -&gt; Humidity: 36.00 % </t>
  </si>
  <si>
    <t xml:space="preserve">13:08:33.488 -&gt; Temperature: 34.80 °C | </t>
  </si>
  <si>
    <t xml:space="preserve">13:08:33.488 -&gt; Heat index: 35.76 °C | </t>
  </si>
  <si>
    <t>13:08:33.488 -&gt; Safe</t>
  </si>
  <si>
    <t>13:08:34.506 -&gt; Pin A0: 333</t>
  </si>
  <si>
    <t xml:space="preserve">13:08:34.506 -&gt; Humidity: 36.00 % </t>
  </si>
  <si>
    <t xml:space="preserve">13:08:34.542 -&gt; Temperature: 34.80 °C | </t>
  </si>
  <si>
    <t xml:space="preserve">13:08:34.542 -&gt; Heat index: 35.76 °C | </t>
  </si>
  <si>
    <t>13:08:34.542 -&gt; Safe</t>
  </si>
  <si>
    <t>13:08:35.535 -&gt; Pin A0: 223</t>
  </si>
  <si>
    <t xml:space="preserve">13:08:35.535 -&gt; Humidity: 36.00 % </t>
  </si>
  <si>
    <t xml:space="preserve">13:08:35.583 -&gt; Temperature: 34.80 °C | </t>
  </si>
  <si>
    <t xml:space="preserve">13:08:35.583 -&gt; Heat index: 35.76 °C | </t>
  </si>
  <si>
    <t>13:08:35.583 -&gt; Safe</t>
  </si>
  <si>
    <t>13:08:36.575 -&gt; Pin A0: 320</t>
  </si>
  <si>
    <t xml:space="preserve">13:08:36.575 -&gt; Humidity: 36.00 % </t>
  </si>
  <si>
    <t xml:space="preserve">13:08:36.619 -&gt; Temperature: 34.70 °C | </t>
  </si>
  <si>
    <t xml:space="preserve">13:08:36.619 -&gt; Heat index: 35.59 °C | </t>
  </si>
  <si>
    <t>13:08:36.652 -&gt; Safe</t>
  </si>
  <si>
    <t>13:08:37.587 -&gt; Pin A0: 207</t>
  </si>
  <si>
    <t xml:space="preserve">13:08:37.587 -&gt; Humidity: 36.00 % </t>
  </si>
  <si>
    <t xml:space="preserve">13:08:37.632 -&gt; Temperature: 34.70 °C | </t>
  </si>
  <si>
    <t xml:space="preserve">13:08:37.632 -&gt; Heat index: 35.59 °C | </t>
  </si>
  <si>
    <t>13:08:37.679 -&gt; Safe</t>
  </si>
  <si>
    <t>13:08:38.669 -&gt; Pin A0: 304</t>
  </si>
  <si>
    <t xml:space="preserve">13:08:38.669 -&gt; Humidity: 36.00 % </t>
  </si>
  <si>
    <t xml:space="preserve">13:08:38.708 -&gt; Temperature: 34.70 °C | </t>
  </si>
  <si>
    <t xml:space="preserve">13:08:38.708 -&gt; Heat index: 35.59 °C | </t>
  </si>
  <si>
    <t>13:08:38.708 -&gt; Safe</t>
  </si>
  <si>
    <t>13:08:39.699 -&gt; Pin A0: 305</t>
  </si>
  <si>
    <t xml:space="preserve">13:08:39.699 -&gt; Humidity: 36.00 % </t>
  </si>
  <si>
    <t xml:space="preserve">13:08:39.730 -&gt; Temperature: 34.70 °C | </t>
  </si>
  <si>
    <t xml:space="preserve">13:08:39.730 -&gt; Heat index: 35.59 °C | </t>
  </si>
  <si>
    <t>13:08:39.730 -&gt; Safe</t>
  </si>
  <si>
    <t>13:08:40.753 -&gt; Pin A0: 311</t>
  </si>
  <si>
    <t xml:space="preserve">13:08:40.753 -&gt; Humidity: 36.00 % </t>
  </si>
  <si>
    <t xml:space="preserve">13:08:40.794 -&gt; Temperature: 34.60 °C | </t>
  </si>
  <si>
    <t xml:space="preserve">13:08:40.794 -&gt; Heat index: 35.43 °C | </t>
  </si>
  <si>
    <t>13:08:40.794 -&gt; Safe</t>
  </si>
  <si>
    <t>13:08:41.779 -&gt; Pin A0: 334</t>
  </si>
  <si>
    <t xml:space="preserve">13:08:41.779 -&gt; Humidity: 36.00 % </t>
  </si>
  <si>
    <t xml:space="preserve">13:08:41.819 -&gt; Temperature: 34.60 °C | </t>
  </si>
  <si>
    <t xml:space="preserve">13:08:41.819 -&gt; Heat index: 35.43 °C | </t>
  </si>
  <si>
    <t>13:08:41.819 -&gt; Safe</t>
  </si>
  <si>
    <t>13:08:42.833 -&gt; Pin A0: 326</t>
  </si>
  <si>
    <t xml:space="preserve">13:08:42.833 -&gt; Humidity: 36.00 % </t>
  </si>
  <si>
    <t xml:space="preserve">13:08:42.863 -&gt; Temperature: 34.60 °C | </t>
  </si>
  <si>
    <t xml:space="preserve">13:08:42.863 -&gt; Heat index: 35.43 °C | </t>
  </si>
  <si>
    <t>13:08:42.907 -&gt; Safe</t>
  </si>
  <si>
    <t>13:08:43.861 -&gt; Pin A0: 345</t>
  </si>
  <si>
    <t xml:space="preserve">13:08:43.861 -&gt; Humidity: 36.00 % </t>
  </si>
  <si>
    <t xml:space="preserve">13:08:43.902 -&gt; Temperature: 34.60 °C | </t>
  </si>
  <si>
    <t xml:space="preserve">13:08:43.902 -&gt; Heat index: 35.43 °C | </t>
  </si>
  <si>
    <t>13:08:43.902 -&gt; Safe</t>
  </si>
  <si>
    <t>13:08:44.915 -&gt; Pin A0: 330</t>
  </si>
  <si>
    <t xml:space="preserve">13:08:44.915 -&gt; Humidity: 36.00 % </t>
  </si>
  <si>
    <t xml:space="preserve">13:08:44.961 -&gt; Temperature: 34.50 °C | </t>
  </si>
  <si>
    <t xml:space="preserve">13:08:44.961 -&gt; Heat index: 35.27 °C | </t>
  </si>
  <si>
    <t>13:08:44.961 -&gt; Safe</t>
  </si>
  <si>
    <t>13:08:45.942 -&gt; Pin A0: 339</t>
  </si>
  <si>
    <t xml:space="preserve">13:08:45.942 -&gt; Humidity: 36.00 % </t>
  </si>
  <si>
    <t xml:space="preserve">13:08:45.988 -&gt; Temperature: 34.50 °C | </t>
  </si>
  <si>
    <t xml:space="preserve">13:08:45.988 -&gt; Heat index: 35.27 °C | </t>
  </si>
  <si>
    <t>13:08:45.988 -&gt; Safe</t>
  </si>
  <si>
    <t>13:08:46.996 -&gt; Pin A0: 343</t>
  </si>
  <si>
    <t xml:space="preserve">13:08:46.996 -&gt; Humidity: 36.00 % </t>
  </si>
  <si>
    <t xml:space="preserve">13:08:47.044 -&gt; Temperature: 34.50 °C | </t>
  </si>
  <si>
    <t xml:space="preserve">13:08:47.044 -&gt; Heat index: 35.27 °C | </t>
  </si>
  <si>
    <t>13:08:47.044 -&gt; Safe</t>
  </si>
  <si>
    <t>13:08:48.024 -&gt; Pin A0: 311</t>
  </si>
  <si>
    <t xml:space="preserve">13:08:48.024 -&gt; Humidity: 36.00 % </t>
  </si>
  <si>
    <t xml:space="preserve">13:08:48.054 -&gt; Temperature: 34.50 °C | </t>
  </si>
  <si>
    <t xml:space="preserve">13:08:48.054 -&gt; Heat index: 35.27 °C | </t>
  </si>
  <si>
    <t>13:08:48.054 -&gt; Safe</t>
  </si>
  <si>
    <t>13:08:49.067 -&gt; Pin A0: 337</t>
  </si>
  <si>
    <t xml:space="preserve">13:08:49.067 -&gt; Humidity: 36.00 % </t>
  </si>
  <si>
    <t xml:space="preserve">13:08:49.107 -&gt; Temperature: 34.40 °C | </t>
  </si>
  <si>
    <t xml:space="preserve">13:08:49.107 -&gt; Heat index: 35.10 °C | </t>
  </si>
  <si>
    <t>13:08:49.144 -&gt; Safe</t>
  </si>
  <si>
    <t>13:08:50.106 -&gt; Pin A0: 273</t>
  </si>
  <si>
    <t xml:space="preserve">13:08:50.106 -&gt; Humidity: 36.00 % </t>
  </si>
  <si>
    <t xml:space="preserve">13:08:50.142 -&gt; Temperature: 34.40 °C | </t>
  </si>
  <si>
    <t xml:space="preserve">13:08:50.142 -&gt; Heat index: 35.10 °C | </t>
  </si>
  <si>
    <t>13:08:50.142 -&gt; Safe</t>
  </si>
  <si>
    <t>13:08:51.159 -&gt; Pin A0: 338</t>
  </si>
  <si>
    <t xml:space="preserve">13:08:51.159 -&gt; Humidity: 36.00 % </t>
  </si>
  <si>
    <t xml:space="preserve">13:08:51.197 -&gt; Temperature: 34.40 °C | </t>
  </si>
  <si>
    <t xml:space="preserve">13:08:51.197 -&gt; Heat index: 35.10 °C | </t>
  </si>
  <si>
    <t>13:08:51.197 -&gt; Safe</t>
  </si>
  <si>
    <t>13:08:52.177 -&gt; Pin A0: 244</t>
  </si>
  <si>
    <t xml:space="preserve">13:08:52.177 -&gt; Humidity: 36.00 % </t>
  </si>
  <si>
    <t xml:space="preserve">13:08:52.216 -&gt; Temperature: 34.40 °C | </t>
  </si>
  <si>
    <t xml:space="preserve">13:08:52.216 -&gt; Heat index: 35.10 °C | </t>
  </si>
  <si>
    <t>13:08:52.252 -&gt; Safe</t>
  </si>
  <si>
    <t>13:08:53.240 -&gt; Pin A0: 335</t>
  </si>
  <si>
    <t xml:space="preserve">13:08:53.240 -&gt; Humidity: 36.00 % </t>
  </si>
  <si>
    <t xml:space="preserve">13:08:53.277 -&gt; Temperature: 34.40 °C | </t>
  </si>
  <si>
    <t xml:space="preserve">13:08:53.277 -&gt; Heat index: 35.10 °C | </t>
  </si>
  <si>
    <t>13:08:53.277 -&gt; Safe</t>
  </si>
  <si>
    <t>13:08:54.258 -&gt; Pin A0: 218</t>
  </si>
  <si>
    <t xml:space="preserve">13:08:54.258 -&gt; Humidity: 36.00 % </t>
  </si>
  <si>
    <t xml:space="preserve">13:08:54.297 -&gt; Temperature: 34.40 °C | </t>
  </si>
  <si>
    <t xml:space="preserve">13:08:54.297 -&gt; Heat index: 35.10 °C | </t>
  </si>
  <si>
    <t>13:08:54.334 -&gt; Safe</t>
  </si>
  <si>
    <t>13:08:55.319 -&gt; Pin A0: 324</t>
  </si>
  <si>
    <t xml:space="preserve">13:08:55.319 -&gt; Humidity: 36.00 % </t>
  </si>
  <si>
    <t xml:space="preserve">13:08:55.352 -&gt; Temperature: 34.30 °C | </t>
  </si>
  <si>
    <t xml:space="preserve">13:08:55.352 -&gt; Heat index: 34.94 °C | </t>
  </si>
  <si>
    <t>13:08:55.395 -&gt; Safe</t>
  </si>
  <si>
    <t>13:08:56.349 -&gt; Pin A0: 224</t>
  </si>
  <si>
    <t xml:space="preserve">13:08:56.349 -&gt; Humidity: 36.00 % </t>
  </si>
  <si>
    <t xml:space="preserve">13:08:56.387 -&gt; Temperature: 34.30 °C | </t>
  </si>
  <si>
    <t xml:space="preserve">13:08:56.387 -&gt; Heat index: 34.94 °C | </t>
  </si>
  <si>
    <t>13:08:56.387 -&gt; Safe</t>
  </si>
  <si>
    <t>13:08:57.396 -&gt; Pin A0: 315</t>
  </si>
  <si>
    <t xml:space="preserve">13:08:57.396 -&gt; Humidity: 36.00 % </t>
  </si>
  <si>
    <t xml:space="preserve">13:08:57.432 -&gt; Temperature: 34.20 °C | </t>
  </si>
  <si>
    <t xml:space="preserve">13:08:57.432 -&gt; Heat index: 34.79 °C | </t>
  </si>
  <si>
    <t>13:08:57.473 -&gt; Safe</t>
  </si>
  <si>
    <t>13:08:58.397 -&gt; Pin A0: 264</t>
  </si>
  <si>
    <t xml:space="preserve">13:08:58.397 -&gt; Humidity: 36.00 % </t>
  </si>
  <si>
    <t xml:space="preserve">13:08:58.473 -&gt; Temperature: 34.20 °C | </t>
  </si>
  <si>
    <t xml:space="preserve">13:08:58.473 -&gt; Heat index: 34.79 °C | </t>
  </si>
  <si>
    <t>13:08:58.473 -&gt; Safe</t>
  </si>
  <si>
    <t>13:08:59.468 -&gt; Pin A0: 309</t>
  </si>
  <si>
    <t xml:space="preserve">13:08:59.468 -&gt; Humidity: 36.00 % </t>
  </si>
  <si>
    <t xml:space="preserve">13:08:59.513 -&gt; Temperature: 34.20 °C | </t>
  </si>
  <si>
    <t xml:space="preserve">13:08:59.513 -&gt; Heat index: 34.79 °C | </t>
  </si>
  <si>
    <t>13:08:59.544 -&gt; Safe</t>
  </si>
  <si>
    <t>13:09:00.508 -&gt; Pin A0: 302</t>
  </si>
  <si>
    <t xml:space="preserve">13:09:00.508 -&gt; Humidity: 36.00 % </t>
  </si>
  <si>
    <t xml:space="preserve">13:09:00.541 -&gt; Temperature: 34.20 °C | </t>
  </si>
  <si>
    <t xml:space="preserve">13:09:00.541 -&gt; Heat index: 34.79 °C | </t>
  </si>
  <si>
    <t>13:09:00.587 -&gt; Safe</t>
  </si>
  <si>
    <t>13:09:01.565 -&gt; Pin A0: 313</t>
  </si>
  <si>
    <t xml:space="preserve">13:09:01.565 -&gt; Humidity: 36.00 % </t>
  </si>
  <si>
    <t xml:space="preserve">13:09:01.598 -&gt; Temperature: 34.20 °C | </t>
  </si>
  <si>
    <t xml:space="preserve">13:09:01.598 -&gt; Heat index: 34.79 °C | </t>
  </si>
  <si>
    <t>13:09:01.598 -&gt; Safe</t>
  </si>
  <si>
    <t>13:09:02.578 -&gt; Pin A0: 331</t>
  </si>
  <si>
    <t xml:space="preserve">13:09:02.578 -&gt; Humidity: 36.00 % </t>
  </si>
  <si>
    <t xml:space="preserve">13:09:02.623 -&gt; Temperature: 34.20 °C | </t>
  </si>
  <si>
    <t xml:space="preserve">13:09:02.623 -&gt; Heat index: 34.79 °C | </t>
  </si>
  <si>
    <t>13:09:02.658 -&gt; Safe</t>
  </si>
  <si>
    <t>13:09:03.646 -&gt; Pin A0: 325</t>
  </si>
  <si>
    <t xml:space="preserve">13:09:03.646 -&gt; Humidity: 36.00 % </t>
  </si>
  <si>
    <t xml:space="preserve">13:09:03.681 -&gt; Temperature: 34.10 °C | </t>
  </si>
  <si>
    <t xml:space="preserve">13:09:03.681 -&gt; Heat index: 34.63 °C | </t>
  </si>
  <si>
    <t>13:09:03.681 -&gt; Safe</t>
  </si>
  <si>
    <t>13:09:04.659 -&gt; Pin A0: 360</t>
  </si>
  <si>
    <t xml:space="preserve">13:09:04.659 -&gt; Humidity: 36.00 % </t>
  </si>
  <si>
    <t xml:space="preserve">13:09:04.705 -&gt; Temperature: 34.10 °C | </t>
  </si>
  <si>
    <t xml:space="preserve">13:09:04.705 -&gt; Heat index: 34.63 °C | </t>
  </si>
  <si>
    <t>13:09:04.752 -&gt; Safe</t>
  </si>
  <si>
    <t>13:09:05.718 -&gt; Pin A0: 335</t>
  </si>
  <si>
    <t xml:space="preserve">13:09:05.718 -&gt; Humidity: 36.00 % </t>
  </si>
  <si>
    <t xml:space="preserve">13:09:05.757 -&gt; Temperature: 34.00 °C | </t>
  </si>
  <si>
    <t xml:space="preserve">13:09:05.757 -&gt; Heat index: 34.47 °C | </t>
  </si>
  <si>
    <t>13:09:05.793 -&gt; Safe</t>
  </si>
  <si>
    <t>13:09:06.755 -&gt; Pin A0: 331</t>
  </si>
  <si>
    <t xml:space="preserve">13:09:06.755 -&gt; Humidity: 36.00 % </t>
  </si>
  <si>
    <t xml:space="preserve">13:09:06.789 -&gt; Temperature: 34.00 °C | </t>
  </si>
  <si>
    <t xml:space="preserve">13:09:06.789 -&gt; Heat index: 34.47 °C | </t>
  </si>
  <si>
    <t>13:09:06.789 -&gt; Safe</t>
  </si>
  <si>
    <t>13:09:07.809 -&gt; Pin A0: 349</t>
  </si>
  <si>
    <t xml:space="preserve">13:09:07.809 -&gt; Humidity: 36.00 % </t>
  </si>
  <si>
    <t xml:space="preserve">13:09:07.849 -&gt; Temperature: 34.00 °C | </t>
  </si>
  <si>
    <t xml:space="preserve">13:09:07.849 -&gt; Heat index: 34.47 °C | </t>
  </si>
  <si>
    <t>13:09:07.849 -&gt; Safe</t>
  </si>
  <si>
    <t>13:09:08.836 -&gt; Pin A0: 293</t>
  </si>
  <si>
    <t xml:space="preserve">13:09:08.836 -&gt; Humidity: 36.00 % </t>
  </si>
  <si>
    <t xml:space="preserve">13:09:08.866 -&gt; Temperature: 34.00 °C | </t>
  </si>
  <si>
    <t xml:space="preserve">13:09:08.866 -&gt; Heat index: 34.47 °C | </t>
  </si>
  <si>
    <t>13:09:08.912 -&gt; Safe</t>
  </si>
  <si>
    <t>13:09:09.888 -&gt; Pin A0: 345</t>
  </si>
  <si>
    <t xml:space="preserve">13:09:09.888 -&gt; Humidity: 37.00 % </t>
  </si>
  <si>
    <t xml:space="preserve">13:09:09.920 -&gt; Temperature: 34.00 °C | </t>
  </si>
  <si>
    <t xml:space="preserve">13:09:09.920 -&gt; Heat index: 34.70 °C | </t>
  </si>
  <si>
    <t>13:09:09.965 -&gt; Safe</t>
  </si>
  <si>
    <t>13:09:10.917 -&gt; Pin A0: 262</t>
  </si>
  <si>
    <t xml:space="preserve">13:09:10.917 -&gt; Humidity: 37.00 % </t>
  </si>
  <si>
    <t xml:space="preserve">13:09:10.960 -&gt; Temperature: 34.00 °C | </t>
  </si>
  <si>
    <t xml:space="preserve">13:09:10.960 -&gt; Heat index: 34.70 °C | </t>
  </si>
  <si>
    <t>13:09:10.960 -&gt; Safe</t>
  </si>
  <si>
    <t>13:09:11.970 -&gt; Pin A0: 330</t>
  </si>
  <si>
    <t xml:space="preserve">13:09:11.970 -&gt; Humidity: 38.00 % </t>
  </si>
  <si>
    <t xml:space="preserve">13:09:12.016 -&gt; Temperature: 34.20 °C | </t>
  </si>
  <si>
    <t xml:space="preserve">13:09:12.016 -&gt; Heat index: 35.26 °C | </t>
  </si>
  <si>
    <t>13:09:12.016 -&gt; Safe</t>
  </si>
  <si>
    <t>13:09:12.997 -&gt; Pin A0: 232</t>
  </si>
  <si>
    <t xml:space="preserve">13:09:12.997 -&gt; Humidity: 38.00 % </t>
  </si>
  <si>
    <t xml:space="preserve">13:09:13.026 -&gt; Temperature: 34.20 °C | </t>
  </si>
  <si>
    <t xml:space="preserve">13:09:13.026 -&gt; Heat index: 35.26 °C | </t>
  </si>
  <si>
    <t>13:09:13.072 -&gt; Safe</t>
  </si>
  <si>
    <t>13:09:14.052 -&gt; Pin A0: 318</t>
  </si>
  <si>
    <t xml:space="preserve">13:09:14.052 -&gt; Humidity: 38.00 % </t>
  </si>
  <si>
    <t xml:space="preserve">13:09:14.098 -&gt; Temperature: 34.60 °C | </t>
  </si>
  <si>
    <t xml:space="preserve">13:09:14.098 -&gt; Heat index: 35.94 °C | </t>
  </si>
  <si>
    <t>13:09:14.098 -&gt; Safe</t>
  </si>
  <si>
    <t>13:09:15.066 -&gt; Pin A0: 233</t>
  </si>
  <si>
    <t xml:space="preserve">13:09:15.066 -&gt; Humidity: 38.00 % </t>
  </si>
  <si>
    <t xml:space="preserve">13:09:15.110 -&gt; Temperature: 34.60 °C | </t>
  </si>
  <si>
    <t xml:space="preserve">13:09:15.110 -&gt; Heat index: 35.94 °C | </t>
  </si>
  <si>
    <t>13:09:15.144 -&gt; Safe</t>
  </si>
  <si>
    <t>13:09:16.122 -&gt; Pin A0: 310</t>
  </si>
  <si>
    <t xml:space="preserve">13:09:16.122 -&gt; Humidity: 38.00 % </t>
  </si>
  <si>
    <t xml:space="preserve">13:09:16.164 -&gt; Temperature: 35.10 °C | </t>
  </si>
  <si>
    <t xml:space="preserve">13:09:16.164 -&gt; Heat index: 36.81 °C | </t>
  </si>
  <si>
    <t>13:09:16.199 -&gt; Safe</t>
  </si>
  <si>
    <t>13:09:17.163 -&gt; Pin A0: 239</t>
  </si>
  <si>
    <t xml:space="preserve">13:09:17.163 -&gt; Humidity: 38.00 % </t>
  </si>
  <si>
    <t xml:space="preserve">13:09:17.197 -&gt; Temperature: 35.10 °C | </t>
  </si>
  <si>
    <t xml:space="preserve">13:09:17.197 -&gt; Heat index: 36.81 °C | </t>
  </si>
  <si>
    <t>13:09:17.197 -&gt; Safe</t>
  </si>
  <si>
    <t>13:09:18.216 -&gt; Pin A0: 314</t>
  </si>
  <si>
    <t xml:space="preserve">13:09:18.216 -&gt; Humidity: 38.00 % </t>
  </si>
  <si>
    <t xml:space="preserve">13:09:18.256 -&gt; Temperature: 35.60 °C | </t>
  </si>
  <si>
    <t xml:space="preserve">13:09:18.256 -&gt; Heat index: 37.72 °C | </t>
  </si>
  <si>
    <t>13:09:18.256 -&gt; Safe</t>
  </si>
  <si>
    <t>13:09:19.239 -&gt; Pin A0: 247</t>
  </si>
  <si>
    <t xml:space="preserve">13:09:19.239 -&gt; Humidity: 38.00 % </t>
  </si>
  <si>
    <t xml:space="preserve">13:09:19.274 -&gt; Temperature: 35.60 °C | </t>
  </si>
  <si>
    <t xml:space="preserve">13:09:19.274 -&gt; Heat index: 37.72 °C | </t>
  </si>
  <si>
    <t>13:09:19.317 -&gt; Safe</t>
  </si>
  <si>
    <t>13:09:20.282 -&gt; Pin A0: 315</t>
  </si>
  <si>
    <t xml:space="preserve">13:09:20.282 -&gt; Humidity: 37.00 % </t>
  </si>
  <si>
    <t xml:space="preserve">13:09:20.326 -&gt; Temperature: 36.00 °C | </t>
  </si>
  <si>
    <t xml:space="preserve">13:09:20.326 -&gt; Heat index: 38.14 °C | </t>
  </si>
  <si>
    <t>13:09:20.372 -&gt; Safe</t>
  </si>
  <si>
    <t>13:09:21.308 -&gt; Pin A0: 289</t>
  </si>
  <si>
    <t xml:space="preserve">13:09:21.308 -&gt; Humidity: 37.00 % </t>
  </si>
  <si>
    <t xml:space="preserve">13:09:21.353 -&gt; Temperature: 36.00 °C | </t>
  </si>
  <si>
    <t xml:space="preserve">13:09:21.353 -&gt; Heat index: 38.14 °C | </t>
  </si>
  <si>
    <t>13:09:21.401 -&gt; Safe</t>
  </si>
  <si>
    <t>13:09:22.379 -&gt; Pin A0: 313</t>
  </si>
  <si>
    <t xml:space="preserve">13:09:22.379 -&gt; Humidity: 36.00 % </t>
  </si>
  <si>
    <t xml:space="preserve">13:09:22.413 -&gt; Temperature: 36.40 °C | </t>
  </si>
  <si>
    <t xml:space="preserve">13:09:22.413 -&gt; Heat index: 38.56 °C | </t>
  </si>
  <si>
    <t>13:09:22.413 -&gt; Safe</t>
  </si>
  <si>
    <t>13:09:23.392 -&gt; Pin A0: 305</t>
  </si>
  <si>
    <t xml:space="preserve">13:09:23.392 -&gt; Humidity: 36.00 % </t>
  </si>
  <si>
    <t xml:space="preserve">13:09:23.436 -&gt; Temperature: 36.40 °C | </t>
  </si>
  <si>
    <t xml:space="preserve">13:09:23.436 -&gt; Heat index: 38.56 °C | </t>
  </si>
  <si>
    <t>13:09:23.470 -&gt; Safe</t>
  </si>
  <si>
    <t>13:09:24.453 -&gt; Pin A0: 313</t>
  </si>
  <si>
    <t xml:space="preserve">13:09:24.453 -&gt; Humidity: 36.00 % </t>
  </si>
  <si>
    <t xml:space="preserve">13:09:24.489 -&gt; Temperature: 36.90 °C | </t>
  </si>
  <si>
    <t xml:space="preserve">13:09:24.489 -&gt; Heat index: 39.50 °C | </t>
  </si>
  <si>
    <t>13:09:24.528 -&gt; Safe</t>
  </si>
  <si>
    <t>13:09:25.488 -&gt; Pin A0: 323</t>
  </si>
  <si>
    <t xml:space="preserve">13:09:25.488 -&gt; Humidity: 36.00 % </t>
  </si>
  <si>
    <t xml:space="preserve">13:09:25.524 -&gt; Temperature: 36.90 °C | </t>
  </si>
  <si>
    <t xml:space="preserve">13:09:25.524 -&gt; Heat index: 39.50 °C | </t>
  </si>
  <si>
    <t>13:09:25.524 -&gt; Safe</t>
  </si>
  <si>
    <t>13:09:26.535 -&gt; Pin A0: 325</t>
  </si>
  <si>
    <t xml:space="preserve">13:09:26.535 -&gt; Humidity: 36.00 % </t>
  </si>
  <si>
    <t xml:space="preserve">13:09:26.570 -&gt; Temperature: 37.50 °C | </t>
  </si>
  <si>
    <t xml:space="preserve">13:09:26.570 -&gt; Heat index: 40.68 °C | </t>
  </si>
  <si>
    <t>13:09:26.612 -&gt; Safe</t>
  </si>
  <si>
    <t>13:09:27.568 -&gt; Pin A0: 341</t>
  </si>
  <si>
    <t xml:space="preserve">13:09:27.568 -&gt; Humidity: 36.00 % </t>
  </si>
  <si>
    <t xml:space="preserve">13:09:27.599 -&gt; Temperature: 37.50 °C | </t>
  </si>
  <si>
    <t xml:space="preserve">13:09:27.599 -&gt; Heat index: 40.68 °C | </t>
  </si>
  <si>
    <t>13:09:27.599 -&gt; Safe</t>
  </si>
  <si>
    <t>13:09:28.622 -&gt; Pin A0: 320</t>
  </si>
  <si>
    <t xml:space="preserve">13:09:28.622 -&gt; Humidity: 35.00 % </t>
  </si>
  <si>
    <t xml:space="preserve">13:09:28.664 -&gt; Temperature: 38.00 °C | </t>
  </si>
  <si>
    <t xml:space="preserve">13:09:28.664 -&gt; Heat index: 41.28 °C | </t>
  </si>
  <si>
    <t>13:09:28.664 -&gt; Safe</t>
  </si>
  <si>
    <t>13:09:29.646 -&gt; Pin A0: 344</t>
  </si>
  <si>
    <t xml:space="preserve">13:09:29.646 -&gt; Humidity: 35.00 % </t>
  </si>
  <si>
    <t xml:space="preserve">13:09:29.679 -&gt; Temperature: 38.00 °C | </t>
  </si>
  <si>
    <t xml:space="preserve">13:09:29.679 -&gt; Heat index: 41.28 °C | </t>
  </si>
  <si>
    <t>13:09:29.722 -&gt; Safe</t>
  </si>
  <si>
    <t>13:09:30.695 -&gt; Pin A0: 321</t>
  </si>
  <si>
    <t xml:space="preserve">13:09:30.695 -&gt; Humidity: 35.00 % </t>
  </si>
  <si>
    <t xml:space="preserve">13:09:30.733 -&gt; Temperature: 38.60 °C | </t>
  </si>
  <si>
    <t xml:space="preserve">13:09:30.733 -&gt; Heat index: 42.51 °C | </t>
  </si>
  <si>
    <t>13:09:30.774 -&gt; Safe</t>
  </si>
  <si>
    <t>13:09:31.730 -&gt; Pin A0: 340</t>
  </si>
  <si>
    <t xml:space="preserve">13:09:31.730 -&gt; Humidity: 35.00 % </t>
  </si>
  <si>
    <t xml:space="preserve">13:09:31.768 -&gt; Temperature: 38.60 °C | </t>
  </si>
  <si>
    <t xml:space="preserve">13:09:31.768 -&gt; Heat index: 42.51 °C | </t>
  </si>
  <si>
    <t>13:09:31.768 -&gt; Safe</t>
  </si>
  <si>
    <t>13:09:32.785 -&gt; Pin A0: 323</t>
  </si>
  <si>
    <t xml:space="preserve">13:09:32.785 -&gt; Humidity: 34.00 % </t>
  </si>
  <si>
    <t xml:space="preserve">13:09:32.824 -&gt; Temperature: 39.20 °C | </t>
  </si>
  <si>
    <t xml:space="preserve">13:09:32.824 -&gt; Heat index: 43.31 °C | </t>
  </si>
  <si>
    <t>13:09:32.824 -&gt; Safe</t>
  </si>
  <si>
    <t>13:09:33.808 -&gt; Pin A0: 340</t>
  </si>
  <si>
    <t xml:space="preserve">13:09:33.808 -&gt; Humidity: 34.00 % </t>
  </si>
  <si>
    <t xml:space="preserve">13:09:33.844 -&gt; Temperature: 39.20 °C | </t>
  </si>
  <si>
    <t xml:space="preserve">13:09:33.844 -&gt; Heat index: 43.31 °C | </t>
  </si>
  <si>
    <t>13:09:33.886 -&gt; Safe</t>
  </si>
  <si>
    <t>13:09:34.863 -&gt; Pin A0: 335</t>
  </si>
  <si>
    <t xml:space="preserve">13:09:34.863 -&gt; Humidity: 33.00 % </t>
  </si>
  <si>
    <t xml:space="preserve">13:09:34.896 -&gt; Temperature: 39.70 °C | </t>
  </si>
  <si>
    <t xml:space="preserve">13:09:34.896 -&gt; Heat index: 43.90 °C | </t>
  </si>
  <si>
    <t>13:09:34.941 -&gt; Safe</t>
  </si>
  <si>
    <t>13:09:35.894 -&gt; Pin A0: 337</t>
  </si>
  <si>
    <t xml:space="preserve">13:09:35.894 -&gt; Humidity: 33.00 % </t>
  </si>
  <si>
    <t xml:space="preserve">13:09:35.937 -&gt; Temperature: 39.70 °C | </t>
  </si>
  <si>
    <t xml:space="preserve">13:09:35.937 -&gt; Heat index: 43.90 °C | </t>
  </si>
  <si>
    <t>13:09:35.937 -&gt; Safe</t>
  </si>
  <si>
    <t>13:09:36.946 -&gt; Pin A0: 340</t>
  </si>
  <si>
    <t xml:space="preserve">13:09:36.946 -&gt; Humidity: 32.00 % </t>
  </si>
  <si>
    <t xml:space="preserve">13:09:36.978 -&gt; Temperature: 40.20 °C | </t>
  </si>
  <si>
    <t xml:space="preserve">13:09:36.978 -&gt; Heat index: 44.47 °C | </t>
  </si>
  <si>
    <t>13:09:37.023 -&gt; Safe</t>
  </si>
  <si>
    <t>13:09:37.978 -&gt; Pin A0: 331</t>
  </si>
  <si>
    <t xml:space="preserve">13:09:37.978 -&gt; Humidity: 32.00 % </t>
  </si>
  <si>
    <t xml:space="preserve">13:09:38.020 -&gt; Temperature: 40.20 °C | </t>
  </si>
  <si>
    <t xml:space="preserve">13:09:38.020 -&gt; Heat index: 44.47 °C | </t>
  </si>
  <si>
    <t>13:09:38.020 -&gt; Safe</t>
  </si>
  <si>
    <t>13:09:39.028 -&gt; Pin A0: 341</t>
  </si>
  <si>
    <t xml:space="preserve">13:09:39.028 -&gt; Humidity: 32.00 % </t>
  </si>
  <si>
    <t xml:space="preserve">13:09:39.064 -&gt; Temperature: 40.50 °C | </t>
  </si>
  <si>
    <t xml:space="preserve">13:09:39.064 -&gt; Heat index: 45.10 °C | </t>
  </si>
  <si>
    <t>13:09:39.064 -&gt; Safe</t>
  </si>
  <si>
    <t>13:09:40.043 -&gt; Pin A0: 322</t>
  </si>
  <si>
    <t xml:space="preserve">13:09:40.043 -&gt; Humidity: 32.00 % </t>
  </si>
  <si>
    <t xml:space="preserve">13:09:40.087 -&gt; Temperature: 40.50 °C | </t>
  </si>
  <si>
    <t xml:space="preserve">13:09:40.087 -&gt; Heat index: 45.10 °C | </t>
  </si>
  <si>
    <t>13:09:40.119 -&gt; Safe</t>
  </si>
  <si>
    <t>13:09:41.110 -&gt; Pin A0: 339</t>
  </si>
  <si>
    <t xml:space="preserve">13:09:41.110 -&gt; Humidity: 31.00 % </t>
  </si>
  <si>
    <t xml:space="preserve">13:09:41.143 -&gt; Temperature: 40.80 °C | </t>
  </si>
  <si>
    <t xml:space="preserve">13:09:41.143 -&gt; Heat index: 45.22 °C | </t>
  </si>
  <si>
    <t>13:09:41.143 -&gt; Safe</t>
  </si>
  <si>
    <t>13:09:42.120 -&gt; Pin A0: 302</t>
  </si>
  <si>
    <t xml:space="preserve">13:09:42.120 -&gt; Humidity: 31.00 % </t>
  </si>
  <si>
    <t xml:space="preserve">13:09:42.167 -&gt; Temperature: 40.80 °C | </t>
  </si>
  <si>
    <t xml:space="preserve">13:09:42.167 -&gt; Heat index: 45.22 °C | </t>
  </si>
  <si>
    <t>13:09:42.213 -&gt; Safe</t>
  </si>
  <si>
    <t>13:09:43.191 -&gt; Pin A0: 339</t>
  </si>
  <si>
    <t xml:space="preserve">13:09:43.191 -&gt; Humidity: 31.00 % </t>
  </si>
  <si>
    <t xml:space="preserve">13:09:43.226 -&gt; Temperature: 41.20 °C | </t>
  </si>
  <si>
    <t xml:space="preserve">13:09:43.226 -&gt; Heat index: 46.07 °C | </t>
  </si>
  <si>
    <t>13:09:43.226 -&gt; Safe</t>
  </si>
  <si>
    <t>13:09:44.220 -&gt; Pin A0: 284</t>
  </si>
  <si>
    <t xml:space="preserve">13:09:44.220 -&gt; Humidity: 31.00 % </t>
  </si>
  <si>
    <t xml:space="preserve">13:09:44.266 -&gt; Temperature: 41.20 °C | </t>
  </si>
  <si>
    <t xml:space="preserve">13:09:44.266 -&gt; Heat index: 46.07 °C | </t>
  </si>
  <si>
    <t>13:09:44.266 -&gt; Safe</t>
  </si>
  <si>
    <t>13:09:45.273 -&gt; Pin A0: 341</t>
  </si>
  <si>
    <t xml:space="preserve">13:09:45.273 -&gt; Humidity: 30.00 % </t>
  </si>
  <si>
    <t xml:space="preserve">13:09:45.307 -&gt; Temperature: 41.50 °C | </t>
  </si>
  <si>
    <t xml:space="preserve">13:09:45.307 -&gt; Heat index: 46.17 °C | </t>
  </si>
  <si>
    <t>13:09:45.307 -&gt; Safe</t>
  </si>
  <si>
    <t>13:09:46.288 -&gt; Pin A0: 268</t>
  </si>
  <si>
    <t xml:space="preserve">13:09:46.288 -&gt; Humidity: 30.00 % </t>
  </si>
  <si>
    <t xml:space="preserve">13:09:46.332 -&gt; Temperature: 41.50 °C | </t>
  </si>
  <si>
    <t xml:space="preserve">13:09:46.332 -&gt; Heat index: 46.17 °C | </t>
  </si>
  <si>
    <t>13:09:46.366 -&gt; Safe</t>
  </si>
  <si>
    <t>13:09:47.356 -&gt; Pin A0: 337</t>
  </si>
  <si>
    <t xml:space="preserve">13:09:47.356 -&gt; Humidity: 30.00 % </t>
  </si>
  <si>
    <t xml:space="preserve">13:09:47.391 -&gt; Temperature: 41.70 °C | </t>
  </si>
  <si>
    <t xml:space="preserve">13:09:47.391 -&gt; Heat index: 46.59 °C | </t>
  </si>
  <si>
    <t>13:09:47.391 -&gt; Safe</t>
  </si>
  <si>
    <t>13:09:48.369 -&gt; Pin A0: 244</t>
  </si>
  <si>
    <t xml:space="preserve">13:09:48.369 -&gt; Humidity: 30.00 % </t>
  </si>
  <si>
    <t xml:space="preserve">13:09:48.413 -&gt; Temperature: 41.70 °C | </t>
  </si>
  <si>
    <t xml:space="preserve">13:09:48.413 -&gt; Heat index: 46.59 °C | </t>
  </si>
  <si>
    <t>13:09:48.447 -&gt; Safe</t>
  </si>
  <si>
    <t>13:09:49.437 -&gt; Pin A0: 327</t>
  </si>
  <si>
    <t xml:space="preserve">13:09:49.437 -&gt; Humidity: 30.00 % </t>
  </si>
  <si>
    <t xml:space="preserve">13:09:49.473 -&gt; Temperature: 42.00 °C | </t>
  </si>
  <si>
    <t xml:space="preserve">13:09:49.473 -&gt; Heat index: 47.23 °C | </t>
  </si>
  <si>
    <t>13:09:49.473 -&gt; Safe</t>
  </si>
  <si>
    <t>13:09:50.466 -&gt; Pin A0: 232</t>
  </si>
  <si>
    <t xml:space="preserve">13:09:50.466 -&gt; Humidity: 30.00 % </t>
  </si>
  <si>
    <t xml:space="preserve">13:09:50.498 -&gt; Temperature: 42.00 °C | </t>
  </si>
  <si>
    <t xml:space="preserve">13:09:50.498 -&gt; Heat index: 47.23 °C | </t>
  </si>
  <si>
    <t>13:09:50.498 -&gt; Safe</t>
  </si>
  <si>
    <t>13:09:51.517 -&gt; Pin A0: 328</t>
  </si>
  <si>
    <t xml:space="preserve">13:09:51.517 -&gt; Humidity: 29.00 % </t>
  </si>
  <si>
    <t xml:space="preserve">13:09:51.559 -&gt; Temperature: 42.20 °C | </t>
  </si>
  <si>
    <t xml:space="preserve">13:09:51.559 -&gt; Heat index: 47.09 °C | </t>
  </si>
  <si>
    <t>13:09:51.559 -&gt; Safe</t>
  </si>
  <si>
    <t>13:09:52.545 -&gt; Pin A0: 217</t>
  </si>
  <si>
    <t xml:space="preserve">13:09:52.545 -&gt; Humidity: 29.00 % </t>
  </si>
  <si>
    <t xml:space="preserve">13:09:52.576 -&gt; Temperature: 42.20 °C | </t>
  </si>
  <si>
    <t xml:space="preserve">13:09:52.576 -&gt; Heat index: 47.09 °C | </t>
  </si>
  <si>
    <t>13:09:52.576 -&gt; Safe</t>
  </si>
  <si>
    <t>13:09:53.584 -&gt; Pin A0: 343</t>
  </si>
  <si>
    <t xml:space="preserve">13:09:53.584 -&gt; Humidity: 29.00 % </t>
  </si>
  <si>
    <t xml:space="preserve">13:09:53.629 -&gt; Temperature: 42.40 °C | </t>
  </si>
  <si>
    <t xml:space="preserve">13:09:53.629 -&gt; Heat index: 47.51 °C | </t>
  </si>
  <si>
    <t>13:09:53.676 -&gt; Safe</t>
  </si>
  <si>
    <t>13:09:54.624 -&gt; Pin A0: 247</t>
  </si>
  <si>
    <t xml:space="preserve">13:09:54.624 -&gt; Humidity: 29.00 % </t>
  </si>
  <si>
    <t xml:space="preserve">13:09:54.657 -&gt; Temperature: 42.40 °C | </t>
  </si>
  <si>
    <t xml:space="preserve">13:09:54.657 -&gt; Heat index: 47.51 °C | </t>
  </si>
  <si>
    <t>13:09:54.701 -&gt; Safe</t>
  </si>
  <si>
    <t>13:09:55.682 -&gt; Pin A0: 332</t>
  </si>
  <si>
    <t xml:space="preserve">13:09:55.682 -&gt; Humidity: 29.00 % </t>
  </si>
  <si>
    <t xml:space="preserve">13:09:55.715 -&gt; Temperature: 42.60 °C | </t>
  </si>
  <si>
    <t xml:space="preserve">13:09:55.715 -&gt; Heat index: 47.94 °C | </t>
  </si>
  <si>
    <t>13:09:55.715 -&gt; Safe</t>
  </si>
  <si>
    <t>13:09:56.708 -&gt; Pin A0: 230</t>
  </si>
  <si>
    <t xml:space="preserve">13:09:56.708 -&gt; Humidity: 29.00 % </t>
  </si>
  <si>
    <t xml:space="preserve">13:09:56.741 -&gt; Temperature: 42.60 °C | </t>
  </si>
  <si>
    <t xml:space="preserve">13:09:56.741 -&gt; Heat index: 47.94 °C | </t>
  </si>
  <si>
    <t>13:09:56.741 -&gt; Safe</t>
  </si>
  <si>
    <t>13:09:57.753 -&gt; Pin A0: 315</t>
  </si>
  <si>
    <t xml:space="preserve">13:09:57.753 -&gt; Humidity: 28.00 % </t>
  </si>
  <si>
    <t xml:space="preserve">13:09:57.793 -&gt; Temperature: 42.80 °C | </t>
  </si>
  <si>
    <t xml:space="preserve">13:09:57.793 -&gt; Heat index: 47.77 °C | </t>
  </si>
  <si>
    <t>13:09:57.829 -&gt; Safe</t>
  </si>
  <si>
    <t>13:09:58.791 -&gt; Pin A0: 243</t>
  </si>
  <si>
    <t xml:space="preserve">13:09:58.791 -&gt; Humidity: 28.00 % </t>
  </si>
  <si>
    <t xml:space="preserve">13:09:58.836 -&gt; Temperature: 42.80 °C | </t>
  </si>
  <si>
    <t xml:space="preserve">13:09:58.836 -&gt; Heat index: 47.77 °C | </t>
  </si>
  <si>
    <t>13:09:58.836 -&gt; Safe</t>
  </si>
  <si>
    <t>13:09:59.844 -&gt; Pin A0: 313</t>
  </si>
  <si>
    <t xml:space="preserve">13:09:59.844 -&gt; Humidity: 28.00 % </t>
  </si>
  <si>
    <t xml:space="preserve">13:09:59.880 -&gt; Temperature: 42.90 °C | </t>
  </si>
  <si>
    <t xml:space="preserve">13:09:59.880 -&gt; Heat index: 47.98 °C | </t>
  </si>
  <si>
    <t>13:09:59.880 -&gt; Safe</t>
  </si>
  <si>
    <t>13:10:00.871 -&gt; Pin A0: 278</t>
  </si>
  <si>
    <t xml:space="preserve">13:10:00.871 -&gt; Humidity: 28.00 % </t>
  </si>
  <si>
    <t xml:space="preserve">13:10:00.902 -&gt; Temperature: 42.90 °C | </t>
  </si>
  <si>
    <t xml:space="preserve">13:10:00.902 -&gt; Heat index: 47.98 °C | </t>
  </si>
  <si>
    <t>13:10:00.941 -&gt; Safe</t>
  </si>
  <si>
    <t>13:10:01.893 -&gt; Pin A0: 314</t>
  </si>
  <si>
    <t xml:space="preserve">13:10:01.893 -&gt; Humidity: 28.00 % </t>
  </si>
  <si>
    <t xml:space="preserve">13:10:01.924 -&gt; Temperature: 43.10 °C | </t>
  </si>
  <si>
    <t xml:space="preserve">13:10:01.924 -&gt; Heat index: 48.41 °C | </t>
  </si>
  <si>
    <t>13:10:01.968 -&gt; Safe</t>
  </si>
  <si>
    <t>13:10:02.950 -&gt; Pin A0: 307</t>
  </si>
  <si>
    <t xml:space="preserve">13:10:02.950 -&gt; Humidity: 28.00 % </t>
  </si>
  <si>
    <t xml:space="preserve">13:10:02.982 -&gt; Temperature: 43.10 °C | </t>
  </si>
  <si>
    <t xml:space="preserve">13:10:02.982 -&gt; Heat index: 48.41 °C | </t>
  </si>
  <si>
    <t>13:10:03.029 -&gt; Safe</t>
  </si>
  <si>
    <t>13:10:04.006 -&gt; Pin A0: 322</t>
  </si>
  <si>
    <t xml:space="preserve">13:10:04.006 -&gt; Humidity: 28.00 % </t>
  </si>
  <si>
    <t xml:space="preserve">13:10:04.044 -&gt; Temperature: 43.20 °C | </t>
  </si>
  <si>
    <t xml:space="preserve">13:10:04.044 -&gt; Heat index: 48.62 °C | </t>
  </si>
  <si>
    <t>13:10:04.044 -&gt; Safe</t>
  </si>
  <si>
    <t>13:10:05.035 -&gt; Pin A0: 336</t>
  </si>
  <si>
    <t xml:space="preserve">13:10:05.035 -&gt; Humidity: 28.00 % </t>
  </si>
  <si>
    <t xml:space="preserve">13:10:05.075 -&gt; Temperature: 43.20 °C | </t>
  </si>
  <si>
    <t xml:space="preserve">13:10:05.075 -&gt; Heat index: 48.62 °C | </t>
  </si>
  <si>
    <t>13:10:05.075 -&gt; Safe</t>
  </si>
  <si>
    <t>13:10:06.084 -&gt; Pin A0: 319</t>
  </si>
  <si>
    <t xml:space="preserve">13:10:06.084 -&gt; Humidity: 28.00 % </t>
  </si>
  <si>
    <t xml:space="preserve">13:10:06.118 -&gt; Temperature: 43.40 °C | </t>
  </si>
  <si>
    <t xml:space="preserve">13:10:06.118 -&gt; Heat index: 49.05 °C | </t>
  </si>
  <si>
    <t>13:10:06.162 -&gt; Safe</t>
  </si>
  <si>
    <t>13:10:07.116 -&gt; Pin A0: 335</t>
  </si>
  <si>
    <t xml:space="preserve">13:10:07.116 -&gt; Humidity: 28.00 % </t>
  </si>
  <si>
    <t xml:space="preserve">13:10:07.157 -&gt; Temperature: 43.40 °C | </t>
  </si>
  <si>
    <t xml:space="preserve">13:10:07.157 -&gt; Heat index: 49.05 °C | </t>
  </si>
  <si>
    <t>13:10:07.157 -&gt; Safe</t>
  </si>
  <si>
    <t>13:10:08.169 -&gt; Pin A0: 333</t>
  </si>
  <si>
    <t xml:space="preserve">13:10:08.169 -&gt; Humidity: 28.00 % </t>
  </si>
  <si>
    <t xml:space="preserve">13:10:08.212 -&gt; Temperature: 43.50 °C | </t>
  </si>
  <si>
    <t xml:space="preserve">13:10:08.212 -&gt; Heat index: 49.26 °C | </t>
  </si>
  <si>
    <t>13:10:08.212 -&gt; Safe</t>
  </si>
  <si>
    <t>13:10:09.198 -&gt; Pin A0: 325</t>
  </si>
  <si>
    <t xml:space="preserve">13:10:09.198 -&gt; Humidity: 28.00 % </t>
  </si>
  <si>
    <t xml:space="preserve">13:10:09.238 -&gt; Temperature: 43.50 °C | </t>
  </si>
  <si>
    <t xml:space="preserve">13:10:09.238 -&gt; Heat index: 49.26 °C | </t>
  </si>
  <si>
    <t>13:10:09.238 -&gt; Safe</t>
  </si>
  <si>
    <t>13:10:10.237 -&gt; Pin A0: 343</t>
  </si>
  <si>
    <t xml:space="preserve">13:10:10.237 -&gt; Humidity: 28.00 % </t>
  </si>
  <si>
    <t xml:space="preserve">13:10:10.281 -&gt; Temperature: 43.70 °C | </t>
  </si>
  <si>
    <t xml:space="preserve">13:10:10.281 -&gt; Heat index: 49.70 °C | </t>
  </si>
  <si>
    <t>13:10:10.314 -&gt; Safe</t>
  </si>
  <si>
    <t>13:10:11.266 -&gt; Pin A0: 296</t>
  </si>
  <si>
    <t xml:space="preserve">13:10:11.266 -&gt; Humidity: 28.00 % </t>
  </si>
  <si>
    <t xml:space="preserve">13:10:11.309 -&gt; Temperature: 43.70 °C | </t>
  </si>
  <si>
    <t xml:space="preserve">13:10:11.309 -&gt; Heat index: 49.70 °C | </t>
  </si>
  <si>
    <t>13:10:11.359 -&gt; Safe</t>
  </si>
  <si>
    <t>13:10:12.332 -&gt; Pin A0: 345</t>
  </si>
  <si>
    <t xml:space="preserve">13:10:12.332 -&gt; Humidity: 28.00 % </t>
  </si>
  <si>
    <t xml:space="preserve">13:10:12.369 -&gt; Temperature: 43.90 °C | </t>
  </si>
  <si>
    <t xml:space="preserve">13:10:12.369 -&gt; Heat index: 50.14 °C | </t>
  </si>
  <si>
    <t>13:10:12.369 -&gt; Safe</t>
  </si>
  <si>
    <t>13:10:13.361 -&gt; Pin A0: 278</t>
  </si>
  <si>
    <t xml:space="preserve">13:10:13.361 -&gt; Humidity: 28.00 % </t>
  </si>
  <si>
    <t xml:space="preserve">13:10:13.399 -&gt; Temperature: 43.90 °C | </t>
  </si>
  <si>
    <t xml:space="preserve">13:10:13.399 -&gt; Heat index: 50.14 °C | </t>
  </si>
  <si>
    <t>13:10:13.399 -&gt; Safe</t>
  </si>
  <si>
    <t>13:10:14.413 -&gt; Pin A0: 340</t>
  </si>
  <si>
    <t xml:space="preserve">13:10:14.413 -&gt; Humidity: 28.00 % </t>
  </si>
  <si>
    <t xml:space="preserve">13:10:14.458 -&gt; Temperature: 44.20 °C | </t>
  </si>
  <si>
    <t xml:space="preserve">13:10:14.458 -&gt; Heat index: 50.80 °C | </t>
  </si>
  <si>
    <t>13:10:14.458 -&gt; Safe</t>
  </si>
  <si>
    <t>13:10:15.442 -&gt; Pin A0: 267</t>
  </si>
  <si>
    <t xml:space="preserve">13:10:15.442 -&gt; Humidity: 28.00 % </t>
  </si>
  <si>
    <t xml:space="preserve">13:10:15.485 -&gt; Temperature: 44.20 °C | </t>
  </si>
  <si>
    <t xml:space="preserve">13:10:15.485 -&gt; Heat index: 50.80 °C | </t>
  </si>
  <si>
    <t>13:10:15.485 -&gt; Safe</t>
  </si>
  <si>
    <t>13:10:16.497 -&gt; Pin A0: 339</t>
  </si>
  <si>
    <t xml:space="preserve">13:10:16.497 -&gt; Humidity: 27.00 % </t>
  </si>
  <si>
    <t xml:space="preserve">13:10:16.544 -&gt; Temperature: 44.50 °C | </t>
  </si>
  <si>
    <t xml:space="preserve">13:10:16.544 -&gt; Heat index: 50.77 °C | </t>
  </si>
  <si>
    <t>13:10:16.544 -&gt; Safe</t>
  </si>
  <si>
    <t>13:10:17.524 -&gt; Pin A0: 257</t>
  </si>
  <si>
    <t xml:space="preserve">13:10:17.524 -&gt; Humidity: 27.00 % </t>
  </si>
  <si>
    <t xml:space="preserve">13:10:17.570 -&gt; Temperature: 44.50 °C | </t>
  </si>
  <si>
    <t xml:space="preserve">13:10:17.570 -&gt; Heat index: 50.77 °C | </t>
  </si>
  <si>
    <t>13:10:17.570 -&gt; Safe</t>
  </si>
  <si>
    <t>13:10:18.576 -&gt; Pin A0: 327</t>
  </si>
  <si>
    <t xml:space="preserve">13:10:18.576 -&gt; Humidity: 27.00 % </t>
  </si>
  <si>
    <t xml:space="preserve">13:10:18.613 -&gt; Temperature: 44.80 °C | </t>
  </si>
  <si>
    <t xml:space="preserve">13:10:18.613 -&gt; Heat index: 51.43 °C | </t>
  </si>
  <si>
    <t>13:10:18.613 -&gt; Safe</t>
  </si>
  <si>
    <t>13:10:19.606 -&gt; Pin A0: 245</t>
  </si>
  <si>
    <t xml:space="preserve">13:10:19.606 -&gt; Humidity: 27.00 % </t>
  </si>
  <si>
    <t xml:space="preserve">13:10:19.639 -&gt; Temperature: 44.80 °C | </t>
  </si>
  <si>
    <t xml:space="preserve">13:10:19.639 -&gt; Heat index: 51.43 °C | </t>
  </si>
  <si>
    <t>13:10:19.639 -&gt; Safe</t>
  </si>
  <si>
    <t>13:10:20.657 -&gt; Pin A0: 321</t>
  </si>
  <si>
    <t xml:space="preserve">13:10:20.657 -&gt; Humidity: 27.00 % </t>
  </si>
  <si>
    <t xml:space="preserve">13:10:20.701 -&gt; Temperature: 45.10 °C | </t>
  </si>
  <si>
    <t xml:space="preserve">13:10:20.701 -&gt; Heat index: 52.10 °C | </t>
  </si>
  <si>
    <t>13:10:20.701 -&gt; Safe</t>
  </si>
  <si>
    <t>13:10:21.685 -&gt; Pin A0: 235</t>
  </si>
  <si>
    <t xml:space="preserve">13:10:21.685 -&gt; Humidity: 27.00 % </t>
  </si>
  <si>
    <t xml:space="preserve">13:10:21.722 -&gt; Temperature: 45.10 °C | </t>
  </si>
  <si>
    <t xml:space="preserve">13:10:21.722 -&gt; Heat index: 52.10 °C | </t>
  </si>
  <si>
    <t>13:10:21.722 -&gt; Safe</t>
  </si>
  <si>
    <t>13:10:22.741 -&gt; Pin A0: 322</t>
  </si>
  <si>
    <t xml:space="preserve">13:10:22.741 -&gt; Humidity: 26.00 % </t>
  </si>
  <si>
    <t xml:space="preserve">13:10:22.773 -&gt; Temperature: 45.30 °C | </t>
  </si>
  <si>
    <t xml:space="preserve">13:10:22.773 -&gt; Heat index: 51.81 °C | </t>
  </si>
  <si>
    <t>13:10:22.773 -&gt; Safe</t>
  </si>
  <si>
    <t>13:10:23.769 -&gt; Pin A0: 236</t>
  </si>
  <si>
    <t xml:space="preserve">13:10:23.769 -&gt; Humidity: 26.00 % </t>
  </si>
  <si>
    <t xml:space="preserve">13:10:23.811 -&gt; Temperature: 45.30 °C | </t>
  </si>
  <si>
    <t xml:space="preserve">13:10:23.811 -&gt; Heat index: 51.81 °C | </t>
  </si>
  <si>
    <t>13:10:23.811 -&gt; Safe</t>
  </si>
  <si>
    <t>13:10:24.823 -&gt; Pin A0: 313</t>
  </si>
  <si>
    <t xml:space="preserve">13:10:24.823 -&gt; Humidity: 26.00 % </t>
  </si>
  <si>
    <t xml:space="preserve">13:10:24.860 -&gt; Temperature: 45.50 °C | </t>
  </si>
  <si>
    <t xml:space="preserve">13:10:24.860 -&gt; Heat index: 52.25 °C | </t>
  </si>
  <si>
    <t>13:10:24.860 -&gt; Safe</t>
  </si>
  <si>
    <t>13:10:25.849 -&gt; Pin A0: 255</t>
  </si>
  <si>
    <t xml:space="preserve">13:10:25.849 -&gt; Humidity: 26.00 % </t>
  </si>
  <si>
    <t xml:space="preserve">13:10:25.886 -&gt; Temperature: 45.50 °C | </t>
  </si>
  <si>
    <t xml:space="preserve">13:10:25.886 -&gt; Heat index: 52.25 °C | </t>
  </si>
  <si>
    <t>13:10:25.886 -&gt; Safe</t>
  </si>
  <si>
    <t>13:10:26.903 -&gt; Pin A0: 316</t>
  </si>
  <si>
    <t xml:space="preserve">13:10:26.903 -&gt; Humidity: 26.00 % </t>
  </si>
  <si>
    <t xml:space="preserve">13:10:26.946 -&gt; Temperature: 45.70 °C | </t>
  </si>
  <si>
    <t xml:space="preserve">13:10:26.946 -&gt; Heat index: 52.69 °C | </t>
  </si>
  <si>
    <t>13:10:26.946 -&gt; Safe</t>
  </si>
  <si>
    <t>13:10:27.912 -&gt; Pin A0: 303</t>
  </si>
  <si>
    <t xml:space="preserve">13:10:27.912 -&gt; Humidity: 26.00 % </t>
  </si>
  <si>
    <t xml:space="preserve">13:10:27.959 -&gt; Temperature: 45.70 °C | </t>
  </si>
  <si>
    <t xml:space="preserve">13:10:27.959 -&gt; Heat index: 52.69 °C | </t>
  </si>
  <si>
    <t>13:10:28.006 -&gt; Safe</t>
  </si>
  <si>
    <t>13:10:28.968 -&gt; Pin A0: 309</t>
  </si>
  <si>
    <t xml:space="preserve">13:10:28.968 -&gt; Humidity: 26.00 % </t>
  </si>
  <si>
    <t xml:space="preserve">13:10:29.016 -&gt; Temperature: 45.90 °C | </t>
  </si>
  <si>
    <t xml:space="preserve">13:10:29.016 -&gt; Heat index: 53.13 °C | </t>
  </si>
  <si>
    <t>13:10:29.062 -&gt; Safe</t>
  </si>
  <si>
    <t>13:10:30.012 -&gt; Pin A0: 326</t>
  </si>
  <si>
    <t xml:space="preserve">13:10:30.012 -&gt; Humidity: 26.00 % </t>
  </si>
  <si>
    <t xml:space="preserve">13:10:30.055 -&gt; Temperature: 45.90 °C | </t>
  </si>
  <si>
    <t xml:space="preserve">13:10:30.055 -&gt; Heat index: 53.13 °C | </t>
  </si>
  <si>
    <t>13:10:30.055 -&gt; Safe</t>
  </si>
  <si>
    <t>13:10:31.065 -&gt; Pin A0: 317</t>
  </si>
  <si>
    <t xml:space="preserve">13:10:31.065 -&gt; Humidity: 25.00 % </t>
  </si>
  <si>
    <t xml:space="preserve">13:10:31.099 -&gt; Temperature: 46.10 °C | </t>
  </si>
  <si>
    <t xml:space="preserve">13:10:31.099 -&gt; Heat index: 52.80 °C | </t>
  </si>
  <si>
    <t>13:10:31.099 -&gt; Safe</t>
  </si>
  <si>
    <t>13:10:32.095 -&gt; Pin A0: 341</t>
  </si>
  <si>
    <t xml:space="preserve">13:10:32.095 -&gt; Humidity: 25.00 % </t>
  </si>
  <si>
    <t xml:space="preserve">13:10:32.136 -&gt; Temperature: 46.10 °C | </t>
  </si>
  <si>
    <t xml:space="preserve">13:10:32.136 -&gt; Heat index: 52.80 °C | </t>
  </si>
  <si>
    <t>13:10:32.136 -&gt; Safe</t>
  </si>
  <si>
    <t>13:10:33.147 -&gt; Pin A0: 328</t>
  </si>
  <si>
    <t xml:space="preserve">13:10:33.147 -&gt; Humidity: 25.00 % </t>
  </si>
  <si>
    <t xml:space="preserve">13:10:33.182 -&gt; Temperature: 46.10 °C | </t>
  </si>
  <si>
    <t xml:space="preserve">13:10:33.182 -&gt; Heat index: 52.80 °C | </t>
  </si>
  <si>
    <t>13:10:33.182 -&gt; Safe</t>
  </si>
  <si>
    <t>13:10:34.177 -&gt; Pin A0: 338</t>
  </si>
  <si>
    <t xml:space="preserve">13:10:34.177 -&gt; Humidity: 25.00 % </t>
  </si>
  <si>
    <t xml:space="preserve">13:10:34.223 -&gt; Temperature: 46.10 °C | </t>
  </si>
  <si>
    <t xml:space="preserve">13:10:34.223 -&gt; Heat index: 52.80 °C | </t>
  </si>
  <si>
    <t>13:10:34.223 -&gt; Safe</t>
  </si>
  <si>
    <t>13:10:35.230 -&gt; Pin A0: 342</t>
  </si>
  <si>
    <t xml:space="preserve">13:10:35.230 -&gt; Humidity: 25.00 % </t>
  </si>
  <si>
    <t xml:space="preserve">13:10:35.265 -&gt; Temperature: 46.30 °C | </t>
  </si>
  <si>
    <t xml:space="preserve">13:10:35.265 -&gt; Heat index: 53.23 °C | </t>
  </si>
  <si>
    <t>13:10:35.265 -&gt; Safe</t>
  </si>
  <si>
    <t>13:10:36.257 -&gt; Pin A0: 311</t>
  </si>
  <si>
    <t xml:space="preserve">13:10:36.257 -&gt; Humidity: 25.00 % </t>
  </si>
  <si>
    <t xml:space="preserve">13:10:36.291 -&gt; Temperature: 46.30 °C | </t>
  </si>
  <si>
    <t xml:space="preserve">13:10:36.291 -&gt; Heat index: 53.23 °C | </t>
  </si>
  <si>
    <t>13:10:36.291 -&gt; Safe</t>
  </si>
  <si>
    <t>13:10:37.302 -&gt; Pin A0: 344</t>
  </si>
  <si>
    <t xml:space="preserve">13:10:37.302 -&gt; Humidity: 25.00 % </t>
  </si>
  <si>
    <t xml:space="preserve">13:10:37.340 -&gt; Temperature: 46.30 °C | </t>
  </si>
  <si>
    <t xml:space="preserve">13:10:37.340 -&gt; Heat index: 53.23 °C | </t>
  </si>
  <si>
    <t>13:10:37.381 -&gt; Safe</t>
  </si>
  <si>
    <t>13:10:38.339 -&gt; Pin A0: 272</t>
  </si>
  <si>
    <t xml:space="preserve">13:10:38.339 -&gt; Humidity: 25.00 % </t>
  </si>
  <si>
    <t xml:space="preserve">13:10:38.379 -&gt; Temperature: 46.30 °C | </t>
  </si>
  <si>
    <t xml:space="preserve">13:10:38.379 -&gt; Heat index: 53.23 °C | </t>
  </si>
  <si>
    <t>13:10:38.379 -&gt; Safe</t>
  </si>
  <si>
    <t>13:10:39.393 -&gt; Pin A0: 342</t>
  </si>
  <si>
    <t xml:space="preserve">13:10:39.393 -&gt; Humidity: 24.00 % </t>
  </si>
  <si>
    <t xml:space="preserve">13:10:39.437 -&gt; Temperature: 46.30 °C | </t>
  </si>
  <si>
    <t xml:space="preserve">13:10:39.437 -&gt; Heat index: 52.45 °C | </t>
  </si>
  <si>
    <t>13:10:39.437 -&gt; Safe</t>
  </si>
  <si>
    <t>13:10:40.420 -&gt; Pin A0: 237</t>
  </si>
  <si>
    <t xml:space="preserve">13:10:40.420 -&gt; Humidity: 24.00 % </t>
  </si>
  <si>
    <t xml:space="preserve">13:10:40.466 -&gt; Temperature: 46.30 °C | </t>
  </si>
  <si>
    <t xml:space="preserve">13:10:40.466 -&gt; Heat index: 52.45 °C | </t>
  </si>
  <si>
    <t>13:10:40.466 -&gt; Safe</t>
  </si>
  <si>
    <t>13:10:41.473 -&gt; Pin A0: 351</t>
  </si>
  <si>
    <t xml:space="preserve">13:10:41.473 -&gt; Humidity: 24.00 % </t>
  </si>
  <si>
    <t xml:space="preserve">13:10:41.504 -&gt; Temperature: 46.30 °C | </t>
  </si>
  <si>
    <t xml:space="preserve">13:10:41.504 -&gt; Heat index: 52.45 °C | </t>
  </si>
  <si>
    <t>13:10:41.504 -&gt; Safe</t>
  </si>
  <si>
    <t>13:10:42.503 -&gt; Pin A0: 236</t>
  </si>
  <si>
    <t xml:space="preserve">13:10:42.503 -&gt; Humidity: 24.00 % </t>
  </si>
  <si>
    <t xml:space="preserve">13:10:42.535 -&gt; Temperature: 46.30 °C | </t>
  </si>
  <si>
    <t xml:space="preserve">13:10:42.535 -&gt; Heat index: 52.45 °C | </t>
  </si>
  <si>
    <t>13:10:42.535 -&gt; Safe</t>
  </si>
  <si>
    <t>13:10:43.551 -&gt; Pin A0: 304</t>
  </si>
  <si>
    <t xml:space="preserve">13:10:43.551 -&gt; Humidity: 24.00 % </t>
  </si>
  <si>
    <t xml:space="preserve">13:10:43.584 -&gt; Temperature: 46.30 °C | </t>
  </si>
  <si>
    <t xml:space="preserve">13:10:43.584 -&gt; Heat index: 52.45 °C | </t>
  </si>
  <si>
    <t>13:10:43.629 -&gt; Safe</t>
  </si>
  <si>
    <t>13:10:44.582 -&gt; Pin A0: 253</t>
  </si>
  <si>
    <t xml:space="preserve">13:10:44.582 -&gt; Humidity: 24.00 % </t>
  </si>
  <si>
    <t xml:space="preserve">13:10:44.621 -&gt; Temperature: 46.30 °C | </t>
  </si>
  <si>
    <t xml:space="preserve">13:10:44.621 -&gt; Heat index: 52.45 °C | </t>
  </si>
  <si>
    <t>13:10:44.621 -&gt; Safe</t>
  </si>
  <si>
    <t>13:10:45.636 -&gt; Pin A0: 315</t>
  </si>
  <si>
    <t xml:space="preserve">13:10:45.636 -&gt; Humidity: 25.00 % </t>
  </si>
  <si>
    <t xml:space="preserve">13:10:45.679 -&gt; Temperature: 46.30 °C | </t>
  </si>
  <si>
    <t xml:space="preserve">13:10:45.679 -&gt; Heat index: 53.23 °C | </t>
  </si>
  <si>
    <t>13:10:45.679 -&gt; Safe</t>
  </si>
  <si>
    <t>13:10:46.665 -&gt; Pin A0: 295</t>
  </si>
  <si>
    <t xml:space="preserve">13:10:46.665 -&gt; Humidity: 25.00 % </t>
  </si>
  <si>
    <t xml:space="preserve">13:10:46.708 -&gt; Temperature: 46.30 °C | </t>
  </si>
  <si>
    <t xml:space="preserve">13:10:46.708 -&gt; Heat index: 53.23 °C | </t>
  </si>
  <si>
    <t>13:10:46.708 -&gt; Safe</t>
  </si>
  <si>
    <t>13:10:47.717 -&gt; Pin A0: 316</t>
  </si>
  <si>
    <t xml:space="preserve">13:10:47.717 -&gt; Humidity: 25.00 % </t>
  </si>
  <si>
    <t xml:space="preserve">13:10:47.764 -&gt; Temperature: 46.30 °C | </t>
  </si>
  <si>
    <t xml:space="preserve">13:10:47.764 -&gt; Heat index: 53.23 °C | </t>
  </si>
  <si>
    <t>13:10:47.764 -&gt; Safe</t>
  </si>
  <si>
    <t>13:10:48.746 -&gt; Pin A0: 324</t>
  </si>
  <si>
    <t xml:space="preserve">13:10:48.746 -&gt; Humidity: 25.00 % </t>
  </si>
  <si>
    <t xml:space="preserve">13:10:48.787 -&gt; Temperature: 46.30 °C | </t>
  </si>
  <si>
    <t xml:space="preserve">13:10:48.787 -&gt; Heat index: 53.23 °C | </t>
  </si>
  <si>
    <t>13:10:48.787 -&gt; Safe</t>
  </si>
  <si>
    <t>13:10:49.785 -&gt; Pin A0: 325</t>
  </si>
  <si>
    <t xml:space="preserve">13:10:49.785 -&gt; Humidity: 25.00 % </t>
  </si>
  <si>
    <t xml:space="preserve">13:10:49.829 -&gt; Temperature: 46.30 °C | </t>
  </si>
  <si>
    <t xml:space="preserve">13:10:49.829 -&gt; Heat index: 53.23 °C | </t>
  </si>
  <si>
    <t>13:10:49.861 -&gt; Safe</t>
  </si>
  <si>
    <t>13:10:50.812 -&gt; Pin A0: 353</t>
  </si>
  <si>
    <t xml:space="preserve">13:10:50.812 -&gt; Humidity: 25.00 % </t>
  </si>
  <si>
    <t xml:space="preserve">13:10:50.857 -&gt; Temperature: 46.30 °C | </t>
  </si>
  <si>
    <t xml:space="preserve">13:10:50.857 -&gt; Heat index: 53.23 °C | </t>
  </si>
  <si>
    <t>13:10:50.890 -&gt; Safe</t>
  </si>
  <si>
    <t>13:10:51.881 -&gt; Pin A0: 328</t>
  </si>
  <si>
    <t xml:space="preserve">13:10:51.881 -&gt; Humidity: 24.00 % </t>
  </si>
  <si>
    <t xml:space="preserve">13:10:51.926 -&gt; Temperature: 46.30 °C | </t>
  </si>
  <si>
    <t xml:space="preserve">13:10:51.926 -&gt; Heat index: 52.45 °C | </t>
  </si>
  <si>
    <t>13:10:51.926 -&gt; Safe</t>
  </si>
  <si>
    <t>13:10:52.910 -&gt; Pin A0: 352</t>
  </si>
  <si>
    <t xml:space="preserve">13:10:52.910 -&gt; Humidity: 24.00 % </t>
  </si>
  <si>
    <t xml:space="preserve">13:10:52.956 -&gt; Temperature: 46.30 °C | </t>
  </si>
  <si>
    <t xml:space="preserve">13:10:52.956 -&gt; Heat index: 52.45 °C | </t>
  </si>
  <si>
    <t>13:10:52.956 -&gt; Safe</t>
  </si>
  <si>
    <t>13:10:53.963 -&gt; Pin A0: 332</t>
  </si>
  <si>
    <t xml:space="preserve">13:10:53.963 -&gt; Humidity: 24.00 % </t>
  </si>
  <si>
    <t xml:space="preserve">13:10:53.995 -&gt; Temperature: 46.30 °C | </t>
  </si>
  <si>
    <t xml:space="preserve">13:10:53.995 -&gt; Heat index: 52.45 °C | </t>
  </si>
  <si>
    <t>13:10:53.995 -&gt; Safe</t>
  </si>
  <si>
    <t>13:10:54.989 -&gt; Pin A0: 357</t>
  </si>
  <si>
    <t xml:space="preserve">13:10:54.989 -&gt; Humidity: 24.00 % </t>
  </si>
  <si>
    <t xml:space="preserve">13:10:55.021 -&gt; Temperature: 46.30 °C | </t>
  </si>
  <si>
    <t xml:space="preserve">13:10:55.021 -&gt; Heat index: 52.45 °C | </t>
  </si>
  <si>
    <t>13:10:55.021 -&gt; Safe</t>
  </si>
  <si>
    <t>13:10:56.042 -&gt; Pin A0: 348</t>
  </si>
  <si>
    <t xml:space="preserve">13:10:56.042 -&gt; Humidity: 24.00 % </t>
  </si>
  <si>
    <t xml:space="preserve">13:10:56.083 -&gt; Temperature: 46.30 °C | </t>
  </si>
  <si>
    <t xml:space="preserve">13:10:56.083 -&gt; Heat index: 52.45 °C | </t>
  </si>
  <si>
    <t>13:10:56.083 -&gt; Safe</t>
  </si>
  <si>
    <t>13:10:57.072 -&gt; Pin A0: 346</t>
  </si>
  <si>
    <t xml:space="preserve">13:10:57.072 -&gt; Humidity: 24.00 % </t>
  </si>
  <si>
    <t xml:space="preserve">13:10:57.108 -&gt; Temperature: 46.30 °C | </t>
  </si>
  <si>
    <t xml:space="preserve">13:10:57.108 -&gt; Heat index: 52.45 °C | </t>
  </si>
  <si>
    <t>13:10:57.108 -&gt; Safe</t>
  </si>
  <si>
    <t>13:10:58.120 -&gt; Pin A0: 357</t>
  </si>
  <si>
    <t xml:space="preserve">13:10:58.120 -&gt; Humidity: 24.00 % </t>
  </si>
  <si>
    <t xml:space="preserve">13:10:58.155 -&gt; Temperature: 46.20 °C | </t>
  </si>
  <si>
    <t xml:space="preserve">13:10:58.155 -&gt; Heat index: 52.24 °C | </t>
  </si>
  <si>
    <t>13:10:58.197 -&gt; Safe</t>
  </si>
  <si>
    <t>13:10:59.153 -&gt; Pin A0: 329</t>
  </si>
  <si>
    <t xml:space="preserve">13:10:59.153 -&gt; Humidity: 24.00 % </t>
  </si>
  <si>
    <t xml:space="preserve">13:10:59.193 -&gt; Temperature: 46.20 °C | </t>
  </si>
  <si>
    <t xml:space="preserve">13:10:59.193 -&gt; Heat index: 52.24 °C | </t>
  </si>
  <si>
    <t>13:10:59.193 -&gt; Safe</t>
  </si>
  <si>
    <t>13:11:00.205 -&gt; Pin A0: 361</t>
  </si>
  <si>
    <t xml:space="preserve">13:11:00.205 -&gt; Humidity: 25.00 % </t>
  </si>
  <si>
    <t xml:space="preserve">13:11:00.245 -&gt; Temperature: 46.20 °C | </t>
  </si>
  <si>
    <t xml:space="preserve">13:11:00.245 -&gt; Heat index: 53.01 °C | </t>
  </si>
  <si>
    <t>13:11:00.245 -&gt; Safe</t>
  </si>
  <si>
    <t>13:11:01.219 -&gt; Pin A0: 292</t>
  </si>
  <si>
    <t xml:space="preserve">13:11:01.219 -&gt; Humidity: 25.00 % </t>
  </si>
  <si>
    <t xml:space="preserve">13:11:01.264 -&gt; Temperature: 46.20 °C | </t>
  </si>
  <si>
    <t xml:space="preserve">13:11:01.264 -&gt; Heat index: 53.01 °C | </t>
  </si>
  <si>
    <t>13:11:01.297 -&gt; Safe</t>
  </si>
  <si>
    <t>13:11:02.286 -&gt; Pin A0: 342</t>
  </si>
  <si>
    <t xml:space="preserve">13:11:02.286 -&gt; Humidity: 25.00 % </t>
  </si>
  <si>
    <t xml:space="preserve">13:11:02.325 -&gt; Temperature: 46.20 °C | </t>
  </si>
  <si>
    <t xml:space="preserve">13:11:02.325 -&gt; Heat index: 53.01 °C | </t>
  </si>
  <si>
    <t>13:11:02.325 -&gt; Safe</t>
  </si>
  <si>
    <t>13:11:03.298 -&gt; Pin A0: 277</t>
  </si>
  <si>
    <t xml:space="preserve">13:11:03.298 -&gt; Humidity: 25.00 % </t>
  </si>
  <si>
    <t xml:space="preserve">13:11:03.344 -&gt; Temperature: 46.20 °C | </t>
  </si>
  <si>
    <t xml:space="preserve">13:11:03.344 -&gt; Heat index: 53.01 °C | </t>
  </si>
  <si>
    <t>13:11:03.390 -&gt; Safe</t>
  </si>
  <si>
    <t>13:11:04.370 -&gt; Pin A0: 350</t>
  </si>
  <si>
    <t xml:space="preserve">13:11:04.370 -&gt; Humidity: 25.00 % </t>
  </si>
  <si>
    <t xml:space="preserve">13:11:04.402 -&gt; Temperature: 46.30 °C | </t>
  </si>
  <si>
    <t xml:space="preserve">13:11:04.402 -&gt; Heat index: 53.23 °C | </t>
  </si>
  <si>
    <t>13:11:04.402 -&gt; Safe</t>
  </si>
  <si>
    <t>13:11:05.395 -&gt; Pin A0: 253</t>
  </si>
  <si>
    <t xml:space="preserve">13:11:05.395 -&gt; Humidity: 25.00 % </t>
  </si>
  <si>
    <t xml:space="preserve">13:11:05.442 -&gt; Temperature: 46.30 °C | </t>
  </si>
  <si>
    <t xml:space="preserve">13:11:05.442 -&gt; Heat index: 53.23 °C | </t>
  </si>
  <si>
    <t>13:11:05.442 -&gt; Safe</t>
  </si>
  <si>
    <t>13:11:06.438 -&gt; Pin A0: 349</t>
  </si>
  <si>
    <t xml:space="preserve">13:11:06.438 -&gt; Humidity: 24.00 % </t>
  </si>
  <si>
    <t xml:space="preserve">13:11:06.480 -&gt; Temperature: 46.40 °C | </t>
  </si>
  <si>
    <t xml:space="preserve">13:11:06.480 -&gt; Heat index: 52.66 °C | </t>
  </si>
  <si>
    <t>13:11:06.515 -&gt; Safe</t>
  </si>
  <si>
    <t>13:11:07.478 -&gt; Pin A0: 239</t>
  </si>
  <si>
    <t xml:space="preserve">13:11:07.478 -&gt; Humidity: 24.00 % </t>
  </si>
  <si>
    <t xml:space="preserve">13:11:07.524 -&gt; Temperature: 46.40 °C | </t>
  </si>
  <si>
    <t xml:space="preserve">13:11:07.524 -&gt; Heat index: 52.66 °C | </t>
  </si>
  <si>
    <t>13:11:07.524 -&gt; Safe</t>
  </si>
  <si>
    <t>13:11:08.533 -&gt; Pin A0: 331</t>
  </si>
  <si>
    <t xml:space="preserve">13:11:08.533 -&gt; Humidity: 24.00 % </t>
  </si>
  <si>
    <t xml:space="preserve">13:11:08.579 -&gt; Temperature: 46.30 °C | </t>
  </si>
  <si>
    <t xml:space="preserve">13:11:08.579 -&gt; Heat index: 52.45 °C | </t>
  </si>
  <si>
    <t>13:11:08.579 -&gt; Safe</t>
  </si>
  <si>
    <t>13:11:09.561 -&gt; Pin A0: 227</t>
  </si>
  <si>
    <t xml:space="preserve">13:11:09.561 -&gt; Humidity: 24.00 % </t>
  </si>
  <si>
    <t xml:space="preserve">13:11:09.605 -&gt; Temperature: 46.30 °C | </t>
  </si>
  <si>
    <t xml:space="preserve">13:11:09.605 -&gt; Heat index: 52.45 °C | </t>
  </si>
  <si>
    <t>13:11:09.605 -&gt; Safe</t>
  </si>
  <si>
    <t>13:11:10.615 -&gt; Pin A0: 328</t>
  </si>
  <si>
    <t xml:space="preserve">13:11:10.615 -&gt; Humidity: 25.00 % </t>
  </si>
  <si>
    <t xml:space="preserve">13:11:10.648 -&gt; Temperature: 46.30 °C | </t>
  </si>
  <si>
    <t xml:space="preserve">13:11:10.648 -&gt; Heat index: 53.23 °C | </t>
  </si>
  <si>
    <t>13:11:10.648 -&gt; Safe</t>
  </si>
  <si>
    <t>13:11:11.642 -&gt; Pin A0: 227</t>
  </si>
  <si>
    <t xml:space="preserve">13:11:11.642 -&gt; Humidity: 25.00 % </t>
  </si>
  <si>
    <t xml:space="preserve">13:11:11.674 -&gt; Temperature: 46.30 °C | </t>
  </si>
  <si>
    <t xml:space="preserve">13:11:11.674 -&gt; Heat index: 53.23 °C | </t>
  </si>
  <si>
    <t>13:11:11.674 -&gt; Safe</t>
  </si>
  <si>
    <t>13:11:12.693 -&gt; Pin A0: 326</t>
  </si>
  <si>
    <t xml:space="preserve">13:11:12.693 -&gt; Humidity: 25.00 % </t>
  </si>
  <si>
    <t xml:space="preserve">13:11:12.725 -&gt; Temperature: 46.40 °C | </t>
  </si>
  <si>
    <t xml:space="preserve">13:11:12.725 -&gt; Heat index: 53.45 °C | </t>
  </si>
  <si>
    <t>13:11:12.769 -&gt; Safe</t>
  </si>
  <si>
    <t>13:11:13.709 -&gt; Pin A0: 332</t>
  </si>
  <si>
    <t xml:space="preserve">13:11:13.709 -&gt; Humidity: 25.00 % </t>
  </si>
  <si>
    <t xml:space="preserve">13:11:13.754 -&gt; Temperature: 46.40 °C | </t>
  </si>
  <si>
    <t xml:space="preserve">13:11:13.754 -&gt; Heat index: 53.45 °C | </t>
  </si>
  <si>
    <t>13:11:13.800 -&gt; Safe</t>
  </si>
  <si>
    <t>13:11:14.767 -&gt; Pin A0: 329</t>
  </si>
  <si>
    <t xml:space="preserve">13:11:14.767 -&gt; Humidity: 26.00 % </t>
  </si>
  <si>
    <t xml:space="preserve">13:11:14.799 -&gt; Temperature: 46.70 °C | </t>
  </si>
  <si>
    <t xml:space="preserve">13:11:14.799 -&gt; Heat index: 54.94 °C | </t>
  </si>
  <si>
    <t>13:11:14.846 -&gt; Safe</t>
  </si>
  <si>
    <t>13:11:15.805 -&gt; Pin A0: 363</t>
  </si>
  <si>
    <t xml:space="preserve">13:11:15.805 -&gt; Humidity: 26.00 % </t>
  </si>
  <si>
    <t xml:space="preserve">13:11:15.841 -&gt; Temperature: 46.70 °C | </t>
  </si>
  <si>
    <t xml:space="preserve">13:11:15.841 -&gt; Heat index: 54.94 °C | </t>
  </si>
  <si>
    <t>13:11:15.841 -&gt; Safe</t>
  </si>
  <si>
    <t>13:11:16.858 -&gt; Pin A0: 314</t>
  </si>
  <si>
    <t xml:space="preserve">13:11:16.858 -&gt; Humidity: 25.00 % </t>
  </si>
  <si>
    <t xml:space="preserve">13:11:16.901 -&gt; Temperature: 46.90 °C | </t>
  </si>
  <si>
    <t xml:space="preserve">13:11:16.901 -&gt; Heat index: 54.56 °C | </t>
  </si>
  <si>
    <t>13:11:16.901 -&gt; Safe</t>
  </si>
  <si>
    <t>13:11:17.888 -&gt; Pin A0: 250</t>
  </si>
  <si>
    <t xml:space="preserve">13:11:17.888 -&gt; Humidity: 25.00 % </t>
  </si>
  <si>
    <t xml:space="preserve">13:11:17.927 -&gt; Temperature: 46.90 °C | </t>
  </si>
  <si>
    <t xml:space="preserve">13:11:17.927 -&gt; Heat index: 54.56 °C | </t>
  </si>
  <si>
    <t>13:11:17.927 -&gt; Safe</t>
  </si>
  <si>
    <t>13:11:18.938 -&gt; Pin A0: 309</t>
  </si>
  <si>
    <t xml:space="preserve">13:11:18.938 -&gt; Humidity: 25.00 % </t>
  </si>
  <si>
    <t xml:space="preserve">13:11:18.969 -&gt; Temperature: 47.10 °C | </t>
  </si>
  <si>
    <t xml:space="preserve">13:11:18.969 -&gt; Heat index: 55.01 °C | </t>
  </si>
  <si>
    <t>13:11:19.015 -&gt; Safe</t>
  </si>
  <si>
    <t>13:11:19.968 -&gt; Pin A0: 306</t>
  </si>
  <si>
    <t xml:space="preserve">13:11:19.968 -&gt; Humidity: 25.00 % </t>
  </si>
  <si>
    <t xml:space="preserve">13:11:20.012 -&gt; Temperature: 47.10 °C | </t>
  </si>
  <si>
    <t xml:space="preserve">13:11:20.012 -&gt; Heat index: 55.01 °C | </t>
  </si>
  <si>
    <t>13:11:20.012 -&gt; Safe</t>
  </si>
  <si>
    <t>13:11:21.020 -&gt; Pin A0: 341</t>
  </si>
  <si>
    <t xml:space="preserve">13:11:21.020 -&gt; Humidity: 25.00 % </t>
  </si>
  <si>
    <t xml:space="preserve">13:11:21.052 -&gt; Temperature: 47.50 °C | </t>
  </si>
  <si>
    <t xml:space="preserve">13:11:21.052 -&gt; Heat index: 55.91 °C | </t>
  </si>
  <si>
    <t>13:11:21.052 -&gt; Safe</t>
  </si>
  <si>
    <t>13:11:22.050 -&gt; Pin A0: 279</t>
  </si>
  <si>
    <t xml:space="preserve">13:11:22.050 -&gt; Humidity: 25.00 % </t>
  </si>
  <si>
    <t xml:space="preserve">13:11:22.095 -&gt; Temperature: 47.50 °C | </t>
  </si>
  <si>
    <t xml:space="preserve">13:11:22.095 -&gt; Heat index: 55.91 °C | </t>
  </si>
  <si>
    <t>13:11:22.095 -&gt; Safe</t>
  </si>
  <si>
    <t>13:11:23.104 -&gt; Pin A0: 346</t>
  </si>
  <si>
    <t xml:space="preserve">13:11:23.104 -&gt; Humidity: 25.00 % </t>
  </si>
  <si>
    <t xml:space="preserve">13:11:23.137 -&gt; Temperature: 47.90 °C | </t>
  </si>
  <si>
    <t xml:space="preserve">13:11:23.137 -&gt; Heat index: 56.83 °C | </t>
  </si>
  <si>
    <t>13:11:23.137 -&gt; Safe</t>
  </si>
  <si>
    <t>13:11:24.117 -&gt; Pin A0: 305</t>
  </si>
  <si>
    <t xml:space="preserve">13:11:24.117 -&gt; Humidity: 25.00 % </t>
  </si>
  <si>
    <t xml:space="preserve">13:11:24.162 -&gt; Temperature: 47.90 °C | </t>
  </si>
  <si>
    <t xml:space="preserve">13:11:24.162 -&gt; Heat index: 56.83 °C | </t>
  </si>
  <si>
    <t>13:11:24.209 -&gt; Safe</t>
  </si>
  <si>
    <t>13:11:25.183 -&gt; Pin A0: 324</t>
  </si>
  <si>
    <t xml:space="preserve">13:11:25.183 -&gt; Humidity: 25.00 % </t>
  </si>
  <si>
    <t xml:space="preserve">13:11:25.215 -&gt; Temperature: 48.20 °C | </t>
  </si>
  <si>
    <t xml:space="preserve">13:11:25.215 -&gt; Heat index: 57.53 °C | </t>
  </si>
  <si>
    <t>13:11:25.215 -&gt; Safe</t>
  </si>
  <si>
    <t>13:11:26.201 -&gt; Pin A0: 405</t>
  </si>
  <si>
    <t xml:space="preserve">13:11:26.201 -&gt; Humidity: 25.00 % </t>
  </si>
  <si>
    <t xml:space="preserve">13:11:26.241 -&gt; Temperature: 48.20 °C | </t>
  </si>
  <si>
    <t xml:space="preserve">13:11:26.241 -&gt; Heat index: 57.53 °C | </t>
  </si>
  <si>
    <t>13:11:26.277 -&gt; Safe</t>
  </si>
  <si>
    <t>13:11:27.266 -&gt; Pin A0: 327</t>
  </si>
  <si>
    <t xml:space="preserve">13:11:27.266 -&gt; Humidity: 25.00 % </t>
  </si>
  <si>
    <t xml:space="preserve">13:11:27.303 -&gt; Temperature: 48.60 °C | </t>
  </si>
  <si>
    <t xml:space="preserve">13:11:27.303 -&gt; Heat index: 58.47 °C | </t>
  </si>
  <si>
    <t>13:11:27.303 -&gt; Safe</t>
  </si>
  <si>
    <t>13:11:28.294 -&gt; Pin A0: 358</t>
  </si>
  <si>
    <t xml:space="preserve">13:11:28.294 -&gt; Humidity: 25.00 % </t>
  </si>
  <si>
    <t xml:space="preserve">13:11:28.333 -&gt; Temperature: 48.60 °C | </t>
  </si>
  <si>
    <t xml:space="preserve">13:11:28.333 -&gt; Heat index: 58.47 °C | </t>
  </si>
  <si>
    <t>13:11:28.333 -&gt; Safe</t>
  </si>
  <si>
    <t>13:11:29.342 -&gt; Pin A0: 321</t>
  </si>
  <si>
    <t xml:space="preserve">13:11:29.342 -&gt; Humidity: 24.00 % </t>
  </si>
  <si>
    <t xml:space="preserve">13:11:29.377 -&gt; Temperature: 49.10 °C | </t>
  </si>
  <si>
    <t xml:space="preserve">13:11:29.377 -&gt; Heat index: 58.66 °C | </t>
  </si>
  <si>
    <t>13:11:29.419 -&gt; Safe</t>
  </si>
  <si>
    <t>13:11:30.376 -&gt; Pin A0: 345</t>
  </si>
  <si>
    <t xml:space="preserve">13:11:30.376 -&gt; Humidity: 24.00 % </t>
  </si>
  <si>
    <t xml:space="preserve">13:11:30.411 -&gt; Temperature: 49.10 °C | </t>
  </si>
  <si>
    <t xml:space="preserve">13:11:30.411 -&gt; Heat index: 58.66 °C | </t>
  </si>
  <si>
    <t>13:11:30.411 -&gt; Safe</t>
  </si>
  <si>
    <t>13:11:31.427 -&gt; Pin A0: 326</t>
  </si>
  <si>
    <t xml:space="preserve">13:11:31.427 -&gt; Humidity: 24.00 % </t>
  </si>
  <si>
    <t xml:space="preserve">13:11:31.467 -&gt; Temperature: 49.60 °C | </t>
  </si>
  <si>
    <t xml:space="preserve">13:11:31.467 -&gt; Heat index: 59.83 °C | </t>
  </si>
  <si>
    <t>13:11:31.467 -&gt; Safe</t>
  </si>
  <si>
    <t>13:11:32.449 -&gt; Pin A0: 340</t>
  </si>
  <si>
    <t xml:space="preserve">13:11:32.449 -&gt; Humidity: 24.00 % </t>
  </si>
  <si>
    <t xml:space="preserve">13:11:32.486 -&gt; Temperature: 49.60 °C | </t>
  </si>
  <si>
    <t xml:space="preserve">13:11:32.486 -&gt; Heat index: 59.83 °C | </t>
  </si>
  <si>
    <t>13:11:32.526 -&gt; Safe</t>
  </si>
  <si>
    <t>13:11:33.509 -&gt; Pin A0: 340</t>
  </si>
  <si>
    <t xml:space="preserve">13:11:33.509 -&gt; Humidity: 23.00 % </t>
  </si>
  <si>
    <t xml:space="preserve">13:11:33.550 -&gt; Temperature: 50.30 °C | </t>
  </si>
  <si>
    <t xml:space="preserve">13:11:33.550 -&gt; Heat index: 60.40 °C | </t>
  </si>
  <si>
    <t>13:11:33.550 -&gt; Safe</t>
  </si>
  <si>
    <t>13:11:34.539 -&gt; Pin A0: 335</t>
  </si>
  <si>
    <t xml:space="preserve">13:11:34.539 -&gt; Humidity: 23.00 % </t>
  </si>
  <si>
    <t xml:space="preserve">13:11:34.575 -&gt; Temperature: 50.30 °C | </t>
  </si>
  <si>
    <t xml:space="preserve">13:11:34.575 -&gt; Heat index: 60.40 °C | </t>
  </si>
  <si>
    <t>13:11:34.575 -&gt; Safe</t>
  </si>
  <si>
    <t>13:11:35.588 -&gt; Pin A0: 347</t>
  </si>
  <si>
    <t xml:space="preserve">13:11:35.588 -&gt; Humidity: 23.00 % </t>
  </si>
  <si>
    <t xml:space="preserve">13:11:35.621 -&gt; Temperature: 51.00 °C | </t>
  </si>
  <si>
    <t xml:space="preserve">13:11:35.621 -&gt; Heat index: 62.04 °C | </t>
  </si>
  <si>
    <t>13:11:35.665 -&gt; Safe</t>
  </si>
  <si>
    <t>13:11:36.614 -&gt; Pin A0: 324</t>
  </si>
  <si>
    <t xml:space="preserve">13:11:36.614 -&gt; Humidity: 23.00 % </t>
  </si>
  <si>
    <t xml:space="preserve">13:11:36.649 -&gt; Temperature: 51.00 °C | </t>
  </si>
  <si>
    <t xml:space="preserve">13:11:36.649 -&gt; Heat index: 62.04 °C | </t>
  </si>
  <si>
    <t>13:11:36.710 -&gt; Safe</t>
  </si>
  <si>
    <t>13:11:37.657 -&gt; Pin A0: 350</t>
  </si>
  <si>
    <t xml:space="preserve">13:11:37.657 -&gt; Humidity: 22.00 % </t>
  </si>
  <si>
    <t xml:space="preserve">13:11:37.704 -&gt; Temperature: 51.40 °C | </t>
  </si>
  <si>
    <t xml:space="preserve">13:11:37.704 -&gt; Heat index: 61.81 °C | </t>
  </si>
  <si>
    <t>13:11:37.735 -&gt; Safe</t>
  </si>
  <si>
    <t>13:11:38.685 -&gt; Pin A0: 296</t>
  </si>
  <si>
    <t xml:space="preserve">13:11:38.685 -&gt; Humidity: 22.00 % </t>
  </si>
  <si>
    <t xml:space="preserve">13:11:38.732 -&gt; Temperature: 51.40 °C | </t>
  </si>
  <si>
    <t xml:space="preserve">13:11:38.732 -&gt; Heat index: 61.81 °C | </t>
  </si>
  <si>
    <t>13:11:38.779 -&gt; Safe</t>
  </si>
  <si>
    <t>13:11:39.755 -&gt; Pin A0: 364</t>
  </si>
  <si>
    <t xml:space="preserve">13:11:39.755 -&gt; Humidity: 22.00 % </t>
  </si>
  <si>
    <t xml:space="preserve">13:11:39.791 -&gt; Temperature: 51.80 °C | </t>
  </si>
  <si>
    <t xml:space="preserve">13:11:39.791 -&gt; Heat index: 62.74 °C | </t>
  </si>
  <si>
    <t>13:11:39.791 -&gt; Safe</t>
  </si>
  <si>
    <t>13:11:40.783 -&gt; Pin A0: 265</t>
  </si>
  <si>
    <t xml:space="preserve">13:11:40.783 -&gt; Humidity: 22.00 % </t>
  </si>
  <si>
    <t xml:space="preserve">13:11:40.822 -&gt; Temperature: 51.80 °C | </t>
  </si>
  <si>
    <t xml:space="preserve">13:11:40.822 -&gt; Heat index: 62.74 °C | </t>
  </si>
  <si>
    <t>13:11:40.822 -&gt; Safe</t>
  </si>
  <si>
    <t>13:11:41.835 -&gt; Pin A0: 324</t>
  </si>
  <si>
    <t xml:space="preserve">13:11:41.835 -&gt; Humidity: 21.00 % </t>
  </si>
  <si>
    <t xml:space="preserve">13:11:41.880 -&gt; Temperature: 52.40 °C | </t>
  </si>
  <si>
    <t xml:space="preserve">13:11:41.880 -&gt; Heat index: 62.89 °C | </t>
  </si>
  <si>
    <t>13:11:41.880 -&gt; Safe</t>
  </si>
  <si>
    <t>13:11:42.860 -&gt; Pin A0: 257</t>
  </si>
  <si>
    <t xml:space="preserve">13:11:42.860 -&gt; Humidity: 21.00 % </t>
  </si>
  <si>
    <t xml:space="preserve">13:11:42.893 -&gt; Temperature: 52.40 °C | </t>
  </si>
  <si>
    <t xml:space="preserve">13:11:42.893 -&gt; Heat index: 62.89 °C | </t>
  </si>
  <si>
    <t>13:11:42.937 -&gt; Safe</t>
  </si>
  <si>
    <t>13:11:43.917 -&gt; Pin A0: 305</t>
  </si>
  <si>
    <t xml:space="preserve">13:11:43.917 -&gt; Humidity: 21.00 % </t>
  </si>
  <si>
    <t xml:space="preserve">13:11:43.949 -&gt; Temperature: 52.90 °C | </t>
  </si>
  <si>
    <t xml:space="preserve">13:11:43.949 -&gt; Heat index: 64.04 °C | </t>
  </si>
  <si>
    <t>13:11:43.949 -&gt; Safe</t>
  </si>
  <si>
    <t>13:11:44.944 -&gt; Pin A0: 279</t>
  </si>
  <si>
    <t xml:space="preserve">13:11:44.944 -&gt; Humidity: 21.00 % </t>
  </si>
  <si>
    <t xml:space="preserve">13:11:44.990 -&gt; Temperature: 52.90 °C | </t>
  </si>
  <si>
    <t xml:space="preserve">13:11:44.990 -&gt; Heat index: 64.04 °C | </t>
  </si>
  <si>
    <t>13:11:44.990 -&gt; Safe</t>
  </si>
  <si>
    <t>13:11:45.997 -&gt; Pin A0: 339</t>
  </si>
  <si>
    <t xml:space="preserve">13:11:45.997 -&gt; Humidity: 20.00 % </t>
  </si>
  <si>
    <t xml:space="preserve">13:11:46.031 -&gt; Temperature: 53.20 °C | </t>
  </si>
  <si>
    <t xml:space="preserve">13:11:46.031 -&gt; Heat index: 63.42 °C | </t>
  </si>
  <si>
    <t>13:11:46.031 -&gt; Safe</t>
  </si>
  <si>
    <t>13:11:47.026 -&gt; Pin A0: 277</t>
  </si>
  <si>
    <t xml:space="preserve">13:11:47.026 -&gt; Humidity: 20.00 % </t>
  </si>
  <si>
    <t xml:space="preserve">13:11:47.071 -&gt; Temperature: 53.20 °C | </t>
  </si>
  <si>
    <t xml:space="preserve">13:11:47.071 -&gt; Heat index: 63.42 °C | </t>
  </si>
  <si>
    <t>13:11:47.071 -&gt; Safe</t>
  </si>
  <si>
    <t>13:11:48.081 -&gt; Pin A0: 339</t>
  </si>
  <si>
    <t xml:space="preserve">13:11:48.081 -&gt; Humidity: 20.00 % </t>
  </si>
  <si>
    <t xml:space="preserve">13:11:48.113 -&gt; Temperature: 53.60 °C | </t>
  </si>
  <si>
    <t xml:space="preserve">13:11:48.113 -&gt; Heat index: 64.31 °C | </t>
  </si>
  <si>
    <t>13:11:48.113 -&gt; Safe</t>
  </si>
  <si>
    <t>13:11:49.108 -&gt; Pin A0: 323</t>
  </si>
  <si>
    <t xml:space="preserve">13:11:49.108 -&gt; Humidity: 20.00 % </t>
  </si>
  <si>
    <t xml:space="preserve">13:11:49.140 -&gt; Temperature: 53.60 °C | </t>
  </si>
  <si>
    <t xml:space="preserve">13:11:49.140 -&gt; Heat index: 64.31 °C | </t>
  </si>
  <si>
    <t>13:11:49.140 -&gt; Safe</t>
  </si>
  <si>
    <t>13:11:50.161 -&gt; Pin A0: 325</t>
  </si>
  <si>
    <t xml:space="preserve">13:11:50.161 -&gt; Humidity: 19.00 % </t>
  </si>
  <si>
    <t xml:space="preserve">13:11:50.198 -&gt; Temperature: 53.90 °C | </t>
  </si>
  <si>
    <t xml:space="preserve">13:11:50.198 -&gt; Heat index: 63.62 °C | </t>
  </si>
  <si>
    <t>13:11:50.198 -&gt; Safe</t>
  </si>
  <si>
    <t>13:11:51.190 -&gt; Pin A0: 351</t>
  </si>
  <si>
    <t xml:space="preserve">13:11:51.190 -&gt; Humidity: 19.00 % </t>
  </si>
  <si>
    <t xml:space="preserve">13:11:51.222 -&gt; Temperature: 53.90 °C | </t>
  </si>
  <si>
    <t xml:space="preserve">13:11:51.222 -&gt; Heat index: 63.62 °C | </t>
  </si>
  <si>
    <t>13:11:51.222 -&gt; Safe</t>
  </si>
  <si>
    <t>13:11:52.221 -&gt; Pin A0: 333</t>
  </si>
  <si>
    <t xml:space="preserve">13:11:52.221 -&gt; Humidity: 19.00 % </t>
  </si>
  <si>
    <t xml:space="preserve">13:11:52.268 -&gt; Temperature: 54.00 °C | </t>
  </si>
  <si>
    <t xml:space="preserve">13:11:52.268 -&gt; Heat index: 63.84 °C | </t>
  </si>
  <si>
    <t>13:11:52.315 -&gt; Safe</t>
  </si>
  <si>
    <t>13:11:53.268 -&gt; Pin A0: 345</t>
  </si>
  <si>
    <t xml:space="preserve">13:11:53.268 -&gt; Humidity: 19.00 % </t>
  </si>
  <si>
    <t xml:space="preserve">13:11:53.301 -&gt; Temperature: 54.00 °C | </t>
  </si>
  <si>
    <t xml:space="preserve">13:11:53.301 -&gt; Heat index: 63.84 °C | </t>
  </si>
  <si>
    <t>13:11:53.346 -&gt; Safe</t>
  </si>
  <si>
    <t>13:11:54.312 -&gt; Pin A0: 357</t>
  </si>
  <si>
    <t xml:space="preserve">13:11:54.312 -&gt; Humidity: 20.00 % </t>
  </si>
  <si>
    <t xml:space="preserve">13:11:54.355 -&gt; Temperature: 54.10 °C | </t>
  </si>
  <si>
    <t xml:space="preserve">13:11:54.355 -&gt; Heat index: 65.44 °C | </t>
  </si>
  <si>
    <t>13:11:54.389 -&gt; Safe</t>
  </si>
  <si>
    <t>13:11:55.354 -&gt; Pin A0: 364</t>
  </si>
  <si>
    <t xml:space="preserve">13:11:55.354 -&gt; Humidity: 20.00 % </t>
  </si>
  <si>
    <t xml:space="preserve">13:11:55.385 -&gt; Temperature: 54.10 °C | </t>
  </si>
  <si>
    <t xml:space="preserve">13:11:55.385 -&gt; Heat index: 65.44 °C | </t>
  </si>
  <si>
    <t>13:11:55.385 -&gt; Safe</t>
  </si>
  <si>
    <t>13:11:56.397 -&gt; Pin A0: 692</t>
  </si>
  <si>
    <t xml:space="preserve">13:11:56.397 -&gt; Humidity: 20.00 % </t>
  </si>
  <si>
    <t xml:space="preserve">13:11:56.436 -&gt; Temperature: 54.30 °C | </t>
  </si>
  <si>
    <t xml:space="preserve">13:11:56.436 -&gt; Heat index: 65.90 °C | </t>
  </si>
  <si>
    <t>13:11:56.475 -&gt; Safe</t>
  </si>
  <si>
    <t>13:11:57.434 -&gt; Pin A0: 464</t>
  </si>
  <si>
    <t>13:11:57.434 -&gt; Humidity: 20.00 %</t>
  </si>
  <si>
    <t xml:space="preserve">13:11:57.476 -&gt; Temperature: 54.30 °C | </t>
  </si>
  <si>
    <t xml:space="preserve">13:11:57.476 -&gt; Heat index: 65.90 °C | </t>
  </si>
  <si>
    <t>13:11:57.476 -&gt; Safe</t>
  </si>
  <si>
    <t>13:11:58.488 -&gt; Pin A0: 592</t>
  </si>
  <si>
    <t xml:space="preserve">13:11:58.488 -&gt; Humidity: 20.00 % </t>
  </si>
  <si>
    <t xml:space="preserve">13:11:58.534 -&gt; Temperature: 54.70 °C | </t>
  </si>
  <si>
    <t xml:space="preserve">13:11:58.534 -&gt; Heat index: 66.82 °C | </t>
  </si>
  <si>
    <t>13:11:58.534 -&gt; Safe</t>
  </si>
  <si>
    <t>13:11:59.500 -&gt; Pin A0: 536</t>
  </si>
  <si>
    <t xml:space="preserve">13:11:59.500 -&gt; Humidity: 20.00 % </t>
  </si>
  <si>
    <t xml:space="preserve">13:11:59.546 -&gt; Temperature: 54.70 °C | </t>
  </si>
  <si>
    <t xml:space="preserve">13:11:59.546 -&gt; Heat index: 66.82 °C | </t>
  </si>
  <si>
    <t>13:11:59.577 -&gt; Safe</t>
  </si>
  <si>
    <t>13:12:00.568 -&gt; Pin A0: 457</t>
  </si>
  <si>
    <t xml:space="preserve">13:12:00.568 -&gt; Humidity: 19.00 % </t>
  </si>
  <si>
    <t xml:space="preserve">13:12:00.606 -&gt; Temperature: 55.10 °C | </t>
  </si>
  <si>
    <t xml:space="preserve">13:12:00.606 -&gt; Heat index: 66.26 °C | </t>
  </si>
  <si>
    <t>13:12:00.606 -&gt; Safe</t>
  </si>
  <si>
    <t>13:12:01.585 -&gt; Pin A0: 294</t>
  </si>
  <si>
    <t xml:space="preserve">13:12:01.585 -&gt; Humidity: 19.00 % </t>
  </si>
  <si>
    <t xml:space="preserve">13:12:01.626 -&gt; Temperature: 55.10 °C | </t>
  </si>
  <si>
    <t xml:space="preserve">13:12:01.626 -&gt; Heat index: 66.26 °C | </t>
  </si>
  <si>
    <t>13:12:01.662 -&gt; Safe</t>
  </si>
  <si>
    <t>13:12:02.651 -&gt; Pin A0: 315</t>
  </si>
  <si>
    <t xml:space="preserve">13:12:02.651 -&gt; Humidity: 19.00 % </t>
  </si>
  <si>
    <t xml:space="preserve">13:12:02.689 -&gt; Temperature: 55.50 °C |  </t>
  </si>
  <si>
    <t xml:space="preserve">13:12:02.689 -&gt; Heat index: 67.15 °C | </t>
  </si>
  <si>
    <t>13:12:02.689 -&gt; Safe</t>
  </si>
  <si>
    <t>13:12:03.678 -&gt; Pin A0: 255</t>
  </si>
  <si>
    <t xml:space="preserve">13:12:03.678 -&gt; Humidity: 19.00 % </t>
  </si>
  <si>
    <t xml:space="preserve">13:12:03.717 -&gt; Temperature: 55.50 °C | </t>
  </si>
  <si>
    <t xml:space="preserve">13:12:03.717 -&gt; Heat index: 67.15 °C | </t>
  </si>
  <si>
    <t>13:12:03.717 -&gt; Safe</t>
  </si>
  <si>
    <t>13:12:04.730 -&gt; Pin A0: 310</t>
  </si>
  <si>
    <t xml:space="preserve">13:12:04.730 -&gt; Humidity: 19.00 % </t>
  </si>
  <si>
    <t xml:space="preserve">13:12:04.761 -&gt; Temperature: 55.80 °C | </t>
  </si>
  <si>
    <t xml:space="preserve">13:12:04.761 -&gt; Heat index: 67.83 °C | </t>
  </si>
  <si>
    <t>13:12:04.808 -&gt; Safe</t>
  </si>
  <si>
    <t>13:12:05.759 -&gt; Pin A0: 284</t>
  </si>
  <si>
    <t xml:space="preserve">13:12:05.759 -&gt; Humidity: 19.00 % </t>
  </si>
  <si>
    <t xml:space="preserve">13:12:05.800 -&gt; Temperature: 55.80 °C | </t>
  </si>
  <si>
    <t xml:space="preserve">13:12:05.800 -&gt; Heat index: 67.83 °C | </t>
  </si>
  <si>
    <t>13:12:05.800 -&gt; Safe</t>
  </si>
  <si>
    <t>13:12:06.816 -&gt; Pin A0: 308</t>
  </si>
  <si>
    <t xml:space="preserve">13:12:06.816 -&gt; Humidity: 18.00 % </t>
  </si>
  <si>
    <t xml:space="preserve">13:12:06.855 -&gt; Temperature: 56.10 °C | </t>
  </si>
  <si>
    <t xml:space="preserve">13:12:06.855 -&gt; Heat index: 66.93 °C | </t>
  </si>
  <si>
    <t>13:12:06.855 -&gt; Safe</t>
  </si>
  <si>
    <t>13:12:07.838 -&gt; Pin A0: 308</t>
  </si>
  <si>
    <t xml:space="preserve">13:12:07.838 -&gt; Humidity: 18.00 % </t>
  </si>
  <si>
    <t xml:space="preserve">13:12:07.871 -&gt; Temperature: 56.10 °C | </t>
  </si>
  <si>
    <t xml:space="preserve">13:12:07.871 -&gt; Heat index: 66.93 °C | </t>
  </si>
  <si>
    <t>13:12:07.914 -&gt; Safe</t>
  </si>
  <si>
    <t>13:12:08.896 -&gt; Pin A0: 316</t>
  </si>
  <si>
    <t xml:space="preserve">13:12:08.896 -&gt; Humidity: 18.00 % </t>
  </si>
  <si>
    <t xml:space="preserve">13:12:08.942 -&gt; Temperature: 56.40 °C | </t>
  </si>
  <si>
    <t xml:space="preserve">13:12:08.942 -&gt; Heat index: 67.58 °C | </t>
  </si>
  <si>
    <t>13:12:08.942 -&gt; Safe</t>
  </si>
  <si>
    <t>13:12:09.923 -&gt; Pin A0: 328</t>
  </si>
  <si>
    <t xml:space="preserve">13:12:09.923 -&gt; Humidity: 18.00 % </t>
  </si>
  <si>
    <t xml:space="preserve">13:12:09.964 -&gt; Temperature: 56.40 °C | </t>
  </si>
  <si>
    <t xml:space="preserve">13:12:09.964 -&gt; Heat index: 67.58 °C | </t>
  </si>
  <si>
    <t>13:12:09.964 -&gt; Safe</t>
  </si>
  <si>
    <t>13:12:10.990 -&gt; Pin A0: 323</t>
  </si>
  <si>
    <t xml:space="preserve">13:12:10.990 -&gt; Humidity: 18.00 % </t>
  </si>
  <si>
    <t xml:space="preserve">13:12:10.990 -&gt; Temperature: 56.80 °C | </t>
  </si>
  <si>
    <t xml:space="preserve">13:12:10.990 -&gt; Heat index: 68.46 °C | </t>
  </si>
  <si>
    <t>13:12:11.036 -&gt; Safe</t>
  </si>
  <si>
    <t>13:12:12.004 -&gt; Pin A0: 333</t>
  </si>
  <si>
    <t xml:space="preserve">13:12:12.004 -&gt; Humidity: 18.00 % </t>
  </si>
  <si>
    <t xml:space="preserve">13:12:12.045 -&gt; Temperature: 56.80 °C | </t>
  </si>
  <si>
    <t xml:space="preserve">13:12:12.045 -&gt; Heat index: 68.46 °C | </t>
  </si>
  <si>
    <t>13:12:12.045 -&gt; Safe</t>
  </si>
  <si>
    <t>13:12:13.042 -&gt; Pin A0: 327</t>
  </si>
  <si>
    <t xml:space="preserve">13:12:13.042 -&gt; Humidity: 17.00 % </t>
  </si>
  <si>
    <t xml:space="preserve">13:12:13.087 -&gt; Temperature: 57.20 °C | </t>
  </si>
  <si>
    <t xml:space="preserve">13:12:13.087 -&gt; Heat index: 67.67 °C | </t>
  </si>
  <si>
    <t>13:12:13.119 -&gt; Safe</t>
  </si>
  <si>
    <t>13:12:14.086 -&gt; Pin A0: 351</t>
  </si>
  <si>
    <t xml:space="preserve">13:12:14.086 -&gt; Humidity: 17.00 % </t>
  </si>
  <si>
    <t xml:space="preserve">13:12:14.131 -&gt; Temperature: 57.20 °C | </t>
  </si>
  <si>
    <t xml:space="preserve">13:12:14.131 -&gt; Heat index: 67.67 °C | </t>
  </si>
  <si>
    <t>13:12:14.131 -&gt; Safe</t>
  </si>
  <si>
    <t>13:12:15.138 -&gt; Pin A0: 335</t>
  </si>
  <si>
    <t xml:space="preserve">13:12:15.138 -&gt; Humidity: 17.00 % </t>
  </si>
  <si>
    <t xml:space="preserve">13:12:15.174 -&gt; Temperature: 57.40 °C | </t>
  </si>
  <si>
    <t xml:space="preserve">13:12:15.174 -&gt; Heat index: 68.09 °C | </t>
  </si>
  <si>
    <t>13:12:15.174 -&gt; Safe</t>
  </si>
  <si>
    <t>13:12:16.168 -&gt; Pin A0: 326</t>
  </si>
  <si>
    <t xml:space="preserve">13:12:16.168 -&gt; Humidity: 17.00 % </t>
  </si>
  <si>
    <t xml:space="preserve">13:12:16.202 -&gt; Temperature: 57.40 °C | </t>
  </si>
  <si>
    <t xml:space="preserve">13:12:16.202 -&gt; Heat index: 68.09 °C | </t>
  </si>
  <si>
    <t>13:12:16.202 -&gt; Safe</t>
  </si>
  <si>
    <t>13:12:17.212 -&gt; Pin A0: 337</t>
  </si>
  <si>
    <t xml:space="preserve">13:12:17.212 -&gt; Humidity: 16.00 % </t>
  </si>
  <si>
    <t xml:space="preserve">13:12:17.250 -&gt; Temperature: 57.50 °C | </t>
  </si>
  <si>
    <t xml:space="preserve">13:12:17.250 -&gt; Heat index: 66.61 °C | </t>
  </si>
  <si>
    <t>13:12:17.291 -&gt; Safe</t>
  </si>
  <si>
    <t>13:12:18.248 -&gt; Pin A0: 289</t>
  </si>
  <si>
    <t xml:space="preserve">13:12:18.248 -&gt; Humidity: 16.00 % </t>
  </si>
  <si>
    <t xml:space="preserve">13:12:18.285 -&gt; Temperature: 57.50 °C | </t>
  </si>
  <si>
    <t xml:space="preserve">13:12:18.285 -&gt; Heat index: 66.61 °C | </t>
  </si>
  <si>
    <t>13:12:18.285 -&gt; Safe</t>
  </si>
  <si>
    <t>13:12:19.299 -&gt; Pin A0: 337</t>
  </si>
  <si>
    <t xml:space="preserve">13:12:19.299 -&gt; Humidity: 16.00 % </t>
  </si>
  <si>
    <t xml:space="preserve">13:12:19.332 -&gt; Temperature: 57.60 °C | </t>
  </si>
  <si>
    <t xml:space="preserve">13:12:19.332 -&gt; Heat index: 66.81 °C | </t>
  </si>
  <si>
    <t>13:12:19.375 -&gt; Safe</t>
  </si>
  <si>
    <t>13:12:20.325 -&gt; Pin A0: 263</t>
  </si>
  <si>
    <t xml:space="preserve">13:12:20.325 -&gt; Humidity: 16.00 % </t>
  </si>
  <si>
    <t xml:space="preserve">13:12:20.360 -&gt; Temperature: 57.60 °C | </t>
  </si>
  <si>
    <t xml:space="preserve">13:12:20.360 -&gt; Heat index: 66.81 °C | </t>
  </si>
  <si>
    <t>13:12:20.404 -&gt; Safe</t>
  </si>
  <si>
    <t>13:12:21.369 -&gt; Pin A0: 341</t>
  </si>
  <si>
    <t xml:space="preserve">13:12:21.369 -&gt; Humidity: 15.00 % </t>
  </si>
  <si>
    <t xml:space="preserve">13:12:21.413 -&gt; Temperature: 57.50 °C | </t>
  </si>
  <si>
    <t xml:space="preserve">13:12:21.413 -&gt; Heat index: 64.94 °C | </t>
  </si>
  <si>
    <t>13:12:21.446 -&gt; Safe</t>
  </si>
  <si>
    <t>13:12:22.409 -&gt; Pin A0: 235</t>
  </si>
  <si>
    <t xml:space="preserve">13:12:22.409 -&gt; Humidity: 15.00 % </t>
  </si>
  <si>
    <t xml:space="preserve">13:12:22.441 -&gt; Temperature: 57.50 °C | </t>
  </si>
  <si>
    <t xml:space="preserve">13:12:22.441 -&gt; Heat index: 64.94 °C | </t>
  </si>
  <si>
    <t>13:12:22.487 -&gt; Safe</t>
  </si>
  <si>
    <t>13:12:23.465 -&gt; Pin A0: 325</t>
  </si>
  <si>
    <t xml:space="preserve">13:12:23.465 -&gt; Humidity: 15.00 % </t>
  </si>
  <si>
    <t xml:space="preserve">13:12:23.465 -&gt; Temperature: 57.50 °C | </t>
  </si>
  <si>
    <t xml:space="preserve">13:12:23.465 -&gt; Heat index: 64.94 °C | </t>
  </si>
  <si>
    <t>13:12:23.496 -&gt; Safe</t>
  </si>
  <si>
    <t>13:12:24.492 -&gt; Pin A0: 218</t>
  </si>
  <si>
    <t xml:space="preserve">13:12:24.492 -&gt; Humidity: 15.00 % </t>
  </si>
  <si>
    <t xml:space="preserve">13:12:24.523 -&gt; Temperature: 57.50 °C | </t>
  </si>
  <si>
    <t xml:space="preserve">13:12:24.523 -&gt; Heat index: 64.94 °C | </t>
  </si>
  <si>
    <t>13:12:24.523 -&gt; Safe</t>
  </si>
  <si>
    <t>13:12:25.547 -&gt; Pin A0: 320</t>
  </si>
  <si>
    <t xml:space="preserve">13:12:25.547 -&gt; Humidity: 15.00 % </t>
  </si>
  <si>
    <t xml:space="preserve">13:12:25.579 -&gt; Temperature: 57.20 °C | </t>
  </si>
  <si>
    <t xml:space="preserve">13:12:25.579 -&gt; Heat index: 64.38 °C | </t>
  </si>
  <si>
    <t>13:12:25.579 -&gt; Safe</t>
  </si>
  <si>
    <t>13:12:26.574 -&gt; Pin A0: 211</t>
  </si>
  <si>
    <t xml:space="preserve">13:12:26.574 -&gt; Humidity: 15.00 % </t>
  </si>
  <si>
    <t xml:space="preserve">13:12:26.616 -&gt; Temperature: 57.20 °C | </t>
  </si>
  <si>
    <t xml:space="preserve">13:12:26.616 -&gt; Heat index: 64.38 °C | </t>
  </si>
  <si>
    <t>13:12:26.616 -&gt; Safe</t>
  </si>
  <si>
    <t>13:12:27.628 -&gt; Pin A0: 322</t>
  </si>
  <si>
    <t xml:space="preserve">13:12:27.628 -&gt; Humidity: 15.00 % </t>
  </si>
  <si>
    <t xml:space="preserve">13:12:27.674 -&gt; Temperature: 57.00 °C | </t>
  </si>
  <si>
    <t xml:space="preserve">13:12:27.674 -&gt; Heat index: 64.00 °C | </t>
  </si>
  <si>
    <t>13:12:27.674 -&gt; Safe</t>
  </si>
  <si>
    <t>13:12:28.644 -&gt; Pin A0: 219</t>
  </si>
  <si>
    <t xml:space="preserve">13:12:28.644 -&gt; Humidity: 15.00 % </t>
  </si>
  <si>
    <t xml:space="preserve">13:12:28.685 -&gt; Temperature: 57.00 °C | </t>
  </si>
  <si>
    <t xml:space="preserve">13:12:28.685 -&gt; Heat index: 64.00 °C | </t>
  </si>
  <si>
    <t>13:12:28.722 -&gt; Safe</t>
  </si>
  <si>
    <t>13:12:29.699 -&gt; Pin A0: 312</t>
  </si>
  <si>
    <t xml:space="preserve">13:12:29.699 -&gt; Humidity: 15.00 % </t>
  </si>
  <si>
    <t xml:space="preserve">13:12:29.739 -&gt; Temperature: 56.70 °C | </t>
  </si>
  <si>
    <t xml:space="preserve">13:12:29.739 -&gt; Heat index: 63.44 °C | </t>
  </si>
  <si>
    <t>13:12:29.776 -&gt; Safe</t>
  </si>
  <si>
    <t>13:12:30.719 -&gt; Pin A0: 217</t>
  </si>
  <si>
    <t xml:space="preserve">13:12:30.719 -&gt; Humidity: 15.00 % </t>
  </si>
  <si>
    <t xml:space="preserve">13:12:30.765 -&gt; Temperature: 56.70 °C | </t>
  </si>
  <si>
    <t xml:space="preserve">13:12:30.765 -&gt; Heat index: 63.44 °C | </t>
  </si>
  <si>
    <t>13:12:30.811 -&gt; Safe</t>
  </si>
  <si>
    <t>13:12:31.795 -&gt; Pin A0: 309</t>
  </si>
  <si>
    <t xml:space="preserve">13:12:31.795 -&gt; Humidity: 15.00 % </t>
  </si>
  <si>
    <t xml:space="preserve">13:12:31.795 -&gt; Temperature: 56.20 °C | </t>
  </si>
  <si>
    <t xml:space="preserve">13:12:31.795 -&gt; Heat index: 62.52 °C | </t>
  </si>
  <si>
    <t>13:12:31.841 -&gt; Safe</t>
  </si>
  <si>
    <t>13:12:32.816 -&gt; Pin A0: 234</t>
  </si>
  <si>
    <t xml:space="preserve">13:12:32.816 -&gt; Humidity: 15.00 % </t>
  </si>
  <si>
    <t xml:space="preserve">13:12:32.848 -&gt; Temperature: 56.20 °C | </t>
  </si>
  <si>
    <t xml:space="preserve">13:12:32.848 -&gt; Heat index: 62.52 °C | </t>
  </si>
  <si>
    <t>13:12:32.894 -&gt; Safe</t>
  </si>
  <si>
    <t>13:12:33.870 -&gt; Pin A0: 312</t>
  </si>
  <si>
    <t xml:space="preserve">13:12:33.870 -&gt; Humidity: 16.00 % </t>
  </si>
  <si>
    <t xml:space="preserve">13:12:33.917 -&gt; Temperature: 55.80 °C | </t>
  </si>
  <si>
    <t xml:space="preserve">13:12:33.917 -&gt; Heat index: 63.26 °C | </t>
  </si>
  <si>
    <t>13:12:33.917 -&gt; Safe</t>
  </si>
  <si>
    <t>13:12:34.899 -&gt; Pin A0: 260</t>
  </si>
  <si>
    <t xml:space="preserve">13:12:34.899 -&gt; Humidity: 16.00 % </t>
  </si>
  <si>
    <t xml:space="preserve">13:12:34.937 -&gt; Temperature: 55.80 °C | </t>
  </si>
  <si>
    <t xml:space="preserve">13:12:34.937 -&gt; Heat index: 63.26 °C | </t>
  </si>
  <si>
    <t>13:12:34.938 -&gt; Safe</t>
  </si>
  <si>
    <t>13:12:35.954 -&gt; Pin A0: 312</t>
  </si>
  <si>
    <t xml:space="preserve">13:12:35.954 -&gt; Humidity: 16.00 % </t>
  </si>
  <si>
    <t xml:space="preserve">13:12:35.987 -&gt; Temperature: 55.30 °C | </t>
  </si>
  <si>
    <t xml:space="preserve">13:12:35.987 -&gt; Heat index: 62.30 °C | </t>
  </si>
  <si>
    <t>13:12:35.987 -&gt; Safe</t>
  </si>
  <si>
    <t>13:12:36.981 -&gt; Pin A0: 272</t>
  </si>
  <si>
    <t xml:space="preserve">13:12:36.981 -&gt; Humidity: 16.00 % </t>
  </si>
  <si>
    <t xml:space="preserve">13:12:37.025 -&gt; Temperature: 55.30 °C | </t>
  </si>
  <si>
    <t xml:space="preserve">13:12:37.025 -&gt; Heat index: 62.30 °C | </t>
  </si>
  <si>
    <t>13:12:37.025 -&gt; Safe</t>
  </si>
  <si>
    <t>13:12:38.034 -&gt; Pin A0: 320</t>
  </si>
  <si>
    <t xml:space="preserve">13:12:38.034 -&gt; Humidity: 16.00 % </t>
  </si>
  <si>
    <t xml:space="preserve">13:12:38.077 -&gt; Temperature: 54.80 °C | </t>
  </si>
  <si>
    <t xml:space="preserve">13:12:38.077 -&gt; Heat index: 61.35 °C | </t>
  </si>
  <si>
    <t>13:12:38.077 -&gt; Safe</t>
  </si>
  <si>
    <t>13:12:39.050 -&gt; Pin A0: 294</t>
  </si>
  <si>
    <t xml:space="preserve">13:12:39.050 -&gt; Humidity: 16.00 % </t>
  </si>
  <si>
    <t xml:space="preserve">13:12:39.093 -&gt; Temperature: 54.80 °C | </t>
  </si>
  <si>
    <t xml:space="preserve">13:12:39.093 -&gt; Heat index: 61.35 °C | </t>
  </si>
  <si>
    <t>13:12:39.126 -&gt; Safe</t>
  </si>
  <si>
    <t>13:12:40.115 -&gt; Pin A0: 325</t>
  </si>
  <si>
    <t xml:space="preserve">13:12:40.115 -&gt; Humidity: 17.00 % </t>
  </si>
  <si>
    <t xml:space="preserve">13:12:40.146 -&gt; Temperature: 54.30 °C | </t>
  </si>
  <si>
    <t xml:space="preserve">13:12:40.146 -&gt; Heat index: 61.75 °C | </t>
  </si>
  <si>
    <t>13:12:40.193 -&gt; Safe</t>
  </si>
  <si>
    <t>13:12:41.145 -&gt; Pin A0: 306</t>
  </si>
  <si>
    <t xml:space="preserve">13:12:41.145 -&gt; Humidity: 17.00 % </t>
  </si>
  <si>
    <t xml:space="preserve">13:12:41.184 -&gt; Temperature: 54.30 °C | </t>
  </si>
  <si>
    <t xml:space="preserve">13:12:41.184 -&gt; Heat index: 61.75 °C | </t>
  </si>
  <si>
    <t>13:12:41.184 -&gt; Safe</t>
  </si>
  <si>
    <t>13:12:42.199 -&gt; Pin A0: 323</t>
  </si>
  <si>
    <t xml:space="preserve">13:12:42.199 -&gt; Humidity: 17.00 % </t>
  </si>
  <si>
    <t xml:space="preserve">13:12:42.238 -&gt; Temperature: 53.70 °C | </t>
  </si>
  <si>
    <t xml:space="preserve">13:12:42.238 -&gt; Heat index: 60.57 °C | </t>
  </si>
  <si>
    <t>13:12:42.238 -&gt; Safe</t>
  </si>
  <si>
    <t>13:12:43.225 -&gt; Pin A0: 305</t>
  </si>
  <si>
    <t xml:space="preserve">13:12:43.225 -&gt; Humidity: 17.00 % </t>
  </si>
  <si>
    <t xml:space="preserve">13:12:43.260 -&gt; Temperature: 53.70 °C | </t>
  </si>
  <si>
    <t xml:space="preserve">13:12:43.260 -&gt; Heat index: 60.57 °C | </t>
  </si>
  <si>
    <t>13:12:43.260 -&gt; Safe</t>
  </si>
  <si>
    <t>13:12:44.278 -&gt; Pin A0: 328</t>
  </si>
  <si>
    <t xml:space="preserve">13:12:44.278 -&gt; Humidity: 17.00 % </t>
  </si>
  <si>
    <t xml:space="preserve">13:12:44.313 -&gt; Temperature: 53.20 °C | </t>
  </si>
  <si>
    <t xml:space="preserve">13:12:44.313 -&gt; Heat index: 59.61 °C | </t>
  </si>
  <si>
    <t>13:12:44.313 -&gt; Safe</t>
  </si>
  <si>
    <t>13:12:45.296 -&gt; Pin A0: 298</t>
  </si>
  <si>
    <t xml:space="preserve">13:12:45.296 -&gt; Humidity: 17.00 % </t>
  </si>
  <si>
    <t xml:space="preserve">13:12:45.338 -&gt; Temperature: 53.20 °C | </t>
  </si>
  <si>
    <t xml:space="preserve">13:12:45.338 -&gt; Heat index: 59.61 °C | </t>
  </si>
  <si>
    <t>13:12:45.374 -&gt; Safe</t>
  </si>
  <si>
    <t>13:12:46.355 -&gt; Pin A0: 343</t>
  </si>
  <si>
    <t xml:space="preserve">13:12:46.355 -&gt; Humidity: 18.00 % </t>
  </si>
  <si>
    <t xml:space="preserve">13:12:46.391 -&gt; Temperature: 52.70 °C | </t>
  </si>
  <si>
    <t xml:space="preserve">13:12:46.391 -&gt; Heat index: 59.85 °C | </t>
  </si>
  <si>
    <t>13:12:46.430 -&gt; Safe</t>
  </si>
  <si>
    <t>13:12:47.388 -&gt; Pin A0: 288</t>
  </si>
  <si>
    <t xml:space="preserve">13:12:47.388 -&gt; Humidity: 18.00 % </t>
  </si>
  <si>
    <t xml:space="preserve">13:12:47.425 -&gt; Temperature: 52.70 °C | </t>
  </si>
  <si>
    <t xml:space="preserve">13:12:47.425 -&gt; Heat index: 59.85 °C | </t>
  </si>
  <si>
    <t>13:12:47.425 -&gt; Safe</t>
  </si>
  <si>
    <t>13:12:48.440 -&gt; Pin A0: 337</t>
  </si>
  <si>
    <t xml:space="preserve">13:12:48.440 -&gt; Humidity: 18.00 % </t>
  </si>
  <si>
    <t xml:space="preserve">13:12:48.472 -&gt; Temperature: 52.20 °C | </t>
  </si>
  <si>
    <t xml:space="preserve">13:12:48.472 -&gt; Heat index: 58.86 °C | </t>
  </si>
  <si>
    <t>13:12:48.517 -&gt; Safe</t>
  </si>
  <si>
    <t>13:12:49.467 -&gt; Pin A0: 267</t>
  </si>
  <si>
    <t xml:space="preserve">13:12:49.467 -&gt; Humidity: 18.00 % </t>
  </si>
  <si>
    <t xml:space="preserve">13:12:49.500 -&gt; Temperature: 52.20 °C | </t>
  </si>
  <si>
    <t xml:space="preserve">13:12:49.500 -&gt; Heat index: 58.86 °C | </t>
  </si>
  <si>
    <t>13:12:49.542 -&gt; Safe</t>
  </si>
  <si>
    <t>13:12:50.510 -&gt; Pin A0: 338</t>
  </si>
  <si>
    <t xml:space="preserve">13:12:50.510 -&gt; Humidity: 18.00 % </t>
  </si>
  <si>
    <t xml:space="preserve">13:12:50.554 -&gt; Temperature: 51.70 °C | </t>
  </si>
  <si>
    <t xml:space="preserve">13:12:50.554 -&gt; Heat index: 57.88 °C | </t>
  </si>
  <si>
    <t>13:12:50.586 -&gt; Safe</t>
  </si>
  <si>
    <t>13:12:51.552 -&gt; Pin A0: 251</t>
  </si>
  <si>
    <t xml:space="preserve">13:12:51.552 -&gt; Humidity: 18.00 % </t>
  </si>
  <si>
    <t xml:space="preserve">13:12:51.597 -&gt; Temperature: 51.70 °C | </t>
  </si>
  <si>
    <t xml:space="preserve">13:12:51.597 -&gt; Heat index: 57.88 °C | </t>
  </si>
  <si>
    <t>13:12:51.597 -&gt; Safe</t>
  </si>
  <si>
    <t>13:12:52.603 -&gt; Pin A0: 343</t>
  </si>
  <si>
    <t xml:space="preserve">13:12:52.603 -&gt; Humidity: 18.00 % </t>
  </si>
  <si>
    <t xml:space="preserve">13:12:52.639 -&gt; Temperature: 51.20 °C | </t>
  </si>
  <si>
    <t xml:space="preserve">13:12:52.639 -&gt; Heat index: 56.92 °C | </t>
  </si>
  <si>
    <t>13:12:52.639 -&gt; Safe</t>
  </si>
  <si>
    <t>13:12:53.632 -&gt; Pin A0: 251</t>
  </si>
  <si>
    <t xml:space="preserve">13:12:53.632 -&gt; Humidity: 18.00 % </t>
  </si>
  <si>
    <t xml:space="preserve">13:12:53.669 -&gt; Temperature: 51.20 °C | </t>
  </si>
  <si>
    <t xml:space="preserve">13:12:53.669 -&gt; Heat index: 56.92 °C | </t>
  </si>
  <si>
    <t>13:12:53.669 -&gt; Safe</t>
  </si>
  <si>
    <t>13:12:54.652 -&gt; Pin A0: 338</t>
  </si>
  <si>
    <t xml:space="preserve">13:12:54.652 -&gt; Humidity: 19.00 % </t>
  </si>
  <si>
    <t xml:space="preserve">13:12:54.729 -&gt; Temperature: 50.60 °C | </t>
  </si>
  <si>
    <t xml:space="preserve">13:12:54.729 -&gt; Heat index: 56.80 °C | </t>
  </si>
  <si>
    <t>13:12:54.729 -&gt; Safe</t>
  </si>
  <si>
    <t>13:12:55.714 -&gt; Pin A0: 242</t>
  </si>
  <si>
    <t xml:space="preserve">13:12:55.714 -&gt; Humidity: 19.00 % </t>
  </si>
  <si>
    <t xml:space="preserve">13:12:55.758 -&gt; Temperature: 50.60 °C | </t>
  </si>
  <si>
    <t xml:space="preserve">13:12:55.758 -&gt; Heat index: 56.80 °C | </t>
  </si>
  <si>
    <t>13:12:55.758 -&gt; Safe</t>
  </si>
  <si>
    <t>13:12:56.768 -&gt; Pin A0: 352</t>
  </si>
  <si>
    <t xml:space="preserve">13:12:56.768 -&gt; Humidity: 19.00 % </t>
  </si>
  <si>
    <t xml:space="preserve">13:12:56.814 -&gt; Temperature: 50.20 °C | </t>
  </si>
  <si>
    <t xml:space="preserve">13:12:56.814 -&gt; Heat index: 56.02 °C | </t>
  </si>
  <si>
    <t>13:12:56.814 -&gt; Safe</t>
  </si>
  <si>
    <t>13:12:57.797 -&gt; Pin A0: 224</t>
  </si>
  <si>
    <t xml:space="preserve">13:12:57.797 -&gt; Humidity: 19.00 % </t>
  </si>
  <si>
    <t xml:space="preserve">13:12:57.836 -&gt; Temperature: 50.20 °C | </t>
  </si>
  <si>
    <t xml:space="preserve">13:12:57.836 -&gt; Heat index: 56.02 °C | </t>
  </si>
  <si>
    <t>13:12:57.836 -&gt; Safe</t>
  </si>
  <si>
    <t>13:12:58.850 -&gt; Pin A0: 330</t>
  </si>
  <si>
    <t xml:space="preserve">13:12:58.850 -&gt; Humidity: 19.00 % </t>
  </si>
  <si>
    <t xml:space="preserve">13:12:58.891 -&gt; Temperature: 49.70 °C | </t>
  </si>
  <si>
    <t xml:space="preserve">13:12:58.891 -&gt; Heat index: 55.05 °C | </t>
  </si>
  <si>
    <t>13:12:58.892 -&gt; Safe</t>
  </si>
  <si>
    <t>13:12:59.847 -&gt; Pin A0: 208</t>
  </si>
  <si>
    <t xml:space="preserve">13:12:59.847 -&gt; Humidity: 19.00 % </t>
  </si>
  <si>
    <t xml:space="preserve">13:12:59.891 -&gt; Temperature: 49.70 °C | </t>
  </si>
  <si>
    <t xml:space="preserve">13:12:59.891 -&gt; Heat index: 55.05 °C | </t>
  </si>
  <si>
    <t>13:12:59.938 -&gt; Safe</t>
  </si>
  <si>
    <t>13:13:00.931 -&gt; Pin A0: 323</t>
  </si>
  <si>
    <t xml:space="preserve">13:13:00.931 -&gt; Humidity: 19.00 % </t>
  </si>
  <si>
    <t xml:space="preserve">13:13:00.963 -&gt; Temperature: 49.30 °C | </t>
  </si>
  <si>
    <t xml:space="preserve">13:13:00.963 -&gt; Heat index: 54.28 °C | </t>
  </si>
  <si>
    <t>13:13:00.963 -&gt; Safe</t>
  </si>
  <si>
    <t>13:13:01.956 -&gt; Pin A0: 203</t>
  </si>
  <si>
    <t xml:space="preserve">13:13:01.956 -&gt; Humidity: 19.00 % </t>
  </si>
  <si>
    <t xml:space="preserve">13:13:01.989 -&gt; Temperature: 49.30 °C | </t>
  </si>
  <si>
    <t xml:space="preserve">13:13:01.989 -&gt; Heat index: 54.28 °C | </t>
  </si>
  <si>
    <t>13:13:02.033 -&gt; Safe</t>
  </si>
  <si>
    <t>13:13:03.003 -&gt; Pin A0: 320</t>
  </si>
  <si>
    <t xml:space="preserve">13:13:03.003 -&gt; Humidity: 20.00 % </t>
  </si>
  <si>
    <t xml:space="preserve">13:13:03.043 -&gt; Temperature: 48.90 °C | </t>
  </si>
  <si>
    <t xml:space="preserve">13:13:03.043 -&gt; Heat index: 54.42 °C | </t>
  </si>
  <si>
    <t>13:13:03.079 -&gt; Safe</t>
  </si>
  <si>
    <t>13:13:04.040 -&gt; Pin A0: 211</t>
  </si>
  <si>
    <t xml:space="preserve">13:13:04.040 -&gt; Humidity: 20.00 % </t>
  </si>
  <si>
    <t xml:space="preserve">13:13:04.074 -&gt; Temperature: 48.90 °C | </t>
  </si>
  <si>
    <t xml:space="preserve">13:13:04.074 -&gt; Heat index: 54.42 °C | </t>
  </si>
  <si>
    <t>13:13:04.074 -&gt; Safe</t>
  </si>
  <si>
    <t>13:13:05.094 -&gt; Pin A0: 321</t>
  </si>
  <si>
    <t xml:space="preserve">13:13:05.094 -&gt; Humidity: 20.00 % </t>
  </si>
  <si>
    <t xml:space="preserve">13:13:05.133 -&gt; Temperature: 48.40 °C | </t>
  </si>
  <si>
    <t xml:space="preserve">13:13:05.133 -&gt; Heat index: 53.45 °C | </t>
  </si>
  <si>
    <t>13:13:05.133 -&gt; Safe</t>
  </si>
  <si>
    <t>13:13:06.112 -&gt; Pin A0: 208</t>
  </si>
  <si>
    <t xml:space="preserve">13:13:06.112 -&gt; Humidity: 20.00 % </t>
  </si>
  <si>
    <t xml:space="preserve">13:13:06.151 -&gt; Temperature: 48.40 °C | </t>
  </si>
  <si>
    <t xml:space="preserve">13:13:06.151 -&gt; Heat index: 53.45 °C | </t>
  </si>
  <si>
    <t>13:13:06.189 -&gt; Safe</t>
  </si>
  <si>
    <t>13:13:07.176 -&gt; Pin A0: 321</t>
  </si>
  <si>
    <t xml:space="preserve">13:13:07.176 -&gt; Humidity: 21.00 % </t>
  </si>
  <si>
    <t xml:space="preserve">13:13:07.213 -&gt; Temperature: 48.00 °C | </t>
  </si>
  <si>
    <t xml:space="preserve">13:13:07.213 -&gt; Heat index: 53.51 °C | </t>
  </si>
  <si>
    <t>13:13:07.213 -&gt; Safe</t>
  </si>
  <si>
    <t>13:13:08.194 -&gt; Pin A0: 212</t>
  </si>
  <si>
    <t xml:space="preserve">13:13:08.194 -&gt; Humidity: 21.00 % </t>
  </si>
  <si>
    <t xml:space="preserve">13:13:08.233 -&gt; Temperature: 48.00 °C | </t>
  </si>
  <si>
    <t xml:space="preserve">13:13:08.233 -&gt; Heat index: 53.51 °C | </t>
  </si>
  <si>
    <t>13:13:08.269 -&gt; Safe</t>
  </si>
  <si>
    <t>13:13:09.252 -&gt; Pin A0: 310</t>
  </si>
  <si>
    <t xml:space="preserve">13:13:09.252 -&gt; Humidity: 21.00 % </t>
  </si>
  <si>
    <t xml:space="preserve">13:13:09.287 -&gt; Temperature: 47.50 °C | </t>
  </si>
  <si>
    <t xml:space="preserve">13:13:09.287 -&gt; Heat index: 52.53 °C | </t>
  </si>
  <si>
    <t>13:13:09.328 -&gt; Safe</t>
  </si>
  <si>
    <t>13:13:10.286 -&gt; Pin A0: 216</t>
  </si>
  <si>
    <t xml:space="preserve">13:13:10.286 -&gt; Humidity: 21.00 % </t>
  </si>
  <si>
    <t xml:space="preserve">13:13:10.321 -&gt; Temperature: 47.50 °C | </t>
  </si>
  <si>
    <t xml:space="preserve">13:13:10.321 -&gt; Heat index: 52.53 °C | </t>
  </si>
  <si>
    <t>13:13:10.321 -&gt; Safe</t>
  </si>
  <si>
    <t>13:13:11.339 -&gt; Pin A0: 317</t>
  </si>
  <si>
    <t xml:space="preserve">13:13:11.339 -&gt; Humidity: 22.00 % </t>
  </si>
  <si>
    <t xml:space="preserve">13:13:11.376 -&gt; Temperature: 47.00 °C | </t>
  </si>
  <si>
    <t xml:space="preserve">13:13:11.376 -&gt; Heat index: 52.34 °C | </t>
  </si>
  <si>
    <t>13:13:11.376 -&gt; Safe</t>
  </si>
  <si>
    <t>13:13:12.366 -&gt; Pin A0: 232</t>
  </si>
  <si>
    <t xml:space="preserve">13:13:12.366 -&gt; Humidity: 22.00 % </t>
  </si>
  <si>
    <t xml:space="preserve">13:13:12.403 -&gt; Temperature: 47.00 °C | </t>
  </si>
  <si>
    <t xml:space="preserve">13:13:12.403 -&gt; Heat index: 52.34 °C | </t>
  </si>
  <si>
    <t>13:13:12.403 -&gt; Safe</t>
  </si>
  <si>
    <t>13:13:13.419 -&gt; Pin A0: 355</t>
  </si>
  <si>
    <t xml:space="preserve">13:13:13.419 -&gt; Humidity: 22.00 % </t>
  </si>
  <si>
    <t xml:space="preserve">13:13:13.450 -&gt; Temperature: 46.70 °C | </t>
  </si>
  <si>
    <t xml:space="preserve">13:13:13.450 -&gt; Heat index: 51.74 °C | </t>
  </si>
  <si>
    <t>13:13:13.450 -&gt; Safe</t>
  </si>
  <si>
    <t>13:13:14.444 -&gt; Pin A0: 339</t>
  </si>
  <si>
    <t xml:space="preserve">13:13:14.444 -&gt; Humidity: 22.00 % </t>
  </si>
  <si>
    <t xml:space="preserve">13:13:14.477 -&gt; Temperature: 46.70 °C | </t>
  </si>
  <si>
    <t xml:space="preserve">13:13:14.477 -&gt; Heat index: 51.74 °C | </t>
  </si>
  <si>
    <t>13:13:14.522 -&gt; Safe</t>
  </si>
  <si>
    <t>13:13:15.488 -&gt; Pin A0: 324</t>
  </si>
  <si>
    <t xml:space="preserve">13:13:15.488 -&gt; Humidity: 22.00 % </t>
  </si>
  <si>
    <t xml:space="preserve">13:13:15.531 -&gt; Temperature: 46.30 °C | </t>
  </si>
  <si>
    <t xml:space="preserve">13:13:15.531 -&gt; Heat index: 50.95 °C | </t>
  </si>
  <si>
    <t>13:13:15.566 -&gt; Safe</t>
  </si>
  <si>
    <t>13:13:16.528 -&gt; Pin A0: 248</t>
  </si>
  <si>
    <t xml:space="preserve">13:13:16.528 -&gt; Humidity: 22.00 % </t>
  </si>
  <si>
    <t xml:space="preserve">13:13:16.576 -&gt; Temperature: 46.30 °C | </t>
  </si>
  <si>
    <t xml:space="preserve">13:13:16.576 -&gt; Heat index: 50.95 °C | </t>
  </si>
  <si>
    <t>13:13:16.576 -&gt; Safe</t>
  </si>
  <si>
    <t>13:13:17.585 -&gt; Pin A0: 311</t>
  </si>
  <si>
    <t xml:space="preserve">13:13:17.585 -&gt; Humidity: 23.00 % </t>
  </si>
  <si>
    <t xml:space="preserve">13:13:17.619 -&gt; Temperature: 45.90 °C | </t>
  </si>
  <si>
    <t xml:space="preserve">13:13:17.619 -&gt; Heat index: 50.89 °C | </t>
  </si>
  <si>
    <t>13:13:17.619 -&gt; Safe</t>
  </si>
  <si>
    <t>13:13:18.611 -&gt; Pin A0: 250</t>
  </si>
  <si>
    <t xml:space="preserve">13:13:18.611 -&gt; Humidity: 23.00 % </t>
  </si>
  <si>
    <t xml:space="preserve">13:13:18.645 -&gt; Temperature: 45.90 °C | </t>
  </si>
  <si>
    <t xml:space="preserve">13:13:18.645 -&gt; Heat index: 50.89 °C | </t>
  </si>
  <si>
    <t>13:13:18.645 -&gt; Safe</t>
  </si>
  <si>
    <t>13:13:19.664 -&gt; Pin A0: 318</t>
  </si>
  <si>
    <t xml:space="preserve">13:13:19.664 -&gt; Humidity: 23.00 % </t>
  </si>
  <si>
    <t xml:space="preserve">13:13:19.704 -&gt; Temperature: 45.50 °C | </t>
  </si>
  <si>
    <t xml:space="preserve">13:13:19.704 -&gt; Heat index: 50.09 °C | </t>
  </si>
  <si>
    <t>13:13:19.704 -&gt; Safe</t>
  </si>
  <si>
    <t>13:13:20.693 -&gt; Pin A0: 265</t>
  </si>
  <si>
    <t xml:space="preserve">13:13:20.693 -&gt; Humidity: 23.00 % </t>
  </si>
  <si>
    <t xml:space="preserve">13:13:20.730 -&gt; Temperature: 45.50 °C | </t>
  </si>
  <si>
    <t xml:space="preserve">13:13:20.730 -&gt; Heat index: 50.09 °C | </t>
  </si>
  <si>
    <t>13:13:20.730 -&gt; Safe</t>
  </si>
  <si>
    <t>13:13:21.747 -&gt; Pin A0: 319</t>
  </si>
  <si>
    <t xml:space="preserve">13:13:21.747 -&gt; Humidity: 23.00 % </t>
  </si>
  <si>
    <t xml:space="preserve">13:13:21.788 -&gt; Temperature: 45.10 °C | </t>
  </si>
  <si>
    <t xml:space="preserve">13:13:21.788 -&gt; Heat index: 49.31 °C | </t>
  </si>
  <si>
    <t>13:13:21.788 -&gt; Safe</t>
  </si>
  <si>
    <t>13:13:22.774 -&gt; Pin A0: 271</t>
  </si>
  <si>
    <t xml:space="preserve">13:13:22.774 -&gt; Humidity: 23.00 % </t>
  </si>
  <si>
    <t xml:space="preserve">13:13:22.814 -&gt; Temperature: 45.10 °C | </t>
  </si>
  <si>
    <t xml:space="preserve">13:13:22.814 -&gt; Heat index: 49.31 °C | </t>
  </si>
  <si>
    <t>13:13:22.814 -&gt; Safe</t>
  </si>
  <si>
    <t>13:13:23.814 -&gt; Pin A0: 313</t>
  </si>
  <si>
    <t xml:space="preserve">13:13:23.814 -&gt; Humidity: 24.00 % </t>
  </si>
  <si>
    <t xml:space="preserve">13:13:23.857 -&gt; Temperature: 44.80 °C | </t>
  </si>
  <si>
    <t xml:space="preserve">13:13:23.857 -&gt; Heat index: 49.38 °C | </t>
  </si>
  <si>
    <t>13:13:23.890 -&gt; Safe</t>
  </si>
  <si>
    <t>13:13:24.856 -&gt; Pin A0: 278</t>
  </si>
  <si>
    <t xml:space="preserve">13:13:24.856 -&gt; Humidity: 24.00 % </t>
  </si>
  <si>
    <t xml:space="preserve">13:13:24.899 -&gt; Temperature: 44.80 °C | </t>
  </si>
  <si>
    <t xml:space="preserve">13:13:24.899 -&gt; Heat index: 49.38 °C | </t>
  </si>
  <si>
    <t>13:13:24.899 -&gt; Safe</t>
  </si>
  <si>
    <t>13:13:25.908 -&gt; Pin A0: 310</t>
  </si>
  <si>
    <t xml:space="preserve">13:13:25.908 -&gt; Humidity: 24.00 % </t>
  </si>
  <si>
    <t xml:space="preserve">13:13:25.954 -&gt; Temperature: 44.50 °C | </t>
  </si>
  <si>
    <t xml:space="preserve">13:13:25.954 -&gt; Heat index: 48.79 °C | </t>
  </si>
  <si>
    <t>13:13:25.954 -&gt; Safe</t>
  </si>
  <si>
    <t>13:13:26.938 -&gt; Pin A0: 353</t>
  </si>
  <si>
    <t xml:space="preserve">13:13:26.938 -&gt; Humidity: 24.00 % </t>
  </si>
  <si>
    <t xml:space="preserve">13:13:26.980 -&gt; Temperature: 44.50 °C | </t>
  </si>
  <si>
    <t xml:space="preserve">13:13:26.980 -&gt; Heat index: 48.79 °C | </t>
  </si>
  <si>
    <t>13:13:27.020 -&gt; Safe</t>
  </si>
  <si>
    <t>13:13:27.958 -&gt; Pin A0: 722</t>
  </si>
  <si>
    <t xml:space="preserve">13:13:27.958 -&gt; Humidity: 24.00 % </t>
  </si>
  <si>
    <t xml:space="preserve">13:13:28.033 -&gt; Temperature: 44.10 °C | </t>
  </si>
  <si>
    <t xml:space="preserve">13:13:28.033 -&gt; Heat index: 48.00 °C | </t>
  </si>
  <si>
    <t>13:13:28.033 -&gt; Safe</t>
  </si>
  <si>
    <t>13:13:29.019 -&gt; Pin A0: 576</t>
  </si>
  <si>
    <t xml:space="preserve">13:13:29.019 -&gt; Humidity: 24.00 % </t>
  </si>
  <si>
    <t xml:space="preserve">13:13:29.057 -&gt; Temperature: 44.10 °C | </t>
  </si>
  <si>
    <t xml:space="preserve">13:13:29.057 -&gt; Heat index: 48.00 °C | </t>
  </si>
  <si>
    <t>13:13:29.057 -&gt; Safe</t>
  </si>
  <si>
    <t>13:13:30.071 -&gt; Pin A0: 303</t>
  </si>
  <si>
    <t xml:space="preserve">13:13:30.071 -&gt; Humidity: 25.00 % </t>
  </si>
  <si>
    <t xml:space="preserve">13:13:30.114 -&gt; Temperature: 43.80 °C | </t>
  </si>
  <si>
    <t xml:space="preserve">13:13:30.114 -&gt; Heat index: 48.02 °C | </t>
  </si>
  <si>
    <t>13:13:30.114 -&gt; Safe</t>
  </si>
  <si>
    <t>13:13:31.100 -&gt; Pin A0: 316</t>
  </si>
  <si>
    <t xml:space="preserve">13:13:31.100 -&gt; Humidity: 25.00 % </t>
  </si>
  <si>
    <t xml:space="preserve">13:13:31.141 -&gt; Temperature: 43.80 °C | </t>
  </si>
  <si>
    <t xml:space="preserve">13:13:31.141 -&gt; Heat index: 48.02 °C | </t>
  </si>
  <si>
    <t>13:13:31.141 -&gt; Safe</t>
  </si>
  <si>
    <t>13:13:32.152 -&gt; Pin A0: 300</t>
  </si>
  <si>
    <t xml:space="preserve">13:13:32.152 -&gt; Humidity: 26.00 % </t>
  </si>
  <si>
    <t xml:space="preserve">13:13:32.184 -&gt; Temperature: 43.50 °C | </t>
  </si>
  <si>
    <t xml:space="preserve">13:13:32.184 -&gt; Heat index: 48.03 °C | </t>
  </si>
  <si>
    <t>13:13:32.184 -&gt; Safe</t>
  </si>
  <si>
    <t>13:13:33.180 -&gt; Pin A0: 322</t>
  </si>
  <si>
    <t xml:space="preserve">13:13:33.180 -&gt; Humidity: 26.00 % </t>
  </si>
  <si>
    <t xml:space="preserve">13:13:33.226 -&gt; Temperature: 43.50 °C | </t>
  </si>
  <si>
    <t xml:space="preserve">13:13:33.226 -&gt; Heat index: 48.03 °C | </t>
  </si>
  <si>
    <t>13:13:33.226 -&gt; Safe</t>
  </si>
  <si>
    <t>13:13:34.224 -&gt; Pin A0: 300</t>
  </si>
  <si>
    <t xml:space="preserve">13:13:34.224 -&gt; Humidity: 25.00 % </t>
  </si>
  <si>
    <t xml:space="preserve">13:13:34.264 -&gt; Temperature: 43.10 °C | </t>
  </si>
  <si>
    <t xml:space="preserve">13:13:34.264 -&gt; Heat index: 46.66 °C | </t>
  </si>
  <si>
    <t>13:13:34.301 -&gt; Safe</t>
  </si>
  <si>
    <t>13:13:35.263 -&gt; Pin A0: 494</t>
  </si>
  <si>
    <t xml:space="preserve">13:13:35.263 -&gt; Humidity: 25.00 % </t>
  </si>
  <si>
    <t xml:space="preserve">13:13:35.296 -&gt; Temperature: 43.10 °C | </t>
  </si>
  <si>
    <t xml:space="preserve">13:13:35.296 -&gt; Heat index: 46.66 °C | </t>
  </si>
  <si>
    <t>13:13:35.296 -&gt; Safe</t>
  </si>
  <si>
    <t>13:13:36.317 -&gt; Pin A0: 319</t>
  </si>
  <si>
    <t xml:space="preserve">13:13:36.317 -&gt; Humidity: 25.00 % </t>
  </si>
  <si>
    <t xml:space="preserve">13:13:36.353 -&gt; Temperature: 42.80 °C | </t>
  </si>
  <si>
    <t xml:space="preserve">13:13:36.353 -&gt; Heat index: 46.08 °C | </t>
  </si>
  <si>
    <t>13:13:36.353 -&gt; Safe</t>
  </si>
  <si>
    <t>13:13:37.343 -&gt; Pin A0: 317</t>
  </si>
  <si>
    <t xml:space="preserve">13:13:37.343 -&gt; Humidity: 25.00 % </t>
  </si>
  <si>
    <t xml:space="preserve">13:13:37.377 -&gt; Temperature: 42.80 °C | </t>
  </si>
  <si>
    <t xml:space="preserve">13:13:37.377 -&gt; Heat index: 46.08 °C | </t>
  </si>
  <si>
    <t>13:13:37.377 -&gt; Safe</t>
  </si>
  <si>
    <t>13:13:38.387 -&gt; Pin A0: 322</t>
  </si>
  <si>
    <t xml:space="preserve">13:13:38.387 -&gt; Humidity: 26.00 % </t>
  </si>
  <si>
    <t xml:space="preserve">13:13:38.427 -&gt; Temperature: 42.60 °C | </t>
  </si>
  <si>
    <t xml:space="preserve">13:13:38.427 -&gt; Heat index: 46.24 °C | </t>
  </si>
  <si>
    <t>13:13:38.462 -&gt; Safe</t>
  </si>
  <si>
    <t>13:13:39.425 -&gt; Pin A0: 303</t>
  </si>
  <si>
    <t xml:space="preserve">13:13:39.425 -&gt; Humidity: 26.00 % </t>
  </si>
  <si>
    <t xml:space="preserve">13:13:39.458 -&gt; Temperature: 42.60 °C | </t>
  </si>
  <si>
    <t xml:space="preserve">13:13:39.458 -&gt; Heat index: 46.24 °C | </t>
  </si>
  <si>
    <t>13:13:39.458 -&gt; Safe</t>
  </si>
  <si>
    <t>13:13:40.479 -&gt; Pin A0: 323</t>
  </si>
  <si>
    <t xml:space="preserve">13:13:40.479 -&gt; Humidity: 26.00 % </t>
  </si>
  <si>
    <t xml:space="preserve">13:13:40.517 -&gt; Temperature: 42.30 °C | </t>
  </si>
  <si>
    <t xml:space="preserve">13:13:40.517 -&gt; Heat index: 45.66 °C | </t>
  </si>
  <si>
    <t>13:13:40.517 -&gt; Safe</t>
  </si>
  <si>
    <t>13:13:41.506 -&gt; Pin A0: 300</t>
  </si>
  <si>
    <t xml:space="preserve">13:13:41.506 -&gt; Humidity: 26.00 % </t>
  </si>
  <si>
    <t xml:space="preserve">13:13:41.542 -&gt; Temperature: 42.30 °C | </t>
  </si>
  <si>
    <t xml:space="preserve">13:13:41.542 -&gt; Heat index: 45.66 °C | </t>
  </si>
  <si>
    <t>13:13:41.542 -&gt; Safe</t>
  </si>
  <si>
    <t>13:13:42.560 -&gt; Pin A0: 330</t>
  </si>
  <si>
    <t xml:space="preserve">13:13:42.561 -&gt; Humidity: 26.00 % </t>
  </si>
  <si>
    <t xml:space="preserve">13:13:42.604 -&gt; Temperature: 42.00 °C | </t>
  </si>
  <si>
    <t xml:space="preserve">13:13:42.604 -&gt; Heat index: 45.09 °C | </t>
  </si>
  <si>
    <t>13:13:42.604 -&gt; Safe</t>
  </si>
  <si>
    <t>13:13:43.580 -&gt; Pin A0: 306</t>
  </si>
  <si>
    <t xml:space="preserve">13:13:43.580 -&gt; Humidity: 26.00 % </t>
  </si>
  <si>
    <t xml:space="preserve">13:13:43.617 -&gt; Temperature: 42.00 °C | </t>
  </si>
  <si>
    <t xml:space="preserve">13:13:43.617 -&gt; Heat index: 45.09 °C | </t>
  </si>
  <si>
    <t>13:13:43.658 -&gt; Safe</t>
  </si>
  <si>
    <t>13:13:44.654 -&gt; Pin A0: 335</t>
  </si>
  <si>
    <t xml:space="preserve">13:13:44.654 -&gt; Humidity: 27.00 % </t>
  </si>
  <si>
    <t xml:space="preserve">13:13:44.654 -&gt; Temperature: 41.70 °C | </t>
  </si>
  <si>
    <t xml:space="preserve">13:13:44.654 -&gt; Heat index: 45.02 °C | </t>
  </si>
  <si>
    <t>13:13:44.685 -&gt; Safe</t>
  </si>
  <si>
    <t>13:13:45.671 -&gt; Pin A0: 303</t>
  </si>
  <si>
    <t xml:space="preserve">13:13:45.671 -&gt; Humidity: 27.00 % </t>
  </si>
  <si>
    <t xml:space="preserve">13:13:45.713 -&gt; Temperature: 41.70 °C | </t>
  </si>
  <si>
    <t xml:space="preserve">13:13:45.713 -&gt; Heat index: 45.02 °C | </t>
  </si>
  <si>
    <t>13:13:45.713 -&gt; Safe</t>
  </si>
  <si>
    <t>13:13:46.724 -&gt; Pin A0: 333</t>
  </si>
  <si>
    <t xml:space="preserve">13:13:46.724 -&gt; Humidity: 26.00 % </t>
  </si>
  <si>
    <t xml:space="preserve">13:13:46.755 -&gt; Temperature: 41.50 °C | </t>
  </si>
  <si>
    <t xml:space="preserve">13:13:46.755 -&gt; Heat index: 44.15 °C | </t>
  </si>
  <si>
    <t>13:13:46.755 -&gt; Safe</t>
  </si>
  <si>
    <t>13:13:47.751 -&gt; Pin A0: 302</t>
  </si>
  <si>
    <t xml:space="preserve">13:13:47.751 -&gt; Humidity: 26.00 % </t>
  </si>
  <si>
    <t xml:space="preserve">13:13:47.796 -&gt; Temperature: 41.50 °C | </t>
  </si>
  <si>
    <t xml:space="preserve">13:13:47.796 -&gt; Heat index: 44.15 °C | </t>
  </si>
  <si>
    <t>13:13:47.796 -&gt; Safe</t>
  </si>
  <si>
    <t>13:13:48.805 -&gt; Pin A0: 338</t>
  </si>
  <si>
    <t xml:space="preserve">13:13:48.805 -&gt; Humidity: 26.00 % </t>
  </si>
  <si>
    <t xml:space="preserve">13:13:48.837 -&gt; Temperature: 41.20 °C | </t>
  </si>
  <si>
    <t xml:space="preserve">13:13:48.837 -&gt; Heat index: 43.60 °C | </t>
  </si>
  <si>
    <t>13:13:48.837 -&gt; Safe</t>
  </si>
  <si>
    <t>13:13:49.834 -&gt; Pin A0: 296</t>
  </si>
  <si>
    <t xml:space="preserve">13:13:49.834 -&gt; Humidity: 26.00 % </t>
  </si>
  <si>
    <t xml:space="preserve">13:13:49.865 -&gt; Temperature: 41.20 °C | </t>
  </si>
  <si>
    <t xml:space="preserve">13:13:49.865 -&gt; Heat index: 43.60 °C | </t>
  </si>
  <si>
    <t>13:13:49.865 -&gt; Safe</t>
  </si>
  <si>
    <t>13:13:50.887 -&gt; Pin A0: 347</t>
  </si>
  <si>
    <t xml:space="preserve">13:13:50.887 -&gt; Humidity: 27.00 % </t>
  </si>
  <si>
    <t xml:space="preserve">13:13:50.923 -&gt; Temperature: 41.00 °C | </t>
  </si>
  <si>
    <t xml:space="preserve">13:13:50.923 -&gt; Heat index: 43.69 °C | </t>
  </si>
  <si>
    <t>13:13:50.923 -&gt; Safe</t>
  </si>
  <si>
    <t>13:13:51.914 -&gt; Pin A0: 286</t>
  </si>
  <si>
    <t xml:space="preserve">13:13:51.914 -&gt; Humidity: 27.00 % </t>
  </si>
  <si>
    <t xml:space="preserve">13:13:51.950 -&gt; Temperature: 41.00 °C | </t>
  </si>
  <si>
    <t xml:space="preserve">13:13:51.950 -&gt; Heat index: 43.69 °C | </t>
  </si>
  <si>
    <t>13:13:51.950 -&gt; Safe</t>
  </si>
  <si>
    <t>13:13:52.953 -&gt; Pin A0: 346</t>
  </si>
  <si>
    <t xml:space="preserve">13:13:52.953 -&gt; Humidity: 27.00 % </t>
  </si>
  <si>
    <t xml:space="preserve">13:13:52.983 -&gt; Temperature: 40.80 °C | </t>
  </si>
  <si>
    <t xml:space="preserve">13:13:52.983 -&gt; Heat index: 43.31 °C | </t>
  </si>
  <si>
    <t>13:13:53.030 -&gt; Safe</t>
  </si>
  <si>
    <t>13:13:53.994 -&gt; Pin A0: 267</t>
  </si>
  <si>
    <t xml:space="preserve">13:13:53.994 -&gt; Humidity: 27.00 % </t>
  </si>
  <si>
    <t xml:space="preserve">13:13:54.025 -&gt; Temperature: 40.80 °C | </t>
  </si>
  <si>
    <t xml:space="preserve">13:13:54.025 -&gt; Heat index: 43.31 °C | </t>
  </si>
  <si>
    <t>13:13:54.072 -&gt; Safe</t>
  </si>
  <si>
    <t>13:13:55.039 -&gt; Pin A0: 345</t>
  </si>
  <si>
    <t xml:space="preserve">13:13:55.039 -&gt; Humidity: 28.00 % </t>
  </si>
  <si>
    <t xml:space="preserve">13:13:55.070 -&gt; Temperature: 40.60 °C | </t>
  </si>
  <si>
    <t xml:space="preserve">13:13:55.070 -&gt; Heat index: 43.39 °C | </t>
  </si>
  <si>
    <t>13:13:55.102 -&gt; Safe</t>
  </si>
  <si>
    <t>13:13:56.044 -&gt; Pin A0: 249</t>
  </si>
  <si>
    <t xml:space="preserve">13:13:56.075 -&gt; Humidity: 28.00 % </t>
  </si>
  <si>
    <t xml:space="preserve">13:13:56.120 -&gt; Temperature: 40.60 °C | </t>
  </si>
  <si>
    <t xml:space="preserve">13:13:56.120 -&gt; Heat index: 43.39 °C | </t>
  </si>
  <si>
    <t>13:13:56.120 -&gt; Safe</t>
  </si>
  <si>
    <t>13:13:57.128 -&gt; Pin A0: 342</t>
  </si>
  <si>
    <t xml:space="preserve">13:13:57.128 -&gt; Humidity: 28.00 % </t>
  </si>
  <si>
    <t xml:space="preserve">13:13:57.160 -&gt; Temperature: 40.40 °C | </t>
  </si>
  <si>
    <t xml:space="preserve">13:13:57.160 -&gt; Heat index: 43.01 °C | </t>
  </si>
  <si>
    <t>13:13:57.205 -&gt; Safe</t>
  </si>
  <si>
    <t>13:13:58.154 -&gt; Pin A0: 226</t>
  </si>
  <si>
    <t xml:space="preserve">13:13:58.154 -&gt; Humidity: 28.00 % </t>
  </si>
  <si>
    <t xml:space="preserve">13:13:58.188 -&gt; Temperature: 40.40 °C | </t>
  </si>
  <si>
    <t xml:space="preserve">13:13:58.188 -&gt; Heat index: 43.01 °C | </t>
  </si>
  <si>
    <t>13:13:58.230 -&gt; Safe</t>
  </si>
  <si>
    <t>13:13:59.212 -&gt; Pin A0: 322</t>
  </si>
  <si>
    <t xml:space="preserve">13:13:59.212 -&gt; Humidity: 27.00 % </t>
  </si>
  <si>
    <t xml:space="preserve">13:13:59.254 -&gt; Temperature: 40.20 °C | </t>
  </si>
  <si>
    <t xml:space="preserve">13:13:59.254 -&gt; Heat index: 42.22 °C | </t>
  </si>
  <si>
    <t>13:13:59.254 -&gt; Safe</t>
  </si>
  <si>
    <t>13:14:00.231 -&gt; Pin A0: 215</t>
  </si>
  <si>
    <t xml:space="preserve">13:14:00.231 -&gt; Humidity: 27.00 % </t>
  </si>
  <si>
    <t xml:space="preserve">13:14:00.270 -&gt; Temperature: 40.20 °C | </t>
  </si>
  <si>
    <t xml:space="preserve">13:14:00.270 -&gt; Heat index: 42.22 °C | </t>
  </si>
  <si>
    <t>13:14:00.308 -&gt; Safe</t>
  </si>
  <si>
    <t>13:14:01.289 -&gt; Pin A0: 312</t>
  </si>
  <si>
    <t xml:space="preserve">13:14:01.289 -&gt; Humidity: 27.00 % </t>
  </si>
  <si>
    <t xml:space="preserve">13:14:01.322 -&gt; Temperature: 40.00 °C | </t>
  </si>
  <si>
    <t xml:space="preserve">13:14:01.322 -&gt; Heat index: 41.86 °C | </t>
  </si>
  <si>
    <t>13:14:01.366 -&gt; Safe</t>
  </si>
  <si>
    <t>13:14:02.320 -&gt; Pin A0: 243</t>
  </si>
  <si>
    <t xml:space="preserve">13:14:02.320 -&gt; Humidity: 27.00 % </t>
  </si>
  <si>
    <t xml:space="preserve">13:14:02.359 -&gt; Temperature: 40.00 °C | </t>
  </si>
  <si>
    <t xml:space="preserve">13:14:02.359 -&gt; Heat index: 41.86 °C | </t>
  </si>
  <si>
    <t>13:14:02.359 -&gt; Safe</t>
  </si>
  <si>
    <t>13:14:03.375 -&gt; Pin A0: 316</t>
  </si>
  <si>
    <t xml:space="preserve">13:14:03.375 -&gt; Humidity: 27.00 % </t>
  </si>
  <si>
    <t xml:space="preserve">13:14:03.417 -&gt; Temperature: 39.70 °C | </t>
  </si>
  <si>
    <t xml:space="preserve">13:14:03.417 -&gt; Heat index: 41.33 °C | </t>
  </si>
  <si>
    <t>13:14:03.417 -&gt; Safe</t>
  </si>
  <si>
    <t>13:14:04.401 -&gt; Pin A0: 297</t>
  </si>
  <si>
    <t xml:space="preserve">13:14:04.401 -&gt; Humidity: 27.00 % </t>
  </si>
  <si>
    <t xml:space="preserve">13:14:04.432 -&gt; Temperature: 39.70 °C | </t>
  </si>
  <si>
    <t xml:space="preserve">13:14:04.432 -&gt; Heat index: 41.33 °C | </t>
  </si>
  <si>
    <t>13:14:04.472 -&gt; Safe</t>
  </si>
  <si>
    <t>13:14:05.426 -&gt; Pin A0: 331</t>
  </si>
  <si>
    <t xml:space="preserve">13:14:05.426 -&gt; Humidity: 27.00 % </t>
  </si>
  <si>
    <t xml:space="preserve">13:14:05.471 -&gt; Temperature: 39.50 °C | </t>
  </si>
  <si>
    <t xml:space="preserve">13:14:05.471 -&gt; Heat index: 40.98 °C | </t>
  </si>
  <si>
    <t>13:14:05.518 -&gt; Safe</t>
  </si>
  <si>
    <t>13:14:06.467 -&gt; Pin A0: 322</t>
  </si>
  <si>
    <t xml:space="preserve">13:14:06.467 -&gt; Humidity: 27.00 % </t>
  </si>
  <si>
    <t xml:space="preserve">13:14:06.514 -&gt; Temperature: 39.50 °C | </t>
  </si>
  <si>
    <t xml:space="preserve">13:14:06.514 -&gt; Heat index: 40.98 °C | </t>
  </si>
  <si>
    <t>13:14:06.561 -&gt; Safe</t>
  </si>
  <si>
    <t>13:14:07.537 -&gt; Pin A0: 344</t>
  </si>
  <si>
    <t xml:space="preserve">13:14:07.537 -&gt; Humidity: 27.00 % </t>
  </si>
  <si>
    <t xml:space="preserve">13:14:07.567 -&gt; Temperature: 39.30 °C | </t>
  </si>
  <si>
    <t xml:space="preserve">13:14:07.567 -&gt; Heat index: 40.64 °C | </t>
  </si>
  <si>
    <t>13:14:07.612 -&gt; Safe</t>
  </si>
  <si>
    <t>13:14:08.566 -&gt; Pin A0: 305</t>
  </si>
  <si>
    <t xml:space="preserve">13:14:08.566 -&gt; Humidity: 27.00 % </t>
  </si>
  <si>
    <t xml:space="preserve">13:14:08.610 -&gt; Temperature: 39.30 °C | </t>
  </si>
  <si>
    <t xml:space="preserve">13:14:08.610 -&gt; Heat index: 40.64 °C | </t>
  </si>
  <si>
    <t>13:14:08.610 -&gt; Safe</t>
  </si>
  <si>
    <t>13:14:09.619 -&gt; Pin A0: 347</t>
  </si>
  <si>
    <t xml:space="preserve">13:14:09.619 -&gt; Humidity: 28.00 % </t>
  </si>
  <si>
    <t xml:space="preserve">13:14:09.652 -&gt; Temperature: 39.10 °C | </t>
  </si>
  <si>
    <t xml:space="preserve">13:14:09.652 -&gt; Heat index: 40.66 °C | </t>
  </si>
  <si>
    <t>13:14:09.652 -&gt; Safe</t>
  </si>
  <si>
    <t>13:14:10.647 -&gt; Pin A0: 265</t>
  </si>
  <si>
    <t xml:space="preserve">13:14:10.647 -&gt; Humidity: 28.00 % </t>
  </si>
  <si>
    <t xml:space="preserve">13:14:10.693 -&gt; Temperature: 39.10 °C | </t>
  </si>
  <si>
    <t xml:space="preserve">13:14:10.693 -&gt; Heat index: 40.66 °C | </t>
  </si>
  <si>
    <t>13:14:10.693 -&gt; Safe</t>
  </si>
  <si>
    <t>13:14:11.700 -&gt; Pin A0: 341</t>
  </si>
  <si>
    <t xml:space="preserve">13:14:11.700 -&gt; Humidity: 28.00 % </t>
  </si>
  <si>
    <t xml:space="preserve">13:14:11.736 -&gt; Temperature: 38.90 °C | </t>
  </si>
  <si>
    <t xml:space="preserve">13:14:11.736 -&gt; Heat index: 40.31 °C | </t>
  </si>
  <si>
    <t>13:14:11.736 -&gt; Safe</t>
  </si>
  <si>
    <t>13:14:12.715 -&gt; Pin A0: 231</t>
  </si>
  <si>
    <t xml:space="preserve">13:14:12.715 -&gt; Humidity: 28.00 % </t>
  </si>
  <si>
    <t xml:space="preserve">13:14:12.758 -&gt; Temperature: 38.90 °C | </t>
  </si>
  <si>
    <t xml:space="preserve">13:14:12.758 -&gt; Heat index: 40.31 °C | </t>
  </si>
  <si>
    <t>13:14:12.792 -&gt; Safe</t>
  </si>
  <si>
    <t>13:14:13.782 -&gt; Pin A0: 323</t>
  </si>
  <si>
    <t xml:space="preserve">13:14:13.782 -&gt; Humidity: 29.00 % </t>
  </si>
  <si>
    <t xml:space="preserve">13:14:13.818 -&gt; Temperature: 38.60 °C | </t>
  </si>
  <si>
    <t xml:space="preserve">13:14:13.818 -&gt; Heat index: 40.15 °C | </t>
  </si>
  <si>
    <t>13:14:13.818 -&gt; Safe</t>
  </si>
  <si>
    <t>13:14:14.809 -&gt; Pin A0: 221</t>
  </si>
  <si>
    <t xml:space="preserve">13:14:14.809 -&gt; Humidity: 29.00 % </t>
  </si>
  <si>
    <t xml:space="preserve">13:14:14.845 -&gt; Temperature: 38.60 °C | </t>
  </si>
  <si>
    <t xml:space="preserve">13:14:14.845 -&gt; Heat index: 40.15 °C | </t>
  </si>
  <si>
    <t>13:14:14.845 -&gt; Safe</t>
  </si>
  <si>
    <t>13:14:15.856 -&gt; Pin A0: 311</t>
  </si>
  <si>
    <t xml:space="preserve">13:14:15.856 -&gt; Humidity: 30.00 % </t>
  </si>
  <si>
    <t xml:space="preserve">13:14:15.892 -&gt; Temperature: 38.50 °C | </t>
  </si>
  <si>
    <t xml:space="preserve">13:14:15.892 -&gt; Heat index: 40.33 °C | </t>
  </si>
  <si>
    <t>13:14:15.933 -&gt; Safe</t>
  </si>
  <si>
    <t>13:14:16.892 -&gt; Pin A0: 240</t>
  </si>
  <si>
    <t xml:space="preserve">13:14:16.892 -&gt; Humidity: 30.00 % </t>
  </si>
  <si>
    <t xml:space="preserve">13:14:16.933 -&gt; Temperature: 38.50 °C | </t>
  </si>
  <si>
    <t xml:space="preserve">13:14:16.933 -&gt; Heat index: 40.33 °C | </t>
  </si>
  <si>
    <t>13:14:16.933 -&gt; Safe</t>
  </si>
  <si>
    <t>13:14:17.928 -&gt; Pin A0: 321</t>
  </si>
  <si>
    <t xml:space="preserve">13:14:17.928 -&gt; Humidity: 29.00 % </t>
  </si>
  <si>
    <t xml:space="preserve">13:14:17.974 -&gt; Temperature: 38.30 °C | </t>
  </si>
  <si>
    <t xml:space="preserve">13:14:17.974 -&gt; Heat index: 39.63 °C | </t>
  </si>
  <si>
    <t>13:14:18.006 -&gt; Safe</t>
  </si>
  <si>
    <t>13:14:18.970 -&gt; Pin A0: 283</t>
  </si>
  <si>
    <t xml:space="preserve">13:14:18.970 -&gt; Humidity: 29.00 % </t>
  </si>
  <si>
    <t xml:space="preserve">13:14:19.002 -&gt; Temperature: 38.30 °C | </t>
  </si>
  <si>
    <t xml:space="preserve">13:14:19.002 -&gt; Heat index: 39.63 °C | </t>
  </si>
  <si>
    <t>13:14:19.048 -&gt; Safe</t>
  </si>
  <si>
    <t>13:14:20.014 -&gt; Pin A0: 325</t>
  </si>
  <si>
    <t xml:space="preserve">13:14:20.014 -&gt; Humidity: 29.00 % </t>
  </si>
  <si>
    <t xml:space="preserve">13:14:20.045 -&gt; Temperature: 38.10 °C | </t>
  </si>
  <si>
    <t xml:space="preserve">13:14:20.045 -&gt; Heat index: 39.28 °C | </t>
  </si>
  <si>
    <t>13:14:20.090 -&gt; Safe</t>
  </si>
  <si>
    <t>13:14:21.054 -&gt; Pin A0: 319</t>
  </si>
  <si>
    <t xml:space="preserve">13:14:21.054 -&gt; Humidity: 29.00 % </t>
  </si>
  <si>
    <t xml:space="preserve">13:14:21.099 -&gt; Temperature: 38.10 °C | </t>
  </si>
  <si>
    <t xml:space="preserve">13:14:21.099 -&gt; Heat index: 39.28 °C | </t>
  </si>
  <si>
    <t>13:14:21.099 -&gt; Safe</t>
  </si>
  <si>
    <t>13:14:22.107 -&gt; Pin A0: 331</t>
  </si>
  <si>
    <t xml:space="preserve">13:14:22.107 -&gt; Humidity: 32.00 % </t>
  </si>
  <si>
    <t xml:space="preserve">13:14:22.142 -&gt; Temperature: 37.90 °C | </t>
  </si>
  <si>
    <t xml:space="preserve">13:14:22.142 -&gt; Heat index: 39.96 °C | </t>
  </si>
  <si>
    <t>13:14:22.142 -&gt; Safe</t>
  </si>
  <si>
    <t>13:14:23.135 -&gt; Pin A0: 327</t>
  </si>
  <si>
    <t xml:space="preserve">13:14:23.135 -&gt; Humidity: 32.00 % </t>
  </si>
  <si>
    <t xml:space="preserve">13:14:23.168 -&gt; Temperature: 37.90 °C | </t>
  </si>
  <si>
    <t xml:space="preserve">13:14:23.168 -&gt; Heat index: 39.96 °C | </t>
  </si>
  <si>
    <t>13:14:23.168 -&gt; Safe</t>
  </si>
  <si>
    <t>13:14:24.188 -&gt; Pin A0: 343</t>
  </si>
  <si>
    <t xml:space="preserve">13:14:24.188 -&gt; Humidity: 33.00 % </t>
  </si>
  <si>
    <t xml:space="preserve">13:14:24.223 -&gt; Temperature: 37.80 °C | </t>
  </si>
  <si>
    <t xml:space="preserve">13:14:24.223 -&gt; Heat index: 40.14 °C | </t>
  </si>
  <si>
    <t>13:14:24.223 -&gt; Safe</t>
  </si>
  <si>
    <t>13:14:25.217 -&gt; Pin A0: 313</t>
  </si>
  <si>
    <t xml:space="preserve">13:14:25.217 -&gt; Humidity: 33.00 % </t>
  </si>
  <si>
    <t xml:space="preserve">13:14:25.253 -&gt; Temperature: 37.80 °C | </t>
  </si>
  <si>
    <t xml:space="preserve">13:14:25.253 -&gt; Heat index: 40.14 °C | </t>
  </si>
  <si>
    <t>13:14:25.253 -&gt; Safe</t>
  </si>
  <si>
    <t>13:14:26.263 -&gt; Pin A0: 342</t>
  </si>
  <si>
    <t xml:space="preserve">13:14:26.263 -&gt; Humidity: 32.00 % </t>
  </si>
  <si>
    <t xml:space="preserve">13:14:26.300 -&gt; Temperature: 37.50 °C | </t>
  </si>
  <si>
    <t xml:space="preserve">13:14:26.300 -&gt; Heat index: 39.24 °C | </t>
  </si>
  <si>
    <t>13:14:26.341 -&gt; Safe</t>
  </si>
  <si>
    <t>13:14:27.297 -&gt; Pin A0: 274</t>
  </si>
  <si>
    <t xml:space="preserve">13:14:27.297 -&gt; Humidity: 32.00 % </t>
  </si>
  <si>
    <t xml:space="preserve">13:14:27.336 -&gt; Temperature: 37.50 °C | </t>
  </si>
  <si>
    <t xml:space="preserve">13:14:27.336 -&gt; Heat index: 39.24 °C | </t>
  </si>
  <si>
    <t>13:14:27.336 -&gt; Safe</t>
  </si>
  <si>
    <t>13:14:28.335 -&gt; Pin A0: 340</t>
  </si>
  <si>
    <t xml:space="preserve">13:14:28.335 -&gt; Humidity: 31.00 % </t>
  </si>
  <si>
    <t xml:space="preserve">13:14:28.381 -&gt; Temperature: 37.50 °C | </t>
  </si>
  <si>
    <t xml:space="preserve">13:14:28.381 -&gt; Heat index: 38.91 °C | </t>
  </si>
  <si>
    <t>13:14:28.427 -&gt; Safe</t>
  </si>
  <si>
    <t>13:14:29.379 -&gt; Pin A0: 240</t>
  </si>
  <si>
    <t xml:space="preserve">13:14:29.379 -&gt; Humidity: 31.00 % </t>
  </si>
  <si>
    <t xml:space="preserve">13:14:29.421 -&gt; Temperature: 37.50 °C | </t>
  </si>
  <si>
    <t xml:space="preserve">13:14:29.421 -&gt; Heat index: 38.91 °C | </t>
  </si>
  <si>
    <t>13:14:29.421 -&gt; Safe</t>
  </si>
  <si>
    <t>13:14:30.433 -&gt; Pin A0: 330</t>
  </si>
  <si>
    <t xml:space="preserve">13:14:30.433 -&gt; Humidity: 31.00 % </t>
  </si>
  <si>
    <t xml:space="preserve">13:14:30.464 -&gt; Temperature: 37.30 °C | </t>
  </si>
  <si>
    <t xml:space="preserve">13:14:30.464 -&gt; Heat index: 38.56 °C | </t>
  </si>
  <si>
    <t>13:14:30.511 -&gt; Safe</t>
  </si>
  <si>
    <t>13:14:31.460 -&gt; Pin A0: 222</t>
  </si>
  <si>
    <t xml:space="preserve">13:14:31.460 -&gt; Humidity: 31.00 % </t>
  </si>
  <si>
    <t xml:space="preserve">13:14:31.491 -&gt; Temperature: 37.30 °C | </t>
  </si>
  <si>
    <t xml:space="preserve">13:14:31.491 -&gt; Heat index: 38.56 °C | </t>
  </si>
  <si>
    <t>13:14:31.491 -&gt; Safe</t>
  </si>
  <si>
    <t>13:14:32.516 -&gt; Pin A0: 318</t>
  </si>
  <si>
    <t xml:space="preserve">13:14:32.516 -&gt; Humidity: 31.00 % </t>
  </si>
  <si>
    <t xml:space="preserve">13:14:32.548 -&gt; Temperature: 37.10 °C | </t>
  </si>
  <si>
    <t xml:space="preserve">13:14:32.548 -&gt; Heat index: 38.22 °C | </t>
  </si>
  <si>
    <t>13:14:32.548 -&gt; Safe</t>
  </si>
  <si>
    <t>13:14:33.524 -&gt; Pin A0: 238</t>
  </si>
  <si>
    <t xml:space="preserve">13:14:33.524 -&gt; Humidity: 31.00 % </t>
  </si>
  <si>
    <t xml:space="preserve">13:14:33.571 -&gt; Temperature: 37.10 °C | </t>
  </si>
  <si>
    <t xml:space="preserve">13:14:33.571 -&gt; Heat index: 38.22 °C | </t>
  </si>
  <si>
    <t>13:14:33.619 -&gt; Safe</t>
  </si>
  <si>
    <t>13:14:34.584 -&gt; Pin A0: 320</t>
  </si>
  <si>
    <t xml:space="preserve">13:14:34.584 -&gt; Humidity: 30.00 % </t>
  </si>
  <si>
    <t xml:space="preserve">13:14:34.627 -&gt; Temperature: 37.00 °C | </t>
  </si>
  <si>
    <t xml:space="preserve">13:14:34.627 -&gt; Heat index: 37.75 °C | </t>
  </si>
  <si>
    <t>13:14:34.662 -&gt; Safe</t>
  </si>
  <si>
    <t>13:14:35.625 -&gt; Pin A0: 286</t>
  </si>
  <si>
    <t xml:space="preserve">13:14:35.625 -&gt; Humidity: 30.00 % </t>
  </si>
  <si>
    <t xml:space="preserve">13:14:35.670 -&gt; Temperature: 37.00 °C | </t>
  </si>
  <si>
    <t xml:space="preserve">13:14:35.670 -&gt; Heat index: 37.75 °C | </t>
  </si>
  <si>
    <t>13:14:35.670 -&gt; Safe</t>
  </si>
  <si>
    <t>13:14:36.668 -&gt; Pin A0: 324</t>
  </si>
  <si>
    <t xml:space="preserve">13:14:36.668 -&gt; Humidity: 30.00 % </t>
  </si>
  <si>
    <t xml:space="preserve">13:14:36.707 -&gt; Temperature: 36.90 °C | </t>
  </si>
  <si>
    <t xml:space="preserve">13:14:36.707 -&gt; Heat index: 37.59 °C | </t>
  </si>
  <si>
    <t>13:14:36.745 -&gt; Safe</t>
  </si>
  <si>
    <t>13:14:37.707 -&gt; Pin A0: 323</t>
  </si>
  <si>
    <t xml:space="preserve">13:14:37.707 -&gt; Humidity: 30.00 % </t>
  </si>
  <si>
    <t xml:space="preserve">13:14:37.739 -&gt; Temperature: 36.90 °C | </t>
  </si>
  <si>
    <t xml:space="preserve">13:14:37.739 -&gt; Heat index: 37.59 °C | </t>
  </si>
  <si>
    <t>13:14:37.739 -&gt; Safe</t>
  </si>
  <si>
    <t>13:14:38.751 -&gt; Pin A0: 328</t>
  </si>
  <si>
    <t xml:space="preserve">13:14:38.751 -&gt; Humidity: 30.00 % </t>
  </si>
  <si>
    <t xml:space="preserve">13:14:38.789 -&gt; Temperature: 36.70 °C | </t>
  </si>
  <si>
    <t xml:space="preserve">13:14:38.789 -&gt; Heat index: 37.26 °C | </t>
  </si>
  <si>
    <t>13:14:38.827 -&gt; Safe</t>
  </si>
  <si>
    <t>13:14:39.788 -&gt; Pin A0: 322</t>
  </si>
  <si>
    <t xml:space="preserve">13:14:39.788 -&gt; Humidity: 30.00 % </t>
  </si>
  <si>
    <t xml:space="preserve">13:14:39.824 -&gt; Temperature: 36.70 °C | </t>
  </si>
  <si>
    <t xml:space="preserve">13:14:39.824 -&gt; Heat index: 37.26 °C | </t>
  </si>
  <si>
    <t>13:14:39.824 -&gt; Safe</t>
  </si>
  <si>
    <t>13:14:40.841 -&gt; Pin A0: 344</t>
  </si>
  <si>
    <t xml:space="preserve">13:14:40.841 -&gt; Humidity: 30.00 % </t>
  </si>
  <si>
    <t xml:space="preserve">13:14:40.882 -&gt; Temperature: 36.50 °C | </t>
  </si>
  <si>
    <t xml:space="preserve">13:14:40.882 -&gt; Heat index: 36.94 °C | </t>
  </si>
  <si>
    <t>13:14:40.882 -&gt; Safe</t>
  </si>
  <si>
    <t>13:14:41.869 -&gt; Pin A0: 288</t>
  </si>
  <si>
    <t xml:space="preserve">13:14:41.869 -&gt; Humidity: 30.00 % </t>
  </si>
  <si>
    <t xml:space="preserve">13:14:41.908 -&gt; Temperature: 36.50 °C | </t>
  </si>
  <si>
    <t xml:space="preserve">13:14:41.908 -&gt; Heat index: 36.94 °C | </t>
  </si>
  <si>
    <t>13:14:41.908 -&gt; Safe</t>
  </si>
  <si>
    <t>13:14:42.919 -&gt; Pin A0: 403</t>
  </si>
  <si>
    <t xml:space="preserve">13:14:42.919 -&gt; Humidity: 30.00 % </t>
  </si>
  <si>
    <t xml:space="preserve">13:14:42.952 -&gt; Temperature: 36.40 °C | </t>
  </si>
  <si>
    <t xml:space="preserve">13:14:42.952 -&gt; Heat index: 36.79 °C | </t>
  </si>
  <si>
    <t>13:14:42.996 -&gt; Safe</t>
  </si>
  <si>
    <t>13:14:43.951 -&gt; Pin A0: 230</t>
  </si>
  <si>
    <t xml:space="preserve">13:14:43.951 -&gt; Humidity: 30.00 % </t>
  </si>
  <si>
    <t xml:space="preserve">13:14:43.985 -&gt; Temperature: 36.40 °C | </t>
  </si>
  <si>
    <t xml:space="preserve">13:14:43.985 -&gt; Heat index: 36.79 °C | </t>
  </si>
  <si>
    <t>13:14:43.985 -&gt; Safe</t>
  </si>
  <si>
    <t>13:14:45.004 -&gt; Pin A0: 1023</t>
  </si>
  <si>
    <t xml:space="preserve">13:14:45.004 -&gt; Humidity: 31.00 % </t>
  </si>
  <si>
    <t xml:space="preserve">13:14:45.034 -&gt; Temperature: 36.30 °C | </t>
  </si>
  <si>
    <t xml:space="preserve">13:14:45.034 -&gt; Heat index: 36.89 °C | </t>
  </si>
  <si>
    <t>13:14:45.034 -&gt; Safe</t>
  </si>
  <si>
    <t>Raw Data</t>
  </si>
  <si>
    <t>Time</t>
  </si>
  <si>
    <t>Smoke</t>
  </si>
  <si>
    <t>347'</t>
  </si>
  <si>
    <t>Current Stove Top State</t>
  </si>
  <si>
    <t>Burner 1 On</t>
  </si>
  <si>
    <t>Ambient</t>
  </si>
  <si>
    <t>Burner 2 On</t>
  </si>
  <si>
    <t>Burner 5 On</t>
  </si>
  <si>
    <t>Burner  3 On</t>
  </si>
  <si>
    <t>Burner 4 On</t>
  </si>
  <si>
    <t>Burner 6 On</t>
  </si>
  <si>
    <t>Burner 4 &amp; 6 On</t>
  </si>
  <si>
    <t>Burner 1 &amp; 2 On</t>
  </si>
  <si>
    <t>Burner 3 &amp; 4 On</t>
  </si>
  <si>
    <t>All Burners On</t>
  </si>
  <si>
    <t>Frying an Egg on Burner  6</t>
  </si>
  <si>
    <t>Min: Sec</t>
  </si>
  <si>
    <t>Time of Day</t>
  </si>
  <si>
    <t>Sec</t>
  </si>
  <si>
    <t>---------------------------------------</t>
  </si>
  <si>
    <t>Concentration Units (standard)</t>
  </si>
  <si>
    <t>Concentration Units (environmental)</t>
  </si>
  <si>
    <t>Particles &gt; 1.0um / 0.1L air:15</t>
  </si>
  <si>
    <t>Particles &gt; 2.5um / 0.1L air:3</t>
  </si>
  <si>
    <t>Particles &gt; 5.0um / 0.1L air:2</t>
  </si>
  <si>
    <t>Particles &gt; 10 um / 0.1L air:0</t>
  </si>
  <si>
    <t xml:space="preserve">Humidity: 45.00 % </t>
  </si>
  <si>
    <t xml:space="preserve">Temperature: 28.10 °C | </t>
  </si>
  <si>
    <t>Safe</t>
  </si>
  <si>
    <t>Particles &gt; 2.5um / 0.1L air:2</t>
  </si>
  <si>
    <t>Particles &gt; 5.0um / 0.1L air:1</t>
  </si>
  <si>
    <t>Smoke: 302</t>
  </si>
  <si>
    <t>Particles &gt; 2.5um / 0.1L air:1</t>
  </si>
  <si>
    <t>Particles &gt; 5.0um / 0.1L air:0</t>
  </si>
  <si>
    <t>Smoke: 353</t>
  </si>
  <si>
    <t>Particles &gt; 0.3um / 0.1L air:108</t>
  </si>
  <si>
    <t>Particles &gt; 1.0um / 0.1L air:8</t>
  </si>
  <si>
    <t>Smoke: 330</t>
  </si>
  <si>
    <t xml:space="preserve">Temperature: 28.00 °C | </t>
  </si>
  <si>
    <t>Smoke: 360</t>
  </si>
  <si>
    <t>Particles &gt; 1.0um / 0.1L air:11</t>
  </si>
  <si>
    <t>Smoke: 283</t>
  </si>
  <si>
    <t xml:space="preserve">Humidity: 46.00 % </t>
  </si>
  <si>
    <t>Particles &gt; 1.0um / 0.1L air:9</t>
  </si>
  <si>
    <t>Smoke: 352</t>
  </si>
  <si>
    <t>Particles &gt; 1.0um / 0.1L air:24</t>
  </si>
  <si>
    <t>Particles &gt; 1.0um / 0.1L air:25</t>
  </si>
  <si>
    <t>Smoke: 347</t>
  </si>
  <si>
    <t>Smoke: 358</t>
  </si>
  <si>
    <t>Particles &gt; 1.0um / 0.1L air:20</t>
  </si>
  <si>
    <t xml:space="preserve">Temperature: 27.90 °C | </t>
  </si>
  <si>
    <t xml:space="preserve">Heat index: 28.01 °C | </t>
  </si>
  <si>
    <t>Particles &gt; 1.0um / 0.1L air:21</t>
  </si>
  <si>
    <t>Particles &gt; 1.0um / 0.1L air:19</t>
  </si>
  <si>
    <t>Smoke: 249</t>
  </si>
  <si>
    <t>Smoke: 303</t>
  </si>
  <si>
    <t>Smoke: 223</t>
  </si>
  <si>
    <t>Smoke: 311</t>
  </si>
  <si>
    <t>Particles &gt; 1.0um / 0.1L air:18</t>
  </si>
  <si>
    <t>Smoke: 242</t>
  </si>
  <si>
    <t>Smoke: 310</t>
  </si>
  <si>
    <t>Smoke: 290</t>
  </si>
  <si>
    <t>Particles &gt; 0.3um / 0.1L air:102</t>
  </si>
  <si>
    <t>Smoke: 319</t>
  </si>
  <si>
    <t>Smoke: 356</t>
  </si>
  <si>
    <t>Smoke: 324</t>
  </si>
  <si>
    <t>Smoke: 350</t>
  </si>
  <si>
    <t>Smoke: 321</t>
  </si>
  <si>
    <t>Smoke: 285</t>
  </si>
  <si>
    <t xml:space="preserve">Temperature: 27.80 °C | </t>
  </si>
  <si>
    <t xml:space="preserve">Heat index: 27.91 °C | </t>
  </si>
  <si>
    <t>Smoke: 342</t>
  </si>
  <si>
    <t>Smoke: 259</t>
  </si>
  <si>
    <t>Smoke: 237</t>
  </si>
  <si>
    <t>Smoke: 251</t>
  </si>
  <si>
    <t>Particles &gt; 0.3um / 0.1L air:105</t>
  </si>
  <si>
    <t>Smoke: 255</t>
  </si>
  <si>
    <t xml:space="preserve">Humidity: nan % </t>
  </si>
  <si>
    <t xml:space="preserve">Temperature: nan °C | </t>
  </si>
  <si>
    <t xml:space="preserve">Heat index: nan °C | </t>
  </si>
  <si>
    <t>Smoke: 235</t>
  </si>
  <si>
    <t>Smoke: 351</t>
  </si>
  <si>
    <t>Particles &gt; 1.0um / 0.1L air:5</t>
  </si>
  <si>
    <t>Particles &gt; 2.5um / 0.1L air:0</t>
  </si>
  <si>
    <t>Smoke: 361</t>
  </si>
  <si>
    <t>Smoke: 337</t>
  </si>
  <si>
    <t>Smoke: 336</t>
  </si>
  <si>
    <t>Smoke: 320</t>
  </si>
  <si>
    <t>Smoke: 355</t>
  </si>
  <si>
    <t>Particles &gt; 1.0um / 0.1L air:13</t>
  </si>
  <si>
    <t>Smoke: 327</t>
  </si>
  <si>
    <t>Smoke: 305</t>
  </si>
  <si>
    <t>Smoke: 244</t>
  </si>
  <si>
    <t>Smoke: 331</t>
  </si>
  <si>
    <t>Particles &gt; 1.0um / 0.1L air:22</t>
  </si>
  <si>
    <t>Particles &gt; 2.5um / 0.1L air:4</t>
  </si>
  <si>
    <t>Smoke: 313</t>
  </si>
  <si>
    <t>Particles &gt; 1.0um / 0.1L air:31</t>
  </si>
  <si>
    <t>Particles &gt; 2.5um / 0.1L air:7</t>
  </si>
  <si>
    <t>Particles &gt; 5.0um / 0.1L air:3</t>
  </si>
  <si>
    <t>Particles &gt; 2.5um / 0.1L air:5</t>
  </si>
  <si>
    <t>Smoke: 364</t>
  </si>
  <si>
    <t>Smoke: 277</t>
  </si>
  <si>
    <t>Smoke: 369</t>
  </si>
  <si>
    <t>Particles &gt; 1.0um / 0.1L air:14</t>
  </si>
  <si>
    <t>Smoke: 304</t>
  </si>
  <si>
    <t>Smoke: 298</t>
  </si>
  <si>
    <t>Smoke: 301</t>
  </si>
  <si>
    <t>Smoke: 346</t>
  </si>
  <si>
    <t>Smoke: 219</t>
  </si>
  <si>
    <t>Smoke: 335</t>
  </si>
  <si>
    <t>Smoke: 328</t>
  </si>
  <si>
    <t>Smoke: 222</t>
  </si>
  <si>
    <t>Smoke: 349</t>
  </si>
  <si>
    <t>Smoke: 334</t>
  </si>
  <si>
    <t>Smoke: 261</t>
  </si>
  <si>
    <t>Smoke: 348</t>
  </si>
  <si>
    <t>Smoke: 363</t>
  </si>
  <si>
    <t>Smoke: 275</t>
  </si>
  <si>
    <t>Smoke: 318</t>
  </si>
  <si>
    <t>Smoke: 299</t>
  </si>
  <si>
    <t>Smoke: 368</t>
  </si>
  <si>
    <t>Smoke: 308</t>
  </si>
  <si>
    <t>Smoke: 322</t>
  </si>
  <si>
    <t>Smoke: 216</t>
  </si>
  <si>
    <t>Smoke: 367</t>
  </si>
  <si>
    <t>Smoke: 224</t>
  </si>
  <si>
    <t>Smoke: 332</t>
  </si>
  <si>
    <t>Smoke: 294</t>
  </si>
  <si>
    <t>Smoke: 317</t>
  </si>
  <si>
    <t>Smoke: 306</t>
  </si>
  <si>
    <t>Smoke: 269</t>
  </si>
  <si>
    <t>Smoke: 247</t>
  </si>
  <si>
    <t>Smoke: 281</t>
  </si>
  <si>
    <t>Smoke: 315</t>
  </si>
  <si>
    <t xml:space="preserve">Humidity: 47.00 % </t>
  </si>
  <si>
    <t xml:space="preserve">Temperature: 28.30 °C | </t>
  </si>
  <si>
    <t xml:space="preserve">Temperature: 28.50 °C | </t>
  </si>
  <si>
    <t>Smoke: 316</t>
  </si>
  <si>
    <t xml:space="preserve">Temperature: 28.70 °C | </t>
  </si>
  <si>
    <t>Smoke: 300</t>
  </si>
  <si>
    <t xml:space="preserve">Humidity: 48.00 % </t>
  </si>
  <si>
    <t xml:space="preserve">Temperature: 29.00 °C | </t>
  </si>
  <si>
    <t xml:space="preserve">Heat index: 29.42 °C | </t>
  </si>
  <si>
    <t xml:space="preserve">Temperature: 29.50 °C | </t>
  </si>
  <si>
    <t>Smoke: 365</t>
  </si>
  <si>
    <t xml:space="preserve">Temperature: 30.10 °C | </t>
  </si>
  <si>
    <t>Smoke: 264</t>
  </si>
  <si>
    <t xml:space="preserve">Humidity: 44.00 % </t>
  </si>
  <si>
    <t>Smoke: 253</t>
  </si>
  <si>
    <t>Smoke: 257</t>
  </si>
  <si>
    <t xml:space="preserve">Temperature: 31.40 °C | </t>
  </si>
  <si>
    <t xml:space="preserve">Heat index: 32.68 °C | </t>
  </si>
  <si>
    <t xml:space="preserve">Humidity: 42.00 % </t>
  </si>
  <si>
    <t xml:space="preserve">Humidity: 41.00 % </t>
  </si>
  <si>
    <t>Smoke: 344</t>
  </si>
  <si>
    <t xml:space="preserve">Humidity: 40.00 % </t>
  </si>
  <si>
    <t xml:space="preserve">Temperature: 33.00 °C | </t>
  </si>
  <si>
    <t>Smoke: 314</t>
  </si>
  <si>
    <t>Smoke: 354</t>
  </si>
  <si>
    <t>Smoke: 333</t>
  </si>
  <si>
    <t>Smoke: 329</t>
  </si>
  <si>
    <t xml:space="preserve">Temperature: 33.80 °C | </t>
  </si>
  <si>
    <t>Smoke: 362</t>
  </si>
  <si>
    <t xml:space="preserve">Humidity: 39.00 % </t>
  </si>
  <si>
    <t>Smoke: 340</t>
  </si>
  <si>
    <t xml:space="preserve">Humidity: 38.00 % </t>
  </si>
  <si>
    <t xml:space="preserve">Temperature: 34.40 °C | </t>
  </si>
  <si>
    <t xml:space="preserve">Temperature: 34.60 °C | </t>
  </si>
  <si>
    <t xml:space="preserve">Humidity: 37.00 % </t>
  </si>
  <si>
    <t xml:space="preserve">Temperature: 34.80 °C | </t>
  </si>
  <si>
    <t>Smoke: 343</t>
  </si>
  <si>
    <t xml:space="preserve">Temperature: 35.00 °C | </t>
  </si>
  <si>
    <t>Smoke: 217</t>
  </si>
  <si>
    <t xml:space="preserve">Temperature: 35.20 °C | </t>
  </si>
  <si>
    <t>Smoke: 288</t>
  </si>
  <si>
    <t xml:space="preserve">Humidity: 36.00 % </t>
  </si>
  <si>
    <t xml:space="preserve">Temperature: 35.50 °C | </t>
  </si>
  <si>
    <t>Smoke: 366</t>
  </si>
  <si>
    <t xml:space="preserve">Humidity: 35.00 % </t>
  </si>
  <si>
    <t xml:space="preserve">Temperature: 35.80 °C | </t>
  </si>
  <si>
    <t>Smoke: 268</t>
  </si>
  <si>
    <t xml:space="preserve">Temperature: 36.00 °C | </t>
  </si>
  <si>
    <t>Smoke: 309</t>
  </si>
  <si>
    <t>Smoke: 388</t>
  </si>
  <si>
    <t xml:space="preserve">Temperature: 36.50 °C | </t>
  </si>
  <si>
    <t xml:space="preserve">Temperature: 36.80 °C | </t>
  </si>
  <si>
    <t xml:space="preserve">Temperature: 37.00 °C | </t>
  </si>
  <si>
    <t xml:space="preserve">Heat index: 39.34 °C | </t>
  </si>
  <si>
    <t xml:space="preserve">Humidity: 34.00 % </t>
  </si>
  <si>
    <t xml:space="preserve">Temperature: 37.30 °C | </t>
  </si>
  <si>
    <t xml:space="preserve">Heat index: 39.56 °C | </t>
  </si>
  <si>
    <t>Smoke: 291</t>
  </si>
  <si>
    <t>Particles &gt; 1.0um / 0.1L air:7</t>
  </si>
  <si>
    <t xml:space="preserve">Temperature: 37.50 °C | </t>
  </si>
  <si>
    <t xml:space="preserve">Heat index: 39.93 °C | </t>
  </si>
  <si>
    <t>Smoke: 218</t>
  </si>
  <si>
    <t>Particles &gt; 0.3um / 0.1L air:117</t>
  </si>
  <si>
    <t xml:space="preserve">Temperature: 37.70 °C | </t>
  </si>
  <si>
    <t>Smoke: 280</t>
  </si>
  <si>
    <t>Particles &gt; 5.0um / 0.1L air:4</t>
  </si>
  <si>
    <t>Particles &gt; 10 um / 0.1L air:1</t>
  </si>
  <si>
    <t xml:space="preserve">Temperature: 37.90 °C | </t>
  </si>
  <si>
    <t xml:space="preserve">Heat index: 40.70 °C | </t>
  </si>
  <si>
    <t xml:space="preserve">Humidity: 33.00 % </t>
  </si>
  <si>
    <t xml:space="preserve">Temperature: 38.10 °C | </t>
  </si>
  <si>
    <t>Particles &gt; 2.5um / 0.1L air:8</t>
  </si>
  <si>
    <t xml:space="preserve">Temperature: 38.30 °C | </t>
  </si>
  <si>
    <t xml:space="preserve">Heat index: 41.09 °C | </t>
  </si>
  <si>
    <t>Particles &gt; 2.5um / 0.1L air:6</t>
  </si>
  <si>
    <t xml:space="preserve">Temperature: 38.50 °C | </t>
  </si>
  <si>
    <t xml:space="preserve">Heat index: 41.47 °C | </t>
  </si>
  <si>
    <t xml:space="preserve">Humidity: 32.00 % </t>
  </si>
  <si>
    <t xml:space="preserve">Temperature: 38.90 °C | </t>
  </si>
  <si>
    <t xml:space="preserve">Humidity: 31.00 % </t>
  </si>
  <si>
    <t xml:space="preserve">Temperature: 39.00 °C | </t>
  </si>
  <si>
    <t xml:space="preserve">Heat index: 41.63 °C | </t>
  </si>
  <si>
    <t>Smoke: 326</t>
  </si>
  <si>
    <t>Smoke: 325</t>
  </si>
  <si>
    <t xml:space="preserve">Temperature: 39.10 °C | </t>
  </si>
  <si>
    <t>Smoke: 220</t>
  </si>
  <si>
    <t>Smoke: 323</t>
  </si>
  <si>
    <t xml:space="preserve">Temperature: 39.20 °C | </t>
  </si>
  <si>
    <t xml:space="preserve">Heat index: 42.02 °C | </t>
  </si>
  <si>
    <t xml:space="preserve">Temperature: 39.30 °C | </t>
  </si>
  <si>
    <t xml:space="preserve">Temperature: 39.40 °C | </t>
  </si>
  <si>
    <t xml:space="preserve">Temperature: 39.50 °C | </t>
  </si>
  <si>
    <t xml:space="preserve">Heat index: 42.60 °C | </t>
  </si>
  <si>
    <t>Smoke: 246</t>
  </si>
  <si>
    <t xml:space="preserve">Temperature: 39.60 °C | </t>
  </si>
  <si>
    <t xml:space="preserve">Heat index: 42.79 °C | </t>
  </si>
  <si>
    <t>Smoke: 241</t>
  </si>
  <si>
    <t xml:space="preserve">Humidity: 30.00 % </t>
  </si>
  <si>
    <t xml:space="preserve">Temperature: 39.70 °C | </t>
  </si>
  <si>
    <t xml:space="preserve">Humidity: 29.00 % </t>
  </si>
  <si>
    <t>Smoke: 312</t>
  </si>
  <si>
    <t>Smoke: 339</t>
  </si>
  <si>
    <t>Smoke: 371</t>
  </si>
  <si>
    <t xml:space="preserve">Temperature: 38.70 °C | </t>
  </si>
  <si>
    <t xml:space="preserve">Heat index: 40.69 °C | </t>
  </si>
  <si>
    <t xml:space="preserve">Temperature: 38.60 °C | </t>
  </si>
  <si>
    <t>Smoke: 272</t>
  </si>
  <si>
    <t xml:space="preserve">Heat index: 40.33 °C | </t>
  </si>
  <si>
    <t xml:space="preserve">Temperature: 38.00 °C | </t>
  </si>
  <si>
    <t>Smoke: 296</t>
  </si>
  <si>
    <t xml:space="preserve">Temperature: 37.80 °C | </t>
  </si>
  <si>
    <t>Smoke: 205</t>
  </si>
  <si>
    <t xml:space="preserve">Temperature: 37.20 °C | </t>
  </si>
  <si>
    <t>Smoke: 256</t>
  </si>
  <si>
    <t xml:space="preserve">Temperature: 37.10 °C | </t>
  </si>
  <si>
    <t>Smoke: 341</t>
  </si>
  <si>
    <t xml:space="preserve">Temperature: 36.90 °C | </t>
  </si>
  <si>
    <t>Smoke: 232</t>
  </si>
  <si>
    <t xml:space="preserve">Heat index: 39.58 °C | </t>
  </si>
  <si>
    <t>Smoke: 252</t>
  </si>
  <si>
    <t>Smoke: 210</t>
  </si>
  <si>
    <t>Smoke: 270</t>
  </si>
  <si>
    <t>Smoke: 229</t>
  </si>
  <si>
    <t>Smoke: 297</t>
  </si>
  <si>
    <t>Smoke: 233</t>
  </si>
  <si>
    <t xml:space="preserve">Heat index: 40.14 °C | </t>
  </si>
  <si>
    <t>Smoke: 225</t>
  </si>
  <si>
    <t>Smoke: 212</t>
  </si>
  <si>
    <t>Smoke: 357</t>
  </si>
  <si>
    <t xml:space="preserve">Temperature: 39.90 °C | </t>
  </si>
  <si>
    <t xml:space="preserve">Temperature: 40.00 °C | </t>
  </si>
  <si>
    <t xml:space="preserve">Temperature: 40.20 °C | </t>
  </si>
  <si>
    <t>Smoke: 287</t>
  </si>
  <si>
    <t xml:space="preserve">Temperature: 40.40 °C | </t>
  </si>
  <si>
    <t xml:space="preserve">Temperature: 40.60 °C | </t>
  </si>
  <si>
    <t xml:space="preserve">Heat index: 44.32 °C | </t>
  </si>
  <si>
    <t>Smoke: 228</t>
  </si>
  <si>
    <t xml:space="preserve">Temperature: 40.80 °C | </t>
  </si>
  <si>
    <t>Smoke: 286</t>
  </si>
  <si>
    <t>Smoke: 359</t>
  </si>
  <si>
    <t xml:space="preserve">Temperature: 42.40 °C | </t>
  </si>
  <si>
    <t xml:space="preserve">Humidity: 28.00 % </t>
  </si>
  <si>
    <t>Smoke: 293</t>
  </si>
  <si>
    <t xml:space="preserve">Temperature: 43.70 °C | </t>
  </si>
  <si>
    <t xml:space="preserve">Heat index: 49.70 °C | </t>
  </si>
  <si>
    <t xml:space="preserve">Humidity: 27.00 % </t>
  </si>
  <si>
    <t>Smoke: 345</t>
  </si>
  <si>
    <t xml:space="preserve">Humidity: 26.00 % </t>
  </si>
  <si>
    <t>Smoke: 231</t>
  </si>
  <si>
    <t xml:space="preserve">Temperature: 44.50 °C | </t>
  </si>
  <si>
    <t xml:space="preserve">Temperature: 44.70 °C | </t>
  </si>
  <si>
    <t xml:space="preserve">Temperature: 45.00 °C | </t>
  </si>
  <si>
    <t xml:space="preserve">Temperature: 45.20 °C | </t>
  </si>
  <si>
    <t xml:space="preserve">Humidity: 25.00 % </t>
  </si>
  <si>
    <t xml:space="preserve">Temperature: 45.30 °C | </t>
  </si>
  <si>
    <t xml:space="preserve">Temperature: 45.50 °C | </t>
  </si>
  <si>
    <t xml:space="preserve">Temperature: 45.60 °C | </t>
  </si>
  <si>
    <t xml:space="preserve">Temperature: 46.20 °C | </t>
  </si>
  <si>
    <t>Smoke: 202</t>
  </si>
  <si>
    <t xml:space="preserve">Humidity: 24.00 % </t>
  </si>
  <si>
    <t xml:space="preserve">Temperature: 46.90 °C | </t>
  </si>
  <si>
    <t>Smoke: 238</t>
  </si>
  <si>
    <t>Smoke: 307</t>
  </si>
  <si>
    <t xml:space="preserve">Temperature: 47.50 °C | </t>
  </si>
  <si>
    <t xml:space="preserve">Temperature: 47.60 °C | </t>
  </si>
  <si>
    <t xml:space="preserve">Temperature: 47.80 °C | </t>
  </si>
  <si>
    <t xml:space="preserve">Temperature: 48.30 °C | </t>
  </si>
  <si>
    <t xml:space="preserve">Heat index: 56.82 °C | </t>
  </si>
  <si>
    <t xml:space="preserve">Temperature: 49.20 °C | </t>
  </si>
  <si>
    <t xml:space="preserve">Humidity: 23.00 % </t>
  </si>
  <si>
    <t xml:space="preserve">Humidity: 22.00 % </t>
  </si>
  <si>
    <t xml:space="preserve">Temperature: 51.00 °C | </t>
  </si>
  <si>
    <t xml:space="preserve">Humidity: 21.00 % </t>
  </si>
  <si>
    <t xml:space="preserve">Temperature: 52.10 °C | </t>
  </si>
  <si>
    <t xml:space="preserve">Temperature: 52.50 °C | </t>
  </si>
  <si>
    <t xml:space="preserve">Heat index: 63.12 °C | </t>
  </si>
  <si>
    <t xml:space="preserve">Temperature: 52.90 °C | </t>
  </si>
  <si>
    <t xml:space="preserve">Heat index: 64.04 °C | </t>
  </si>
  <si>
    <t xml:space="preserve">Humidity: 20.00 % </t>
  </si>
  <si>
    <t xml:space="preserve">Temperature: 53.30 °C | </t>
  </si>
  <si>
    <t xml:space="preserve">Temperature: 53.70 °C | </t>
  </si>
  <si>
    <t xml:space="preserve">Heat index: 64.54 °C | </t>
  </si>
  <si>
    <t xml:space="preserve">Humidity: 19.00 % </t>
  </si>
  <si>
    <t xml:space="preserve">Temperature: 54.50 °C | </t>
  </si>
  <si>
    <t xml:space="preserve">Temperature: 55.00 °C | </t>
  </si>
  <si>
    <t xml:space="preserve">Temperature: 55.30 °C | </t>
  </si>
  <si>
    <t xml:space="preserve">Heat index: 66.70 °C | </t>
  </si>
  <si>
    <t>Smoke: 206</t>
  </si>
  <si>
    <t xml:space="preserve">Humidity: 18.00 % </t>
  </si>
  <si>
    <t xml:space="preserve">Temperature: 56.30 °C | </t>
  </si>
  <si>
    <t xml:space="preserve">Humidity: 17.00 % </t>
  </si>
  <si>
    <t xml:space="preserve">Temperature: 56.50 °C | </t>
  </si>
  <si>
    <t xml:space="preserve">Temperature: 57.00 °C | </t>
  </si>
  <si>
    <t xml:space="preserve">Humidity: 16.00 % </t>
  </si>
  <si>
    <t>PM 1.0: 7</t>
  </si>
  <si>
    <t>Particles &gt; 1.0um / 0.1L air:36</t>
  </si>
  <si>
    <t>PM 1.0: 8</t>
  </si>
  <si>
    <t>Particles &gt; 1.0um / 0.1L air:47</t>
  </si>
  <si>
    <t>PM 1.0: 9</t>
  </si>
  <si>
    <t>Particles &gt; 0.3um / 0.1L air:2094</t>
  </si>
  <si>
    <t>Particles &gt; 1.0um / 0.1L air:54</t>
  </si>
  <si>
    <t>Smoke: 215</t>
  </si>
  <si>
    <t>PM 1.0: 14</t>
  </si>
  <si>
    <t>Particles &gt; 0.5um / 0.1L air:461</t>
  </si>
  <si>
    <t>Smoke: 338</t>
  </si>
  <si>
    <t>PM 1.0: 6</t>
  </si>
  <si>
    <t>Particles &gt; 0.3um / 0.1L air:1467</t>
  </si>
  <si>
    <t>PM 1.0: 5</t>
  </si>
  <si>
    <t>Particles &gt; 0.3um / 0.1L air:1179</t>
  </si>
  <si>
    <t>Particles &gt; 0.5um / 0.1L air:334</t>
  </si>
  <si>
    <t>Particles &gt; 1.0um / 0.1L air:37</t>
  </si>
  <si>
    <t xml:space="preserve">Temperature: 55.50 °C | </t>
  </si>
  <si>
    <t>PM 1.0: 4</t>
  </si>
  <si>
    <t>Particles &gt; 0.3um / 0.1L air:1017</t>
  </si>
  <si>
    <t>Particles &gt; 0.5um / 0.1L air:286</t>
  </si>
  <si>
    <t>Particles &gt; 1.0um / 0.1L air:34</t>
  </si>
  <si>
    <t>Particles &gt; 0.3um / 0.1L air:855</t>
  </si>
  <si>
    <t>Particles &gt; 0.5um / 0.1L air:236</t>
  </si>
  <si>
    <t>Smoke: 245</t>
  </si>
  <si>
    <t xml:space="preserve">Temperature: 54.70 °C | </t>
  </si>
  <si>
    <t>Particles &gt; 1.0um / 0.1L air:17</t>
  </si>
  <si>
    <t xml:space="preserve">Temperature: 54.20 °C | </t>
  </si>
  <si>
    <t>Smoke: 230</t>
  </si>
  <si>
    <t>Smoke: 258</t>
  </si>
  <si>
    <t xml:space="preserve">Temperature: 52.30 °C | </t>
  </si>
  <si>
    <t>Smoke: 214</t>
  </si>
  <si>
    <t>Smoke: 211</t>
  </si>
  <si>
    <t xml:space="preserve">Temperature: 48.90 °C | </t>
  </si>
  <si>
    <t xml:space="preserve">Heat index: 55.33 °C | </t>
  </si>
  <si>
    <t xml:space="preserve">Temperature: 47.20 °C | </t>
  </si>
  <si>
    <t xml:space="preserve">Temperature: 46.70 °C | </t>
  </si>
  <si>
    <t xml:space="preserve">Heat index: 51.74 °C | </t>
  </si>
  <si>
    <t xml:space="preserve">Temperature: 46.30 °C | </t>
  </si>
  <si>
    <t xml:space="preserve">Heat index: 48.79 °C | </t>
  </si>
  <si>
    <t xml:space="preserve">Temperature: 44.20 °C | </t>
  </si>
  <si>
    <t xml:space="preserve">Temperature: 43.00 °C | </t>
  </si>
  <si>
    <t xml:space="preserve">Temperature: 42.80 °C | </t>
  </si>
  <si>
    <t xml:space="preserve">Temperature: 42.50 °C | </t>
  </si>
  <si>
    <t xml:space="preserve">Temperature: 42.20 °C | </t>
  </si>
  <si>
    <t xml:space="preserve">Temperature: 42.00 °C | </t>
  </si>
  <si>
    <t>Smoke: 263</t>
  </si>
  <si>
    <t xml:space="preserve">Temperature: 41.70 °C | </t>
  </si>
  <si>
    <t xml:space="preserve">Temperature: 41.00 °C | </t>
  </si>
  <si>
    <t xml:space="preserve">Heat index: 42.51 °C | </t>
  </si>
  <si>
    <t xml:space="preserve">Temperature: 39.80 °C | </t>
  </si>
  <si>
    <t xml:space="preserve">Heat index: 41.58 °C | </t>
  </si>
  <si>
    <t>Smoke: 274</t>
  </si>
  <si>
    <t xml:space="preserve">Temperature: 37.40 °C | </t>
  </si>
  <si>
    <t xml:space="preserve">Heat index: 37.59 °C | </t>
  </si>
  <si>
    <t>Particles &gt; 0.3um / 0.1L air:1284</t>
  </si>
  <si>
    <t>Particles &gt; 0.5um / 0.1L air:360</t>
  </si>
  <si>
    <t>Particles &gt; 0.3um / 0.1L air:1302</t>
  </si>
  <si>
    <t>Particles &gt; 0.5um / 0.1L air:364</t>
  </si>
  <si>
    <t>Particles &gt; 0.3um / 0.1L air:1338</t>
  </si>
  <si>
    <t>Particles &gt; 0.5um / 0.1L air:372</t>
  </si>
  <si>
    <t>Particles &gt; 0.3um / 0.1L air:1311</t>
  </si>
  <si>
    <t>Particles &gt; 0.5um / 0.1L air:366</t>
  </si>
  <si>
    <t>Particles &gt; 0.3um / 0.1L air</t>
  </si>
  <si>
    <t>Particles &gt; 0.3um / 0.1L air:1404</t>
  </si>
  <si>
    <t>Particles &gt; 0.5um / 0.1L air:387</t>
  </si>
  <si>
    <t>Particles &gt; 1.0um / 0.1L air:35</t>
  </si>
  <si>
    <t>Particles &gt; 0.3um / 0.1L air:1386</t>
  </si>
  <si>
    <t>Particles &gt; 0.3um / 0.1L air:1368</t>
  </si>
  <si>
    <t>Particles &gt; 0.3um / 0.1L air:1398</t>
  </si>
  <si>
    <t>Particles &gt; 0.5um / 0.1L air:399</t>
  </si>
  <si>
    <t>Particles &gt; 1.0um / 0.1L air:41</t>
  </si>
  <si>
    <t>PM 1.0: 10</t>
  </si>
  <si>
    <t>Particles &gt; 1.0um / 0.1L air:39</t>
  </si>
  <si>
    <t>--------------------------------</t>
  </si>
  <si>
    <t>Particles &gt; 0.5um / 0.1L air:437</t>
  </si>
  <si>
    <t>Particles &gt; 1.0um / 0.1L air:53</t>
  </si>
  <si>
    <t>Particles &gt; 1.0um / 0.1L air:59</t>
  </si>
  <si>
    <t>------------------------------------</t>
  </si>
  <si>
    <t>Particles &gt; 1.0um / 0.1L air:56</t>
  </si>
  <si>
    <t>Particles &gt; 1.0um / 0.1L air:58</t>
  </si>
  <si>
    <t>Particles &gt; 0.3um / 0.1L air:1413</t>
  </si>
  <si>
    <t>Particles &gt; 1.0um / 0.1L air:49</t>
  </si>
  <si>
    <t>Particles &gt; 0.5um / 0.1L air:350</t>
  </si>
  <si>
    <t>---------</t>
  </si>
  <si>
    <t>Particles &gt; 0.5um / 0.1L air:352</t>
  </si>
  <si>
    <t>Particles &gt; 1.0um / 0.1L air:51</t>
  </si>
  <si>
    <t>Particles &gt; 0.3um / 0.1L air:1176</t>
  </si>
  <si>
    <t>Particles &gt; 0.5um / 0.1L air:314</t>
  </si>
  <si>
    <t>Particles &gt; 0.3um / 0.1L air:1194</t>
  </si>
  <si>
    <t>Particles &gt; 0.5um / 0.1L air:324</t>
  </si>
  <si>
    <t>Particles &gt; 1.0um / 0.1L air:33</t>
  </si>
  <si>
    <t>Particles &gt; 0.5um / 0.1L air:347</t>
  </si>
  <si>
    <t>Particles &gt; 0.3um / 0.1L air:1260</t>
  </si>
  <si>
    <t>Particles &gt; 0.5um / 0.1L air:353</t>
  </si>
  <si>
    <t>Particles &gt; 0.3um / 0.1L air:1221</t>
  </si>
  <si>
    <t>Particles &gt; 0.5um / 0.1L air:348</t>
  </si>
  <si>
    <t>Particles &gt; 0.3um / 0.1L air:1191</t>
  </si>
  <si>
    <t>Particles &gt; 0.5um / 0.1L air:331</t>
  </si>
  <si>
    <t>Particles &gt; 0.3um / 0.1L air:1</t>
  </si>
  <si>
    <t>Particles &gt; 0.5um / 0.1L air:345</t>
  </si>
  <si>
    <t>Particles &gt; 1.0um / 0.1L air:27</t>
  </si>
  <si>
    <t xml:space="preserve">Particles &gt; 1.0um / 0.1L </t>
  </si>
  <si>
    <t>Particles &gt; 0.3um / 0.1L air:1320</t>
  </si>
  <si>
    <t>Particles &gt; 1.0um / 0.1L air:32</t>
  </si>
  <si>
    <t>Particles &gt; 0.5um / 0.1L air:373</t>
  </si>
  <si>
    <t>Particles &gt; 1.0um / 0.1L air:38</t>
  </si>
  <si>
    <t>Particles &gt; 0.3um / 0.1L air:1332</t>
  </si>
  <si>
    <t>Particles &gt; 0.5um / 0.1L air:384</t>
  </si>
  <si>
    <t>Particles &gt; 1.0um / 0.1L air:28</t>
  </si>
  <si>
    <t>Particles &gt; 0.3um / 0.1L air:1293</t>
  </si>
  <si>
    <t>Particles &gt; 0.5um / 0.1L air:369</t>
  </si>
  <si>
    <t>Particles &gt; 1.0um / 0.1</t>
  </si>
  <si>
    <t>Particles &gt; 0.3um / 0.1L air:1374</t>
  </si>
  <si>
    <t>Particles &gt; 0.5um / 0.1L air:382</t>
  </si>
  <si>
    <t>Particles &gt; 0.5um / 0.1L air:409</t>
  </si>
  <si>
    <t>Particles &gt; 0.3um / 0.1L air:1377</t>
  </si>
  <si>
    <t>Particles &gt; 1.0um / 0.1L air:46</t>
  </si>
  <si>
    <t>Particles &gt; 0.3um / 0.1L air:1515</t>
  </si>
  <si>
    <t>Particles &gt; 0.5um / 0.1L air:439</t>
  </si>
  <si>
    <t>Particles &gt; 0.5um / 0.1L air:454</t>
  </si>
  <si>
    <t>Particles &gt; 0.5um / 0.1L air:403</t>
  </si>
  <si>
    <t>Particles &gt; 1.0um / 0.1L air:45</t>
  </si>
  <si>
    <t>-----------------------------------</t>
  </si>
  <si>
    <t>Particles &gt; 0.5um / 0.1L air:457</t>
  </si>
  <si>
    <t>Particles &gt; 0.3um / 0.1L air:1344</t>
  </si>
  <si>
    <t>Particles &gt; 0.3um / 0.1L air:1245</t>
  </si>
  <si>
    <t>Particles &gt; 1.0um / 0.1L air:40</t>
  </si>
  <si>
    <t>Particles &gt; 0.3um / 0.1L air:1278</t>
  </si>
  <si>
    <t>Particles &gt; 0.5um / 0.1L air:343</t>
  </si>
  <si>
    <t>Particles &gt; 1.0um / 0.1L air:44</t>
  </si>
  <si>
    <t>Particles &gt; 0.3um / 0.1L air:1299</t>
  </si>
  <si>
    <t>Particles &gt; 1.0um / 0.1L air:48</t>
  </si>
  <si>
    <t>PM 1.0:</t>
  </si>
  <si>
    <t>Particles &gt; 0.3um / 0.1L air:1389</t>
  </si>
  <si>
    <t>Particles &gt; 0.5um / 0.1L air:370</t>
  </si>
  <si>
    <t>Particles &gt; 0.3um / 0.1L air:1401</t>
  </si>
  <si>
    <t>----------------------------------</t>
  </si>
  <si>
    <t>Particles &gt; 0.3um / 0.1L air:1329</t>
  </si>
  <si>
    <t>Particles &gt; 0.5um / 0.1L air:374</t>
  </si>
  <si>
    <t>Particles &gt; 1.0um / 0.1L air:62</t>
  </si>
  <si>
    <t>Particles &gt; 0.5um / 0.1L air:365</t>
  </si>
  <si>
    <t>Particles &gt; 1.0um / 0.1L air:60</t>
  </si>
  <si>
    <t>Particles &gt; 0.3um / 0.1L air:1281</t>
  </si>
  <si>
    <t>Particles &gt; 0.5um / 0.1L air:356</t>
  </si>
  <si>
    <t>Particles &gt; 1.0um / 0.1L air:50</t>
  </si>
  <si>
    <t>Particles &gt; 0.3um / 0.1L air:1203</t>
  </si>
  <si>
    <t>Particles &gt; 0.5um / 0.1L air:354</t>
  </si>
  <si>
    <t>Particles &gt; 0.3um / 0.1L air:1296</t>
  </si>
  <si>
    <t>Particles &gt; 0.5um / 0.1L air:361</t>
  </si>
  <si>
    <t xml:space="preserve">Particles &gt; 0.5um / 0.1L </t>
  </si>
  <si>
    <t>Particles &gt; 0.5um / 0.1L air:341</t>
  </si>
  <si>
    <t>Particles &gt; 0.5um / 0.1L air:349</t>
  </si>
  <si>
    <t>Particles &gt; 0.5um / 0.1L air:359</t>
  </si>
  <si>
    <t>Particles &gt; 0.5um / 0.1L air:377</t>
  </si>
  <si>
    <t>Particles &gt; 0.5um / 0.1L air:337</t>
  </si>
  <si>
    <t>Particles &gt; 1.0um / 0.1L air:30</t>
  </si>
  <si>
    <t>Particles &gt; 0.3um / 0.1L air:1347</t>
  </si>
  <si>
    <t>Particles &gt; 0.5um / 0.1L air:362</t>
  </si>
  <si>
    <t>----------------</t>
  </si>
  <si>
    <t>-----------------------</t>
  </si>
  <si>
    <t>Particles &gt; 0.3um / 0.1L air:1662</t>
  </si>
  <si>
    <t>Particles &gt; 5.0um / 0.1L air:5</t>
  </si>
  <si>
    <t>Particles &gt; 0.5um / 0.1L air:394</t>
  </si>
  <si>
    <t>Particles &gt; 0.3um / 0.1L air:1407</t>
  </si>
  <si>
    <t>----------------------</t>
  </si>
  <si>
    <t>-----------------</t>
  </si>
  <si>
    <t>Particles &gt; 0.5um / 0.1L air:379</t>
  </si>
  <si>
    <t>Particles &gt; 0.3um / 0.1L air:1362</t>
  </si>
  <si>
    <t>Smoke: 289</t>
  </si>
  <si>
    <t>Smoke: 278</t>
  </si>
  <si>
    <t>Smoke: 276</t>
  </si>
  <si>
    <t>Particles &gt; 0.5um / 0.1L air:450</t>
  </si>
  <si>
    <t>Particles &gt; 0.5um / 0.1L air:464</t>
  </si>
  <si>
    <t>Smoke: 240</t>
  </si>
  <si>
    <t>Smoke: 267</t>
  </si>
  <si>
    <t>Particles &gt; 0.5um / 0.1L air:456</t>
  </si>
  <si>
    <t>Smoke: 260</t>
  </si>
  <si>
    <t>Smoke: 250</t>
  </si>
  <si>
    <t>Smoke: 292</t>
  </si>
  <si>
    <t>Particles &gt; 0.3um / 0.1L air:1863</t>
  </si>
  <si>
    <t>Particles &gt; 2.5um / 0.1L air:12</t>
  </si>
  <si>
    <t>Particles &gt; 1.0um / 0.1L air:69</t>
  </si>
  <si>
    <t>Particles &gt; 0.5um / 0.1L air:423</t>
  </si>
  <si>
    <t>Particles &gt; 0.3um / 0.1L air:1647</t>
  </si>
  <si>
    <t>Particles &gt; 0.3um / 0.1L air:1461</t>
  </si>
  <si>
    <t>Particles &gt; 1.0um / 0.1L air:42</t>
  </si>
  <si>
    <t>-------------------------------------</t>
  </si>
  <si>
    <t>Particles &gt; 1.0um / 0.1L air:93</t>
  </si>
  <si>
    <t>Particles &gt; 0.3um / 0.1L air:1686</t>
  </si>
  <si>
    <t>Particles &gt; 0.5um / 0.1L air:451</t>
  </si>
  <si>
    <t>Particles &gt; 0.3um / 0.1L air:1629</t>
  </si>
  <si>
    <t>Particles &gt; 1.0um / 0.1L air:43</t>
  </si>
  <si>
    <t>Particles &gt; 0.3um / 0.1L air:1365</t>
  </si>
  <si>
    <t>Particles &gt; 0.5um / 0.1L air:381</t>
  </si>
  <si>
    <t>Particles &gt; 0.3um / 0.1L air:1359</t>
  </si>
  <si>
    <t>Particles &gt; 0.5um / 0.1L air:392</t>
  </si>
  <si>
    <t>Particles &gt; 0.5um / 0.1L air:390</t>
  </si>
  <si>
    <t>Particles &gt; 0.5um / 0.1L air:396</t>
  </si>
  <si>
    <t>Smoke: 254</t>
  </si>
  <si>
    <t>Particles &gt; 0.3um / 0.1L air:1356</t>
  </si>
  <si>
    <t>Particles &gt; 0.3um / 0.1L air:1323</t>
  </si>
  <si>
    <t>Particles &gt; 0.3um / 0.1L air:1164</t>
  </si>
  <si>
    <t>Particles &gt; 0.5um / 0.1L air:323</t>
  </si>
  <si>
    <t>Particles &gt; 0.5um / 0.1L air:327</t>
  </si>
  <si>
    <t>Particles &gt; 0.3um / 0.1L air:1209</t>
  </si>
  <si>
    <t>Particles &gt; 1.0um / 0.1L air:29</t>
  </si>
  <si>
    <t>Particles &gt; 0.3um / 0.1L air:1266</t>
  </si>
  <si>
    <t>Particles &gt; 0.5um / 0.1L air:346</t>
  </si>
  <si>
    <t>Particles &gt; 0.5um / 0.1L air:376</t>
  </si>
  <si>
    <t>------------------</t>
  </si>
  <si>
    <t>Particles &gt; 0.3um / 0.1L air:1248</t>
  </si>
  <si>
    <t>Particles &gt; 0.3um / 0.1L air:1131</t>
  </si>
  <si>
    <t>Particles &gt; 0.5um / 0.1L air:325</t>
  </si>
  <si>
    <t>Particles &gt; 0.3um / 0.1L air:1116</t>
  </si>
  <si>
    <t>Particles &gt; 0.5um / 0.1L air:317</t>
  </si>
  <si>
    <t>--------------------------</t>
  </si>
  <si>
    <t>Particles &gt; 0.3um / 0.1L air:1083</t>
  </si>
  <si>
    <t>Particles &gt; 0.5um / 0.1L air:309</t>
  </si>
  <si>
    <t>Particles &gt; 0.3um / 0.1L air:1071</t>
  </si>
  <si>
    <t>Particles &gt; 0.5um / 0.1L air:307</t>
  </si>
  <si>
    <t>Particles &gt; 0.3um / 0.1L air:1092</t>
  </si>
  <si>
    <t>Particles &gt; 0.5um / 0.1L air:299</t>
  </si>
  <si>
    <t>Particles &gt; 0.3um / 0.1L air:1050</t>
  </si>
  <si>
    <t>Particles &gt; 0.3um / 0.1L air:1089</t>
  </si>
  <si>
    <t>Particles &gt; 0.5um / 0.1L air:303</t>
  </si>
  <si>
    <t>Particles &gt; 0.3um / 0.1L air:1125</t>
  </si>
  <si>
    <t>Particles &gt; 0.5um / 0.1L air:333</t>
  </si>
  <si>
    <t>Particles &gt; 1.0um / 0.1L air:23</t>
  </si>
  <si>
    <t>Particles &gt; 0.3um / 0.1L air:1383</t>
  </si>
  <si>
    <t>Smoke: 207</t>
  </si>
  <si>
    <t xml:space="preserve">Temperature: 51.60 °C | </t>
  </si>
  <si>
    <t xml:space="preserve">Heat </t>
  </si>
  <si>
    <t xml:space="preserve">Temperature: 50.80 °C | </t>
  </si>
  <si>
    <t>Particles &gt; 10 um / 0.1L air:2</t>
  </si>
  <si>
    <t>PM 1.0: 18</t>
  </si>
  <si>
    <t>Particles &gt; 2.5um / 0.1L air:30</t>
  </si>
  <si>
    <t xml:space="preserve">Temperature: 49.40 °C | </t>
  </si>
  <si>
    <t>PM 1.0: 16</t>
  </si>
  <si>
    <t xml:space="preserve">Temperature: 49.00 °C | </t>
  </si>
  <si>
    <t xml:space="preserve">Temperature: 48.60 °C | </t>
  </si>
  <si>
    <t xml:space="preserve">Heat index: 56.55 °C | </t>
  </si>
  <si>
    <t xml:space="preserve">Temperature: 48.20 °C | </t>
  </si>
  <si>
    <t>Particles &gt; 0.3um / 0.1L air:1761</t>
  </si>
  <si>
    <t xml:space="preserve">Temperature: 46.50 °C | </t>
  </si>
  <si>
    <t xml:space="preserve">Temperature: 45.90 °C | </t>
  </si>
  <si>
    <t>Particles &gt; 1.0um / 0.1L air:79</t>
  </si>
  <si>
    <t xml:space="preserve">Temperature: 44.00 °C | </t>
  </si>
  <si>
    <t xml:space="preserve">Heat index: 48.20 °C | </t>
  </si>
  <si>
    <t xml:space="preserve">Temperature: 42.10 °C | </t>
  </si>
  <si>
    <t xml:space="preserve">Heat index: 44.81 °C | </t>
  </si>
  <si>
    <t xml:space="preserve">Heat index: 44.40 °C | </t>
  </si>
  <si>
    <t>Particles &gt; 0.3um / 0.1L air:1698</t>
  </si>
  <si>
    <t xml:space="preserve">Heat index: 43.99 °C | </t>
  </si>
  <si>
    <t>------------------------</t>
  </si>
  <si>
    <t xml:space="preserve">Heat index: 43.64 °C | </t>
  </si>
  <si>
    <t xml:space="preserve">Heat index: 42.26 °C | </t>
  </si>
  <si>
    <t>Particles &gt; 0.3um / 0.1L air:1680</t>
  </si>
  <si>
    <t>Particles &gt; 0.5um / 0.1L air:545</t>
  </si>
  <si>
    <t xml:space="preserve">Heat index: 39.91 °C | </t>
  </si>
  <si>
    <t xml:space="preserve">Heat index: 39.72 °C | </t>
  </si>
  <si>
    <t xml:space="preserve">Heat index: 39.67 °C | </t>
  </si>
  <si>
    <t xml:space="preserve">Temperature: 36.70 °C | </t>
  </si>
  <si>
    <t xml:space="preserve">Heat index: 39.08 °C | </t>
  </si>
  <si>
    <t xml:space="preserve">Temperature: 36.30 °C | </t>
  </si>
  <si>
    <t xml:space="preserve">Temperature: 36.10 °C | </t>
  </si>
  <si>
    <t>Smoke: 239</t>
  </si>
  <si>
    <t>Smoke: 226</t>
  </si>
  <si>
    <t xml:space="preserve">Temperature: 35.30 °C | </t>
  </si>
  <si>
    <t xml:space="preserve">Heat index: 36.48 °C | </t>
  </si>
  <si>
    <t xml:space="preserve">Temperature: 34.20 °C | </t>
  </si>
  <si>
    <t>Particles &gt; 0.3um / 0.1L air:798</t>
  </si>
  <si>
    <t>Particles &gt; 0.5um / 0.1L air:206</t>
  </si>
  <si>
    <t xml:space="preserve">Humidity: 52.00 % </t>
  </si>
  <si>
    <t xml:space="preserve">Temperature: 26.50 °C | </t>
  </si>
  <si>
    <t xml:space="preserve">Heat index: 27.07 °C | </t>
  </si>
  <si>
    <t>Particles &gt; 0.3um / 0.1L air:861</t>
  </si>
  <si>
    <t>Particles &gt; 0.5um / 0.1L air:240</t>
  </si>
  <si>
    <t>Concentration Units (en</t>
  </si>
  <si>
    <t>Particles &gt; 0.3um / 0.1L air:918</t>
  </si>
  <si>
    <t>Particles &gt; 0.5um / 0.1L air:257</t>
  </si>
  <si>
    <t xml:space="preserve">Temperature: 26.60 °C | </t>
  </si>
  <si>
    <t xml:space="preserve">Heat index: 27.16 °C | </t>
  </si>
  <si>
    <t>Particles &gt; 0.3um / 0.1L air:930</t>
  </si>
  <si>
    <t>Particles &gt; 0.5um / 0.1L air:259</t>
  </si>
  <si>
    <t>Particles &gt; 0.3um / 0.1L air:936</t>
  </si>
  <si>
    <t>Particles &gt; 0.5um / 0.1L air:270</t>
  </si>
  <si>
    <t>Particles &gt; 0.3um / 0.1L air:927</t>
  </si>
  <si>
    <t>Particles &gt; 0.5um / 0.1L air:274</t>
  </si>
  <si>
    <t>Particles &gt; 0.3um / 0.1L air:969</t>
  </si>
  <si>
    <t>Particles &gt; 0.5um / 0.1L air:282</t>
  </si>
  <si>
    <t>Particles &gt; 0.5um / 0.1L air:316</t>
  </si>
  <si>
    <t>Particles &gt; 0.5um / 0.1L air:320</t>
  </si>
  <si>
    <t>Particles &gt; 0.3um / 0.1L air:1158</t>
  </si>
  <si>
    <t>Particles &gt; 0.5um / 0.1L air:339</t>
  </si>
  <si>
    <t>Particles &gt; 0.3um / 0.1L air:1170</t>
  </si>
  <si>
    <t>Particles &gt; 0.5um / 0.1L air:335</t>
  </si>
  <si>
    <t>Particles &gt; 0.3um / 0.1L air:1146</t>
  </si>
  <si>
    <t>Particles &gt; 0.5um / 0.1L air:329</t>
  </si>
  <si>
    <t>Particles &gt; 0.3um / 0.1L air:1128</t>
  </si>
  <si>
    <t>Particles &gt; 0.5um / 0.1L air:321</t>
  </si>
  <si>
    <t>Particles &gt; 0.5um / 0.1L air:311</t>
  </si>
  <si>
    <t>Particles &gt; 0.3um / 0.1L air:1053</t>
  </si>
  <si>
    <t>Particles &gt; 0.5um / 0.1L air:292</t>
  </si>
  <si>
    <t>Particles &gt; 0.3um / 0.1L air:1041</t>
  </si>
  <si>
    <t>Particles &gt; 0.3um / 0.1L air:978</t>
  </si>
  <si>
    <t>Particles &gt; 0.5um / 0.1L air:271</t>
  </si>
  <si>
    <t>Particles &gt; 0.3um / 0.1L air:1107</t>
  </si>
  <si>
    <t>Particles &gt; 0.3um / 0.1L air:1119</t>
  </si>
  <si>
    <t>Particles &gt; 1.0um / 0.1L air:26</t>
  </si>
  <si>
    <t>Particles &gt; 0.3um / 0.1L air:1062</t>
  </si>
  <si>
    <t>Particles &gt; 0.5um / 0.1L air:298</t>
  </si>
  <si>
    <t>Particles &gt; 0.3um / 0.1L air:1011</t>
  </si>
  <si>
    <t>Particles &gt; 0.5um / 0.1L air:281</t>
  </si>
  <si>
    <t>Particles &gt; 0.3um / 0.1L air:984</t>
  </si>
  <si>
    <t>Particles &gt; 0.5um / 0.1L air:266</t>
  </si>
  <si>
    <t>Particles &gt; 0.5um / 0.1L air:262</t>
  </si>
  <si>
    <t>Particles &gt; 0.3um / 0.1L air:960</t>
  </si>
  <si>
    <t>Particles &gt; 0.5um / 0.1L air:264</t>
  </si>
  <si>
    <t>Particles &gt; 0.5um / 0.1L air:272</t>
  </si>
  <si>
    <t>Temperature: 26.60</t>
  </si>
  <si>
    <t>Particles &gt; 0.3um / 0.1L air:996</t>
  </si>
  <si>
    <t>Particles &gt; 0.3um / 0.1L air:1047</t>
  </si>
  <si>
    <t>Particles &gt; 0.5um / 0.1L air:284</t>
  </si>
  <si>
    <t>Particles &gt; 0.3um / 0.1L air:948</t>
  </si>
  <si>
    <t>---------------------------</t>
  </si>
  <si>
    <t>Particles &gt; 0.3um / 0.1L air:981</t>
  </si>
  <si>
    <t>Particles &gt; 0.5um / 0.1L air:265</t>
  </si>
  <si>
    <t>Particles &gt; 0.3um / 0.1L air:1080</t>
  </si>
  <si>
    <t>Particles &gt; 0.3um / 0.1L air:1185</t>
  </si>
  <si>
    <t>Particles &gt; 0.3um / 0.1L air:1155</t>
  </si>
  <si>
    <t>Particles &gt; 0.5um / 0.1L air:313</t>
  </si>
  <si>
    <t>Particles &gt; 0.3um / 0.1L air:1212</t>
  </si>
  <si>
    <t xml:space="preserve">Humidity: 51.00 % </t>
  </si>
  <si>
    <t xml:space="preserve">Heat index: 27.10 °C | </t>
  </si>
  <si>
    <t>Particles &gt; 0.3um / 0.1L air:1218</t>
  </si>
  <si>
    <t>Particles &gt; 0.3um / 0.1L air:1236</t>
  </si>
  <si>
    <t>Particles &gt; 0.3um / 0.1L air:1230</t>
  </si>
  <si>
    <t>Particles &gt; 0.5um / 0.1L air:336</t>
  </si>
  <si>
    <t>Particles &gt; 0.5um / 0.1L air:330</t>
  </si>
  <si>
    <t>Particles &gt; 0.3um / 0.1L air:1149</t>
  </si>
  <si>
    <t xml:space="preserve">Temperature: 26.70 °C | </t>
  </si>
  <si>
    <t xml:space="preserve">Heat index: 27.25 °C | </t>
  </si>
  <si>
    <t>Particles &gt; 0.5um / 0.1L air:310</t>
  </si>
  <si>
    <t>Particles &gt; 0.3um / 0.1L air:1074</t>
  </si>
  <si>
    <t>Particles &gt; 0.3um / 0.1L air:1122</t>
  </si>
  <si>
    <t>Particles &gt; 0.5um / 0.1L air:297</t>
  </si>
  <si>
    <t xml:space="preserve">Temperature: 26.80 °C | </t>
  </si>
  <si>
    <t xml:space="preserve">Heat index: 27.34 °C | </t>
  </si>
  <si>
    <t>Particles &gt; 0.5um / 0.1L air:289</t>
  </si>
  <si>
    <t xml:space="preserve">Humidity: 53.00 % </t>
  </si>
  <si>
    <t xml:space="preserve">Heat index: 27.40 °C | </t>
  </si>
  <si>
    <t xml:space="preserve">Temperature: 26.90 °C | </t>
  </si>
  <si>
    <t xml:space="preserve">Heat index: 27.50 °C | </t>
  </si>
  <si>
    <t>Particles &gt; 0.3um / 0.1L air:107</t>
  </si>
  <si>
    <t>Particles &gt; 0.5um / 0.1L air:279</t>
  </si>
  <si>
    <t xml:space="preserve">Temperature: 27.00 °C | </t>
  </si>
  <si>
    <t xml:space="preserve">Heat index: 27.54 °C | </t>
  </si>
  <si>
    <t>Particles &gt; 0.5um / 0.1L air:295</t>
  </si>
  <si>
    <t xml:space="preserve">Temperature: 27.10 °C | </t>
  </si>
  <si>
    <t xml:space="preserve">Heat index: 27.64 °C | </t>
  </si>
  <si>
    <t>Particles &gt; 0.3um / 0.1L air:999</t>
  </si>
  <si>
    <t>Particles &gt; 0.5um / 0.1L air:280</t>
  </si>
  <si>
    <t xml:space="preserve">Temperature: 27.20 °C | </t>
  </si>
  <si>
    <t xml:space="preserve">Heat index: 27.74 °C | </t>
  </si>
  <si>
    <t>Particles &gt; 0.3um / 0.1L air:1029</t>
  </si>
  <si>
    <t>Particles &gt; 0.5um / 0.1L air:287</t>
  </si>
  <si>
    <t>Particles &gt; 0.3um / 0.1L air:1065</t>
  </si>
  <si>
    <t xml:space="preserve">Temperature: 27.30 °C | </t>
  </si>
  <si>
    <t xml:space="preserve">Heat index: 27.78 °C | </t>
  </si>
  <si>
    <t>Particles &gt; 0.3um / 0.1L air:1059</t>
  </si>
  <si>
    <t>Particles &gt; 0.5um / 0.1L air:302</t>
  </si>
  <si>
    <t>Particles &gt; 0.3um / 0.1L air:990</t>
  </si>
  <si>
    <t>Particles &gt; 0.3um / 0.1L air:1014</t>
  </si>
  <si>
    <t>Particles &gt; 0.5um / 0.1L air:277</t>
  </si>
  <si>
    <t xml:space="preserve">Temperature: 27.40 °C | </t>
  </si>
  <si>
    <t xml:space="preserve">Heat index: 27.88 °C | </t>
  </si>
  <si>
    <t>Particles &gt; 0.5um / 0.1L air:315</t>
  </si>
  <si>
    <t>Particles &gt; 0.3um / 0.1L air:1143</t>
  </si>
  <si>
    <t>Particles &gt; 0.5um / 0.1L air:344</t>
  </si>
  <si>
    <t xml:space="preserve">Humidity: 50.00 % </t>
  </si>
  <si>
    <t xml:space="preserve">Temperature: 27.50 °C | </t>
  </si>
  <si>
    <t>Particles &gt; 0.3um / 0.1L air:1254</t>
  </si>
  <si>
    <t>Particles &gt; 0.3um / 0.1L air:1275</t>
  </si>
  <si>
    <t>Particles &gt; 0.3um / 0.1L air:1350</t>
  </si>
  <si>
    <t>Particles &gt; 0.3um / 0.1L air:1410</t>
  </si>
  <si>
    <t>Heat in</t>
  </si>
  <si>
    <t xml:space="preserve">Temperature: 27.60 °C | </t>
  </si>
  <si>
    <t xml:space="preserve">Temperature: 27.70 °C | </t>
  </si>
  <si>
    <t xml:space="preserve">Heat index: 28.20 °C | </t>
  </si>
  <si>
    <t xml:space="preserve">Heat index: 28.12 °C | </t>
  </si>
  <si>
    <t>Particles &gt; 0.5um / 0.1L air:322</t>
  </si>
  <si>
    <t>Particles &gt; 1.0um / 0.1L air:16</t>
  </si>
  <si>
    <t xml:space="preserve">Heat index: 28.23 °C | </t>
  </si>
  <si>
    <t>Particles &gt; 0.3um / 0.1L air:113</t>
  </si>
  <si>
    <t>Particles &gt; 0.3um / 0.1L air:1137</t>
  </si>
  <si>
    <t>Particles &gt; 0.3um / 0.1L air:942</t>
  </si>
  <si>
    <t>Particles &gt; 0.5um / 0.1L air:263</t>
  </si>
  <si>
    <t>Particles &gt; 0.3um / 0.1L air:888</t>
  </si>
  <si>
    <t>Particles &gt; 0.5um / 0.1L air:244</t>
  </si>
  <si>
    <t xml:space="preserve">Heat index: 28.34 °C | </t>
  </si>
  <si>
    <t>Particles &gt; 0.5um / 0.1L air:275</t>
  </si>
  <si>
    <t>Particles &gt; 0.3um / 0.1L air:957</t>
  </si>
  <si>
    <t>----------------------------</t>
  </si>
  <si>
    <t>Particles &gt; 0.3um / 0.1L air:987</t>
  </si>
  <si>
    <t xml:space="preserve">Heat index: 28.42 °C | </t>
  </si>
  <si>
    <t>Particles &gt; 0.3um / 0.1L air:1038</t>
  </si>
  <si>
    <t xml:space="preserve">Heat index: 28.54 °C | </t>
  </si>
  <si>
    <t>Particles &gt; 0.5um / 0.1L air:</t>
  </si>
  <si>
    <t xml:space="preserve">Heat index: 28.66 °C | </t>
  </si>
  <si>
    <t>Particles &gt; 0.5um / 0.1L air:304</t>
  </si>
  <si>
    <t>Particles &gt; 0.5um / 0.1L air:332</t>
  </si>
  <si>
    <t xml:space="preserve">Heat index: 28.89 °C | </t>
  </si>
  <si>
    <t xml:space="preserve">Heat index: 28.79 °C | </t>
  </si>
  <si>
    <t>Particles &gt; 0.5um / 0.1L air:338</t>
  </si>
  <si>
    <t xml:space="preserve">Temperature: 28.40 °C | </t>
  </si>
  <si>
    <t xml:space="preserve">Heat index: 28.91 °C | </t>
  </si>
  <si>
    <t>Particles &gt; 0.3um / 0.1L air:1263</t>
  </si>
  <si>
    <t xml:space="preserve">Heat index: 29.03 °C | </t>
  </si>
  <si>
    <t>Particles &gt; 0.5um / 0.1L air:367</t>
  </si>
  <si>
    <t xml:space="preserve">Temperature: 28.60 °C | </t>
  </si>
  <si>
    <t xml:space="preserve">Heat index: 29.15 °C | </t>
  </si>
  <si>
    <t xml:space="preserve">PM 1.0: </t>
  </si>
  <si>
    <t xml:space="preserve">Humidity: 49.00 % </t>
  </si>
  <si>
    <t xml:space="preserve">Heat index: 29.17 °C | </t>
  </si>
  <si>
    <t>Particles &gt; 0.3um / 0.1L air:1239</t>
  </si>
  <si>
    <t xml:space="preserve">Temperature: 28.80 °C | </t>
  </si>
  <si>
    <t xml:space="preserve">Heat index: 29.29 °C | </t>
  </si>
  <si>
    <t xml:space="preserve">Temperature: 28.90 °C | </t>
  </si>
  <si>
    <t xml:space="preserve">Heat index: 29.41 °C | </t>
  </si>
  <si>
    <t xml:space="preserve">Heat index: 29.30 °C | </t>
  </si>
  <si>
    <t xml:space="preserve">Heat index: 29.30 °C </t>
  </si>
  <si>
    <t>Particles &gt; 0.3um / 0.1L air:1008</t>
  </si>
  <si>
    <t xml:space="preserve">Temperature: 29.10 °C | </t>
  </si>
  <si>
    <t xml:space="preserve">Heat index: 29.55 °C | </t>
  </si>
  <si>
    <t>Particles &gt; 0.3um / 0.1L air:1005</t>
  </si>
  <si>
    <t>Particles &gt; 0.5um / 0.1L air:283</t>
  </si>
  <si>
    <t xml:space="preserve">Heat index: 29.55 °C </t>
  </si>
  <si>
    <t xml:space="preserve">Temperature: 29.20 °C | </t>
  </si>
  <si>
    <t xml:space="preserve">Heat index: 29.67 °C | </t>
  </si>
  <si>
    <t>Particles &gt; 0.5um / 0.1L air:288</t>
  </si>
  <si>
    <t>Particles &gt; 0.3um / 0.1L air:1077</t>
  </si>
  <si>
    <t>Particles &gt; 0.5um / 0.1L air:305</t>
  </si>
  <si>
    <t>Particles &gt; 0.5um / 0.1L air:300</t>
  </si>
  <si>
    <t xml:space="preserve">Heat index: 30.19 °C | </t>
  </si>
  <si>
    <t xml:space="preserve">Temperature: 29.80 °C | </t>
  </si>
  <si>
    <t xml:space="preserve">Heat index: 30.76 °C | </t>
  </si>
  <si>
    <t xml:space="preserve">Heat index: 31.20 °C | </t>
  </si>
  <si>
    <t xml:space="preserve">Temperature: 30.50 °C | </t>
  </si>
  <si>
    <t xml:space="preserve">Heat index: 31.81 °C | </t>
  </si>
  <si>
    <t xml:space="preserve">Temperature: 30.80 °C | </t>
  </si>
  <si>
    <t xml:space="preserve">Heat index: 31.92 °C | </t>
  </si>
  <si>
    <t>Smoke: 181</t>
  </si>
  <si>
    <t>Particles &gt; 0.3um / 0.1L air:1002</t>
  </si>
  <si>
    <t xml:space="preserve">Temperature: 31.70 °C | </t>
  </si>
  <si>
    <t xml:space="preserve">Heat index: 32.96 °C | </t>
  </si>
  <si>
    <t xml:space="preserve">Temperature: 32.00 °C | </t>
  </si>
  <si>
    <t xml:space="preserve">Heat index: 33.45 °C | </t>
  </si>
  <si>
    <t>Particles &gt; 0.5um / 0.1L air:290</t>
  </si>
  <si>
    <t xml:space="preserve">Temperature: 32.20 °C | </t>
  </si>
  <si>
    <t xml:space="preserve">Heat index: 33.79 °C | </t>
  </si>
  <si>
    <t xml:space="preserve">Temperature: 32.50 °C | </t>
  </si>
  <si>
    <t xml:space="preserve">Heat index: 34.07 °C | </t>
  </si>
  <si>
    <t xml:space="preserve">Heat index: 34.95 °C | </t>
  </si>
  <si>
    <t>Particles &gt; 0.3um / 0.1L air:1200</t>
  </si>
  <si>
    <t xml:space="preserve">Temperature: 33.30 °C | </t>
  </si>
  <si>
    <t xml:space="preserve">Heat index: 35.49 °C | </t>
  </si>
  <si>
    <t>Particles &gt; 0.5um / 0.1L air:351</t>
  </si>
  <si>
    <t xml:space="preserve">Heat index: 36.14 °C | </t>
  </si>
  <si>
    <t>Particles &gt; 0.3um / 0.1L air:1251</t>
  </si>
  <si>
    <t xml:space="preserve">Heat index: 36.32 °C | </t>
  </si>
  <si>
    <t>Particles &gt; 0.3um / 0.1L air:1167</t>
  </si>
  <si>
    <t xml:space="preserve">Heat index: 36.40 °C | </t>
  </si>
  <si>
    <t>Particles &gt; 0.5um / 0.1L air:312</t>
  </si>
  <si>
    <t>Particles &gt; 0.5um / 0.1L air:319</t>
  </si>
  <si>
    <t xml:space="preserve">Heat index: 36.85 °C | </t>
  </si>
  <si>
    <t>Particles &gt; 0.3um / 0.1L air:1173</t>
  </si>
  <si>
    <t xml:space="preserve">Heat index: 37.22 °C | </t>
  </si>
  <si>
    <t>Particles &gt; 0.3um / 0.1L air:1224</t>
  </si>
  <si>
    <t>Particles &gt; 0.5um / 0.1L air:326</t>
  </si>
  <si>
    <t xml:space="preserve">Heat index: 37.78 °C | </t>
  </si>
  <si>
    <t xml:space="preserve">Heat index: 38.16 °C | </t>
  </si>
  <si>
    <t>Particles &gt; 0.3um / 0.1L air:1233</t>
  </si>
  <si>
    <t>Particles &gt; 0.3um / 0.1L air:1272</t>
  </si>
  <si>
    <t xml:space="preserve">Heat index: 38.41 °C | </t>
  </si>
  <si>
    <t>Particles &gt; 0.3um / 0.1L air:1314</t>
  </si>
  <si>
    <t xml:space="preserve">Heat index: 38.47 °C | </t>
  </si>
  <si>
    <t xml:space="preserve">Heat index: 38.66 °C | </t>
  </si>
  <si>
    <t xml:space="preserve">Heat index: 39.04 °C | </t>
  </si>
  <si>
    <t>Particles &gt; 0.5um / 0.1L air:306</t>
  </si>
  <si>
    <t xml:space="preserve">Heat index: 39.08 °C </t>
  </si>
  <si>
    <t xml:space="preserve">Temperature: 36.60 °C | </t>
  </si>
  <si>
    <t xml:space="preserve">Heat index: 39.28 °C | </t>
  </si>
  <si>
    <t>Particles &gt; 0.3um / 0.1L air:1068</t>
  </si>
  <si>
    <t xml:space="preserve">Heat index: 39.12 °C | </t>
  </si>
  <si>
    <t>Particles &gt; 0.3um / 0.1L air:1110</t>
  </si>
  <si>
    <t xml:space="preserve">Heat index: 39.86 °C | </t>
  </si>
  <si>
    <t>Particles &gt; 1.0um / 0.1L ai</t>
  </si>
  <si>
    <t xml:space="preserve">Heat index: 39.89 °C | </t>
  </si>
  <si>
    <t>Particles &gt; 0.3um / 0.1L air:1140</t>
  </si>
  <si>
    <t xml:space="preserve">Heat index: 39.53 °C | </t>
  </si>
  <si>
    <t>Particles &gt; 0.3um / 0.1L air:1188</t>
  </si>
  <si>
    <t xml:space="preserve">Heat index: 40.08 °C | </t>
  </si>
  <si>
    <t xml:space="preserve">Heat index: 40.28 °C | </t>
  </si>
  <si>
    <t xml:space="preserve">Heat index: 41.08 °C | </t>
  </si>
  <si>
    <t xml:space="preserve">Heat index: 41.69 °C | </t>
  </si>
  <si>
    <t xml:space="preserve">Heat index: 42.31 °C | </t>
  </si>
  <si>
    <t>Particles &gt; 0.3um / 0.1L air:1182</t>
  </si>
  <si>
    <t xml:space="preserve">Heat index: 43.35 °C | </t>
  </si>
  <si>
    <t xml:space="preserve">Heat index: 43.95 °C | </t>
  </si>
  <si>
    <t xml:space="preserve">Heat index: 43.69 °C | </t>
  </si>
  <si>
    <t>Particles &gt; 0.3um / 0.1L air:1257</t>
  </si>
  <si>
    <t xml:space="preserve">Heat index: 43.44 °C | </t>
  </si>
  <si>
    <t>Particles &gt; 0.3um / 0.1L air:1101</t>
  </si>
  <si>
    <t xml:space="preserve">Heat index: 44.11 °C | </t>
  </si>
  <si>
    <t>Particles &gt; 0.3um / 0.1L air:1098</t>
  </si>
  <si>
    <t xml:space="preserve">Heat index: 44.53 °C | </t>
  </si>
  <si>
    <t>Particles &gt; 0.3um / 0.1L air:1095</t>
  </si>
  <si>
    <t xml:space="preserve">Temperature: 40.10 °C | </t>
  </si>
  <si>
    <t xml:space="preserve">Heat index: 44.26 °C | </t>
  </si>
  <si>
    <t>Particles &gt; 0.3um / 0.1L air:1152</t>
  </si>
  <si>
    <t>Particles &gt; 0.5um / 0.1L air:318</t>
  </si>
  <si>
    <t xml:space="preserve">Heat index: 44.47 °C | </t>
  </si>
  <si>
    <t>Particles &gt; 0.5um / 0.1L air:328</t>
  </si>
  <si>
    <t>Particles &gt; 0.3um / 0.1L air:1242</t>
  </si>
  <si>
    <t xml:space="preserve">Temperature: 40.30 °C | </t>
  </si>
  <si>
    <t xml:space="preserve">Heat index: 44.67 °C | </t>
  </si>
  <si>
    <t>Particles &gt; 0.3um / 0.1L air:116</t>
  </si>
  <si>
    <t>Particles &gt; 0.3um / 0.1L air:1161</t>
  </si>
  <si>
    <t xml:space="preserve">Heat index: 44.88 °C | </t>
  </si>
  <si>
    <t>Particles &gt; 0.3um / 0.1L air:1197</t>
  </si>
  <si>
    <t>Particles &gt; 0.3um / 0.1L air:118</t>
  </si>
  <si>
    <t xml:space="preserve">Temperature: 40.50 °C | </t>
  </si>
  <si>
    <t xml:space="preserve">Heat index: 45.10 °C | </t>
  </si>
  <si>
    <t>Particles &gt; 0.3um / 0.1L air:1134</t>
  </si>
  <si>
    <t>Humid</t>
  </si>
  <si>
    <t xml:space="preserve">Heat index: 45.31 °C | </t>
  </si>
  <si>
    <t xml:space="preserve">Heat index: 44.60 °C | </t>
  </si>
  <si>
    <t>Particles &gt; 0.5um / 0.1L air:363</t>
  </si>
  <si>
    <t xml:space="preserve">Heat index: 44.19 °C | </t>
  </si>
  <si>
    <t xml:space="preserve">Heat index: 43.79 °C | </t>
  </si>
  <si>
    <t xml:space="preserve">Heat index: 43.59 °C | </t>
  </si>
  <si>
    <t xml:space="preserve">Heat index: 43.19 °C | </t>
  </si>
  <si>
    <t xml:space="preserve">Heat index: 42.99 °C | </t>
  </si>
  <si>
    <t>Particles &gt; 0.3um / 0.1L air:1287</t>
  </si>
  <si>
    <t>Particles &gt; 0.3um / 0.1L air:1269</t>
  </si>
  <si>
    <t>Particles &gt; 0.3um / 0.1L air:1317</t>
  </si>
  <si>
    <t>Particles &gt; 0.5um / 0.1L air:355</t>
  </si>
  <si>
    <t xml:space="preserve">Heat index: 41.63 °C </t>
  </si>
  <si>
    <t xml:space="preserve">Heat index: 41.44 °C | </t>
  </si>
  <si>
    <t xml:space="preserve">Heat index: 40.88 °C | </t>
  </si>
  <si>
    <t>Particles &gt; 0.5um / 0.1L air:342</t>
  </si>
  <si>
    <t>Particles &gt; 0.3um / 0.1L air:1215</t>
  </si>
  <si>
    <t>Particles &gt; 0.3um / 0.1L air:1113</t>
  </si>
  <si>
    <t xml:space="preserve">Heat index: 39.96 °C | </t>
  </si>
  <si>
    <t xml:space="preserve">Temperature: 37.60 °C | </t>
  </si>
  <si>
    <t xml:space="preserve">Heat index: 39.76 °C | </t>
  </si>
  <si>
    <t>Particles &gt; 0.3um / 0.1L air:1035</t>
  </si>
  <si>
    <t>Particles &gt; 0.3um / 0.1L air:1104</t>
  </si>
  <si>
    <t xml:space="preserve">Heat index: 39.75 °C | </t>
  </si>
  <si>
    <t>Temperature: 37.4</t>
  </si>
  <si>
    <t>Particles &gt; 0.5um / 0.1L air:358</t>
  </si>
  <si>
    <t xml:space="preserve">Heat index: 39.37 °C | </t>
  </si>
  <si>
    <t xml:space="preserve">Heat index: 39.19 °C | </t>
  </si>
  <si>
    <t>Particles &gt; 0.3um / 0.1L air:1056</t>
  </si>
  <si>
    <t xml:space="preserve">Heat index: 39.00 °C | </t>
  </si>
  <si>
    <t>--------------------------------------</t>
  </si>
  <si>
    <t>Particles &gt; 0.3um / 0.1L air:921</t>
  </si>
  <si>
    <t>Particles &gt; 0.5um / 0.1L air:248</t>
  </si>
  <si>
    <t>Particles &gt; 1.0um / 0.1L air</t>
  </si>
  <si>
    <t>Particles &gt; 0.5um / 0.1L air:254</t>
  </si>
  <si>
    <t>Particles &gt; 0.3um / 0.1L air:1023</t>
  </si>
  <si>
    <t xml:space="preserve">Heat index: 41.48 °C | </t>
  </si>
  <si>
    <t>Particles &gt; 0.3um / 0.1L air:130</t>
  </si>
  <si>
    <t xml:space="preserve">Heat index: 41.87 °C | </t>
  </si>
  <si>
    <t>Particles &gt; 0.5um / 0.1L air:340</t>
  </si>
  <si>
    <t>Particles &gt; 0.3um / 0.1L air:1206</t>
  </si>
  <si>
    <t xml:space="preserve">Heat index: 42.67 °C | </t>
  </si>
  <si>
    <t xml:space="preserve">Heat index: 43.07 °C | </t>
  </si>
  <si>
    <t xml:space="preserve">Temperature: 40.90 °C | </t>
  </si>
  <si>
    <t xml:space="preserve">Heat index: 45.43 °C | </t>
  </si>
  <si>
    <t xml:space="preserve">Temperature: 41.20 °C | </t>
  </si>
  <si>
    <t xml:space="preserve">Heat index: 46.07 °C | </t>
  </si>
  <si>
    <t xml:space="preserve">Temperature: 41.40 °C | </t>
  </si>
  <si>
    <t xml:space="preserve">Heat index: 46.49 °C | </t>
  </si>
  <si>
    <t xml:space="preserve">Heat index: 47.14 °C | </t>
  </si>
  <si>
    <t xml:space="preserve">Temperature: 41.90 °C | </t>
  </si>
  <si>
    <t xml:space="preserve">Heat index: 47.02 °C | </t>
  </si>
  <si>
    <t xml:space="preserve">Heat index: 47.45 °C | </t>
  </si>
  <si>
    <t xml:space="preserve">Heat index: 48.10 °C | </t>
  </si>
  <si>
    <t xml:space="preserve">Temperature: 42.70 °C | </t>
  </si>
  <si>
    <t xml:space="preserve">Heat index: 48.76 °C | </t>
  </si>
  <si>
    <t xml:space="preserve">Heat index: 49.43 °C | </t>
  </si>
  <si>
    <t xml:space="preserve">Temperature: 43.40 °C | </t>
  </si>
  <si>
    <t xml:space="preserve">Heat index: 49.69 °C | </t>
  </si>
  <si>
    <t>Particles &gt; 0.3um / 0.1L air:975</t>
  </si>
  <si>
    <t xml:space="preserve">Heat index: 50.36 °C | </t>
  </si>
  <si>
    <t>Particles &gt; 0.5um / 0.1L air:301</t>
  </si>
  <si>
    <t xml:space="preserve">Temperature: 44.30 °C | </t>
  </si>
  <si>
    <t xml:space="preserve">Heat index: 51.73 °C | </t>
  </si>
  <si>
    <t xml:space="preserve">Heat index: 51.47 °C | </t>
  </si>
  <si>
    <t xml:space="preserve">Temperature: 44.80 °C | </t>
  </si>
  <si>
    <t xml:space="preserve">Heat index: 51.43 °C | </t>
  </si>
  <si>
    <t xml:space="preserve">Heat index: 51.88 °C | </t>
  </si>
  <si>
    <t xml:space="preserve">Heat index: 52.32 °C | </t>
  </si>
  <si>
    <t>Temperature: 45.2</t>
  </si>
  <si>
    <t xml:space="preserve">Heat index: 53.00 °C | </t>
  </si>
  <si>
    <t>Particles &gt; 0.5um / 0.1L air:308</t>
  </si>
  <si>
    <t xml:space="preserve">Heat index: 54.72 °C | </t>
  </si>
  <si>
    <t xml:space="preserve">Heat index: 54.85 °C | </t>
  </si>
  <si>
    <t>Particles &gt; 0.5um / 0.1L air:296</t>
  </si>
  <si>
    <t xml:space="preserve">Heat index: 55.40 °C | </t>
  </si>
  <si>
    <t xml:space="preserve">Heat index: 56.10 °C | </t>
  </si>
  <si>
    <t xml:space="preserve">Heat index: 56.14 °C | </t>
  </si>
  <si>
    <t xml:space="preserve">Temperature: 47.70 °C | </t>
  </si>
  <si>
    <t xml:space="preserve">Heat index: 55.48 °C | </t>
  </si>
  <si>
    <t xml:space="preserve">Temperature: 47.90 °C | </t>
  </si>
  <si>
    <t xml:space="preserve">Heat index: 55.92 °C | </t>
  </si>
  <si>
    <t xml:space="preserve">Temperature: 48.10 °C | </t>
  </si>
  <si>
    <t xml:space="preserve">Heat index: 56.37 °C | </t>
  </si>
  <si>
    <t xml:space="preserve">Heat index: 56.60 °C | </t>
  </si>
  <si>
    <t xml:space="preserve">Temperature: 48.40 °C | </t>
  </si>
  <si>
    <t xml:space="preserve">Heat index: 57.05 °C | </t>
  </si>
  <si>
    <t xml:space="preserve">Heat index: 57.50 °C | </t>
  </si>
  <si>
    <t xml:space="preserve">Temperature: 48.80 °C | </t>
  </si>
  <si>
    <t xml:space="preserve">Heat index: 57.96 °C | </t>
  </si>
  <si>
    <t xml:space="preserve">Heat index: 58.19 °C | </t>
  </si>
  <si>
    <t xml:space="preserve">Heat index: 58.42 °C | </t>
  </si>
  <si>
    <t>Particles &gt; 0.5um / 0.1L air:294</t>
  </si>
  <si>
    <t xml:space="preserve">Heat index: 57.89 °C | </t>
  </si>
  <si>
    <t xml:space="preserve">Heat index: 58.34 °C | </t>
  </si>
  <si>
    <t xml:space="preserve">Temperature: 49.50 °C | </t>
  </si>
  <si>
    <t xml:space="preserve">Heat index: 58.56 °C | </t>
  </si>
  <si>
    <t xml:space="preserve">Temperature: 50.00 °C | </t>
  </si>
  <si>
    <t xml:space="preserve">Heat index: 60.78 °C | </t>
  </si>
  <si>
    <t>Temperature: 50.0</t>
  </si>
  <si>
    <t xml:space="preserve">Temperature: 50.60 °C | </t>
  </si>
  <si>
    <t xml:space="preserve">Heat index: 61.10 °C | </t>
  </si>
  <si>
    <t>Particles &gt; 0.5um / 0.1L air:293</t>
  </si>
  <si>
    <t xml:space="preserve">Heat index: 62.04 °C | </t>
  </si>
  <si>
    <t>Particles &gt; 0.3um / 0.1L air:1032</t>
  </si>
  <si>
    <t>Particles &gt; 0.3um / 0.1L air:963</t>
  </si>
  <si>
    <t xml:space="preserve">Heat index: 62.28 °C | </t>
  </si>
  <si>
    <t xml:space="preserve">Temperature: 52.00 °C | </t>
  </si>
  <si>
    <t xml:space="preserve">Heat index: 63.21 °C | </t>
  </si>
  <si>
    <t>Temperature: 52.00</t>
  </si>
  <si>
    <t>Particles &gt; 0.5um / 0.1L air:261</t>
  </si>
  <si>
    <t xml:space="preserve">Heat index: 63.92 °C | </t>
  </si>
  <si>
    <t>Particles &gt; 0.3um / 0.1L air:903</t>
  </si>
  <si>
    <t>Particles &gt; 0.5um / 0.1L air:234</t>
  </si>
  <si>
    <t>Particles &gt; 0.5um / 0.1L air:249</t>
  </si>
  <si>
    <t>Particles &gt; 0.3um / 0.1L air:993</t>
  </si>
  <si>
    <t xml:space="preserve">Heat index: 64.97 °C | </t>
  </si>
  <si>
    <t xml:space="preserve">Temperature: 53.50 °C | </t>
  </si>
  <si>
    <t xml:space="preserve">Heat index: 64.09 °C | </t>
  </si>
  <si>
    <t xml:space="preserve">Temperature: 54.00 °C | </t>
  </si>
  <si>
    <t xml:space="preserve">Heat index: 65.22 °C | </t>
  </si>
  <si>
    <t xml:space="preserve">Heat index: 65.67 °C | </t>
  </si>
  <si>
    <t xml:space="preserve">Temperature: 54.40 °C | </t>
  </si>
  <si>
    <t xml:space="preserve">Heat index: 66.13 °C | </t>
  </si>
  <si>
    <t xml:space="preserve">Heat index: 66.36 °C | </t>
  </si>
  <si>
    <t xml:space="preserve">Heat index: 66.82 °C | </t>
  </si>
  <si>
    <t>Particles &gt; 0.3um / 0.1L air:906</t>
  </si>
  <si>
    <t>Particles &gt; 0.5um / 0.1L air:246</t>
  </si>
  <si>
    <t xml:space="preserve">Heat index: 67.52 °C | </t>
  </si>
  <si>
    <t>Particles &gt; 0.3um / 0.1L air:924</t>
  </si>
  <si>
    <t>Particles &gt; 0.5um / 0.1L air:260</t>
  </si>
  <si>
    <t xml:space="preserve">Heat index: 67.15 °C | </t>
  </si>
  <si>
    <t>Particles &gt; 0.3um / 0.1L air:933</t>
  </si>
  <si>
    <t>Particles &gt; 0.5um / 0.1L air:273</t>
  </si>
  <si>
    <t xml:space="preserve">Temperature: 55.90 °C | </t>
  </si>
  <si>
    <t xml:space="preserve">Heat index: 68.06 °C | </t>
  </si>
  <si>
    <t>Particles &gt; 0.3um / 0.1L air:939</t>
  </si>
  <si>
    <t>Particles &gt; 0.5um / 0.1L air:267</t>
  </si>
  <si>
    <t>Particles &gt; 0.3um / 0.1L air:915</t>
  </si>
  <si>
    <t xml:space="preserve">Heat index: 69.43 °C | </t>
  </si>
  <si>
    <t xml:space="preserve">Heat index: 68.91 °C | </t>
  </si>
  <si>
    <t xml:space="preserve">Temperature: 57.30 °C | </t>
  </si>
  <si>
    <t xml:space="preserve">Heat index: 69.57 °C | </t>
  </si>
  <si>
    <t xml:space="preserve">Temperature: 57.60 °C | </t>
  </si>
  <si>
    <t xml:space="preserve">Heat index: 68.52 °C | </t>
  </si>
  <si>
    <t xml:space="preserve">Temperature: 58.10 °C | </t>
  </si>
  <si>
    <t xml:space="preserve">Heat index: 69.59 °C | </t>
  </si>
  <si>
    <t xml:space="preserve">Temperature: 58.40 °C | </t>
  </si>
  <si>
    <t xml:space="preserve">Heat index: 70.24 °C | </t>
  </si>
  <si>
    <t>Smoke: 199</t>
  </si>
  <si>
    <t>Particles &gt; 0.5um / 0.1L air:278</t>
  </si>
  <si>
    <t xml:space="preserve">Temperature: 58.60 °C | </t>
  </si>
  <si>
    <t>Smoke: 200</t>
  </si>
  <si>
    <t xml:space="preserve">Heat index: 68.84 °C | </t>
  </si>
  <si>
    <t xml:space="preserve">Humidity: 15.00 % </t>
  </si>
  <si>
    <t xml:space="preserve">Heat index: 67.05 °C | </t>
  </si>
  <si>
    <t>Smoke: 190</t>
  </si>
  <si>
    <t xml:space="preserve">Temperature: 58.50 °C | </t>
  </si>
  <si>
    <t xml:space="preserve">Heat index: 66.85 °C | </t>
  </si>
  <si>
    <t>Particles &gt; 0.3um / 0.1L air:1497</t>
  </si>
  <si>
    <t xml:space="preserve">Temperature: 58.30 °C | </t>
  </si>
  <si>
    <t xml:space="preserve">Heat index: 66.47 °C | </t>
  </si>
  <si>
    <t>Particles &gt; 0.3um / 0.1L air:1611</t>
  </si>
  <si>
    <t xml:space="preserve">Heat index: 66.08 °C | </t>
  </si>
  <si>
    <t xml:space="preserve">Temperature: 57.80 °C | </t>
  </si>
  <si>
    <t xml:space="preserve">Heat index: 67.21 °C | </t>
  </si>
  <si>
    <t>Smoke: 187</t>
  </si>
  <si>
    <t xml:space="preserve">Temperature: 57.50 °C | </t>
  </si>
  <si>
    <t xml:space="preserve">Heat index: 66.61 °C | </t>
  </si>
  <si>
    <t>Particles &gt; 0.5um / 0.1L air:475</t>
  </si>
  <si>
    <t>Temperature: 57.5</t>
  </si>
  <si>
    <t xml:space="preserve">Heat index: 65.61 °C | </t>
  </si>
  <si>
    <t xml:space="preserve">Temperature: 56.70 °C | </t>
  </si>
  <si>
    <t xml:space="preserve">Heat index: 65.02 °C | </t>
  </si>
  <si>
    <t>Particles &gt; 0.3um / 0.1L air:1503</t>
  </si>
  <si>
    <t xml:space="preserve">Heat index: 64.23 °C | </t>
  </si>
  <si>
    <t xml:space="preserve">Heat index: 63.45 °C | </t>
  </si>
  <si>
    <t>PM 1.0: 25</t>
  </si>
  <si>
    <t>PM 1.0: 23</t>
  </si>
  <si>
    <t>Particles &gt; 0.3um / 0.1L air:4347</t>
  </si>
  <si>
    <t>Particles &gt; 0.5um / 0.1L air:1283</t>
  </si>
  <si>
    <t>Particles &gt; 1.0um / 0.1L air:324</t>
  </si>
  <si>
    <t>Particles &gt; 2.5um / 0.1L air:47</t>
  </si>
  <si>
    <t>Particles &gt; 5.0um / 0.1L air:9</t>
  </si>
  <si>
    <t>Heat index: 6</t>
  </si>
  <si>
    <t>PM 1.0: 26</t>
  </si>
  <si>
    <t>Particles &gt; 0.3um / 0.1L air:4554</t>
  </si>
  <si>
    <t>Particles &gt; 0.5um / 0.1L air:1349</t>
  </si>
  <si>
    <t>Particles &gt; 1.0um / 0.1L air:350</t>
  </si>
  <si>
    <t xml:space="preserve">Heat index: 64.15 °C | </t>
  </si>
  <si>
    <t>PM 1.0: 28</t>
  </si>
  <si>
    <t>PM 1.0: 24</t>
  </si>
  <si>
    <t>Particles &gt; 0.3um / 0.1L air:4836</t>
  </si>
  <si>
    <t>Particles &gt; 0.5um / 0.1L air:1436</t>
  </si>
  <si>
    <t>Particles &gt; 1.0um / 0.1L air:376</t>
  </si>
  <si>
    <t>Particles &gt; 2.5um / 0.1L air:52</t>
  </si>
  <si>
    <t>Particles &gt; 5.0um / 0.1L air:14</t>
  </si>
  <si>
    <t>Smoke: 184</t>
  </si>
  <si>
    <t>Particles &gt; 0.3um / 0.1L air:5025</t>
  </si>
  <si>
    <t>Particles &gt; 0.5um / 0.1L air:1463</t>
  </si>
  <si>
    <t xml:space="preserve">Heat index: 63.14 °C | </t>
  </si>
  <si>
    <t>PM 1.0: 29</t>
  </si>
  <si>
    <t>Particles &gt; 0.3um / 0.1L air:5157</t>
  </si>
  <si>
    <t>Particles &gt; 0.5um / 0.1L air:1492</t>
  </si>
  <si>
    <t>Particles &gt; 1.0um / 0.1L air:386</t>
  </si>
  <si>
    <t>Particles &gt; 2.5um / 0.1L air:55</t>
  </si>
  <si>
    <t>PM 1.0: 30</t>
  </si>
  <si>
    <t>Particles &gt; 0.3um / 0.1L air:5403</t>
  </si>
  <si>
    <t>Particles &gt; 0.5um / 0.1L air:1559</t>
  </si>
  <si>
    <t>Particles &gt; 1.0um / 0.1L air:396</t>
  </si>
  <si>
    <t xml:space="preserve">Temperature: 54.60 °C | </t>
  </si>
  <si>
    <t xml:space="preserve">Heat index: 62.34 °C | </t>
  </si>
  <si>
    <t>PM 1.0: 35</t>
  </si>
  <si>
    <t>Particles &gt; 0.3um / 0.1L air:6300</t>
  </si>
  <si>
    <t>Particles &gt; 0.5um / 0.1L air:1803</t>
  </si>
  <si>
    <t>Particles &gt; 1.0um / 0.1L air:497</t>
  </si>
  <si>
    <t>Particles &gt; 2.5um / 0.1L air:71</t>
  </si>
  <si>
    <t>Particles &gt; 5.0um / 0.1L air:15</t>
  </si>
  <si>
    <t xml:space="preserve">Heat index: </t>
  </si>
  <si>
    <t xml:space="preserve">Heat index: 61.55 °C | </t>
  </si>
  <si>
    <t>PM 1.0: 20</t>
  </si>
  <si>
    <t>Particles &gt; 0.3um / 0.1L air:3870</t>
  </si>
  <si>
    <t>Particles &gt; 0.5um / 0.1L air:1032</t>
  </si>
  <si>
    <t>Particles &gt; 1.0um / 0.1L air:253</t>
  </si>
  <si>
    <t>Particles &gt; 2.5um / 0.1L air:24</t>
  </si>
  <si>
    <t>Particles &gt; 5.0um / 0.1L air:6</t>
  </si>
  <si>
    <t>Particles &gt; 0.3um / 0.1L air:3630</t>
  </si>
  <si>
    <t>Particles &gt; 0.5um / 0.1L air:957</t>
  </si>
  <si>
    <t>Particles &gt; 1.0um / 0.1L air:242</t>
  </si>
  <si>
    <t>Particles &gt; 2.5um / 0.1L air:31</t>
  </si>
  <si>
    <t>Particles &gt; 5.0um / 0.1L air:7</t>
  </si>
  <si>
    <t xml:space="preserve">Heat index: 60.57 °C | </t>
  </si>
  <si>
    <t>Particles &gt; 0.3um / 0.1L air:3198</t>
  </si>
  <si>
    <t>Particles &gt; 0.5um / 0.1L air:839</t>
  </si>
  <si>
    <t>Particles &gt; 1.0um / 0.1L air:223</t>
  </si>
  <si>
    <t xml:space="preserve">Heat index: 61.05 °C | </t>
  </si>
  <si>
    <t>Particles &gt; 0.3um / 0.1L air:3180</t>
  </si>
  <si>
    <t>Particles &gt; 0.5um / 0.1L air:842</t>
  </si>
  <si>
    <t>Particles &gt; 1.0um / 0.1L air:215</t>
  </si>
  <si>
    <t>Particles &gt; 2.5um / 0.1L air:27</t>
  </si>
  <si>
    <t xml:space="preserve">Heat index: 60.25 °C | </t>
  </si>
  <si>
    <t>Particles &gt; 0.3um / 0.1L air:2985</t>
  </si>
  <si>
    <t>Particles &gt; 0.5um / 0.1L air:783</t>
  </si>
  <si>
    <t>Particles &gt; 1.0um / 0.1L air:193</t>
  </si>
  <si>
    <t>Particles &gt; 2.5um / 0.1L air:26</t>
  </si>
  <si>
    <t xml:space="preserve">Heat index: 59.45 °C | </t>
  </si>
  <si>
    <t xml:space="preserve">Heat index: 59.82 °C | </t>
  </si>
  <si>
    <t>Particles &gt; 0.5um / 0.1L air:491</t>
  </si>
  <si>
    <t xml:space="preserve">Temperature: 51.70 °C | </t>
  </si>
  <si>
    <t xml:space="preserve">Heat index: 57.88 °C | </t>
  </si>
  <si>
    <t xml:space="preserve">Temperature: 51.30 °C | </t>
  </si>
  <si>
    <t xml:space="preserve">Heat index: 58.20 °C | </t>
  </si>
  <si>
    <t xml:space="preserve">Heat index: 58.26 °C | </t>
  </si>
  <si>
    <t xml:space="preserve">Temperature: 50.50 °C | </t>
  </si>
  <si>
    <t xml:space="preserve">Heat index: 57.63 °C | </t>
  </si>
  <si>
    <t xml:space="preserve">Heat index: 56.61 °C | </t>
  </si>
  <si>
    <t xml:space="preserve">Temperature: 49.60 °C | </t>
  </si>
  <si>
    <t xml:space="preserve">Heat index: 56.78 °C | </t>
  </si>
  <si>
    <t xml:space="preserve">Heat index: 55.95 °C | </t>
  </si>
  <si>
    <t xml:space="preserve">Heat index: 54.79 °C | </t>
  </si>
  <si>
    <t>Particles &gt; 0.3um / 0.1L air:1419</t>
  </si>
  <si>
    <t xml:space="preserve">Heat index: 53.96 °C | </t>
  </si>
  <si>
    <t>Particles &gt; 0.3um / 0.1L air:1428</t>
  </si>
  <si>
    <t xml:space="preserve">Heat index: 53.34 °C | </t>
  </si>
  <si>
    <t>Particles &gt; 0.5um / 0.1L air:388</t>
  </si>
  <si>
    <t xml:space="preserve">Temperature: 47.00 °C | </t>
  </si>
  <si>
    <t xml:space="preserve">Heat index: 52.34 °C | </t>
  </si>
  <si>
    <t>Particles &gt; 0.5um / 0.1L air:378</t>
  </si>
  <si>
    <t xml:space="preserve">Heat index: 51.34 °C | </t>
  </si>
  <si>
    <t>Particles &gt; 0.5um / 0.1L air:368</t>
  </si>
  <si>
    <t xml:space="preserve">Heat index: 50.76 °C | </t>
  </si>
  <si>
    <t>Smoke: 196</t>
  </si>
  <si>
    <t>Particles &gt; 0.3um / 0.1L air:1449</t>
  </si>
  <si>
    <t xml:space="preserve">Heat index: 50.17 °C | </t>
  </si>
  <si>
    <t>Smoke: 194</t>
  </si>
  <si>
    <t xml:space="preserve">Heat index: 50.17 °C </t>
  </si>
  <si>
    <t xml:space="preserve">Heat index: 50.29 °C | </t>
  </si>
  <si>
    <t xml:space="preserve">Heat index: 49.12 °C | </t>
  </si>
  <si>
    <t xml:space="preserve">Heat index: 49.18 °C | </t>
  </si>
  <si>
    <t xml:space="preserve">Heat index: 47.81 °C | </t>
  </si>
  <si>
    <t xml:space="preserve">Heat index: 47.83 °C | </t>
  </si>
  <si>
    <t>Particles &gt; 0.3um / 0.1L air:1335</t>
  </si>
  <si>
    <t xml:space="preserve">Temperature: 43.50 °C | </t>
  </si>
  <si>
    <t xml:space="preserve">Heat index: 47.43 °C | </t>
  </si>
  <si>
    <t>Particles &gt; 0.3um / 0.1L air:1308</t>
  </si>
  <si>
    <t xml:space="preserve">Temperature: 43.20 °C | </t>
  </si>
  <si>
    <t xml:space="preserve">Heat index: 47.42 °C | </t>
  </si>
  <si>
    <t xml:space="preserve">Heat index: 47.19 °C | </t>
  </si>
  <si>
    <t xml:space="preserve">Heat index: 46.59 °C | </t>
  </si>
  <si>
    <t xml:space="preserve">Heat index: 46.53 °C | </t>
  </si>
  <si>
    <t xml:space="preserve">Heat index: 46.13 °C | </t>
  </si>
  <si>
    <t xml:space="preserve">Heat index: 45.93 °C | </t>
  </si>
  <si>
    <t xml:space="preserve">Heat index: 45.53 °C | </t>
  </si>
  <si>
    <t xml:space="preserve">Temperature: 41.60 °C | </t>
  </si>
  <si>
    <t xml:space="preserve">Heat index: 45.33 °C | </t>
  </si>
  <si>
    <t xml:space="preserve">Heat index: 44.93 °C | </t>
  </si>
  <si>
    <t xml:space="preserve">Heat index: 44.54 °C | </t>
  </si>
  <si>
    <t xml:space="preserve">Heat index: 43.77 °C | </t>
  </si>
  <si>
    <t xml:space="preserve">Heat index: 43.39 °C | </t>
  </si>
  <si>
    <t xml:space="preserve">Heat index: 43.20 °C | </t>
  </si>
  <si>
    <t xml:space="preserve">Heat index: 42.83 °C | </t>
  </si>
  <si>
    <t>Temperature: 40.3</t>
  </si>
  <si>
    <t xml:space="preserve">Heat index: 42.64 °C | </t>
  </si>
  <si>
    <t xml:space="preserve">Heat index: 42.27 °C | </t>
  </si>
  <si>
    <t xml:space="preserve">Heat index: 42.32 °C | </t>
  </si>
  <si>
    <t xml:space="preserve">Heat index: 41.76 °C | </t>
  </si>
  <si>
    <t>Humiditty</t>
  </si>
  <si>
    <t>Particles</t>
  </si>
  <si>
    <t>&gt; 0.3um / 0.1L air</t>
  </si>
  <si>
    <t>&gt; 0.5um / 0.1L air</t>
  </si>
  <si>
    <t>Amb</t>
  </si>
  <si>
    <t>B1</t>
  </si>
  <si>
    <t>&gt; 1.0um / 0.1L air</t>
  </si>
  <si>
    <t>B2</t>
  </si>
  <si>
    <t>B3</t>
  </si>
  <si>
    <t>B4</t>
  </si>
  <si>
    <t>B5</t>
  </si>
  <si>
    <t>B6</t>
  </si>
  <si>
    <t>B1&amp;2</t>
  </si>
  <si>
    <t>B5&amp;6</t>
  </si>
  <si>
    <t>B3&amp;4</t>
  </si>
  <si>
    <t>B All</t>
  </si>
  <si>
    <t>Egg</t>
  </si>
  <si>
    <t>&gt; 2.5um / 0.1L air</t>
  </si>
  <si>
    <t>&gt; 5.0um / 0.1L air</t>
  </si>
  <si>
    <t>&gt; 10um / 0.1L air</t>
  </si>
  <si>
    <t>Time (S)</t>
  </si>
  <si>
    <t>Smoke: 452</t>
  </si>
  <si>
    <t xml:space="preserve">Humidity: 65.00 % </t>
  </si>
  <si>
    <t xml:space="preserve">Temperature: 21.30 °C | </t>
  </si>
  <si>
    <t xml:space="preserve">Heat index: 21.18 °C | </t>
  </si>
  <si>
    <t>Particles &gt; 0.3um / 0.1L air:2739</t>
  </si>
  <si>
    <t>Particles &gt; 0.5um / 0.1L air:745</t>
  </si>
  <si>
    <t>Particles &gt; 1.0um / 0.1L air:66</t>
  </si>
  <si>
    <t>Smoke: 499</t>
  </si>
  <si>
    <t>Particles &gt; 0.3um / 0.1L air:2697</t>
  </si>
  <si>
    <t>Particles &gt; 0.5um / 0.1L air:732</t>
  </si>
  <si>
    <t>Particles &gt; 1.0um / 0.1L air:74</t>
  </si>
  <si>
    <t>Smoke: 532</t>
  </si>
  <si>
    <t>PM 1.0: 22</t>
  </si>
  <si>
    <t>Particles &gt; 0.3um / 0.1L air:2703</t>
  </si>
  <si>
    <t>Particles &gt; 0.5um / 0.1L air:749</t>
  </si>
  <si>
    <t>Smoke: 493</t>
  </si>
  <si>
    <t>Smoke: 621</t>
  </si>
  <si>
    <t>Particles &gt; 0.3um / 0.1L air:2670</t>
  </si>
  <si>
    <t>Particles &gt; 0.5um / 0.1L air:747</t>
  </si>
  <si>
    <t>Particles &gt; 1.0um / 0.1L air:64</t>
  </si>
  <si>
    <t>Smoke: 677</t>
  </si>
  <si>
    <t>Smoke: 821</t>
  </si>
  <si>
    <t>Smoke: 689</t>
  </si>
  <si>
    <t>Smoke: 586</t>
  </si>
  <si>
    <t>Particles &gt; 0.3um / 0.1L air:2928</t>
  </si>
  <si>
    <t>Particles &gt; 0.5um / 0.1L air:830</t>
  </si>
  <si>
    <t>Particles &gt; 1.0um / 0.1L air:72</t>
  </si>
  <si>
    <t>Smoke: 524</t>
  </si>
  <si>
    <t>Smoke: 594</t>
  </si>
  <si>
    <t>Particles &gt; 0.3um / 0.1L air:2841</t>
  </si>
  <si>
    <t>Particles &gt; 0.5um / 0.1L air:786</t>
  </si>
  <si>
    <t>Smoke: 469</t>
  </si>
  <si>
    <t>Smoke: 448</t>
  </si>
  <si>
    <t>Particles &gt; 0.3um / 0.1L air:2820</t>
  </si>
  <si>
    <t>Particles &gt; 0.5um / 0.1L air:777</t>
  </si>
  <si>
    <t>Particles &gt; 1.0um / 0.1L air:70</t>
  </si>
  <si>
    <t>Particles &gt; 2.5um / 0.1L air:9</t>
  </si>
  <si>
    <t>Smoke: 655</t>
  </si>
  <si>
    <t>Smoke: 497</t>
  </si>
  <si>
    <t>Particles &gt; 0.3um / 0.1L air:2658</t>
  </si>
  <si>
    <t>Particles &gt; 0.5um / 0.1L air:721</t>
  </si>
  <si>
    <t>Particles &gt; 2.5um / 0.1L air:11</t>
  </si>
  <si>
    <t>Smoke: 601</t>
  </si>
  <si>
    <t>PM 1.0: 19</t>
  </si>
  <si>
    <t>Particles &gt; 0.3um / 0.1L air:2583</t>
  </si>
  <si>
    <t>Particles &gt; 0.5um / 0.1L air:684</t>
  </si>
  <si>
    <t>Particles &gt; 1.0um / 0.1L air:82</t>
  </si>
  <si>
    <t>Smoke: 619</t>
  </si>
  <si>
    <t>Smoke: 592</t>
  </si>
  <si>
    <t>Particles &gt; 0.3um / 0.1L air:2502</t>
  </si>
  <si>
    <t>Particles &gt; 0.5um / 0.1L air:688</t>
  </si>
  <si>
    <t>Smoke: 628</t>
  </si>
  <si>
    <t>Particles &gt; 0.3um / 0.1L air:2496</t>
  </si>
  <si>
    <t>Smoke: 644</t>
  </si>
  <si>
    <t>Smoke: 646</t>
  </si>
  <si>
    <t>Particles &gt; 0.3um / 0.1L air:2529</t>
  </si>
  <si>
    <t>Particles &gt; 0.5um / 0.1L air:709</t>
  </si>
  <si>
    <t>Smoke: 503</t>
  </si>
  <si>
    <t>Particles &gt; 0.3um / 0.1L air:2499</t>
  </si>
  <si>
    <t>Particles &gt; 0.5um / 0.1L air:694</t>
  </si>
  <si>
    <t>Smoke: 641</t>
  </si>
  <si>
    <t>Smoke: 583</t>
  </si>
  <si>
    <t>Smoke: 541</t>
  </si>
  <si>
    <t>Smoke: 527</t>
  </si>
  <si>
    <t>Particles &gt; 0.3um / 0.1L air:2547</t>
  </si>
  <si>
    <t>Particles &gt; 0.5um / 0.1L air:698</t>
  </si>
  <si>
    <t>Smoke: 629</t>
  </si>
  <si>
    <t>Smoke: 547</t>
  </si>
  <si>
    <t>Particles &gt; 0.3um / 0.1L air:2646</t>
  </si>
  <si>
    <t>Particles &gt; 0.5um / 0.1L air:727</t>
  </si>
  <si>
    <t>Smoke: 610</t>
  </si>
  <si>
    <t>Smoke: 627</t>
  </si>
  <si>
    <t>Particles &gt; 0.3um / 0.1L air:2595</t>
  </si>
  <si>
    <t>Particles &gt; 0.5um / 0.1L air:691</t>
  </si>
  <si>
    <t>Smoke: 654</t>
  </si>
  <si>
    <t>Smoke: 643</t>
  </si>
  <si>
    <t>Smoke: 647</t>
  </si>
  <si>
    <t>Smoke: 632</t>
  </si>
  <si>
    <t>Smoke: 614</t>
  </si>
  <si>
    <t>Particles &gt; 0.3um / 0.1L air:2751</t>
  </si>
  <si>
    <t>Particles &gt; 0.5um / 0.1L air:713</t>
  </si>
  <si>
    <t>Smoke: 609</t>
  </si>
  <si>
    <t xml:space="preserve">Humidity: 64.00 % </t>
  </si>
  <si>
    <t xml:space="preserve">Heat index: 21.16 °C | </t>
  </si>
  <si>
    <t>Smoke: 561</t>
  </si>
  <si>
    <t>Smoke: 604</t>
  </si>
  <si>
    <t xml:space="preserve">Temperature: 21.40 °C | </t>
  </si>
  <si>
    <t xml:space="preserve">Heat index: 21.27 °C | </t>
  </si>
  <si>
    <t>Particles &gt; 1.0um / 0.1L air:57</t>
  </si>
  <si>
    <t>Particles &gt; 0.3um / 0.1L air:2727</t>
  </si>
  <si>
    <t>Smoke: 603</t>
  </si>
  <si>
    <t>Smoke: 528</t>
  </si>
  <si>
    <t>Particles &gt; 0.5um / 0.1L air:683</t>
  </si>
  <si>
    <t>--------------------</t>
  </si>
  <si>
    <t>Smoke: 584</t>
  </si>
  <si>
    <t>Smoke: 529</t>
  </si>
  <si>
    <t>Particles &gt; 0.5um / 0.1L air:701</t>
  </si>
  <si>
    <t>Smoke: 569</t>
  </si>
  <si>
    <t>Smoke: 556</t>
  </si>
  <si>
    <t>PM 1.0: 21</t>
  </si>
  <si>
    <t>Particles &gt; 0.5um / 0.1L air:724</t>
  </si>
  <si>
    <t>Particles &gt; 1.0um / 0.1L air:63</t>
  </si>
  <si>
    <t>Smoke: 571</t>
  </si>
  <si>
    <t>Particles &gt; 0.3um / 0.1L air:3183</t>
  </si>
  <si>
    <t>Particles &gt; 0.5um / 0.1L air:853</t>
  </si>
  <si>
    <t>Particles &gt; 1.0um / 0.1L air:65</t>
  </si>
  <si>
    <t>Smoke: 585</t>
  </si>
  <si>
    <t>Particles &gt; 0.3um / 0.1L air:3633</t>
  </si>
  <si>
    <t>Particles &gt; 0.5um / 0.1L air:982</t>
  </si>
  <si>
    <t>Smoke: 570</t>
  </si>
  <si>
    <t>PM 1.0: 31</t>
  </si>
  <si>
    <t>Particles &gt; 0.3um / 0.1L air:3903</t>
  </si>
  <si>
    <t>Particles &gt; 0.5um / 0.1L air:1057</t>
  </si>
  <si>
    <t>Particles &gt; 1.0um / 0.1L air:103</t>
  </si>
  <si>
    <t xml:space="preserve">Temperature: 21.50 °C | </t>
  </si>
  <si>
    <t xml:space="preserve">Heat index: 21.38 °C | </t>
  </si>
  <si>
    <t>PM 1.0: 36</t>
  </si>
  <si>
    <t>PM 1.0: 33</t>
  </si>
  <si>
    <t>Particles &gt; 0.3um / 0.1L air:4494</t>
  </si>
  <si>
    <t>Particles &gt; 0.5um / 0.1L air:1230</t>
  </si>
  <si>
    <t>Particles &gt; 1.0um / 0.1L air:117</t>
  </si>
  <si>
    <t>Smoke: 568</t>
  </si>
  <si>
    <t>PM 1.0: 37</t>
  </si>
  <si>
    <t>Particles &gt; 0.3um / 0.1L air:4686</t>
  </si>
  <si>
    <t>Particles &gt; 0.5um / 0.1L air:1286</t>
  </si>
  <si>
    <t>Particles &gt; 1.0um / 0.1L air:119</t>
  </si>
  <si>
    <t>Particles &gt; 0.3um / 0.1L air:4743</t>
  </si>
  <si>
    <t>Particles &gt; 0.5um / 0.1L air:1302</t>
  </si>
  <si>
    <t>Particles &gt; 1.0um / 0.1L air:125</t>
  </si>
  <si>
    <t>Smoke: 557</t>
  </si>
  <si>
    <t>PM 1.0: 39</t>
  </si>
  <si>
    <t>Particles &gt; 0.3um / 0.1L air:4899</t>
  </si>
  <si>
    <t>Particles &gt; 0.5um / 0.1L air:1348</t>
  </si>
  <si>
    <t>Particles &gt; 1.0um / 0.1L air:137</t>
  </si>
  <si>
    <t>Smoke: 553</t>
  </si>
  <si>
    <t>PM 1.0: 42</t>
  </si>
  <si>
    <t>Particles &gt; 0.3um / 0.1L air:5367</t>
  </si>
  <si>
    <t>Particles &gt; 0.5um / 0.1L air:1458</t>
  </si>
  <si>
    <t>Smoke: 565</t>
  </si>
  <si>
    <t>PM 1.0: 38</t>
  </si>
  <si>
    <t>Particles &gt; 0.3um / 0.1L air:4893</t>
  </si>
  <si>
    <t>Particles &gt; 0.5um / 0.1L air:1329</t>
  </si>
  <si>
    <t>Particles &gt; 1.0um / 0.1L air:167</t>
  </si>
  <si>
    <t>Smoke: 551</t>
  </si>
  <si>
    <t>PM 1.0: 32</t>
  </si>
  <si>
    <t>Particles &gt; 0.3um / 0.1L air:4125</t>
  </si>
  <si>
    <t>Particles &gt; 0.5um / 0.1L air:1114</t>
  </si>
  <si>
    <t>Particles &gt; 1.0um / 0.1L air:134</t>
  </si>
  <si>
    <t>Smoke: 512</t>
  </si>
  <si>
    <t>PM 1.0: 27</t>
  </si>
  <si>
    <t>Particles &gt; 0.3um / 0.1L air:3579</t>
  </si>
  <si>
    <t>Particles &gt; 0.5um / 0.1L air:970</t>
  </si>
  <si>
    <t>Particles &gt; 1.0um / 0.1L air:132</t>
  </si>
  <si>
    <t>Smoke: 531</t>
  </si>
  <si>
    <t>---</t>
  </si>
  <si>
    <t>Particles &gt; 0.3um / 0.1L air:3492</t>
  </si>
  <si>
    <t>Particles &gt; 0.5um / 0.1L air:949</t>
  </si>
  <si>
    <t>Particles &gt; 1.0um / 0.1L air:122</t>
  </si>
  <si>
    <t>Particles &gt; 2.5um / 0.1L air:10</t>
  </si>
  <si>
    <t>Smoke: 522</t>
  </si>
  <si>
    <t>Particles &gt; 0.3um / 0.1L air:3879</t>
  </si>
  <si>
    <t>Particles &gt; 0.5um / 0.1L air:1043</t>
  </si>
  <si>
    <t>Particles &gt; 1.0um / 0.1L air:139</t>
  </si>
  <si>
    <t>Particles &gt; 2.5um / 0.1L air:15</t>
  </si>
  <si>
    <t>Smoke: 533</t>
  </si>
  <si>
    <t>Particles &gt; 0.3um / 0.1L air:4746</t>
  </si>
  <si>
    <t>Particles &gt; 0.5um / 0.1L air:1296</t>
  </si>
  <si>
    <t>Smoke: 537</t>
  </si>
  <si>
    <t>PM 1.0: 52</t>
  </si>
  <si>
    <t>PM 1.0: 40</t>
  </si>
  <si>
    <t>Particles &gt; 0.3um / 0.1L air:6507</t>
  </si>
  <si>
    <t>Particles &gt; 0.5um / 0.1L air:1801</t>
  </si>
  <si>
    <t>Particles &gt; 1.0um / 0.1L air:254</t>
  </si>
  <si>
    <t>Particles &gt; 2.5um / 0.1L air:25</t>
  </si>
  <si>
    <t>Smoke: 543</t>
  </si>
  <si>
    <t>PM 1.0: 58</t>
  </si>
  <si>
    <t>PM 1.0: 43</t>
  </si>
  <si>
    <t>Particles &gt; 0.3um / 0.1L air:7059</t>
  </si>
  <si>
    <t>Particles &gt; 0.5um / 0.1L air:1969</t>
  </si>
  <si>
    <t>Particles &gt; 1.0um / 0.1L air:285</t>
  </si>
  <si>
    <t>Particles &gt; 0.3um / 0.1L air:7128</t>
  </si>
  <si>
    <t>Particles &gt; 0.5um / 0.1L air:1988</t>
  </si>
  <si>
    <t>Particles &gt; 1.0um / 0.1L air:293</t>
  </si>
  <si>
    <t>Smoke: 580</t>
  </si>
  <si>
    <t>PM 1.0: 71</t>
  </si>
  <si>
    <t>PM 1.0: 49</t>
  </si>
  <si>
    <t>Particles &gt; 0.3um / 0.1L air:8529</t>
  </si>
  <si>
    <t>Particles &gt; 1.0um / 0.1L air:366</t>
  </si>
  <si>
    <t>Particles &gt; 2.5um / 0.1L air:37</t>
  </si>
  <si>
    <t>Particles &gt; 5.0um / 0.1L air:8</t>
  </si>
  <si>
    <t>Smoke: 554</t>
  </si>
  <si>
    <t>Smoke: 567</t>
  </si>
  <si>
    <t xml:space="preserve">Humidity: 63.00 % </t>
  </si>
  <si>
    <t xml:space="preserve">Temperature: 21.60 °C | </t>
  </si>
  <si>
    <t xml:space="preserve">Heat index: 21.46 °C | </t>
  </si>
  <si>
    <t>PM 1.0: 145</t>
  </si>
  <si>
    <t>PM 1.0: 96</t>
  </si>
  <si>
    <t>Particles &gt; 0.3um / 0.1L air:17004</t>
  </si>
  <si>
    <t>Particles &gt; 0.5um / 0.1L air:4896</t>
  </si>
  <si>
    <t>Particles &gt; 1.0um / 0.1L air:950</t>
  </si>
  <si>
    <t>Particles &gt; 2.5um / 0.1L air:82</t>
  </si>
  <si>
    <t>----------</t>
  </si>
  <si>
    <t>-----------------------------</t>
  </si>
  <si>
    <t>PM 1.0: 140</t>
  </si>
  <si>
    <t>PM 1.0: 91</t>
  </si>
  <si>
    <t>Particles &gt; 0.3um / 0.1L air:16293</t>
  </si>
  <si>
    <t>Particles &gt; 0.5um / 0.1L air:4691</t>
  </si>
  <si>
    <t>Particles &gt; 1.0um / 0.1L air:944</t>
  </si>
  <si>
    <t>Particles &gt; 2.5um / 0.1L air:88</t>
  </si>
  <si>
    <t>Particles &gt; 5.0um / 0.1L air:16</t>
  </si>
  <si>
    <t xml:space="preserve">Temperature: 21.70 °C | </t>
  </si>
  <si>
    <t xml:space="preserve">Heat index: 21.57 °C | </t>
  </si>
  <si>
    <t>PM 1.0: 144</t>
  </si>
  <si>
    <t>PM 1.0: 94</t>
  </si>
  <si>
    <t>Particles &gt; 0.3um / 0.1L air:16743</t>
  </si>
  <si>
    <t>Particles &gt; 0.5um / 0.1L air:4849</t>
  </si>
  <si>
    <t>Particles &gt; 1.0um / 0.1L air:993</t>
  </si>
  <si>
    <t>Particles &gt; 2.5um / 0.1L air:100</t>
  </si>
  <si>
    <t>Particles &gt; 5.0um / 0.1L air:17</t>
  </si>
  <si>
    <t>Smoke: 540</t>
  </si>
  <si>
    <t>PM 1.0: 151</t>
  </si>
  <si>
    <t>PM 1.0: 100</t>
  </si>
  <si>
    <t>Particles &gt; 0.3um / 0.1L air:17637</t>
  </si>
  <si>
    <t>Particles &gt; 0.5um / 0.1L air:5102</t>
  </si>
  <si>
    <t>Particles &gt; 1.0um / 0.1L air:1067</t>
  </si>
  <si>
    <t>Particles &gt; 2.5um / 0.1L air:112</t>
  </si>
  <si>
    <t>Particles &gt; 5.0um / 0.1L air:19</t>
  </si>
  <si>
    <t>Smoke: 525</t>
  </si>
  <si>
    <t>PM 1.0: 150</t>
  </si>
  <si>
    <t>PM 1.0: 99</t>
  </si>
  <si>
    <t>Particles &gt; 0.3um / 0.1L air:17361</t>
  </si>
  <si>
    <t>Particles &gt; 0.5um / 0.1L air:5027</t>
  </si>
  <si>
    <t>Particles &gt; 1.0um / 0.1L air:1044</t>
  </si>
  <si>
    <t>Particles &gt; 2.5um / 0.1L air:110</t>
  </si>
  <si>
    <t>Particles &gt; 5.0um / 0.1L air:20</t>
  </si>
  <si>
    <t>Particles &gt; 0.3um / 0.1L air:17511</t>
  </si>
  <si>
    <t>Particles &gt; 0.5um / 0.1L air:5069</t>
  </si>
  <si>
    <t>Particles &gt; 1.0um / 0.1L air:1076</t>
  </si>
  <si>
    <t>Particles &gt; 2.5um / 0.1L air:119</t>
  </si>
  <si>
    <t>Particles &gt; 5.0um / 0.1L air:25</t>
  </si>
  <si>
    <t>PM 1.0: 92</t>
  </si>
  <si>
    <t>Particles &gt; 0.3um / 0.1L air:16428</t>
  </si>
  <si>
    <t>Particles &gt; 0.5um / 0.1L air:4758</t>
  </si>
  <si>
    <t>Particles &gt; 1.0um / 0.1L air:1019</t>
  </si>
  <si>
    <t>Particles &gt; 5.0um / 0.1L air:22</t>
  </si>
  <si>
    <t>PM 1.0: 68</t>
  </si>
  <si>
    <t>PM 1.0: 48</t>
  </si>
  <si>
    <t>Particles &gt; 0.3um / 0.1L air:8190</t>
  </si>
  <si>
    <t>Particles &gt; 0.5um / 0.1L air:2334</t>
  </si>
  <si>
    <t>Particles &gt; 1.0um / 0.1L air:466</t>
  </si>
  <si>
    <t>Particles &gt; 2.5um / 0.1L air:65</t>
  </si>
  <si>
    <t>PM 1.0: 56</t>
  </si>
  <si>
    <t>Particles &gt; 0.3um / 0.1L air:6909</t>
  </si>
  <si>
    <t>Particles &gt; 0.5um / 0.1L air:1965</t>
  </si>
  <si>
    <t>Particles &gt; 1.0um / 0.1L air:403</t>
  </si>
  <si>
    <t>Particles &gt; 2.5um / 0.1L air:56</t>
  </si>
  <si>
    <t xml:space="preserve">Temperature: 21.80 °C | </t>
  </si>
  <si>
    <t xml:space="preserve">Heat index: 21.68 °C | </t>
  </si>
  <si>
    <t>PM 1.0: 51</t>
  </si>
  <si>
    <t>Particles &gt; 0.3um / 0.1L air:6156</t>
  </si>
  <si>
    <t>Particles &gt; 0.5um / 0.1L air:1721</t>
  </si>
  <si>
    <t>Particles &gt; 1.0um / 0.1L air:305</t>
  </si>
  <si>
    <t>Particles &gt; 2.5um / 0.1L air:36</t>
  </si>
  <si>
    <t>Particles &gt; 5.0um / 0.1L air:13</t>
  </si>
  <si>
    <t>Particles &gt; 0.3um / 0.1L air:6249</t>
  </si>
  <si>
    <t>Particles &gt; 0.5um / 0.1L air:1746</t>
  </si>
  <si>
    <t>Particles &gt; 1.0um / 0.1L air:322</t>
  </si>
  <si>
    <t>Particles &gt; 2.5um / 0.1L air:38</t>
  </si>
  <si>
    <t>Particles &gt; 5.0um / 0.1L air:12</t>
  </si>
  <si>
    <t>PM 1.0: 127</t>
  </si>
  <si>
    <t>PM 1.0: 83</t>
  </si>
  <si>
    <t>Particles &gt; 0.3um / 0.1L air:15375</t>
  </si>
  <si>
    <t>Particles &gt; 0.5um / 0.1L air:4639</t>
  </si>
  <si>
    <t>Particles &gt; 1.0um / 0.1L air:1571</t>
  </si>
  <si>
    <t>Particles &gt; 2.5um / 0.1L air:260</t>
  </si>
  <si>
    <t>Particles &gt; 5.0um / 0.1L air:73</t>
  </si>
  <si>
    <t>Particles &gt; 10 um / 0.1L air:10</t>
  </si>
  <si>
    <t>Smoke: 535</t>
  </si>
  <si>
    <t xml:space="preserve">Temperature: 21.90 °C | </t>
  </si>
  <si>
    <t xml:space="preserve">Heat index: 21.79 °C | </t>
  </si>
  <si>
    <t>PM 1.0: 207</t>
  </si>
  <si>
    <t>PM 1.0: 136</t>
  </si>
  <si>
    <t>Particles &gt; 0.3um / 0.1L air:24615</t>
  </si>
  <si>
    <t>Particles &gt; 0.5um / 0.1L air:7561</t>
  </si>
  <si>
    <t>Particles &gt; 1.0um / 0.1L air:2911</t>
  </si>
  <si>
    <t>Particles &gt; 2.5um / 0.1L air:430</t>
  </si>
  <si>
    <t>Particles &gt; 5.0um / 0.1L air:135</t>
  </si>
  <si>
    <t>Particles &gt; 10 um / 0.1L air:15</t>
  </si>
  <si>
    <t>Smoke: 489</t>
  </si>
  <si>
    <t>PM 1.0: 259</t>
  </si>
  <si>
    <t>PM 1.0: 171</t>
  </si>
  <si>
    <t>Particles &gt; 0.3um / 0.1L air:30369</t>
  </si>
  <si>
    <t>Particles &gt; 0.5um / 0.1L air:9394</t>
  </si>
  <si>
    <t>Particles &gt; 1.0um / 0.1L air:3644</t>
  </si>
  <si>
    <t>Particles &gt; 2.5um / 0.1L air:504</t>
  </si>
  <si>
    <t>Particles &gt; 5.0um / 0.1L air:158</t>
  </si>
  <si>
    <t>PM 1.0: 312</t>
  </si>
  <si>
    <t>Particles &gt; 0.5um / 0.1L air:11166</t>
  </si>
  <si>
    <t>Particles &gt; 1.0um / 0.1L air:4347</t>
  </si>
  <si>
    <t>Particles &gt; 2.5um / 0.1L air:562</t>
  </si>
  <si>
    <t>Particles &gt; 5.0um / 0.1L air:179</t>
  </si>
  <si>
    <t>Particles &gt; 10 um / 0.1L air:22</t>
  </si>
  <si>
    <t>PM 1.0: 335</t>
  </si>
  <si>
    <t>PM 1.0: 223</t>
  </si>
  <si>
    <t>Particles &gt; 0.3um / 0.1L air:38457</t>
  </si>
  <si>
    <t>Particles &gt; 0.5um / 0.1L air:11903</t>
  </si>
  <si>
    <t>Particles &gt; 1.0um / 0.1L air:4568</t>
  </si>
  <si>
    <t>Particles &gt; 2.5um / 0.1L air:574</t>
  </si>
  <si>
    <t>PM 1.0: 390</t>
  </si>
  <si>
    <t>Particles &gt; 0.3um / 0.1L air:44889</t>
  </si>
  <si>
    <t>Particles &gt; 0.5um / 0.1L air:13857</t>
  </si>
  <si>
    <t>Particles &gt; 1.0um / 0.1L air:5186</t>
  </si>
  <si>
    <t>Particles &gt; 2.5um / 0.1L air:660</t>
  </si>
  <si>
    <t>Particles &gt; 5.0um / 0.1L air:200</t>
  </si>
  <si>
    <t>Particles &gt; 10 um / 0.1L air:27</t>
  </si>
  <si>
    <t>Smoke: 544</t>
  </si>
  <si>
    <t>PM 1.0: 376</t>
  </si>
  <si>
    <t>PM 1.0: 250</t>
  </si>
  <si>
    <t>Particles &gt; 0.3um / 0.1L air:43029</t>
  </si>
  <si>
    <t>Particles &gt; 0.5um / 0.1L air:13239</t>
  </si>
  <si>
    <t>Particles &gt; 1.0um / 0.1L air:5009</t>
  </si>
  <si>
    <t>Particles &gt; 2.5um / 0.1L air:633</t>
  </si>
  <si>
    <t>Particles &gt; 5.0um / 0.1L air:188</t>
  </si>
  <si>
    <t>Particles &gt; 10 um / 0.1L air:25</t>
  </si>
  <si>
    <t>Smoke: 618</t>
  </si>
  <si>
    <t>Smoke: 563</t>
  </si>
  <si>
    <t>Smoke: 625</t>
  </si>
  <si>
    <t>PM 1.0: 308</t>
  </si>
  <si>
    <t>PM 1.0: 204</t>
  </si>
  <si>
    <t>Particles &gt; 0.3um / 0.1L air:37758</t>
  </si>
  <si>
    <t>Particles &gt; 0.5um / 0.1L air:11673</t>
  </si>
  <si>
    <t>Particles &gt; 1.0um / 0.1L air:4817</t>
  </si>
  <si>
    <t>Particles &gt; 2.5um / 0.1L air:866</t>
  </si>
  <si>
    <t>Particles &gt; 5.0um / 0.1L air:245</t>
  </si>
  <si>
    <t>Particles &gt; 10 um / 0.1L air:35</t>
  </si>
  <si>
    <t>Smoke: 538</t>
  </si>
  <si>
    <t>PM 1.0: 301</t>
  </si>
  <si>
    <t>PM 1.0: 200</t>
  </si>
  <si>
    <t>Particles &gt; 0.3um / 0.1L air:37002</t>
  </si>
  <si>
    <t>Particles &gt; 0.5um / 0.1L air:11493</t>
  </si>
  <si>
    <t>Particles &gt; 1.0um / 0.1L air:4806</t>
  </si>
  <si>
    <t>Particles &gt; 2.5um / 0.1L air:875</t>
  </si>
  <si>
    <t>Particles &gt; 5.0um / 0.1L air:253</t>
  </si>
  <si>
    <t>Particles &gt; 10 um / 0.1L air:36</t>
  </si>
  <si>
    <t>Smoke: 633</t>
  </si>
  <si>
    <t>Smoke: 482</t>
  </si>
  <si>
    <t xml:space="preserve">Temperature: 22.00 °C | </t>
  </si>
  <si>
    <t xml:space="preserve">Heat index: 21.90 °C | </t>
  </si>
  <si>
    <t>PM 1.0: 289</t>
  </si>
  <si>
    <t>PM 1.0: 192</t>
  </si>
  <si>
    <t>Particles &gt; 0.3um / 0.1L air:35394</t>
  </si>
  <si>
    <t>Particles &gt; 0.5um / 0.1L air:11033</t>
  </si>
  <si>
    <t>Particles &gt; 1.0um / 0.1L air:4754</t>
  </si>
  <si>
    <t>Particles &gt; 2.5um / 0.1L air:885</t>
  </si>
  <si>
    <t>Particles &gt; 5.0um / 0.1L air:252</t>
  </si>
  <si>
    <t>PM 1.0: 325</t>
  </si>
  <si>
    <t>PM 1.0: 216</t>
  </si>
  <si>
    <t>Particles &gt; 0.3um / 0.1L air:42231</t>
  </si>
  <si>
    <t>Particles &gt; 0.5um / 0.1L air:13459</t>
  </si>
  <si>
    <t>Particles &gt; 1.0um / 0.1L air:7072</t>
  </si>
  <si>
    <t>Particles &gt; 2.5um / 0.1L air:1442</t>
  </si>
  <si>
    <t>Particles &gt; 10 um / 0.1L air:60</t>
  </si>
  <si>
    <t>Smoke: 579</t>
  </si>
  <si>
    <t>PM 1.0: 338</t>
  </si>
  <si>
    <t>PM 1.0: 225</t>
  </si>
  <si>
    <t>Particles &gt; 0.3um / 0.1L air:47010</t>
  </si>
  <si>
    <t>Particles &gt; 0.5um / 0.1L air:15098</t>
  </si>
  <si>
    <t>Particles &gt; 1.0um / 0.1L air:8628</t>
  </si>
  <si>
    <t>Particles &gt; 2.5um / 0.1L air:1895</t>
  </si>
  <si>
    <t>Particles &gt; 10 um / 0.1L air:84</t>
  </si>
  <si>
    <t>Smoke: 443</t>
  </si>
  <si>
    <t>PM 1.0: 344</t>
  </si>
  <si>
    <t>PM 1.0: 228</t>
  </si>
  <si>
    <t>Particles &gt; 0.3um / 0.1L air:46440</t>
  </si>
  <si>
    <t>Particles &gt; 0.5um / 0.1L air:14858</t>
  </si>
  <si>
    <t>Particles &gt; 1.0um / 0.1L air:8196</t>
  </si>
  <si>
    <t>Particles &gt; 2.5um / 0.1L air:1720</t>
  </si>
  <si>
    <t>Particles &gt; 5.0um / 0.1L air:501</t>
  </si>
  <si>
    <t>Particles &gt; 10 um / 0.1L air:74</t>
  </si>
  <si>
    <t xml:space="preserve">Temperature: 22.10 °C | </t>
  </si>
  <si>
    <t xml:space="preserve">Heat index: 22.01 °C | </t>
  </si>
  <si>
    <t>Smoke: 462</t>
  </si>
  <si>
    <t>PM 1.0: 343</t>
  </si>
  <si>
    <t>PM 1.0: 227</t>
  </si>
  <si>
    <t>Particles &gt; 0.3um / 0.1L air:51735</t>
  </si>
  <si>
    <t>Particles &gt; 0.5um / 0.1L air:16765</t>
  </si>
  <si>
    <t>Particles &gt; 1.0um / 0.1L air:10614</t>
  </si>
  <si>
    <t>Particles &gt; 2.5um / 0.1L air:2462</t>
  </si>
  <si>
    <t>Particles &gt; 5.0um / 0.1L air:774</t>
  </si>
  <si>
    <t>Particles &gt; 10 um / 0.1L air:111</t>
  </si>
  <si>
    <t>Smoke: 681</t>
  </si>
  <si>
    <t xml:space="preserve">Humidity: 62.00 % </t>
  </si>
  <si>
    <t xml:space="preserve">Heat index: 21.98 °C | </t>
  </si>
  <si>
    <t>PM 1.0: 357</t>
  </si>
  <si>
    <t>PM 1.0: 237</t>
  </si>
  <si>
    <t>Particles &gt; 0.3um / 0.1L air:58620</t>
  </si>
  <si>
    <t>Particles &gt; 0.5um / 0.1L air:19201</t>
  </si>
  <si>
    <t>Particles &gt; 1.0um / 0.1L air:13112</t>
  </si>
  <si>
    <t>Particles &gt; 2.5um / 0.1L air:3285</t>
  </si>
  <si>
    <t>Particles &gt; 10 um / 0.1L air:142</t>
  </si>
  <si>
    <t>Smoke: 507</t>
  </si>
  <si>
    <t>Smoke: 675</t>
  </si>
  <si>
    <t xml:space="preserve">Temperature: 22.20 °C | </t>
  </si>
  <si>
    <t xml:space="preserve">Heat index: 22.09 °C | </t>
  </si>
  <si>
    <t>PM 1.0: 393</t>
  </si>
  <si>
    <t>PM 1.0: 260</t>
  </si>
  <si>
    <t>Particles &gt; 0.3um / 0.1L air:60384</t>
  </si>
  <si>
    <t>Particles &gt; 0.5um / 0.1L air:19587</t>
  </si>
  <si>
    <t>Particles &gt; 1.0um / 0.1L air:12417</t>
  </si>
  <si>
    <t>Particles &gt; 2.5um / 0.1L air:2957</t>
  </si>
  <si>
    <t>Particles &gt; 5.0um / 0.1L air:925</t>
  </si>
  <si>
    <t>Particles &gt; 10 um / 0.1L air:139</t>
  </si>
  <si>
    <t>PM 1.0: 365</t>
  </si>
  <si>
    <t>PM 1.0: 242</t>
  </si>
  <si>
    <t>Particles &gt; 0.3um / 0.1L air:53070</t>
  </si>
  <si>
    <t>Particles &gt; 0.5um / 0.1L air:17038</t>
  </si>
  <si>
    <t>Particles &gt; 1.0um / 0.1L air:10073</t>
  </si>
  <si>
    <t>Particles &gt; 2.5um / 0.1L air:2341</t>
  </si>
  <si>
    <t>Particles &gt; 5.0um / 0.1L air:738</t>
  </si>
  <si>
    <t>Particles &gt; 10 um / 0.1L air:108</t>
  </si>
  <si>
    <t>Smoke: 558</t>
  </si>
  <si>
    <t>Particles &gt; 0.5um / 0.1L air:15504</t>
  </si>
  <si>
    <t>Particles &gt; 1.0um / 0.1L air:8743</t>
  </si>
  <si>
    <t>Particles &gt; 2.5um / 0.1L air:2030</t>
  </si>
  <si>
    <t>Particles &gt; 5.0um / 0.1L air:634</t>
  </si>
  <si>
    <t>Particles &gt; 10 um / 0.1L air:101</t>
  </si>
  <si>
    <t>Smoke: 642</t>
  </si>
  <si>
    <t>PM 1.0: 347</t>
  </si>
  <si>
    <t>PM 1.0: 230</t>
  </si>
  <si>
    <t>Particles &gt; 0.3um / 0.1L air:48588</t>
  </si>
  <si>
    <t>Smoke: 666</t>
  </si>
  <si>
    <t>PM 1.0: 318</t>
  </si>
  <si>
    <t>PM 1.0: 211</t>
  </si>
  <si>
    <t>Particles &gt; 0.3um / 0.1L air:43296</t>
  </si>
  <si>
    <t>Particles &gt; 0.5um / 0.1L air:13702</t>
  </si>
  <si>
    <t>Particles &gt; 1.0um / 0.1L air:7281</t>
  </si>
  <si>
    <t>Particles &gt; 2.5um / 0.1L air:1647</t>
  </si>
  <si>
    <t>Particles &gt; 5.0um / 0.1L air:483</t>
  </si>
  <si>
    <t>Particles &gt; 10 um / 0.1L air:71</t>
  </si>
  <si>
    <t>Smoke: 513</t>
  </si>
  <si>
    <t>PM 1.0: 287</t>
  </si>
  <si>
    <t>Particles &gt; 0.3um / 0.1L air:38085</t>
  </si>
  <si>
    <t>Particles &gt; 0.5um / 0.1L air:11944</t>
  </si>
  <si>
    <t>Particles &gt; 1.0um / 0.1L air:5951</t>
  </si>
  <si>
    <t>Particles &gt; 2.5um / 0.1L air:1299</t>
  </si>
  <si>
    <t>Particles &gt; 5.0um / 0.1L air:369</t>
  </si>
  <si>
    <t>Particles &gt; 10 um / 0.1L air:61</t>
  </si>
  <si>
    <t>Smoke: 653</t>
  </si>
  <si>
    <t>PM 1.0: 281</t>
  </si>
  <si>
    <t>PM 1.0: 186</t>
  </si>
  <si>
    <t>Particles &gt; 0.3um / 0.1L air:36495</t>
  </si>
  <si>
    <t>Particles &gt; 0.5um / 0.1L air:11380</t>
  </si>
  <si>
    <t>Particles &gt; 1.0um / 0.1L air:5334</t>
  </si>
  <si>
    <t>Particles &gt; 2.5um / 0.1L air:1117</t>
  </si>
  <si>
    <t>Particles &gt; 5.0um / 0.1L air:304</t>
  </si>
  <si>
    <t>Smoke: 456</t>
  </si>
  <si>
    <t>Smoke: 660</t>
  </si>
  <si>
    <t xml:space="preserve">Temperature: 22.30 °C | </t>
  </si>
  <si>
    <t xml:space="preserve">Heat index: 22.20 °C | </t>
  </si>
  <si>
    <t>PM 1.0: 248</t>
  </si>
  <si>
    <t>PM 1.0: 164</t>
  </si>
  <si>
    <t>Particles &gt; 0.3um / 0.1L air:39264</t>
  </si>
  <si>
    <t>Particles &gt; 0.5um / 0.1L air:12481</t>
  </si>
  <si>
    <t>Particles &gt; 1.0um / 0.1L air:7459</t>
  </si>
  <si>
    <t>Particles &gt; 2.5um / 0.1L air:2221</t>
  </si>
  <si>
    <t>Particles &gt; 5.0um / 0.1L air:770</t>
  </si>
  <si>
    <t>Particles &gt; 10 um / 0.1L air:134</t>
  </si>
  <si>
    <t>Smoke: 457</t>
  </si>
  <si>
    <t>PM 1.0: 253</t>
  </si>
  <si>
    <t>PM 1.0: 168</t>
  </si>
  <si>
    <t>Particles &gt; 0.3um / 0.1L air:41748</t>
  </si>
  <si>
    <t>Particles &gt; 0.5um / 0.1L air:13351</t>
  </si>
  <si>
    <t>Particles &gt; 1.0um / 0.1L air:8440</t>
  </si>
  <si>
    <t>Particles &gt; 2.5um / 0.1L air:2429</t>
  </si>
  <si>
    <t>Particles &gt; 5.0um / 0.1L air:826</t>
  </si>
  <si>
    <t>Particles &gt; 10 um / 0.1L air:143</t>
  </si>
  <si>
    <t>Smoke: 505</t>
  </si>
  <si>
    <t>PM 1.0: 256</t>
  </si>
  <si>
    <t>PM 1.0: 170</t>
  </si>
  <si>
    <t>Particles &gt; 0.3um / 0.1L air:42450</t>
  </si>
  <si>
    <t>Particles &gt; 0.5um / 0.1L air:13558</t>
  </si>
  <si>
    <t>Particles &gt; 1.0um / 0.1L air:8550</t>
  </si>
  <si>
    <t>Particles &gt; 2.5um / 0.1L air:2444</t>
  </si>
  <si>
    <t>Particles &gt; 5.0um / 0.1L air:832</t>
  </si>
  <si>
    <t>Smoke: 517</t>
  </si>
  <si>
    <t>PM 1.0: 255</t>
  </si>
  <si>
    <t>Particles &gt; 0.5um / 0.1L air:13560</t>
  </si>
  <si>
    <t>Particles &gt; 1.0um / 0.1L air:8586</t>
  </si>
  <si>
    <t>Particles &gt; 2.5um / 0.1L air:2448</t>
  </si>
  <si>
    <t>Particles &gt; 5.0um / 0.1L air:834</t>
  </si>
  <si>
    <t>Particles &gt; 10 um / 0.1L air:146</t>
  </si>
  <si>
    <t>PM 1.0: 258</t>
  </si>
  <si>
    <t>Particles &gt; 0.3um / 0.1L air:42789</t>
  </si>
  <si>
    <t>Particles &gt; 0.5um / 0.1L air:13644</t>
  </si>
  <si>
    <t>Particles &gt; 1.0um / 0.1L air:8599</t>
  </si>
  <si>
    <t>Particles &gt; 2.5um / 0.1L air:2451</t>
  </si>
  <si>
    <t>Particles &gt; 5.0um / 0.1L air:835</t>
  </si>
  <si>
    <t>Smoke: 573</t>
  </si>
  <si>
    <t xml:space="preserve">Temperature: 22.50 °C | </t>
  </si>
  <si>
    <t xml:space="preserve">Heat index: 22.42 °C | </t>
  </si>
  <si>
    <t>Smoke: 539</t>
  </si>
  <si>
    <t>Smoke: 501</t>
  </si>
  <si>
    <t>PM 1.0: 182</t>
  </si>
  <si>
    <t>PM 1.0: 120</t>
  </si>
  <si>
    <t>Particles &gt; 0.3um / 0.1L air:23472</t>
  </si>
  <si>
    <t>Particles &gt; 0.5um / 0.1L air:7090</t>
  </si>
  <si>
    <t>Particles &gt; 1.0um / 0.1L air:2923</t>
  </si>
  <si>
    <t>Particles &gt; 2.5um / 0.1L air:406</t>
  </si>
  <si>
    <t>Particles &gt; 5.0um / 0.1L air:119</t>
  </si>
  <si>
    <t>Particles &gt; 10 um / 0.1L air:21</t>
  </si>
  <si>
    <t>Smoke: 502</t>
  </si>
  <si>
    <t>Smoke: 492</t>
  </si>
  <si>
    <t xml:space="preserve">Humidity: 61.00 % </t>
  </si>
  <si>
    <t xml:space="preserve">Heat index: 22.40 °C | </t>
  </si>
  <si>
    <t>Smoke: 480</t>
  </si>
  <si>
    <t>Particles &gt; 0.3um / 0.1L air:8643</t>
  </si>
  <si>
    <t>Particles &gt; 0.5um / 0.1L air:2444</t>
  </si>
  <si>
    <t>Particles &gt; 1.0um / 0.1L air:530</t>
  </si>
  <si>
    <t>PM 1.0: 47</t>
  </si>
  <si>
    <t>Particles &gt; 0.3um / 0.1L air:8334</t>
  </si>
  <si>
    <t>Particles &gt; 0.5um / 0.1L air:2346</t>
  </si>
  <si>
    <t>Particles &gt; 1.0um / 0.1L air:507</t>
  </si>
  <si>
    <t>Particles &gt; 2.5um / 0.1L air:21</t>
  </si>
  <si>
    <t>Smoke: 458</t>
  </si>
  <si>
    <t>PM 1.0: 70</t>
  </si>
  <si>
    <t>Particles &gt; 0.3um / 0.1L air:8265</t>
  </si>
  <si>
    <t>Particles &gt; 0.5um / 0.1L air:2328</t>
  </si>
  <si>
    <t>Particles &gt; 1.0um / 0.1L air:487</t>
  </si>
  <si>
    <t>Smoke: 495</t>
  </si>
  <si>
    <t>---------------</t>
  </si>
  <si>
    <t>Particles &gt; 0.3um / 0.1L air:6189</t>
  </si>
  <si>
    <t>Particles &gt; 0.5um / 0.1L air:1710</t>
  </si>
  <si>
    <t>Particles &gt; 1.0um / 0.1L air:326</t>
  </si>
  <si>
    <t>Smoke: 479</t>
  </si>
  <si>
    <t xml:space="preserve">Temperature: 22.60 °C | </t>
  </si>
  <si>
    <t xml:space="preserve">Heat index: 22.51 °C | </t>
  </si>
  <si>
    <t>PM 1.0: 85</t>
  </si>
  <si>
    <t>Particles &gt; 0.5um / 0.1L air:3665</t>
  </si>
  <si>
    <t>Particles &gt; 1.0um / 0.1L air:1766</t>
  </si>
  <si>
    <t>Particles &gt; 2.5um / 0.1L air:290</t>
  </si>
  <si>
    <t>Particles &gt; 5.0um / 0.1L air:51</t>
  </si>
  <si>
    <t>Particles &gt; 10 um / 0.1L air:7</t>
  </si>
  <si>
    <t>Smoke: 455</t>
  </si>
  <si>
    <t>Smoke: 475</t>
  </si>
  <si>
    <t>PM 1.0: 122</t>
  </si>
  <si>
    <t>Particles &gt; 0.3um / 0.1L air:28755</t>
  </si>
  <si>
    <t>Particles &gt; 0.5um / 0.1L air:9166</t>
  </si>
  <si>
    <t>Particles &gt; 1.0um / 0.1L air:5635</t>
  </si>
  <si>
    <t>Particles &gt; 2.5um / 0.1L air:1376</t>
  </si>
  <si>
    <t>Particles &gt; 5.0um / 0.1L air:392</t>
  </si>
  <si>
    <t>Particles &gt; 10 um / 0.1L air:49</t>
  </si>
  <si>
    <t>Smoke: 442</t>
  </si>
  <si>
    <t>Particles &gt; 0.3um / 0.1L air:38862</t>
  </si>
  <si>
    <t>Particles &gt; 0.5um / 0.1L air:12439</t>
  </si>
  <si>
    <t>Particles &gt; 1.0um / 0.1L air:7596</t>
  </si>
  <si>
    <t>Particles &gt; 2.5um / 0.1L air:1708</t>
  </si>
  <si>
    <t>Particles &gt; 5.0um / 0.1L air:503</t>
  </si>
  <si>
    <t>Particles &gt; 10 um / 0.1L air:54</t>
  </si>
  <si>
    <t>PM 1.0: 272</t>
  </si>
  <si>
    <t>PM 1.0: 180</t>
  </si>
  <si>
    <t>Particles &gt; 0.3um / 0.1L air:40497</t>
  </si>
  <si>
    <t>Particles &gt; 0.5um / 0.1L air:12950</t>
  </si>
  <si>
    <t>Particles &gt; 1.0um / 0.1L air:7777</t>
  </si>
  <si>
    <t>Particles &gt; 2.5um / 0.1L air:1747</t>
  </si>
  <si>
    <t>Particles &gt; 5.0um / 0.1L air:514</t>
  </si>
  <si>
    <t>Smoke: 433</t>
  </si>
  <si>
    <t>PM 1.0: 279</t>
  </si>
  <si>
    <t>Particles &gt; 0.3um / 0.1L air:41175</t>
  </si>
  <si>
    <t>Particles &gt; 0.5um / 0.1L air:13169</t>
  </si>
  <si>
    <t>Particles &gt; 1.0um / 0.1L air:7852</t>
  </si>
  <si>
    <t>Particles &gt; 2.5um / 0.1L air:1765</t>
  </si>
  <si>
    <t>Particles &gt; 5.0um / 0.1L air:517</t>
  </si>
  <si>
    <t>Smoke: 468</t>
  </si>
  <si>
    <t xml:space="preserve">Temperature: 22.70 °C | </t>
  </si>
  <si>
    <t xml:space="preserve">Heat index: 22.62 °C | </t>
  </si>
  <si>
    <t>Smoke: 437</t>
  </si>
  <si>
    <t>PM 1.0: 333</t>
  </si>
  <si>
    <t>PM 1.0: 220</t>
  </si>
  <si>
    <t>Particles &gt; 0.3um / 0.1L air:53940</t>
  </si>
  <si>
    <t>Particles &gt; 0.5um / 0.1L air:17479</t>
  </si>
  <si>
    <t>Particles &gt; 1.0um / 0.1L air:11460</t>
  </si>
  <si>
    <t>Particles &gt; 2.5um / 0.1L air:3009</t>
  </si>
  <si>
    <t>Particles &gt; 5.0um / 0.1L air:962</t>
  </si>
  <si>
    <t>Smoke: 496</t>
  </si>
  <si>
    <t>PM 1.0: 346</t>
  </si>
  <si>
    <t>PM 1.0: 229</t>
  </si>
  <si>
    <t>Particles &gt; 0.3um / 0.1L air:53988</t>
  </si>
  <si>
    <t>Particles &gt; 0.5um / 0.1L air:17487</t>
  </si>
  <si>
    <t>Particles &gt; 1.0um / 0.1L air:11172</t>
  </si>
  <si>
    <t>Particles &gt; 2.5um / 0.1L air:2709</t>
  </si>
  <si>
    <t>Particles &gt; 5.0um / 0.1L air:891</t>
  </si>
  <si>
    <t>Particles &gt; 10 um / 0.1L air:79</t>
  </si>
  <si>
    <t>Smoke: 439</t>
  </si>
  <si>
    <t>PM 1.0: 350</t>
  </si>
  <si>
    <t>PM 1.0: 232</t>
  </si>
  <si>
    <t>Particles &gt; 0.3um / 0.1L air:55389</t>
  </si>
  <si>
    <t>Particles &gt; 0.5um / 0.1L air:18012</t>
  </si>
  <si>
    <t>Particles &gt; 1.0um / 0.1L air:11807</t>
  </si>
  <si>
    <t>Particles &gt; 2.5um / 0.1L air:2759</t>
  </si>
  <si>
    <t>Particles &gt; 5.0um / 0.1L air:882</t>
  </si>
  <si>
    <t>Particles &gt; 10 um / 0.1L air:72</t>
  </si>
  <si>
    <t>Smoke: 441</t>
  </si>
  <si>
    <t>PM 1.0: 359</t>
  </si>
  <si>
    <t>PM 1.0: 238</t>
  </si>
  <si>
    <t>Particles &gt; 0.5um / 0.1L air:17992</t>
  </si>
  <si>
    <t>Particles &gt; 1.0um / 0.1L air:11414</t>
  </si>
  <si>
    <t>Particles &gt; 2.5um / 0.1L air:2701</t>
  </si>
  <si>
    <t>Particles &gt; 5.0um / 0.1L air:859</t>
  </si>
  <si>
    <t>Particles &gt; 10 um / 0.1L air:78</t>
  </si>
  <si>
    <t>Smoke: 484</t>
  </si>
  <si>
    <t>PM 1.0: 236</t>
  </si>
  <si>
    <t>Particles &gt; 0.3um / 0.1L air:55410</t>
  </si>
  <si>
    <t>Smoke: 423</t>
  </si>
  <si>
    <t>PM 1.0: 395</t>
  </si>
  <si>
    <t>PM 1.0: 262</t>
  </si>
  <si>
    <t>Particles &gt; 0.3um / 0.1L air:62769</t>
  </si>
  <si>
    <t>Particles &gt; 0.5um / 0.1L air:20542</t>
  </si>
  <si>
    <t>Particles &gt; 1.0um / 0.1L air:13794</t>
  </si>
  <si>
    <t>Particles &gt; 2.5um / 0.1L air:3214</t>
  </si>
  <si>
    <t>Particles &gt; 5.0um / 0.1L air:972</t>
  </si>
  <si>
    <t>Particles &gt; 10 um / 0.1L air:98</t>
  </si>
  <si>
    <t>Smoke: 422</t>
  </si>
  <si>
    <t>PM 1.0: 444</t>
  </si>
  <si>
    <t>PM 1.0: 296</t>
  </si>
  <si>
    <t>Particles &gt; 0.5um / 0.1L air:22126</t>
  </si>
  <si>
    <t>Particles &gt; 1.0um / 0.1L air:14430</t>
  </si>
  <si>
    <t>Particles &gt; 2.5um / 0.1L air:3192</t>
  </si>
  <si>
    <t>Particles &gt; 5.0um / 0.1L air:951</t>
  </si>
  <si>
    <t>Particles &gt; 10 um / 0.1L air:106</t>
  </si>
  <si>
    <t xml:space="preserve">Temperature: 22.80 °C | </t>
  </si>
  <si>
    <t xml:space="preserve">Heat index: 22.73 °C | </t>
  </si>
  <si>
    <t>PM 1.0: 450</t>
  </si>
  <si>
    <t>PM 1.0: 299</t>
  </si>
  <si>
    <t>Particles &gt; 0.3um / 0.1L air:64275</t>
  </si>
  <si>
    <t>Particles &gt; 0.5um / 0.1L air:20795</t>
  </si>
  <si>
    <t>Particles &gt; 1.0um / 0.1L air:12645</t>
  </si>
  <si>
    <t>Particles &gt; 2.5um / 0.1L air:2420</t>
  </si>
  <si>
    <t>Particles &gt; 5.0um / 0.1L air:684</t>
  </si>
  <si>
    <t>Particles &gt; 10 um / 0.1L air:83</t>
  </si>
  <si>
    <t>Smoke: 430</t>
  </si>
  <si>
    <t>PM 1.0: 457</t>
  </si>
  <si>
    <t>PM 1.0: 303</t>
  </si>
  <si>
    <t>Particles &gt; 0.3um / 0.1L air:62109</t>
  </si>
  <si>
    <t>Particles &gt; 0.5um / 0.1L air:19948</t>
  </si>
  <si>
    <t>Particles &gt; 2.5um / 0.1L air:2123</t>
  </si>
  <si>
    <t>Particles &gt; 5.0um / 0.1L air:596</t>
  </si>
  <si>
    <t xml:space="preserve">Humidity: 60.00 % </t>
  </si>
  <si>
    <t xml:space="preserve">Heat index: 22.70 °C | </t>
  </si>
  <si>
    <t>Smoke: 436</t>
  </si>
  <si>
    <t>PM 1.0: 452</t>
  </si>
  <si>
    <t>Particles &gt; 0.3um / 0.1L air:56757</t>
  </si>
  <si>
    <t>Particles &gt; 0.5um / 0.1L air:17903</t>
  </si>
  <si>
    <t>Particles &gt; 1.0um / 0.1L air:8463</t>
  </si>
  <si>
    <t>Particles &gt; 2.5um / 0.1L air:1449</t>
  </si>
  <si>
    <t>Particles &gt; 5.0um / 0.1L air:382</t>
  </si>
  <si>
    <t>Particles &gt; 10 um / 0.1L air:53</t>
  </si>
  <si>
    <t>Smoke: 464</t>
  </si>
  <si>
    <t>PM 1.0: 451</t>
  </si>
  <si>
    <t>PM 1.0: 300</t>
  </si>
  <si>
    <t>Particles &gt; 0.3um / 0.1L air:56061</t>
  </si>
  <si>
    <t>Particles &gt; 0.5um / 0.1L air:17579</t>
  </si>
  <si>
    <t>Particles &gt; 1.0um / 0.1L air:7820</t>
  </si>
  <si>
    <t>Particles &gt; 2.5um / 0.1L air:1355</t>
  </si>
  <si>
    <t>Particles &gt; 5.0um / 0.1L air:352</t>
  </si>
  <si>
    <t>Particles &gt; 10 um / 0.1L air:41</t>
  </si>
  <si>
    <t>Smoke: 460</t>
  </si>
  <si>
    <t>PM 1.0: 477</t>
  </si>
  <si>
    <t>PM 1.0: 317</t>
  </si>
  <si>
    <t>Particles &gt; 0.3um / 0.1L air:55377</t>
  </si>
  <si>
    <t>Particles &gt; 0.5um / 0.1L air:17307</t>
  </si>
  <si>
    <t>Particles &gt; 1.0um / 0.1L air:6935</t>
  </si>
  <si>
    <t>Particles &gt; 2.5um / 0.1L air:951</t>
  </si>
  <si>
    <t>Particles &gt; 5.0um / 0.1L air:250</t>
  </si>
  <si>
    <t>Particles &gt; 10 um / 0.1L air:23</t>
  </si>
  <si>
    <t>Smoke: 486</t>
  </si>
  <si>
    <t>Smoke: 477</t>
  </si>
  <si>
    <t>Smoke: 395</t>
  </si>
  <si>
    <t>Smoke: 951</t>
  </si>
  <si>
    <t>PM 1.0: 574</t>
  </si>
  <si>
    <t>PM 1.0: 381</t>
  </si>
  <si>
    <t>Particles &gt; 0.3um / 0.1L air:63735</t>
  </si>
  <si>
    <t>Particles &gt; 0.5um / 0.1L air:20100</t>
  </si>
  <si>
    <t>Particles &gt; 1.0um / 0.1L air:8043</t>
  </si>
  <si>
    <t>Particles &gt; 2.5um / 0.1L air:912</t>
  </si>
  <si>
    <t>Particles &gt; 5.0um / 0.1L air:223</t>
  </si>
  <si>
    <t>Particles &gt; 10 um / 0.1L air:9</t>
  </si>
  <si>
    <t>Smoke: 973</t>
  </si>
  <si>
    <t>PM 1.0: 484</t>
  </si>
  <si>
    <t>PM 1.0: 322</t>
  </si>
  <si>
    <t>Particles &gt; 0.3um / 0.1L air:54837</t>
  </si>
  <si>
    <t>Particles &gt; 0.5um / 0.1L air:17026</t>
  </si>
  <si>
    <t>Particles &gt; 1.0um / 0.1L air:6166</t>
  </si>
  <si>
    <t>Particles &gt; 2.5um / 0.1L air:701</t>
  </si>
  <si>
    <t>Particles &gt; 5.0um / 0.1L air:176</t>
  </si>
  <si>
    <t>Smoke: 534</t>
  </si>
  <si>
    <t>Smoke: 919</t>
  </si>
  <si>
    <t>PM 1.0: 410</t>
  </si>
  <si>
    <t>Particles &gt; 0.3um / 0.1L air:46383</t>
  </si>
  <si>
    <t>Particles &gt; 0.5um / 0.1L air:14271</t>
  </si>
  <si>
    <t>Particles &gt; 1.0um / 0.1L air:4637</t>
  </si>
  <si>
    <t>Particles &gt; 2.5um / 0.1L air:545</t>
  </si>
  <si>
    <t>Particles &gt; 5.0um / 0.1L air:142</t>
  </si>
  <si>
    <t>-----</t>
  </si>
  <si>
    <t>Smoke: 640</t>
  </si>
  <si>
    <t>PM 1.0: 369</t>
  </si>
  <si>
    <t>PM 1.0: 245</t>
  </si>
  <si>
    <t>Particles &gt; 0.3um / 0.1L air:42156</t>
  </si>
  <si>
    <t>Particles &gt; 0.5um / 0.1L air:12883</t>
  </si>
  <si>
    <t>Particles &gt; 1.0um / 0.1L air:4184</t>
  </si>
  <si>
    <t>Particles &gt; 2.5um / 0.1L air:502</t>
  </si>
  <si>
    <t>Particles &gt; 5.0um / 0.1L air:128</t>
  </si>
  <si>
    <t>Heat index: 21.18 °C |</t>
  </si>
  <si>
    <t>Particles &gt; 1.0um / 0.1L air:84</t>
  </si>
  <si>
    <t>Particles &gt; 0.5um / 0.1L air:692</t>
  </si>
  <si>
    <t>Particles &gt; 1.0um / 0.1L air:171</t>
  </si>
  <si>
    <t>Particles &gt; 2.5um / 0.1L air:18</t>
  </si>
  <si>
    <t>Particles &gt; 0.5um / 0.1L air:2388</t>
  </si>
  <si>
    <t>Particles &gt; 0.3um / 0.1L air:35946</t>
  </si>
  <si>
    <t>Particles &gt; 5.0um / 0.1L air:410</t>
  </si>
  <si>
    <t>Particles &gt; 5.0um / 0.1L air:570</t>
  </si>
  <si>
    <t>Particles &gt; 5.0um / 0.1L air:996</t>
  </si>
  <si>
    <t>PM 1.0: 191</t>
  </si>
  <si>
    <t>Particles &gt; 0.3um / 0.1L air:12063</t>
  </si>
  <si>
    <t>Particles &gt; 0.3um / 0.1L air:65535</t>
  </si>
  <si>
    <t>Tempreture (°C)</t>
  </si>
  <si>
    <t>Particles &gt; 0.5um / 0.1L air</t>
  </si>
  <si>
    <t>Particles &gt; 2.5um / 0.1L air</t>
  </si>
  <si>
    <t>Particles &gt; 5.0um / 0.1L air</t>
  </si>
  <si>
    <t>Particles &gt; 10um / 0.1L air</t>
  </si>
  <si>
    <t>Burner On</t>
  </si>
  <si>
    <t>Burner Off</t>
  </si>
  <si>
    <t>Maximums</t>
  </si>
  <si>
    <t>Value</t>
  </si>
  <si>
    <t>@ (S)</t>
  </si>
  <si>
    <t xml:space="preserve">  </t>
  </si>
  <si>
    <t>"""</t>
  </si>
  <si>
    <t>Temp reached max during the early stages of the egg cooking however due to to the temp quickly reducing I belive that the heat was actully from the stage when all burners were on</t>
  </si>
  <si>
    <t>675 - 683</t>
  </si>
  <si>
    <t xml:space="preserve">672 - 675 </t>
  </si>
  <si>
    <t>Humidity (Min)</t>
  </si>
  <si>
    <t>"" Sub Humidity</t>
  </si>
  <si>
    <t>Still Unsure of the reliability of the smoke detector further testing required</t>
  </si>
  <si>
    <t>Smoke: 792</t>
  </si>
  <si>
    <t xml:space="preserve">Humidity: 72.00 % </t>
  </si>
  <si>
    <t xml:space="preserve">Temperature: 25.60 °C | </t>
  </si>
  <si>
    <t xml:space="preserve">Heat index: 26.10 °C | </t>
  </si>
  <si>
    <t>Smoke: 726</t>
  </si>
  <si>
    <t>Smoke: 813</t>
  </si>
  <si>
    <t xml:space="preserve">Humidity: 70.00 % </t>
  </si>
  <si>
    <t xml:space="preserve">Temperature: 25.80 °C | </t>
  </si>
  <si>
    <t xml:space="preserve">Heat index: 27.01 °C | </t>
  </si>
  <si>
    <t>Smoke: 748</t>
  </si>
  <si>
    <t>Smoke: 917</t>
  </si>
  <si>
    <t xml:space="preserve">Humidity: 69.00 % </t>
  </si>
  <si>
    <t xml:space="preserve">Temperature: 25.90 °C | </t>
  </si>
  <si>
    <t xml:space="preserve">Heat index: 27.12 °C | </t>
  </si>
  <si>
    <t>Smoke: 848</t>
  </si>
  <si>
    <t>Smoke: 897</t>
  </si>
  <si>
    <t xml:space="preserve">Humidity: 68.00 % </t>
  </si>
  <si>
    <t xml:space="preserve">Temperature: 26.00 °C | </t>
  </si>
  <si>
    <t xml:space="preserve">Heat index: 27.22 °C | </t>
  </si>
  <si>
    <t>Smoke: 844</t>
  </si>
  <si>
    <t>Smoke: 931</t>
  </si>
  <si>
    <t xml:space="preserve">Humidity: 67.00 % </t>
  </si>
  <si>
    <t xml:space="preserve">Temperature: 26.10 °C | </t>
  </si>
  <si>
    <t xml:space="preserve">Heat index: 27.32 °C | </t>
  </si>
  <si>
    <t>Smoke: 819</t>
  </si>
  <si>
    <t>Smoke: 940</t>
  </si>
  <si>
    <t xml:space="preserve">Humidity: 66.00 % </t>
  </si>
  <si>
    <t xml:space="preserve">Heat index: 27.28 °C | </t>
  </si>
  <si>
    <t>Smoke: 755</t>
  </si>
  <si>
    <t>Smoke: 843</t>
  </si>
  <si>
    <t xml:space="preserve">Temperature: 26.20 °C | </t>
  </si>
  <si>
    <t xml:space="preserve">Heat index: 27.41 °C | </t>
  </si>
  <si>
    <t>Smoke: 790</t>
  </si>
  <si>
    <t>Smoke: 881</t>
  </si>
  <si>
    <t xml:space="preserve">Heat index: 27.36 °C | </t>
  </si>
  <si>
    <t>Smoke: 781</t>
  </si>
  <si>
    <t>Smoke: 878</t>
  </si>
  <si>
    <t xml:space="preserve">Temperature: 26.30 °C | </t>
  </si>
  <si>
    <t xml:space="preserve">Heat index: 27.49 °C | </t>
  </si>
  <si>
    <t>Smoke: 786</t>
  </si>
  <si>
    <t>Smoke: 856</t>
  </si>
  <si>
    <t>Smoke: 777</t>
  </si>
  <si>
    <t>Smoke: 835</t>
  </si>
  <si>
    <t xml:space="preserve">Temperature: 26.40 °C | </t>
  </si>
  <si>
    <t xml:space="preserve">Heat index: 27.62 °C | </t>
  </si>
  <si>
    <t>Smoke: 764</t>
  </si>
  <si>
    <t xml:space="preserve">Heat index: 27.57 °C | </t>
  </si>
  <si>
    <t>Smoke: 733</t>
  </si>
  <si>
    <t>Smoke: 789</t>
  </si>
  <si>
    <t>Smoke: 742</t>
  </si>
  <si>
    <t>---------------------</t>
  </si>
  <si>
    <t xml:space="preserve">Heat index: 27.52 °C | </t>
  </si>
  <si>
    <t>Smoke: 717</t>
  </si>
  <si>
    <t>Smoke: 774</t>
  </si>
  <si>
    <t>Smoke: 718</t>
  </si>
  <si>
    <t xml:space="preserve">Heat index: 27.59 °C | </t>
  </si>
  <si>
    <t>Smoke: 676</t>
  </si>
  <si>
    <t>Smoke: 711</t>
  </si>
  <si>
    <t>Particles &gt; 2.5um / 0.1L air:16</t>
  </si>
  <si>
    <t>Smoke: 702</t>
  </si>
  <si>
    <t>-------</t>
  </si>
  <si>
    <t>---------------------------------</t>
  </si>
  <si>
    <t>Smoke: 688</t>
  </si>
  <si>
    <t>Smoke: 708</t>
  </si>
  <si>
    <t xml:space="preserve">Heat index: 27.46 °C | </t>
  </si>
  <si>
    <t>Smoke: 636</t>
  </si>
  <si>
    <t>Smoke: 674</t>
  </si>
  <si>
    <t>Smoke: 631</t>
  </si>
  <si>
    <t>Smoke: 664</t>
  </si>
  <si>
    <t>Smoke: 657</t>
  </si>
  <si>
    <t>Particles &gt; 0.5um / 0.1L air:252</t>
  </si>
  <si>
    <t>Smoke: 669</t>
  </si>
  <si>
    <t xml:space="preserve">Heat index: 27.35 °C | </t>
  </si>
  <si>
    <t>Smoke: 659</t>
  </si>
  <si>
    <t>Particles &gt; 0.3um / 0.1L air:909</t>
  </si>
  <si>
    <t>Particles &gt; 0.5um / 0.1L air:237</t>
  </si>
  <si>
    <t>Smoke: 683</t>
  </si>
  <si>
    <t xml:space="preserve">Heat index: 27.23 °C | </t>
  </si>
  <si>
    <t>Smoke: 665</t>
  </si>
  <si>
    <t>Particles &gt; 0.3um / 0.1L air:801</t>
  </si>
  <si>
    <t>Particles &gt; 0.5um / 0.1L air:212</t>
  </si>
  <si>
    <t>Smoke: 612</t>
  </si>
  <si>
    <t>Particles &gt; 0.3um / 0.1L air:753</t>
  </si>
  <si>
    <t>Particles &gt; 0.5um / 0.1L air:203</t>
  </si>
  <si>
    <t>Smoke: 699</t>
  </si>
  <si>
    <t xml:space="preserve">Heat index: 27.11 °C | </t>
  </si>
  <si>
    <t>Particles &gt; 0.3um / 0.1L air:765</t>
  </si>
  <si>
    <t>Particles &gt; 0.5um / 0.1L air:209</t>
  </si>
  <si>
    <t>Particles &gt; 0.3um / 0.1L air:789</t>
  </si>
  <si>
    <t>Particles &gt; 0.5um / 0.1L air:216</t>
  </si>
  <si>
    <t>Particles &gt; 0.3um / 0.1L air:858</t>
  </si>
  <si>
    <t>Particles &gt; 0.5um / 0.1L air:231</t>
  </si>
  <si>
    <t>Particles &gt; 0.3um / 0.1L air:972</t>
  </si>
  <si>
    <t>Smoke: 650</t>
  </si>
  <si>
    <t>Particles &gt; 0.3um / 0.1L air:1044</t>
  </si>
  <si>
    <t>Particles &gt; 0.5um / 0.1L air:268</t>
  </si>
  <si>
    <t xml:space="preserve">Heat index: 27.00 °C | </t>
  </si>
  <si>
    <t>Smoke: 639</t>
  </si>
  <si>
    <t xml:space="preserve">Heat index: 27.04 °C | </t>
  </si>
  <si>
    <t>Smoke: 696</t>
  </si>
  <si>
    <t>Smoke: 693</t>
  </si>
  <si>
    <t>Smoke: 626</t>
  </si>
  <si>
    <t>Smoke: 668</t>
  </si>
  <si>
    <t>Smoke: 637</t>
  </si>
  <si>
    <t>Smoke: 671</t>
  </si>
  <si>
    <t xml:space="preserve">Heat index: 26.92 °C | </t>
  </si>
  <si>
    <t>Smoke: 648</t>
  </si>
  <si>
    <t>Concentration Units (e</t>
  </si>
  <si>
    <t>Smoke: 725</t>
  </si>
  <si>
    <t>Smoke: 767</t>
  </si>
  <si>
    <t>Smoke: 734</t>
  </si>
  <si>
    <t>Particles &gt; 0.3um / 0.1L air:894</t>
  </si>
  <si>
    <t>Particles &gt; 0.5um / 0.1L air:245</t>
  </si>
  <si>
    <t>Smoke: 782</t>
  </si>
  <si>
    <t xml:space="preserve">Heat index: 26.08 °C | </t>
  </si>
  <si>
    <t>Smoke: 759</t>
  </si>
  <si>
    <t>Particles &gt; 0.3um / 0.1L air:852</t>
  </si>
  <si>
    <t>Particles &gt; 0.5um / 0.1L air:224</t>
  </si>
  <si>
    <t>Smoke: 822</t>
  </si>
  <si>
    <t xml:space="preserve">Heat index: 26.11 °C | </t>
  </si>
  <si>
    <t>Smoke: 751</t>
  </si>
  <si>
    <t>Particles &gt; 0.3um / 0.1L air:882</t>
  </si>
  <si>
    <t>Particles &gt; 0.5um / 0.1L air:226</t>
  </si>
  <si>
    <t>Smoke: 823</t>
  </si>
  <si>
    <t>Smoke: 763</t>
  </si>
  <si>
    <t>Particles &gt; 0.3um / 0.1L air:864</t>
  </si>
  <si>
    <t>Particles &gt; 0.5um / 0.1L air:222</t>
  </si>
  <si>
    <t>Smoke: 806</t>
  </si>
  <si>
    <t xml:space="preserve">Heat index: 26.87 °C | </t>
  </si>
  <si>
    <t>Smoke: 728</t>
  </si>
  <si>
    <t>Smoke: 773</t>
  </si>
  <si>
    <t>Particles &gt; 0.3um / 0.1L air:900</t>
  </si>
  <si>
    <t>Particles &gt; 0.5um / 0.1L air:241</t>
  </si>
  <si>
    <t>Smoke: 752</t>
  </si>
  <si>
    <t>Smoke: 771</t>
  </si>
  <si>
    <t>Particles &gt; 0.5um / 0.1L air:238</t>
  </si>
  <si>
    <t>Smoke: 686</t>
  </si>
  <si>
    <t>Smoke: 770</t>
  </si>
  <si>
    <t>Particles &gt; 0.3um / 0.1L air:1026</t>
  </si>
  <si>
    <t>Smoke: 685</t>
  </si>
  <si>
    <t>Smoke: 709</t>
  </si>
  <si>
    <t>Smoke: 715</t>
  </si>
  <si>
    <t>Smoke: 731</t>
  </si>
  <si>
    <t>Smoke: 720</t>
  </si>
  <si>
    <t>Particles &gt; 0.3um / 0.1L air:1086</t>
  </si>
  <si>
    <t>Smoke: 638</t>
  </si>
  <si>
    <t xml:space="preserve">Temperature: 25.70 °C | </t>
  </si>
  <si>
    <t xml:space="preserve">Heat index: 25.97 °C | </t>
  </si>
  <si>
    <t>Smoke: 652</t>
  </si>
  <si>
    <t>Smoke: 662</t>
  </si>
  <si>
    <t>Smoke: 635</t>
  </si>
  <si>
    <t>Particles &gt; 0.5um / 0.1L air:255</t>
  </si>
  <si>
    <t>Smoke: 780</t>
  </si>
  <si>
    <t>Particles &gt; 0.3um / 0.1L air:951</t>
  </si>
  <si>
    <t>Smoke: 692</t>
  </si>
  <si>
    <t>Smoke: 799</t>
  </si>
  <si>
    <t>Smoke: 860</t>
  </si>
  <si>
    <t xml:space="preserve">Heat index: 26.00 °C | </t>
  </si>
  <si>
    <t>Particles &gt; 0.5um / 0.1L air:232</t>
  </si>
  <si>
    <t>Smoke: 779</t>
  </si>
  <si>
    <t>Heat index: 26.00 °C |</t>
  </si>
  <si>
    <t>Smoke: 908</t>
  </si>
  <si>
    <t xml:space="preserve">Heat index: 26.96 °C | </t>
  </si>
  <si>
    <t>Smoke: 745</t>
  </si>
  <si>
    <t>Particles &gt; 0.5um / 0.1L air:243</t>
  </si>
  <si>
    <t>Smoke: 898</t>
  </si>
  <si>
    <t xml:space="preserve">Heat index: 27.15 °C | </t>
  </si>
  <si>
    <t>Smoke: 794</t>
  </si>
  <si>
    <t>Smoke: 802</t>
  </si>
  <si>
    <t xml:space="preserve">Humidity: 71.00 % </t>
  </si>
  <si>
    <t xml:space="preserve">Heat index: 27.33 °C | </t>
  </si>
  <si>
    <t>Smoke: 730</t>
  </si>
  <si>
    <t>Particles &gt; 0.5um / 0.1L air:256</t>
  </si>
  <si>
    <t>Smoke: 744</t>
  </si>
  <si>
    <t xml:space="preserve">Heat index: 27.44 °C | </t>
  </si>
  <si>
    <t>Particles &gt; 0.3um / 0.1L air:1020</t>
  </si>
  <si>
    <t>Smoke: 705</t>
  </si>
  <si>
    <t>Smoke: 710</t>
  </si>
  <si>
    <t>Smoke: 701</t>
  </si>
  <si>
    <t xml:space="preserve">Heat index: 27.45 °C | </t>
  </si>
  <si>
    <t>Smoke: 602</t>
  </si>
  <si>
    <t>Smoke: 679</t>
  </si>
  <si>
    <t>Smoke: 623</t>
  </si>
  <si>
    <t>Particles &gt; 0.3um / 0.1L air:825</t>
  </si>
  <si>
    <t>Smoke: 682</t>
  </si>
  <si>
    <t>Smoke: 672</t>
  </si>
  <si>
    <t>Particles &gt; 0.3um / 0.1L air:831</t>
  </si>
  <si>
    <t>Particles &gt; 0.3um / 0.1L air:849</t>
  </si>
  <si>
    <t>Particles &gt; 0.3um / 0.1L air:807</t>
  </si>
  <si>
    <t>Particles &gt; 0.5um / 0.1L air:239</t>
  </si>
  <si>
    <t>Particles &gt; 0.3um / 0.1L air:876</t>
  </si>
  <si>
    <t>Particles &gt; 1.0um / 0.1L air:12</t>
  </si>
  <si>
    <t>Smoke: 834</t>
  </si>
  <si>
    <t>Smoke: 762</t>
  </si>
  <si>
    <t>Particles &gt; 0.3um / 0.1L air:870</t>
  </si>
  <si>
    <t>Smoke: 817</t>
  </si>
  <si>
    <t>Particles &gt; 0.3um / 0.1L air:840</t>
  </si>
  <si>
    <t>Particles &gt; 1.0um / 0.1L air:10</t>
  </si>
  <si>
    <t>Particles &gt; 0.5um / 0.1L air:230</t>
  </si>
  <si>
    <t>Particles &gt; 1.0um / 0.1L air:6</t>
  </si>
  <si>
    <t>Smoke: 597</t>
  </si>
  <si>
    <t>Particles &gt; 0.3um / 0.1L air:879</t>
  </si>
  <si>
    <t>Smoke: 630</t>
  </si>
  <si>
    <t>Particles &gt; 0.5um / 0.1L air:215</t>
  </si>
  <si>
    <t>Smoke: 634</t>
  </si>
  <si>
    <t>Particles &gt; 0.3um / 0.1L air:771</t>
  </si>
  <si>
    <t>Particles &gt; 0.5um / 0.1L air:200</t>
  </si>
  <si>
    <t>Smoke: 574</t>
  </si>
  <si>
    <t>Particles &gt; 0.3um / 0.1L air:759</t>
  </si>
  <si>
    <t>Smoke: 649</t>
  </si>
  <si>
    <t>Particles &gt; 0.5um / 0.1L air:201</t>
  </si>
  <si>
    <t>Smoke: 582</t>
  </si>
  <si>
    <t>Particles &gt; 0.3um / 0.1L air:735</t>
  </si>
  <si>
    <t>Particles &gt; 0.5um / 0.1L air:197</t>
  </si>
  <si>
    <t>Smoke: 651</t>
  </si>
  <si>
    <t>Smoke: 719</t>
  </si>
  <si>
    <t>Particles &gt; 0.3um / 0.1L air:729</t>
  </si>
  <si>
    <t>Particles &gt; 0.5um / 0.1L air:220</t>
  </si>
  <si>
    <t>Particles &gt; 0.5um / 0.1L air:225</t>
  </si>
  <si>
    <t>Smoke: 697</t>
  </si>
  <si>
    <t>Particles &gt; 0.3um / 0.1L air:912</t>
  </si>
  <si>
    <t>Smoke: 607</t>
  </si>
  <si>
    <t xml:space="preserve">Heat index: 26.89 °C | </t>
  </si>
  <si>
    <t>Smoke: 550</t>
  </si>
  <si>
    <t>Smoke: 593</t>
  </si>
  <si>
    <t xml:space="preserve">Heat index: 26.05 °C | </t>
  </si>
  <si>
    <t>Particles &gt; 0.3um / 0.1L air:816</t>
  </si>
  <si>
    <t>Particles &gt; 0.5um / 0.1L air:217</t>
  </si>
  <si>
    <t>Smoke: 795</t>
  </si>
  <si>
    <t>Smoke: 857</t>
  </si>
  <si>
    <t>Smoke: 793</t>
  </si>
  <si>
    <t>Smoke: 801</t>
  </si>
  <si>
    <t>Particles &gt; 0.5um / 0.1L air:214</t>
  </si>
  <si>
    <t>Smoke: 769</t>
  </si>
  <si>
    <t>Particles &gt; 0.5um / 0.1L air:242</t>
  </si>
  <si>
    <t>Smoke: 678</t>
  </si>
  <si>
    <t xml:space="preserve">Heat index: 25.86 °C | </t>
  </si>
  <si>
    <t>Particles &gt; 0.5um / 0.1L air:247</t>
  </si>
  <si>
    <t>Smoke: 703</t>
  </si>
  <si>
    <t>Smoke: 667</t>
  </si>
  <si>
    <t>Particles &gt; 0.5um / 0.1L air:269</t>
  </si>
  <si>
    <t>Particles &gt; 0.3um / 0.1L air:966</t>
  </si>
  <si>
    <t>Smoke: 753</t>
  </si>
  <si>
    <t>Smoke: 729</t>
  </si>
  <si>
    <t>Smoke: 723</t>
  </si>
  <si>
    <t>Particles &gt; 0.5um / 0.1L air:250</t>
  </si>
  <si>
    <t>Smoke: 595</t>
  </si>
  <si>
    <t>Particles &gt; 0.3um / 0.1L air:819</t>
  </si>
  <si>
    <t>Particles &gt; 0.5um / 0.1L air:221</t>
  </si>
  <si>
    <t>Smoke: 803</t>
  </si>
  <si>
    <t>Particles &gt; 0.3um / 0.1L air:750</t>
  </si>
  <si>
    <t>Particles &gt; 0.3um / 0.1L air:783</t>
  </si>
  <si>
    <t>Smoke: 788</t>
  </si>
  <si>
    <t xml:space="preserve">Heat index: 25.89 °C | </t>
  </si>
  <si>
    <t>Particles &gt; 0.3um / 0.1L air:756</t>
  </si>
  <si>
    <t>Particles &gt; 0.5um / 0.1L air:186</t>
  </si>
  <si>
    <t>Particles &gt; 0.3um / 0.1L air:762</t>
  </si>
  <si>
    <t>Particles &gt; 0.5um / 0.1L air:190</t>
  </si>
  <si>
    <t>Smoke: 687</t>
  </si>
  <si>
    <t>Smoke: 756</t>
  </si>
  <si>
    <t xml:space="preserve">Temperature: 25.50 °C | </t>
  </si>
  <si>
    <t xml:space="preserve">Heat index: 25.80 °C | </t>
  </si>
  <si>
    <t>Particles &gt; 0.5um / 0.1L air:205</t>
  </si>
  <si>
    <t>PM 1.0: 3</t>
  </si>
  <si>
    <t>Particles &gt; 0.5um / 0.1L air:198</t>
  </si>
  <si>
    <t>Particles &gt; 0.3um / 0.1L air:873</t>
  </si>
  <si>
    <t>Particles &gt; 0.5um / 0.1L air:229</t>
  </si>
  <si>
    <t>Particles &gt; 0.5um / 0.1L air:227</t>
  </si>
  <si>
    <t>Smoke: 684</t>
  </si>
  <si>
    <t>Smoke: 599</t>
  </si>
  <si>
    <t xml:space="preserve">Heat index: 25.78 °C | </t>
  </si>
  <si>
    <t>Particles &gt; 0.5um / 0.1L air:233</t>
  </si>
  <si>
    <t>Smoke: 673</t>
  </si>
  <si>
    <t>Smoke: 721</t>
  </si>
  <si>
    <t>Smoke: 694</t>
  </si>
  <si>
    <t xml:space="preserve">Heat index: 25.91 °C | </t>
  </si>
  <si>
    <t>Particles &gt; 0.3um / 0.1L air:891</t>
  </si>
  <si>
    <t>Particles &gt; 0.5um / 0.1L air:235</t>
  </si>
  <si>
    <t>Smoke: 691</t>
  </si>
  <si>
    <t>Smoke: 754</t>
  </si>
  <si>
    <t>Smoke: 743</t>
  </si>
  <si>
    <t>Smoke: 785</t>
  </si>
  <si>
    <t>Smoke: 739</t>
  </si>
  <si>
    <t>Smoke: 727</t>
  </si>
  <si>
    <t>Particles &gt; 0.5um / 0.1L air:208</t>
  </si>
  <si>
    <t>Smoke: 797</t>
  </si>
  <si>
    <t>Smoke: 722</t>
  </si>
  <si>
    <t>Particles &gt; 0.3um / 0.1L air:792</t>
  </si>
  <si>
    <t>Smoke: 746</t>
  </si>
  <si>
    <t xml:space="preserve">Heat index: 25.94 °C | </t>
  </si>
  <si>
    <t>Smoke: 775</t>
  </si>
  <si>
    <t>Smoke: 724</t>
  </si>
  <si>
    <t>Smoke: 645</t>
  </si>
  <si>
    <t>Smoke: 707</t>
  </si>
  <si>
    <t>Smoke: 617</t>
  </si>
  <si>
    <t>Smoke: 624</t>
  </si>
  <si>
    <t>Smoke: 680</t>
  </si>
  <si>
    <t>Smoke: 714</t>
  </si>
  <si>
    <t>Smoke: 877</t>
  </si>
  <si>
    <t>Smoke: 825</t>
  </si>
  <si>
    <t>Smoke: 832</t>
  </si>
  <si>
    <t>Smoke: 865</t>
  </si>
  <si>
    <t>Smoke: 818</t>
  </si>
  <si>
    <t>Smoke: 829</t>
  </si>
  <si>
    <t xml:space="preserve">Heat index: 26.07 °C | </t>
  </si>
  <si>
    <t>Smoke: 804</t>
  </si>
  <si>
    <t>Particles &gt; 1.0um / 0.1L air:3</t>
  </si>
  <si>
    <t xml:space="preserve">Heat index: 26.93 °C | </t>
  </si>
  <si>
    <t>Particles &gt; 1.0um / 0.1L air:4</t>
  </si>
  <si>
    <t>Smoke: 768</t>
  </si>
  <si>
    <t>Smoke: 904</t>
  </si>
  <si>
    <t>Particles &gt; 0.3um / 0.1L air:897</t>
  </si>
  <si>
    <t>Smoke: 887</t>
  </si>
  <si>
    <t xml:space="preserve">Heat index: 26.90 °C | </t>
  </si>
  <si>
    <t>Smoke: 741</t>
  </si>
  <si>
    <t>Smoke: 884</t>
  </si>
  <si>
    <t xml:space="preserve">Humidity: 73.00 % </t>
  </si>
  <si>
    <t xml:space="preserve">Heat index: 27.18 °C | </t>
  </si>
  <si>
    <t>Smoke: 895</t>
  </si>
  <si>
    <t>Smoke: 747</t>
  </si>
  <si>
    <t>Smoke: 928</t>
  </si>
  <si>
    <t>Smoke: 735</t>
  </si>
  <si>
    <t>Smoke: 913</t>
  </si>
  <si>
    <t>Particles &gt; 0.3um / 0.1L air:1227</t>
  </si>
  <si>
    <t>Smoke: 800</t>
  </si>
  <si>
    <t>Smoke: 858</t>
  </si>
  <si>
    <t xml:space="preserve">Heat index: 27.26 °C | </t>
  </si>
  <si>
    <t>Smoke: 850</t>
  </si>
  <si>
    <t>Smoke: 761</t>
  </si>
  <si>
    <t>Smoke: 900</t>
  </si>
  <si>
    <t>Smoke: 855</t>
  </si>
  <si>
    <t>Smoke: 886</t>
  </si>
  <si>
    <t>Smoke: 670</t>
  </si>
  <si>
    <t>Particles &gt; 0.5um / 0.1L air:21</t>
  </si>
  <si>
    <t>Particles &gt; 0.5um / 0.1L  air:347</t>
  </si>
  <si>
    <t>Temp (C°)</t>
  </si>
  <si>
    <t xml:space="preserve">Humidity: 58.00 % </t>
  </si>
  <si>
    <t xml:space="preserve">Temperature: 21.50 Â°C | </t>
  </si>
  <si>
    <t xml:space="preserve">Heat index: 21.22 Â°C | </t>
  </si>
  <si>
    <t>PM 1.0: 0</t>
  </si>
  <si>
    <t>Particles &gt; 0.3um / 0.1L air:192</t>
  </si>
  <si>
    <t>Particles &gt; 0.5um / 0.1L air:48</t>
  </si>
  <si>
    <t>Particles &gt; 1.0um / 0.1L air:1</t>
  </si>
  <si>
    <t>PM 1.0: 1</t>
  </si>
  <si>
    <t>Particles &gt; 0.3um / 0.1L air:273</t>
  </si>
  <si>
    <t>Particles &gt; 0.5um / 0.1L air:73</t>
  </si>
  <si>
    <t>Smoke: 596</t>
  </si>
  <si>
    <t>Smoke: 542</t>
  </si>
  <si>
    <t>Particles &gt; 0.3um / 0.1L air:279</t>
  </si>
  <si>
    <t>Particles &gt; 0.5um / 0.1L air:74</t>
  </si>
  <si>
    <t>Particles &gt; 0.3um / 0.1L air:249</t>
  </si>
  <si>
    <t>Particles &gt; 0.5um / 0.1L air:64</t>
  </si>
  <si>
    <t>Smoke: 613</t>
  </si>
  <si>
    <t>Particles &gt; 0.5um / 0.1L air:68</t>
  </si>
  <si>
    <t>Particles &gt; 1.0um / 0.1L air:2</t>
  </si>
  <si>
    <t>Particles &gt; 0.3um / 0.1L air:303</t>
  </si>
  <si>
    <t>Particles &gt; 0.5um / 0.1L air:76</t>
  </si>
  <si>
    <t>Smoke: 588</t>
  </si>
  <si>
    <t>Particles &gt; 0.3um / 0.1L air:315</t>
  </si>
  <si>
    <t>Particles &gt; 0.5um / 0.1L air:81</t>
  </si>
  <si>
    <t>Particles &gt; 0.3um / 0.1L air:300</t>
  </si>
  <si>
    <t>Particles &gt; 0.5um / 0.1L air:78</t>
  </si>
  <si>
    <t xml:space="preserve">Humidity: 59.00 % </t>
  </si>
  <si>
    <t xml:space="preserve">Heat index: 21.25 Â°C | </t>
  </si>
  <si>
    <t>Smoke: 608</t>
  </si>
  <si>
    <t>Particles &gt; 0.3um / 0.1L air:264</t>
  </si>
  <si>
    <t>Particles &gt; 0.5um / 0.1L air:55</t>
  </si>
  <si>
    <t>Particles &gt; 0.3um / 0.1L air:288</t>
  </si>
  <si>
    <t>Particles &gt; 0.5um / 0.1L air:63</t>
  </si>
  <si>
    <t xml:space="preserve">Temperature: 21.60 Â°C | </t>
  </si>
  <si>
    <t xml:space="preserve">Heat index: 21.36 Â°C | </t>
  </si>
  <si>
    <t>Smoke: 616</t>
  </si>
  <si>
    <t>Particles &gt; 0.5um / 0.1L air:60</t>
  </si>
  <si>
    <t>Smoke: 698</t>
  </si>
  <si>
    <t xml:space="preserve">Heat index: nan Â°C | </t>
  </si>
  <si>
    <t>Particles &gt; 0.5um / 0.1L air:70</t>
  </si>
  <si>
    <t>Smoke: 706</t>
  </si>
  <si>
    <t xml:space="preserve">Temperature: 21.70 Â°C | </t>
  </si>
  <si>
    <t xml:space="preserve">Heat index: 21.47 Â°C | </t>
  </si>
  <si>
    <t>Smoke: 690</t>
  </si>
  <si>
    <t>Particles &gt; 0.3um / 0.1L air:312</t>
  </si>
  <si>
    <t>Particles &gt; 0.5um / 0.1L air:75</t>
  </si>
  <si>
    <t>Particles &gt; 0.3um / 0.1L air:348</t>
  </si>
  <si>
    <t>Particles &gt; 0.5um / 0.1L air:83</t>
  </si>
  <si>
    <t>Particles &gt; 0.3um / 0.1L air:297</t>
  </si>
  <si>
    <t>Particles &gt; 0.3um / 0.1L air:291</t>
  </si>
  <si>
    <t xml:space="preserve">Heat index: 21.44 Â°C | </t>
  </si>
  <si>
    <t>Particles &gt; 0.3um / 0.1L air:324</t>
  </si>
  <si>
    <t>Particles &gt; 0.5um / 0.1L air:90</t>
  </si>
  <si>
    <t>Particles &gt; 0.3um / 0.1L air:261</t>
  </si>
  <si>
    <t>Particles &gt; 0.5um / 0.1L air:71</t>
  </si>
  <si>
    <t>Smoke: 661</t>
  </si>
  <si>
    <t>Particles &gt; 0.3um / 0.1L air:237</t>
  </si>
  <si>
    <t>Smoke: 663</t>
  </si>
  <si>
    <t>Particles &gt; 0.5um / 0.1L air:65</t>
  </si>
  <si>
    <t xml:space="preserve">Temperature: 21.80 Â°C | </t>
  </si>
  <si>
    <t xml:space="preserve">Heat index: 21.58 Â°C | </t>
  </si>
  <si>
    <t>Smoke: 737</t>
  </si>
  <si>
    <t>Particles &gt; 0.5um / 0.1L air:77</t>
  </si>
  <si>
    <t>Particles &gt; 1.0um / 0.1L air:0</t>
  </si>
  <si>
    <t>Smoke: 750</t>
  </si>
  <si>
    <t xml:space="preserve">Heat index: 21.60 Â°C | </t>
  </si>
  <si>
    <t>Particles &gt; 0.3um / 0.1L air:231</t>
  </si>
  <si>
    <t>Smoke: 765</t>
  </si>
  <si>
    <t xml:space="preserve">Temperature: 21.90 Â°C | </t>
  </si>
  <si>
    <t xml:space="preserve">Heat index: 21.71 Â°C | </t>
  </si>
  <si>
    <t>Particles &gt; 0.5um / 0.1L air:61</t>
  </si>
  <si>
    <t>Smoke: 738</t>
  </si>
  <si>
    <t>Particles &gt; 0.3um / 0.1L air:222</t>
  </si>
  <si>
    <t>Particles &gt; 0.5um / 0.1L air:58</t>
  </si>
  <si>
    <t>Smoke: 796</t>
  </si>
  <si>
    <t>Particles &gt; 0.3um / 0.1L air:195</t>
  </si>
  <si>
    <t>Particles &gt; 0.5um / 0.1L air:49</t>
  </si>
  <si>
    <t>Smoke: 783</t>
  </si>
  <si>
    <t>Particles &gt; 0.3um / 0.1L air:210</t>
  </si>
  <si>
    <t>Particles &gt; 0.5um / 0.1L air:52</t>
  </si>
  <si>
    <t>Particles &gt; 0.5um / 0.1L air:50</t>
  </si>
  <si>
    <t>Smoke: 760</t>
  </si>
  <si>
    <t>Particles &gt; 0.3um / 0.1L air:204</t>
  </si>
  <si>
    <t>Particles &gt; 0.5um / 0.1L air:46</t>
  </si>
  <si>
    <t xml:space="preserve">Temperature: 22.00 Â°C | </t>
  </si>
  <si>
    <t xml:space="preserve">Heat index: 21.82 Â°C | </t>
  </si>
  <si>
    <t>Particles &gt; 0.3um / 0.1L air:168</t>
  </si>
  <si>
    <t>Particles &gt; 0.5um / 0.1L air:34</t>
  </si>
  <si>
    <t xml:space="preserve">Heat index: 21.80 Â°C | </t>
  </si>
  <si>
    <t>Particles &gt; 0.3um / 0.1L air:135</t>
  </si>
  <si>
    <t>Particles &gt; 0.5um / 0.1L air:25</t>
  </si>
  <si>
    <t>Particles &gt; 0.3um / 0.1L air:123</t>
  </si>
  <si>
    <t>Particles &gt; 0.5um / 0.1L air:17</t>
  </si>
  <si>
    <t>Particles &gt; 0.5um / 0.1L air:15</t>
  </si>
  <si>
    <t>Smoke: 704</t>
  </si>
  <si>
    <t xml:space="preserve">Temperature: 22.10 Â°C | </t>
  </si>
  <si>
    <t xml:space="preserve">Heat index: 21.91 Â°C | </t>
  </si>
  <si>
    <t>Particles &gt; 0.3um / 0.1L air:126</t>
  </si>
  <si>
    <t>Particles &gt; 0.5um / 0.1L air:20</t>
  </si>
  <si>
    <t>Particles &gt; 0.3um / 0.1L air:201</t>
  </si>
  <si>
    <t>Particles &gt; 0.5um / 0.1L air:45</t>
  </si>
  <si>
    <t>Particles &gt; 0.5um / 0.1L air:57</t>
  </si>
  <si>
    <t xml:space="preserve">Temperature: 22.20 Â°C | </t>
  </si>
  <si>
    <t xml:space="preserve">Heat index: 22.02 Â°C | </t>
  </si>
  <si>
    <t>Particles &gt; 0.5um / 0.1L air:59</t>
  </si>
  <si>
    <t xml:space="preserve">Heat index: 21.99 Â°C | </t>
  </si>
  <si>
    <t>Particles &gt; 0.3um / 0.1L air:219</t>
  </si>
  <si>
    <t>Particles &gt; 0.3um / 0.1L air:252</t>
  </si>
  <si>
    <t>Particles &gt; 0.5um / 0.1L air:66</t>
  </si>
  <si>
    <t>Smoke: 576</t>
  </si>
  <si>
    <t>Particles &gt; 0.3um / 0.1L air:234</t>
  </si>
  <si>
    <t xml:space="preserve">Humidity: 57.00 % </t>
  </si>
  <si>
    <t xml:space="preserve">Temperature: 22.30 Â°C | </t>
  </si>
  <si>
    <t xml:space="preserve">Heat index: 22.07 Â°C | </t>
  </si>
  <si>
    <t>Particles &gt; 0.5um / 0.1L air:91</t>
  </si>
  <si>
    <t>Particles &gt; 0.3um / 0.1L air:321</t>
  </si>
  <si>
    <t>Smoke: 620</t>
  </si>
  <si>
    <t>Particles &gt; 0.3um / 0.1L air:336</t>
  </si>
  <si>
    <t>Particles &gt; 0.5um / 0.1L air:94</t>
  </si>
  <si>
    <t>Particles &gt; 0.3um / 0.1L air:342</t>
  </si>
  <si>
    <t>Particles &gt; 0.5um / 0.1L air:98</t>
  </si>
  <si>
    <t xml:space="preserve">Heat index: 22.10 Â°C | </t>
  </si>
  <si>
    <t xml:space="preserve">Temperature: 22.40 Â°C | </t>
  </si>
  <si>
    <t xml:space="preserve">Heat index: 22.18 Â°C | </t>
  </si>
  <si>
    <t>Particles &gt; 0.5um / 0.1L air:79</t>
  </si>
  <si>
    <t xml:space="preserve">Heat index: 22.21 Â°C | </t>
  </si>
  <si>
    <t>Smoke: 658</t>
  </si>
  <si>
    <t xml:space="preserve">Temperature: 22.50 Â°C | </t>
  </si>
  <si>
    <t xml:space="preserve">Heat index: 22.29 Â°C | </t>
  </si>
  <si>
    <t>Particles &gt; 0.5um / 0.1L air:56</t>
  </si>
  <si>
    <t>Particles &gt; 0.3um / 0.1L air:186</t>
  </si>
  <si>
    <t>Particles &gt; 0.5um / 0.1L air:47</t>
  </si>
  <si>
    <t>Particles &gt; 0.5um / 0.1L air:53</t>
  </si>
  <si>
    <t>Smoke: 591</t>
  </si>
  <si>
    <t>Particles &gt; 0.3um / 0.1L air:228</t>
  </si>
  <si>
    <t>Particles &gt; 0.3um / 0.1L air:258</t>
  </si>
  <si>
    <t>Particles &gt; 0.5um / 0.1L air:69</t>
  </si>
  <si>
    <t>Smoke: 575</t>
  </si>
  <si>
    <t>Particles &gt; 0.3um / 0.1L air:282</t>
  </si>
  <si>
    <t>Smoke: 581</t>
  </si>
  <si>
    <t xml:space="preserve">Humidity: 56.00 % </t>
  </si>
  <si>
    <t xml:space="preserve">Heat index: 22.27 Â°C | </t>
  </si>
  <si>
    <t>Particles &gt; 0.3um / 0.1L air:2409</t>
  </si>
  <si>
    <t>Particles &gt; 0.5um / 0.1L air:693</t>
  </si>
  <si>
    <t>Particles &gt; 1.0um / 0.1L air:144</t>
  </si>
  <si>
    <t>Particles &gt; 0.3um / 0.1L air:3405</t>
  </si>
  <si>
    <t>Particles &gt; 0.5um / 0.1L air:962</t>
  </si>
  <si>
    <t>Particles &gt; 1.0um / 0.1L air:202</t>
  </si>
  <si>
    <t>Particles &gt; 2.5um / 0.1L air:22</t>
  </si>
  <si>
    <t xml:space="preserve">Heat index: 22.50 Â°C | </t>
  </si>
  <si>
    <t>Particles &gt; 0.3um / 0.1L air:4560</t>
  </si>
  <si>
    <t>Particles &gt; 0.5um / 0.1L air:1285</t>
  </si>
  <si>
    <t>Particles &gt; 1.0um / 0.1L air:248</t>
  </si>
  <si>
    <t xml:space="preserve">Temperature: 22.60 Â°C | </t>
  </si>
  <si>
    <t xml:space="preserve">Heat index: 22.82 Â°C | </t>
  </si>
  <si>
    <t>PM 1.0: 34</t>
  </si>
  <si>
    <t>Particles &gt; 0.3um / 0.1L air:4749</t>
  </si>
  <si>
    <t>Particles &gt; 0.5um / 0.1L air:1326</t>
  </si>
  <si>
    <t>Particles &gt; 1.0um / 0.1L air:251</t>
  </si>
  <si>
    <t xml:space="preserve">Heat index: 22.77 Â°C | </t>
  </si>
  <si>
    <t>Particles &gt; 0.3um / 0.1L air:4845</t>
  </si>
  <si>
    <t>Particles &gt; 0.5um / 0.1L air:1352</t>
  </si>
  <si>
    <t>Particles &gt; 1.0um / 0.1L air:256</t>
  </si>
  <si>
    <t>Smoke: 787</t>
  </si>
  <si>
    <t>Particles &gt; 0.3um / 0.1L air:4965</t>
  </si>
  <si>
    <t>Particles &gt; 0.5um / 0.1L air:1386</t>
  </si>
  <si>
    <t>Particles &gt; 1.0um / 0.1L air:260</t>
  </si>
  <si>
    <t>Smoke: 905</t>
  </si>
  <si>
    <t xml:space="preserve">Heat index: 22.64 Â°C | </t>
  </si>
  <si>
    <t>Smoke: 861</t>
  </si>
  <si>
    <t>Particles &gt; 0.3um / 0.1L air:2259</t>
  </si>
  <si>
    <t>Particles &gt; 0.5um / 0.1L air:605</t>
  </si>
  <si>
    <t>Smoke: 934</t>
  </si>
  <si>
    <t xml:space="preserve">Temperature: 22.80 Â°C | </t>
  </si>
  <si>
    <t xml:space="preserve">Heat index: 22.86 Â°C | </t>
  </si>
  <si>
    <t>PM 1.0: 17</t>
  </si>
  <si>
    <t>Particles &gt; 0.5um / 0.1L air:699</t>
  </si>
  <si>
    <t>Particles &gt; 1.0um / 0.1L air:112</t>
  </si>
  <si>
    <t>Smoke: 874</t>
  </si>
  <si>
    <t>Particles &gt; 0.5um / 0.1L air:918</t>
  </si>
  <si>
    <t>Particles &gt; 1.0um / 0.1L air:150</t>
  </si>
  <si>
    <t>Smoke: 987</t>
  </si>
  <si>
    <t xml:space="preserve">Temperature: 23.30 Â°C | </t>
  </si>
  <si>
    <t xml:space="preserve">Heat index: 23.51 Â°C | </t>
  </si>
  <si>
    <t>PM 1.0: 77</t>
  </si>
  <si>
    <t>Particles &gt; 0.3um / 0.1L air:9423</t>
  </si>
  <si>
    <t>Particles &gt; 0.5um / 0.1L air:2675</t>
  </si>
  <si>
    <t>Particles &gt; 1.0um / 0.1L air:436</t>
  </si>
  <si>
    <t>Smoke: 996</t>
  </si>
  <si>
    <t xml:space="preserve">Temperature: 24.20 Â°C | </t>
  </si>
  <si>
    <t xml:space="preserve">Heat index: 24.58 Â°C | </t>
  </si>
  <si>
    <t>PM 1.0: 59</t>
  </si>
  <si>
    <t>Particles &gt; 0.3um / 0.1L air:11133</t>
  </si>
  <si>
    <t>Particles &gt; 0.5um / 0.1L air:3198</t>
  </si>
  <si>
    <t>Particles &gt; 1.0um / 0.1L air:544</t>
  </si>
  <si>
    <t>Particles &gt; 2.5um / 0.1L air:76</t>
  </si>
  <si>
    <t>Particles &gt; 10 um / 0.1L air:3</t>
  </si>
  <si>
    <t>Smoke: 1004</t>
  </si>
  <si>
    <t xml:space="preserve">Humidity: 75.00 % </t>
  </si>
  <si>
    <t xml:space="preserve">Temperature: 25.40 Â°C | </t>
  </si>
  <si>
    <t xml:space="preserve">Heat index: 25.95 Â°C | </t>
  </si>
  <si>
    <t>PM 1.0: 107</t>
  </si>
  <si>
    <t>Particles &gt; 0.3um / 0.1L air:13074</t>
  </si>
  <si>
    <t>Particles &gt; 0.5um / 0.1L air:3757</t>
  </si>
  <si>
    <t>Particles &gt; 1.0um / 0.1L air:634</t>
  </si>
  <si>
    <t>Particles &gt; 2.5um / 0.1L air:90</t>
  </si>
  <si>
    <t>Particles &gt; 5.0um / 0.1L air:18</t>
  </si>
  <si>
    <t>Smoke: 875</t>
  </si>
  <si>
    <t>PM 1.0: 108</t>
  </si>
  <si>
    <t>Particles &gt; 0.3um / 0.1L air:13518</t>
  </si>
  <si>
    <t>Particles &gt; 0.5um / 0.1L air:3874</t>
  </si>
  <si>
    <t>Particles &gt; 1.0um / 0.1L air:624</t>
  </si>
  <si>
    <t>Particles &gt; 2.5um / 0.1L air:91</t>
  </si>
  <si>
    <t>Smoke: 926</t>
  </si>
  <si>
    <t xml:space="preserve">Temperature: 26.20 Â°C | </t>
  </si>
  <si>
    <t xml:space="preserve">Heat index: 27.63 Â°C | </t>
  </si>
  <si>
    <t>PM 1.0: 60</t>
  </si>
  <si>
    <t>Particles &gt; 0.3um / 0.1L air:11610</t>
  </si>
  <si>
    <t>Particles &gt; 0.5um / 0.1L air:3347</t>
  </si>
  <si>
    <t>Particles &gt; 1.0um / 0.1L air:533</t>
  </si>
  <si>
    <t>Particles &gt; 2.5um / 0.1L air:70</t>
  </si>
  <si>
    <t xml:space="preserve">Temperature: 26.60 Â°C | </t>
  </si>
  <si>
    <t xml:space="preserve">Heat index: 27.89 Â°C | </t>
  </si>
  <si>
    <t>PM 1.0: 50</t>
  </si>
  <si>
    <t>Particles &gt; 0.3um / 0.1L air:9855</t>
  </si>
  <si>
    <t>Particles &gt; 0.5um / 0.1L air:2844</t>
  </si>
  <si>
    <t>Particles &gt; 1.0um / 0.1L air:450</t>
  </si>
  <si>
    <t>Smoke: 784</t>
  </si>
  <si>
    <t xml:space="preserve">Temperature: 27.10 Â°C | </t>
  </si>
  <si>
    <t xml:space="preserve">Heat index: 28.13 Â°C | </t>
  </si>
  <si>
    <t>PM 1.0: 54</t>
  </si>
  <si>
    <t>PM 1.0: 41</t>
  </si>
  <si>
    <t>Particles &gt; 0.3um / 0.1L air:7029</t>
  </si>
  <si>
    <t>Particles &gt; 1.0um / 0.1L air:316</t>
  </si>
  <si>
    <t>Particles &gt; 2.5um / 0.1L air:46</t>
  </si>
  <si>
    <t>Smoke: 700</t>
  </si>
  <si>
    <t>Particles &gt; 0.3um / 0.1L air:5268</t>
  </si>
  <si>
    <t>Particles &gt; 0.5um / 0.1L air:1471</t>
  </si>
  <si>
    <t>Particles &gt; 1.0um / 0.1L air:203</t>
  </si>
  <si>
    <t xml:space="preserve">Humidity: 55.00 % </t>
  </si>
  <si>
    <t xml:space="preserve">Temperature: 27.40 Â°C | </t>
  </si>
  <si>
    <t xml:space="preserve">Heat index: 28.19 Â°C | </t>
  </si>
  <si>
    <t>Particles &gt; 0.5um / 0.1L air:1200</t>
  </si>
  <si>
    <t xml:space="preserve">Temperature: 27.60 Â°C | </t>
  </si>
  <si>
    <t xml:space="preserve">Heat index: 28.17 Â°C | </t>
  </si>
  <si>
    <t>Particles &gt; 0.3um / 0.1L air:3723</t>
  </si>
  <si>
    <t>Particles &gt; 0.5um / 0.1L air:1020</t>
  </si>
  <si>
    <t>Particles &gt; 1.0um / 0.1L air:116</t>
  </si>
  <si>
    <t>Particles &gt; 0.3um / 0.1L air:2604</t>
  </si>
  <si>
    <t xml:space="preserve">Temperature: 27.90 Â°C | </t>
  </si>
  <si>
    <t xml:space="preserve">Heat index: 28.34 Â°C | </t>
  </si>
  <si>
    <t>Particles &gt; 0.3um / 0.1L air:1626</t>
  </si>
  <si>
    <t>Particles &gt; 0.5um / 0.1L air:446</t>
  </si>
  <si>
    <t xml:space="preserve">Temperature: 28.00 Â°C | </t>
  </si>
  <si>
    <t xml:space="preserve">Heat index: 28.36 Â°C | </t>
  </si>
  <si>
    <t xml:space="preserve">Temperature: 28.10 Â°C | </t>
  </si>
  <si>
    <t xml:space="preserve">Heat index: 28.38 Â°C | </t>
  </si>
  <si>
    <t>PM 1.0: 2</t>
  </si>
  <si>
    <t>Particles &gt; 0.3um / 0.1L air:510</t>
  </si>
  <si>
    <t>Particles &gt; 0.5um / 0.1L air:133</t>
  </si>
  <si>
    <t xml:space="preserve">Heat index: 28.30 Â°C | </t>
  </si>
  <si>
    <t>Particles &gt; 0.3um / 0.1L air:2616</t>
  </si>
  <si>
    <t>Particles &gt; 0.5um / 0.1L air:2011</t>
  </si>
  <si>
    <t>Temperature (°C)</t>
  </si>
  <si>
    <t xml:space="preserve">Raw Data </t>
  </si>
  <si>
    <t>State</t>
  </si>
  <si>
    <t xml:space="preserve">State </t>
  </si>
  <si>
    <t>Bunner Starts / Melting Butter</t>
  </si>
  <si>
    <t>Orange Zest  Added</t>
  </si>
  <si>
    <t xml:space="preserve">Sugar Added </t>
  </si>
  <si>
    <t>Orage Juice Added</t>
  </si>
  <si>
    <t xml:space="preserve">Flambé Started </t>
  </si>
  <si>
    <t>Flambé (Suzet Sauce)</t>
  </si>
  <si>
    <t>Flambé Ends</t>
  </si>
  <si>
    <t>Time (Min : Sec)</t>
  </si>
  <si>
    <t>More Orange Juice Added</t>
  </si>
  <si>
    <t>Burner On Water Simmering</t>
  </si>
  <si>
    <t>Put Begins to Produce large amounts of steam</t>
  </si>
  <si>
    <t>Burnner Turned Off</t>
  </si>
  <si>
    <t xml:space="preserve">Steam Test </t>
  </si>
  <si>
    <t xml:space="preserve">Pot of Boiling Water </t>
  </si>
  <si>
    <t>Alchahol Burn Test</t>
  </si>
  <si>
    <t>Testing Burners in Different Configs</t>
  </si>
  <si>
    <t>Stove Top State Test Extraction Fans Off</t>
  </si>
  <si>
    <t>Stove Top State Test Extraction Fans On</t>
  </si>
  <si>
    <t>Wok Seasoning</t>
  </si>
  <si>
    <t>Smoking Pan Test  Extraction Fans On</t>
  </si>
  <si>
    <t>Burner 5 &amp; 6 On</t>
  </si>
  <si>
    <t>Small Amouts of Smoke</t>
  </si>
  <si>
    <t>Da</t>
  </si>
  <si>
    <t>Temperature</t>
  </si>
  <si>
    <t xml:space="preserve">176 - 197 </t>
  </si>
  <si>
    <t>Var</t>
  </si>
  <si>
    <t>141 -142</t>
  </si>
  <si>
    <t xml:space="preserve">179 - 197 </t>
  </si>
  <si>
    <t>Alcohol Added (Orange Liquer)</t>
  </si>
  <si>
    <t>Pot Begins to Produce large amounts of steam</t>
  </si>
  <si>
    <t>@ (Seconds)</t>
  </si>
  <si>
    <t>36-42</t>
  </si>
  <si>
    <t>75-78</t>
  </si>
  <si>
    <t>39 -41</t>
  </si>
  <si>
    <t>65-81</t>
  </si>
  <si>
    <t>177-180</t>
  </si>
  <si>
    <t>159-160</t>
  </si>
  <si>
    <t>161-162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</si>
</sst>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1" fontId="0" fillId="2" borderId="0" xfId="0" applyNumberFormat="1" applyFill="1"/>
    <xf numFmtId="20" fontId="1" fillId="2" borderId="0" xfId="0" applyNumberFormat="1" applyFont="1" applyFill="1"/>
    <xf numFmtId="2" fontId="1" fillId="2" borderId="0" xfId="0" applyNumberFormat="1" applyFont="1" applyFill="1"/>
    <xf numFmtId="0" fontId="0" fillId="2" borderId="0" xfId="0" applyFill="1"/>
    <xf numFmtId="21" fontId="0" fillId="3" borderId="0" xfId="0" applyNumberFormat="1" applyFill="1"/>
    <xf numFmtId="20" fontId="1" fillId="3" borderId="0" xfId="0" applyNumberFormat="1" applyFont="1" applyFill="1"/>
    <xf numFmtId="2" fontId="1" fillId="3" borderId="0" xfId="0" applyNumberFormat="1" applyFont="1" applyFill="1"/>
    <xf numFmtId="0" fontId="0" fillId="3" borderId="0" xfId="0" applyFill="1"/>
    <xf numFmtId="21" fontId="0" fillId="4" borderId="0" xfId="0" applyNumberFormat="1" applyFill="1"/>
    <xf numFmtId="20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21" fontId="0" fillId="5" borderId="0" xfId="0" applyNumberFormat="1" applyFill="1"/>
    <xf numFmtId="20" fontId="1" fillId="5" borderId="0" xfId="0" applyNumberFormat="1" applyFont="1" applyFill="1"/>
    <xf numFmtId="2" fontId="1" fillId="5" borderId="0" xfId="0" applyNumberFormat="1" applyFont="1" applyFill="1"/>
    <xf numFmtId="0" fontId="0" fillId="5" borderId="0" xfId="0" applyFill="1"/>
    <xf numFmtId="21" fontId="0" fillId="6" borderId="0" xfId="0" applyNumberFormat="1" applyFill="1"/>
    <xf numFmtId="20" fontId="1" fillId="6" borderId="0" xfId="0" applyNumberFormat="1" applyFont="1" applyFill="1"/>
    <xf numFmtId="2" fontId="1" fillId="6" borderId="0" xfId="0" applyNumberFormat="1" applyFont="1" applyFill="1"/>
    <xf numFmtId="0" fontId="0" fillId="6" borderId="0" xfId="0" applyFill="1"/>
    <xf numFmtId="21" fontId="0" fillId="7" borderId="0" xfId="0" applyNumberFormat="1" applyFill="1"/>
    <xf numFmtId="20" fontId="1" fillId="7" borderId="0" xfId="0" applyNumberFormat="1" applyFont="1" applyFill="1"/>
    <xf numFmtId="2" fontId="1" fillId="7" borderId="0" xfId="0" applyNumberFormat="1" applyFont="1" applyFill="1"/>
    <xf numFmtId="0" fontId="0" fillId="7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2" fontId="0" fillId="0" borderId="0" xfId="0" applyNumberFormat="1"/>
    <xf numFmtId="22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0" fontId="0" fillId="9" borderId="0" xfId="0" applyFill="1"/>
    <xf numFmtId="2" fontId="0" fillId="8" borderId="1" xfId="0" applyNumberFormat="1" applyFill="1" applyBorder="1"/>
    <xf numFmtId="2" fontId="0" fillId="9" borderId="1" xfId="0" applyNumberFormat="1" applyFill="1" applyBorder="1"/>
    <xf numFmtId="0" fontId="0" fillId="9" borderId="3" xfId="0" applyFill="1" applyBorder="1"/>
    <xf numFmtId="0" fontId="0" fillId="8" borderId="3" xfId="0" applyFill="1" applyBorder="1"/>
    <xf numFmtId="0" fontId="2" fillId="10" borderId="2" xfId="0" applyFont="1" applyFill="1" applyBorder="1"/>
    <xf numFmtId="10" fontId="2" fillId="10" borderId="2" xfId="0" applyNumberFormat="1" applyFont="1" applyFill="1" applyBorder="1"/>
    <xf numFmtId="0" fontId="0" fillId="11" borderId="0" xfId="0" applyFill="1"/>
    <xf numFmtId="0" fontId="2" fillId="11" borderId="2" xfId="0" applyFont="1" applyFill="1" applyBorder="1"/>
    <xf numFmtId="0" fontId="0" fillId="11" borderId="2" xfId="0" applyFill="1" applyBorder="1"/>
    <xf numFmtId="10" fontId="2" fillId="11" borderId="2" xfId="0" applyNumberFormat="1" applyFont="1" applyFill="1" applyBorder="1"/>
    <xf numFmtId="0" fontId="2" fillId="12" borderId="2" xfId="0" applyFont="1" applyFill="1" applyBorder="1"/>
    <xf numFmtId="0" fontId="0" fillId="12" borderId="0" xfId="0" applyFill="1"/>
    <xf numFmtId="0" fontId="0" fillId="12" borderId="2" xfId="0" applyFill="1" applyBorder="1"/>
    <xf numFmtId="0" fontId="2" fillId="13" borderId="2" xfId="0" applyFont="1" applyFill="1" applyBorder="1"/>
    <xf numFmtId="0" fontId="0" fillId="13" borderId="0" xfId="0" applyFill="1"/>
    <xf numFmtId="0" fontId="0" fillId="13" borderId="2" xfId="0" applyFill="1" applyBorder="1"/>
    <xf numFmtId="0" fontId="2" fillId="14" borderId="2" xfId="0" applyFont="1" applyFill="1" applyBorder="1"/>
    <xf numFmtId="0" fontId="0" fillId="14" borderId="0" xfId="0" applyFill="1"/>
    <xf numFmtId="0" fontId="0" fillId="14" borderId="2" xfId="0" applyFill="1" applyBorder="1"/>
    <xf numFmtId="0" fontId="0" fillId="9" borderId="2" xfId="0" applyFill="1" applyBorder="1"/>
    <xf numFmtId="0" fontId="0" fillId="10" borderId="0" xfId="0" applyFill="1"/>
    <xf numFmtId="0" fontId="0" fillId="10" borderId="2" xfId="0" applyFill="1" applyBorder="1"/>
    <xf numFmtId="2" fontId="0" fillId="11" borderId="1" xfId="0" applyNumberFormat="1" applyFill="1" applyBorder="1"/>
    <xf numFmtId="2" fontId="0" fillId="9" borderId="0" xfId="0" applyNumberFormat="1" applyFill="1"/>
    <xf numFmtId="2" fontId="0" fillId="10" borderId="1" xfId="0" applyNumberFormat="1" applyFill="1" applyBorder="1"/>
    <xf numFmtId="2" fontId="0" fillId="10" borderId="0" xfId="0" applyNumberFormat="1" applyFill="1"/>
    <xf numFmtId="2" fontId="0" fillId="12" borderId="1" xfId="0" applyNumberFormat="1" applyFill="1" applyBorder="1"/>
    <xf numFmtId="2" fontId="0" fillId="13" borderId="1" xfId="0" applyNumberFormat="1" applyFill="1" applyBorder="1"/>
    <xf numFmtId="2" fontId="0" fillId="14" borderId="1" xfId="0" applyNumberFormat="1" applyFill="1" applyBorder="1"/>
    <xf numFmtId="0" fontId="2" fillId="9" borderId="2" xfId="0" applyFont="1" applyFill="1" applyBorder="1"/>
    <xf numFmtId="0" fontId="0" fillId="11" borderId="0" xfId="0" applyFill="1" applyAlignment="1">
      <alignment horizontal="center"/>
    </xf>
    <xf numFmtId="0" fontId="2" fillId="8" borderId="2" xfId="0" applyFont="1" applyFill="1" applyBorder="1"/>
    <xf numFmtId="10" fontId="2" fillId="8" borderId="2" xfId="0" applyNumberFormat="1" applyFont="1" applyFill="1" applyBorder="1"/>
    <xf numFmtId="0" fontId="0" fillId="8" borderId="2" xfId="0" applyFill="1" applyBorder="1"/>
    <xf numFmtId="22" fontId="0" fillId="6" borderId="0" xfId="0" applyNumberFormat="1" applyFill="1"/>
    <xf numFmtId="0" fontId="0" fillId="0" borderId="0" xfId="0" quotePrefix="1"/>
    <xf numFmtId="2" fontId="0" fillId="8" borderId="3" xfId="0" applyNumberFormat="1" applyFill="1" applyBorder="1"/>
    <xf numFmtId="2" fontId="0" fillId="9" borderId="3" xfId="0" applyNumberFormat="1" applyFill="1" applyBorder="1"/>
    <xf numFmtId="2" fontId="1" fillId="12" borderId="0" xfId="0" applyNumberFormat="1" applyFont="1" applyFill="1"/>
    <xf numFmtId="10" fontId="0" fillId="14" borderId="0" xfId="0" applyNumberFormat="1" applyFill="1"/>
    <xf numFmtId="0" fontId="0" fillId="15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0" fontId="0" fillId="10" borderId="1" xfId="0" applyNumberFormat="1" applyFill="1" applyBorder="1"/>
    <xf numFmtId="2" fontId="1" fillId="12" borderId="1" xfId="0" applyNumberFormat="1" applyFont="1" applyFill="1" applyBorder="1"/>
    <xf numFmtId="10" fontId="0" fillId="14" borderId="1" xfId="0" applyNumberFormat="1" applyFill="1" applyBorder="1"/>
    <xf numFmtId="10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64" fontId="0" fillId="9" borderId="1" xfId="0" applyNumberFormat="1" applyFill="1" applyBorder="1"/>
    <xf numFmtId="10" fontId="0" fillId="12" borderId="1" xfId="0" applyNumberFormat="1" applyFill="1" applyBorder="1"/>
    <xf numFmtId="22" fontId="0" fillId="9" borderId="1" xfId="0" applyNumberFormat="1" applyFill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20" fontId="0" fillId="10" borderId="1" xfId="0" applyNumberFormat="1" applyFill="1" applyBorder="1"/>
    <xf numFmtId="0" fontId="7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Off'!$G$1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'Stovetop State Test Extact Off'!$F$3:$F$950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'Stovetop State Test Extact Off'!$G$3:$G$950</c:f>
              <c:numCache>
                <c:formatCode>0.00</c:formatCode>
                <c:ptCount val="948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22.5</c:v>
                </c:pt>
                <c:pt idx="36">
                  <c:v>22.5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22.5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22.5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  <c:pt idx="105">
                  <c:v>22.6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22.6</c:v>
                </c:pt>
                <c:pt idx="113">
                  <c:v>22.6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22.7</c:v>
                </c:pt>
                <c:pt idx="119">
                  <c:v>22.7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22.7</c:v>
                </c:pt>
                <c:pt idx="124">
                  <c:v>22.7</c:v>
                </c:pt>
                <c:pt idx="125">
                  <c:v>22.7</c:v>
                </c:pt>
                <c:pt idx="126">
                  <c:v>22.7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22.8</c:v>
                </c:pt>
                <c:pt idx="131">
                  <c:v>22.8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22.8</c:v>
                </c:pt>
                <c:pt idx="139">
                  <c:v>22.8</c:v>
                </c:pt>
                <c:pt idx="140">
                  <c:v>22.8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22.8</c:v>
                </c:pt>
                <c:pt idx="148">
                  <c:v>22.8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22.8</c:v>
                </c:pt>
                <c:pt idx="153">
                  <c:v>22.8</c:v>
                </c:pt>
                <c:pt idx="154">
                  <c:v>22.9</c:v>
                </c:pt>
                <c:pt idx="155">
                  <c:v>22.9</c:v>
                </c:pt>
                <c:pt idx="156">
                  <c:v>22.9</c:v>
                </c:pt>
                <c:pt idx="157">
                  <c:v>22.9</c:v>
                </c:pt>
                <c:pt idx="158">
                  <c:v>22.9</c:v>
                </c:pt>
                <c:pt idx="159">
                  <c:v>22.9</c:v>
                </c:pt>
                <c:pt idx="160">
                  <c:v>22.9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23.1</c:v>
                </c:pt>
                <c:pt idx="173">
                  <c:v>23.1</c:v>
                </c:pt>
                <c:pt idx="174">
                  <c:v>23.1</c:v>
                </c:pt>
                <c:pt idx="175">
                  <c:v>23.1</c:v>
                </c:pt>
                <c:pt idx="176">
                  <c:v>23.1</c:v>
                </c:pt>
                <c:pt idx="177">
                  <c:v>23.1</c:v>
                </c:pt>
                <c:pt idx="178">
                  <c:v>23.1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23.1</c:v>
                </c:pt>
                <c:pt idx="184">
                  <c:v>23.1</c:v>
                </c:pt>
                <c:pt idx="185">
                  <c:v>23.1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23.1</c:v>
                </c:pt>
                <c:pt idx="195">
                  <c:v>23.1</c:v>
                </c:pt>
                <c:pt idx="196">
                  <c:v>23.1</c:v>
                </c:pt>
                <c:pt idx="197">
                  <c:v>23.1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23.1</c:v>
                </c:pt>
                <c:pt idx="214">
                  <c:v>23.1</c:v>
                </c:pt>
                <c:pt idx="215">
                  <c:v>23.1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23.2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23.2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23.2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23.6</c:v>
                </c:pt>
                <c:pt idx="260">
                  <c:v>23.6</c:v>
                </c:pt>
                <c:pt idx="261">
                  <c:v>23.6</c:v>
                </c:pt>
                <c:pt idx="262">
                  <c:v>23.6</c:v>
                </c:pt>
                <c:pt idx="263">
                  <c:v>23.6</c:v>
                </c:pt>
                <c:pt idx="264">
                  <c:v>23.6</c:v>
                </c:pt>
                <c:pt idx="265">
                  <c:v>23.7</c:v>
                </c:pt>
                <c:pt idx="266">
                  <c:v>23.7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23.9</c:v>
                </c:pt>
                <c:pt idx="272">
                  <c:v>23.9</c:v>
                </c:pt>
                <c:pt idx="273">
                  <c:v>23.9</c:v>
                </c:pt>
                <c:pt idx="274">
                  <c:v>23.9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24.3</c:v>
                </c:pt>
                <c:pt idx="287">
                  <c:v>24.4</c:v>
                </c:pt>
                <c:pt idx="288">
                  <c:v>24.4</c:v>
                </c:pt>
                <c:pt idx="289">
                  <c:v>24.4</c:v>
                </c:pt>
                <c:pt idx="290">
                  <c:v>24.4</c:v>
                </c:pt>
                <c:pt idx="291">
                  <c:v>24.5</c:v>
                </c:pt>
                <c:pt idx="292">
                  <c:v>24.5</c:v>
                </c:pt>
                <c:pt idx="293">
                  <c:v>24.6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24.8</c:v>
                </c:pt>
                <c:pt idx="298">
                  <c:v>24.8</c:v>
                </c:pt>
                <c:pt idx="299">
                  <c:v>24.9</c:v>
                </c:pt>
                <c:pt idx="300">
                  <c:v>24.9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25.1</c:v>
                </c:pt>
                <c:pt idx="306">
                  <c:v>25.1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25.8</c:v>
                </c:pt>
                <c:pt idx="320">
                  <c:v>25.8</c:v>
                </c:pt>
                <c:pt idx="321">
                  <c:v>25.8</c:v>
                </c:pt>
                <c:pt idx="322">
                  <c:v>25.8</c:v>
                </c:pt>
                <c:pt idx="323">
                  <c:v>25.8</c:v>
                </c:pt>
                <c:pt idx="324">
                  <c:v>25.8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26.1</c:v>
                </c:pt>
                <c:pt idx="330">
                  <c:v>26.1</c:v>
                </c:pt>
                <c:pt idx="331">
                  <c:v>26.1</c:v>
                </c:pt>
                <c:pt idx="332">
                  <c:v>26.1</c:v>
                </c:pt>
                <c:pt idx="333">
                  <c:v>26.2</c:v>
                </c:pt>
                <c:pt idx="334">
                  <c:v>26.2</c:v>
                </c:pt>
                <c:pt idx="335">
                  <c:v>26.4</c:v>
                </c:pt>
                <c:pt idx="336">
                  <c:v>26.4</c:v>
                </c:pt>
                <c:pt idx="337">
                  <c:v>26.4</c:v>
                </c:pt>
                <c:pt idx="338">
                  <c:v>26.4</c:v>
                </c:pt>
                <c:pt idx="339">
                  <c:v>26.6</c:v>
                </c:pt>
                <c:pt idx="340">
                  <c:v>26.6</c:v>
                </c:pt>
                <c:pt idx="341">
                  <c:v>26.8</c:v>
                </c:pt>
                <c:pt idx="342">
                  <c:v>26.8</c:v>
                </c:pt>
                <c:pt idx="343">
                  <c:v>27</c:v>
                </c:pt>
                <c:pt idx="344">
                  <c:v>27</c:v>
                </c:pt>
                <c:pt idx="345">
                  <c:v>27.2</c:v>
                </c:pt>
                <c:pt idx="346">
                  <c:v>27.2</c:v>
                </c:pt>
                <c:pt idx="347">
                  <c:v>27.5</c:v>
                </c:pt>
                <c:pt idx="348">
                  <c:v>27.5</c:v>
                </c:pt>
                <c:pt idx="349">
                  <c:v>27.9</c:v>
                </c:pt>
                <c:pt idx="350">
                  <c:v>27.9</c:v>
                </c:pt>
                <c:pt idx="351">
                  <c:v>28.2</c:v>
                </c:pt>
                <c:pt idx="352">
                  <c:v>28.2</c:v>
                </c:pt>
                <c:pt idx="353">
                  <c:v>28.5</c:v>
                </c:pt>
                <c:pt idx="354">
                  <c:v>28.5</c:v>
                </c:pt>
                <c:pt idx="355">
                  <c:v>28.8</c:v>
                </c:pt>
                <c:pt idx="356">
                  <c:v>28.8</c:v>
                </c:pt>
                <c:pt idx="357">
                  <c:v>29.2</c:v>
                </c:pt>
                <c:pt idx="358">
                  <c:v>29.2</c:v>
                </c:pt>
                <c:pt idx="359">
                  <c:v>29.5</c:v>
                </c:pt>
                <c:pt idx="360">
                  <c:v>29.5</c:v>
                </c:pt>
                <c:pt idx="361">
                  <c:v>29.8</c:v>
                </c:pt>
                <c:pt idx="362">
                  <c:v>29.8</c:v>
                </c:pt>
                <c:pt idx="363">
                  <c:v>30.1</c:v>
                </c:pt>
                <c:pt idx="364">
                  <c:v>30.1</c:v>
                </c:pt>
                <c:pt idx="365">
                  <c:v>30.3</c:v>
                </c:pt>
                <c:pt idx="366">
                  <c:v>30.3</c:v>
                </c:pt>
                <c:pt idx="367">
                  <c:v>30.5</c:v>
                </c:pt>
                <c:pt idx="368">
                  <c:v>30.5</c:v>
                </c:pt>
                <c:pt idx="369">
                  <c:v>30.7</c:v>
                </c:pt>
                <c:pt idx="370">
                  <c:v>30.7</c:v>
                </c:pt>
                <c:pt idx="371">
                  <c:v>30.9</c:v>
                </c:pt>
                <c:pt idx="372">
                  <c:v>30.9</c:v>
                </c:pt>
                <c:pt idx="373">
                  <c:v>31.1</c:v>
                </c:pt>
                <c:pt idx="374">
                  <c:v>31.1</c:v>
                </c:pt>
                <c:pt idx="375">
                  <c:v>31.3</c:v>
                </c:pt>
                <c:pt idx="376">
                  <c:v>31.3</c:v>
                </c:pt>
                <c:pt idx="377">
                  <c:v>31.5</c:v>
                </c:pt>
                <c:pt idx="378">
                  <c:v>31.5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32</c:v>
                </c:pt>
                <c:pt idx="384">
                  <c:v>32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32.299999999999997</c:v>
                </c:pt>
                <c:pt idx="389">
                  <c:v>32.5</c:v>
                </c:pt>
                <c:pt idx="390">
                  <c:v>32.5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33</c:v>
                </c:pt>
                <c:pt idx="394">
                  <c:v>33</c:v>
                </c:pt>
                <c:pt idx="395">
                  <c:v>33.1</c:v>
                </c:pt>
                <c:pt idx="396">
                  <c:v>33.1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34.4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35.4</c:v>
                </c:pt>
                <c:pt idx="474">
                  <c:v>35.4</c:v>
                </c:pt>
                <c:pt idx="475">
                  <c:v>35.5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35.9</c:v>
                </c:pt>
                <c:pt idx="485">
                  <c:v>36</c:v>
                </c:pt>
                <c:pt idx="486">
                  <c:v>36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37.6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35.6</c:v>
                </c:pt>
                <c:pt idx="570">
                  <c:v>35.6</c:v>
                </c:pt>
                <c:pt idx="571">
                  <c:v>35.5</c:v>
                </c:pt>
                <c:pt idx="572">
                  <c:v>35.5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34.9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34.6</c:v>
                </c:pt>
                <c:pt idx="630">
                  <c:v>34.6</c:v>
                </c:pt>
                <c:pt idx="631">
                  <c:v>35.1</c:v>
                </c:pt>
                <c:pt idx="632">
                  <c:v>35.1</c:v>
                </c:pt>
                <c:pt idx="633">
                  <c:v>35.6</c:v>
                </c:pt>
                <c:pt idx="634">
                  <c:v>35.6</c:v>
                </c:pt>
                <c:pt idx="635">
                  <c:v>36</c:v>
                </c:pt>
                <c:pt idx="636">
                  <c:v>36</c:v>
                </c:pt>
                <c:pt idx="637">
                  <c:v>36.4</c:v>
                </c:pt>
                <c:pt idx="638">
                  <c:v>36.4</c:v>
                </c:pt>
                <c:pt idx="639">
                  <c:v>36.9</c:v>
                </c:pt>
                <c:pt idx="640">
                  <c:v>36.9</c:v>
                </c:pt>
                <c:pt idx="641">
                  <c:v>37.5</c:v>
                </c:pt>
                <c:pt idx="642">
                  <c:v>37.5</c:v>
                </c:pt>
                <c:pt idx="643">
                  <c:v>38</c:v>
                </c:pt>
                <c:pt idx="644">
                  <c:v>38</c:v>
                </c:pt>
                <c:pt idx="645">
                  <c:v>38.6</c:v>
                </c:pt>
                <c:pt idx="646">
                  <c:v>38.6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40.5</c:v>
                </c:pt>
                <c:pt idx="654">
                  <c:v>40.5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41.2</c:v>
                </c:pt>
                <c:pt idx="658">
                  <c:v>41.2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41.7</c:v>
                </c:pt>
                <c:pt idx="663">
                  <c:v>42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42.4</c:v>
                </c:pt>
                <c:pt idx="668">
                  <c:v>42.4</c:v>
                </c:pt>
                <c:pt idx="669">
                  <c:v>42.6</c:v>
                </c:pt>
                <c:pt idx="670">
                  <c:v>42.6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43.1</c:v>
                </c:pt>
                <c:pt idx="676">
                  <c:v>43.1</c:v>
                </c:pt>
                <c:pt idx="677">
                  <c:v>43.2</c:v>
                </c:pt>
                <c:pt idx="678">
                  <c:v>43.2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43.7</c:v>
                </c:pt>
                <c:pt idx="684">
                  <c:v>43.7</c:v>
                </c:pt>
                <c:pt idx="685">
                  <c:v>43.9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44.5</c:v>
                </c:pt>
                <c:pt idx="690">
                  <c:v>44.5</c:v>
                </c:pt>
                <c:pt idx="691">
                  <c:v>44.8</c:v>
                </c:pt>
                <c:pt idx="692">
                  <c:v>44.8</c:v>
                </c:pt>
                <c:pt idx="693">
                  <c:v>45.1</c:v>
                </c:pt>
                <c:pt idx="694">
                  <c:v>45.1</c:v>
                </c:pt>
                <c:pt idx="695">
                  <c:v>45.3</c:v>
                </c:pt>
                <c:pt idx="696">
                  <c:v>45.3</c:v>
                </c:pt>
                <c:pt idx="697">
                  <c:v>45.5</c:v>
                </c:pt>
                <c:pt idx="698">
                  <c:v>45.5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46.7</c:v>
                </c:pt>
                <c:pt idx="746">
                  <c:v>46.7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47.1</c:v>
                </c:pt>
                <c:pt idx="751">
                  <c:v>47.5</c:v>
                </c:pt>
                <c:pt idx="752">
                  <c:v>47.5</c:v>
                </c:pt>
                <c:pt idx="753">
                  <c:v>47.9</c:v>
                </c:pt>
                <c:pt idx="754">
                  <c:v>47.9</c:v>
                </c:pt>
                <c:pt idx="755">
                  <c:v>48.2</c:v>
                </c:pt>
                <c:pt idx="756">
                  <c:v>48.2</c:v>
                </c:pt>
                <c:pt idx="757">
                  <c:v>48.6</c:v>
                </c:pt>
                <c:pt idx="758">
                  <c:v>48.6</c:v>
                </c:pt>
                <c:pt idx="759">
                  <c:v>49.1</c:v>
                </c:pt>
                <c:pt idx="760">
                  <c:v>49.1</c:v>
                </c:pt>
                <c:pt idx="761">
                  <c:v>49.6</c:v>
                </c:pt>
                <c:pt idx="762">
                  <c:v>49.6</c:v>
                </c:pt>
                <c:pt idx="763">
                  <c:v>50.3</c:v>
                </c:pt>
                <c:pt idx="764">
                  <c:v>50.3</c:v>
                </c:pt>
                <c:pt idx="765">
                  <c:v>51</c:v>
                </c:pt>
                <c:pt idx="766">
                  <c:v>51</c:v>
                </c:pt>
                <c:pt idx="767">
                  <c:v>51.4</c:v>
                </c:pt>
                <c:pt idx="768">
                  <c:v>51.4</c:v>
                </c:pt>
                <c:pt idx="769">
                  <c:v>51.8</c:v>
                </c:pt>
                <c:pt idx="770">
                  <c:v>51.8</c:v>
                </c:pt>
                <c:pt idx="771">
                  <c:v>52.4</c:v>
                </c:pt>
                <c:pt idx="772">
                  <c:v>52.4</c:v>
                </c:pt>
                <c:pt idx="773">
                  <c:v>52.9</c:v>
                </c:pt>
                <c:pt idx="774">
                  <c:v>52.9</c:v>
                </c:pt>
                <c:pt idx="775">
                  <c:v>53.2</c:v>
                </c:pt>
                <c:pt idx="776">
                  <c:v>53.2</c:v>
                </c:pt>
                <c:pt idx="777">
                  <c:v>53.6</c:v>
                </c:pt>
                <c:pt idx="778">
                  <c:v>53.6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54.1</c:v>
                </c:pt>
                <c:pt idx="784">
                  <c:v>54.1</c:v>
                </c:pt>
                <c:pt idx="785">
                  <c:v>54.3</c:v>
                </c:pt>
                <c:pt idx="786">
                  <c:v>54.3</c:v>
                </c:pt>
                <c:pt idx="787">
                  <c:v>54.7</c:v>
                </c:pt>
                <c:pt idx="788">
                  <c:v>54.7</c:v>
                </c:pt>
                <c:pt idx="789">
                  <c:v>55.1</c:v>
                </c:pt>
                <c:pt idx="790">
                  <c:v>55.1</c:v>
                </c:pt>
                <c:pt idx="791">
                  <c:v>55.5</c:v>
                </c:pt>
                <c:pt idx="792">
                  <c:v>55.5</c:v>
                </c:pt>
                <c:pt idx="793">
                  <c:v>55.8</c:v>
                </c:pt>
                <c:pt idx="794">
                  <c:v>55.8</c:v>
                </c:pt>
                <c:pt idx="795">
                  <c:v>56.1</c:v>
                </c:pt>
                <c:pt idx="796">
                  <c:v>56.1</c:v>
                </c:pt>
                <c:pt idx="797">
                  <c:v>56.4</c:v>
                </c:pt>
                <c:pt idx="798">
                  <c:v>56.4</c:v>
                </c:pt>
                <c:pt idx="799">
                  <c:v>56.8</c:v>
                </c:pt>
                <c:pt idx="800">
                  <c:v>56.8</c:v>
                </c:pt>
                <c:pt idx="801">
                  <c:v>57.2</c:v>
                </c:pt>
                <c:pt idx="802">
                  <c:v>57.2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57.2</c:v>
                </c:pt>
                <c:pt idx="814">
                  <c:v>57.2</c:v>
                </c:pt>
                <c:pt idx="815">
                  <c:v>57</c:v>
                </c:pt>
                <c:pt idx="816">
                  <c:v>57</c:v>
                </c:pt>
                <c:pt idx="817">
                  <c:v>56.7</c:v>
                </c:pt>
                <c:pt idx="818">
                  <c:v>56.7</c:v>
                </c:pt>
                <c:pt idx="819">
                  <c:v>56.2</c:v>
                </c:pt>
                <c:pt idx="820">
                  <c:v>56.2</c:v>
                </c:pt>
                <c:pt idx="821">
                  <c:v>55.8</c:v>
                </c:pt>
                <c:pt idx="822">
                  <c:v>55.8</c:v>
                </c:pt>
                <c:pt idx="823">
                  <c:v>55.3</c:v>
                </c:pt>
                <c:pt idx="824">
                  <c:v>55.3</c:v>
                </c:pt>
                <c:pt idx="825">
                  <c:v>54.8</c:v>
                </c:pt>
                <c:pt idx="826">
                  <c:v>54.8</c:v>
                </c:pt>
                <c:pt idx="827">
                  <c:v>54.3</c:v>
                </c:pt>
                <c:pt idx="828">
                  <c:v>54.3</c:v>
                </c:pt>
                <c:pt idx="829">
                  <c:v>53.7</c:v>
                </c:pt>
                <c:pt idx="830">
                  <c:v>53.7</c:v>
                </c:pt>
                <c:pt idx="831">
                  <c:v>53.2</c:v>
                </c:pt>
                <c:pt idx="832">
                  <c:v>53.2</c:v>
                </c:pt>
                <c:pt idx="833">
                  <c:v>52.7</c:v>
                </c:pt>
                <c:pt idx="834">
                  <c:v>52.7</c:v>
                </c:pt>
                <c:pt idx="835">
                  <c:v>52.2</c:v>
                </c:pt>
                <c:pt idx="836">
                  <c:v>52.2</c:v>
                </c:pt>
                <c:pt idx="837">
                  <c:v>51.7</c:v>
                </c:pt>
                <c:pt idx="838">
                  <c:v>51.7</c:v>
                </c:pt>
                <c:pt idx="839">
                  <c:v>51.2</c:v>
                </c:pt>
                <c:pt idx="840">
                  <c:v>51.2</c:v>
                </c:pt>
                <c:pt idx="841">
                  <c:v>50.6</c:v>
                </c:pt>
                <c:pt idx="842">
                  <c:v>50.6</c:v>
                </c:pt>
                <c:pt idx="843">
                  <c:v>50.2</c:v>
                </c:pt>
                <c:pt idx="844">
                  <c:v>50.2</c:v>
                </c:pt>
                <c:pt idx="845">
                  <c:v>49.7</c:v>
                </c:pt>
                <c:pt idx="846">
                  <c:v>49.7</c:v>
                </c:pt>
                <c:pt idx="847">
                  <c:v>49.3</c:v>
                </c:pt>
                <c:pt idx="848">
                  <c:v>49.3</c:v>
                </c:pt>
                <c:pt idx="849">
                  <c:v>48.9</c:v>
                </c:pt>
                <c:pt idx="850">
                  <c:v>48.9</c:v>
                </c:pt>
                <c:pt idx="851">
                  <c:v>48.4</c:v>
                </c:pt>
                <c:pt idx="852">
                  <c:v>48.4</c:v>
                </c:pt>
                <c:pt idx="853">
                  <c:v>48</c:v>
                </c:pt>
                <c:pt idx="854">
                  <c:v>48</c:v>
                </c:pt>
                <c:pt idx="855">
                  <c:v>47.5</c:v>
                </c:pt>
                <c:pt idx="856">
                  <c:v>47.5</c:v>
                </c:pt>
                <c:pt idx="857">
                  <c:v>47</c:v>
                </c:pt>
                <c:pt idx="858">
                  <c:v>47</c:v>
                </c:pt>
                <c:pt idx="859">
                  <c:v>46.7</c:v>
                </c:pt>
                <c:pt idx="860">
                  <c:v>46.7</c:v>
                </c:pt>
                <c:pt idx="861">
                  <c:v>46.3</c:v>
                </c:pt>
                <c:pt idx="862">
                  <c:v>46.3</c:v>
                </c:pt>
                <c:pt idx="863">
                  <c:v>45.9</c:v>
                </c:pt>
                <c:pt idx="864">
                  <c:v>45.9</c:v>
                </c:pt>
                <c:pt idx="865">
                  <c:v>45.5</c:v>
                </c:pt>
                <c:pt idx="866">
                  <c:v>45.5</c:v>
                </c:pt>
                <c:pt idx="867">
                  <c:v>45.1</c:v>
                </c:pt>
                <c:pt idx="868">
                  <c:v>45.1</c:v>
                </c:pt>
                <c:pt idx="869">
                  <c:v>44.8</c:v>
                </c:pt>
                <c:pt idx="870">
                  <c:v>44.8</c:v>
                </c:pt>
                <c:pt idx="871">
                  <c:v>44.5</c:v>
                </c:pt>
                <c:pt idx="872">
                  <c:v>44.5</c:v>
                </c:pt>
                <c:pt idx="873">
                  <c:v>44.1</c:v>
                </c:pt>
                <c:pt idx="874">
                  <c:v>44.1</c:v>
                </c:pt>
                <c:pt idx="875">
                  <c:v>43.8</c:v>
                </c:pt>
                <c:pt idx="876">
                  <c:v>43.8</c:v>
                </c:pt>
                <c:pt idx="877">
                  <c:v>43.5</c:v>
                </c:pt>
                <c:pt idx="878">
                  <c:v>43.5</c:v>
                </c:pt>
                <c:pt idx="879">
                  <c:v>43.1</c:v>
                </c:pt>
                <c:pt idx="880">
                  <c:v>43.1</c:v>
                </c:pt>
                <c:pt idx="881">
                  <c:v>42.8</c:v>
                </c:pt>
                <c:pt idx="882">
                  <c:v>42.8</c:v>
                </c:pt>
                <c:pt idx="883">
                  <c:v>42.6</c:v>
                </c:pt>
                <c:pt idx="884">
                  <c:v>42.6</c:v>
                </c:pt>
                <c:pt idx="885">
                  <c:v>42.3</c:v>
                </c:pt>
                <c:pt idx="886">
                  <c:v>42.3</c:v>
                </c:pt>
                <c:pt idx="887">
                  <c:v>42</c:v>
                </c:pt>
                <c:pt idx="888">
                  <c:v>42</c:v>
                </c:pt>
                <c:pt idx="889">
                  <c:v>41.7</c:v>
                </c:pt>
                <c:pt idx="890">
                  <c:v>41.7</c:v>
                </c:pt>
                <c:pt idx="891">
                  <c:v>41.5</c:v>
                </c:pt>
                <c:pt idx="892">
                  <c:v>41.5</c:v>
                </c:pt>
                <c:pt idx="893">
                  <c:v>41.2</c:v>
                </c:pt>
                <c:pt idx="894">
                  <c:v>41.2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40.6</c:v>
                </c:pt>
                <c:pt idx="900">
                  <c:v>40.6</c:v>
                </c:pt>
                <c:pt idx="901">
                  <c:v>40.4</c:v>
                </c:pt>
                <c:pt idx="902">
                  <c:v>40.4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</c:v>
                </c:pt>
                <c:pt idx="907">
                  <c:v>39.700000000000003</c:v>
                </c:pt>
                <c:pt idx="908">
                  <c:v>39.700000000000003</c:v>
                </c:pt>
                <c:pt idx="909">
                  <c:v>39.5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39.1</c:v>
                </c:pt>
                <c:pt idx="914">
                  <c:v>39.1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38.5</c:v>
                </c:pt>
                <c:pt idx="920">
                  <c:v>38.5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38.1</c:v>
                </c:pt>
                <c:pt idx="924">
                  <c:v>38.1</c:v>
                </c:pt>
                <c:pt idx="925">
                  <c:v>37.9</c:v>
                </c:pt>
                <c:pt idx="926">
                  <c:v>37.9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36.5</c:v>
                </c:pt>
                <c:pt idx="945">
                  <c:v>36.4</c:v>
                </c:pt>
                <c:pt idx="946">
                  <c:v>36.4</c:v>
                </c:pt>
                <c:pt idx="947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7-45AB-A4BC-E23EEB48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10um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On'!$W$2</c:f>
              <c:strCache>
                <c:ptCount val="1"/>
                <c:pt idx="0">
                  <c:v>&gt; 10um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On'!$V$4:$V$702</c:f>
              <c:numCache>
                <c:formatCode>General</c:formatCode>
                <c:ptCount val="699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361.66666666666669</c:v>
                </c:pt>
                <c:pt idx="309" formatCode="0.00">
                  <c:v>363.33333333333331</c:v>
                </c:pt>
                <c:pt idx="310" formatCode="0.00">
                  <c:v>365</c:v>
                </c:pt>
                <c:pt idx="311" formatCode="0.00">
                  <c:v>366.66666666666669</c:v>
                </c:pt>
                <c:pt idx="312" formatCode="0.00">
                  <c:v>368.33333333333331</c:v>
                </c:pt>
                <c:pt idx="313" formatCode="0.00">
                  <c:v>370</c:v>
                </c:pt>
                <c:pt idx="314" formatCode="0.00">
                  <c:v>371.66666666666669</c:v>
                </c:pt>
                <c:pt idx="315" formatCode="0.00">
                  <c:v>373.33333333333331</c:v>
                </c:pt>
                <c:pt idx="316" formatCode="0.00">
                  <c:v>375</c:v>
                </c:pt>
                <c:pt idx="317" formatCode="0.00">
                  <c:v>376.66666666666669</c:v>
                </c:pt>
                <c:pt idx="318" formatCode="0.00">
                  <c:v>378.33333333333331</c:v>
                </c:pt>
                <c:pt idx="319" formatCode="0.00">
                  <c:v>380</c:v>
                </c:pt>
                <c:pt idx="320" formatCode="0.00">
                  <c:v>381.66666666666669</c:v>
                </c:pt>
                <c:pt idx="321" formatCode="0.00">
                  <c:v>383.33333333333331</c:v>
                </c:pt>
                <c:pt idx="322" formatCode="0.00">
                  <c:v>385</c:v>
                </c:pt>
                <c:pt idx="323" formatCode="0.00">
                  <c:v>386.66666666666669</c:v>
                </c:pt>
                <c:pt idx="324" formatCode="0.00">
                  <c:v>388.33333333333331</c:v>
                </c:pt>
                <c:pt idx="325" formatCode="0.00">
                  <c:v>390</c:v>
                </c:pt>
                <c:pt idx="326" formatCode="0.00">
                  <c:v>391.66666666666669</c:v>
                </c:pt>
                <c:pt idx="327" formatCode="0.00">
                  <c:v>393.33333333333331</c:v>
                </c:pt>
                <c:pt idx="328" formatCode="0.00">
                  <c:v>395</c:v>
                </c:pt>
                <c:pt idx="329" formatCode="0.00">
                  <c:v>396.66666666666669</c:v>
                </c:pt>
                <c:pt idx="330" formatCode="0.00">
                  <c:v>398.33333333333331</c:v>
                </c:pt>
                <c:pt idx="331" formatCode="0.00">
                  <c:v>400</c:v>
                </c:pt>
                <c:pt idx="332" formatCode="0.00">
                  <c:v>401.66666666666669</c:v>
                </c:pt>
                <c:pt idx="333" formatCode="0.00">
                  <c:v>403.33333333333331</c:v>
                </c:pt>
                <c:pt idx="334" formatCode="0.00">
                  <c:v>405</c:v>
                </c:pt>
                <c:pt idx="335" formatCode="0.00">
                  <c:v>406.66666666666669</c:v>
                </c:pt>
                <c:pt idx="336" formatCode="0.00">
                  <c:v>408.33333333333331</c:v>
                </c:pt>
                <c:pt idx="337" formatCode="0.00">
                  <c:v>410</c:v>
                </c:pt>
                <c:pt idx="338" formatCode="0.00">
                  <c:v>411.66666666666669</c:v>
                </c:pt>
                <c:pt idx="339" formatCode="0.00">
                  <c:v>413.33333333333331</c:v>
                </c:pt>
                <c:pt idx="340" formatCode="0.00">
                  <c:v>415</c:v>
                </c:pt>
                <c:pt idx="341" formatCode="0.00">
                  <c:v>416.66666666666669</c:v>
                </c:pt>
                <c:pt idx="342" formatCode="0.00">
                  <c:v>418.33333333333331</c:v>
                </c:pt>
                <c:pt idx="343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  <c:pt idx="698" formatCode="0.00">
                  <c:v>840</c:v>
                </c:pt>
              </c:numCache>
            </c:numRef>
          </c:xVal>
          <c:yVal>
            <c:numRef>
              <c:f>'Stovetop State Test Extact On'!$W$4:$W$702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45-4EB1-8A7C-D60B3D09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10um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'Stovetop State Test Extact On'!$G$2</c:f>
              <c:strCache>
                <c:ptCount val="1"/>
                <c:pt idx="0">
                  <c:v>Temp (C°)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'Stovetop State Test Extact On'!$F$4:$F$711</c:f>
              <c:numCache>
                <c:formatCode>0.00</c:formatCode>
                <c:ptCount val="708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61.333333333333336</c:v>
                </c:pt>
                <c:pt idx="55">
                  <c:v>62.666666666666664</c:v>
                </c:pt>
                <c:pt idx="56">
                  <c:v>64</c:v>
                </c:pt>
                <c:pt idx="57">
                  <c:v>65.333333333333329</c:v>
                </c:pt>
                <c:pt idx="58">
                  <c:v>66.666666666666671</c:v>
                </c:pt>
                <c:pt idx="59">
                  <c:v>68</c:v>
                </c:pt>
                <c:pt idx="60">
                  <c:v>69.333333333333329</c:v>
                </c:pt>
                <c:pt idx="61">
                  <c:v>70.666666666666671</c:v>
                </c:pt>
                <c:pt idx="62">
                  <c:v>72</c:v>
                </c:pt>
                <c:pt idx="63">
                  <c:v>73.333333333333329</c:v>
                </c:pt>
                <c:pt idx="64">
                  <c:v>74.666666666666671</c:v>
                </c:pt>
                <c:pt idx="65">
                  <c:v>76</c:v>
                </c:pt>
                <c:pt idx="66">
                  <c:v>77.333333333333329</c:v>
                </c:pt>
                <c:pt idx="67">
                  <c:v>78.666666666666657</c:v>
                </c:pt>
                <c:pt idx="68">
                  <c:v>80</c:v>
                </c:pt>
                <c:pt idx="69">
                  <c:v>81.333333333333329</c:v>
                </c:pt>
                <c:pt idx="70">
                  <c:v>82.666666666666657</c:v>
                </c:pt>
                <c:pt idx="71">
                  <c:v>84</c:v>
                </c:pt>
                <c:pt idx="72">
                  <c:v>85.333333333333329</c:v>
                </c:pt>
                <c:pt idx="73">
                  <c:v>86.666666666666657</c:v>
                </c:pt>
                <c:pt idx="74">
                  <c:v>88</c:v>
                </c:pt>
                <c:pt idx="75">
                  <c:v>89.333333333333329</c:v>
                </c:pt>
                <c:pt idx="76">
                  <c:v>90.666666666666657</c:v>
                </c:pt>
                <c:pt idx="77">
                  <c:v>92</c:v>
                </c:pt>
                <c:pt idx="78">
                  <c:v>93.333333333333329</c:v>
                </c:pt>
                <c:pt idx="79">
                  <c:v>94.666666666666657</c:v>
                </c:pt>
                <c:pt idx="80">
                  <c:v>96</c:v>
                </c:pt>
                <c:pt idx="81">
                  <c:v>97.333333333333329</c:v>
                </c:pt>
                <c:pt idx="82">
                  <c:v>98.666666666666657</c:v>
                </c:pt>
                <c:pt idx="83">
                  <c:v>100</c:v>
                </c:pt>
                <c:pt idx="84">
                  <c:v>101.33333333333333</c:v>
                </c:pt>
                <c:pt idx="85">
                  <c:v>102.66666666666666</c:v>
                </c:pt>
                <c:pt idx="86">
                  <c:v>104</c:v>
                </c:pt>
                <c:pt idx="87">
                  <c:v>105.33333333333333</c:v>
                </c:pt>
                <c:pt idx="88">
                  <c:v>106.66666666666666</c:v>
                </c:pt>
                <c:pt idx="89">
                  <c:v>108</c:v>
                </c:pt>
                <c:pt idx="90">
                  <c:v>109.33333333333333</c:v>
                </c:pt>
                <c:pt idx="91">
                  <c:v>110.66666666666666</c:v>
                </c:pt>
                <c:pt idx="92">
                  <c:v>112</c:v>
                </c:pt>
                <c:pt idx="93">
                  <c:v>113.33333333333333</c:v>
                </c:pt>
                <c:pt idx="94">
                  <c:v>114.66666666666666</c:v>
                </c:pt>
                <c:pt idx="95">
                  <c:v>116</c:v>
                </c:pt>
                <c:pt idx="96">
                  <c:v>117.33333333333333</c:v>
                </c:pt>
                <c:pt idx="97">
                  <c:v>118.66666666666666</c:v>
                </c:pt>
                <c:pt idx="98">
                  <c:v>120</c:v>
                </c:pt>
                <c:pt idx="103">
                  <c:v>121.17647058823529</c:v>
                </c:pt>
                <c:pt idx="104">
                  <c:v>122.35294117647059</c:v>
                </c:pt>
                <c:pt idx="105">
                  <c:v>123.52941176470588</c:v>
                </c:pt>
                <c:pt idx="106">
                  <c:v>124.70588235294117</c:v>
                </c:pt>
                <c:pt idx="107">
                  <c:v>125.88235294117646</c:v>
                </c:pt>
                <c:pt idx="108">
                  <c:v>127.05882352941177</c:v>
                </c:pt>
                <c:pt idx="109">
                  <c:v>128.23529411764707</c:v>
                </c:pt>
                <c:pt idx="110">
                  <c:v>129.41176470588235</c:v>
                </c:pt>
                <c:pt idx="111">
                  <c:v>130.58823529411765</c:v>
                </c:pt>
                <c:pt idx="112">
                  <c:v>131.76470588235293</c:v>
                </c:pt>
                <c:pt idx="113">
                  <c:v>132.94117647058823</c:v>
                </c:pt>
                <c:pt idx="114">
                  <c:v>134.11764705882354</c:v>
                </c:pt>
                <c:pt idx="115">
                  <c:v>135.29411764705881</c:v>
                </c:pt>
                <c:pt idx="116">
                  <c:v>136.47058823529412</c:v>
                </c:pt>
                <c:pt idx="117">
                  <c:v>137.64705882352942</c:v>
                </c:pt>
                <c:pt idx="118">
                  <c:v>138.8235294117647</c:v>
                </c:pt>
                <c:pt idx="119">
                  <c:v>140</c:v>
                </c:pt>
                <c:pt idx="120">
                  <c:v>141.1764705882353</c:v>
                </c:pt>
                <c:pt idx="121">
                  <c:v>142.35294117647058</c:v>
                </c:pt>
                <c:pt idx="122">
                  <c:v>143.52941176470588</c:v>
                </c:pt>
                <c:pt idx="123">
                  <c:v>144.70588235294119</c:v>
                </c:pt>
                <c:pt idx="124">
                  <c:v>145.88235294117646</c:v>
                </c:pt>
                <c:pt idx="125">
                  <c:v>147.05882352941177</c:v>
                </c:pt>
                <c:pt idx="126">
                  <c:v>148.23529411764707</c:v>
                </c:pt>
                <c:pt idx="127">
                  <c:v>149.41176470588235</c:v>
                </c:pt>
                <c:pt idx="128">
                  <c:v>150.58823529411765</c:v>
                </c:pt>
                <c:pt idx="129">
                  <c:v>151.76470588235293</c:v>
                </c:pt>
                <c:pt idx="130">
                  <c:v>152.94117647058823</c:v>
                </c:pt>
                <c:pt idx="131">
                  <c:v>154.11764705882354</c:v>
                </c:pt>
                <c:pt idx="132">
                  <c:v>155.29411764705884</c:v>
                </c:pt>
                <c:pt idx="133">
                  <c:v>156.47058823529412</c:v>
                </c:pt>
                <c:pt idx="134">
                  <c:v>157.64705882352942</c:v>
                </c:pt>
                <c:pt idx="135">
                  <c:v>158.8235294117647</c:v>
                </c:pt>
                <c:pt idx="136">
                  <c:v>160</c:v>
                </c:pt>
                <c:pt idx="137">
                  <c:v>161.1764705882353</c:v>
                </c:pt>
                <c:pt idx="138">
                  <c:v>162.35294117647058</c:v>
                </c:pt>
                <c:pt idx="139">
                  <c:v>163.52941176470588</c:v>
                </c:pt>
                <c:pt idx="140">
                  <c:v>164.70588235294119</c:v>
                </c:pt>
                <c:pt idx="141">
                  <c:v>165.88235294117646</c:v>
                </c:pt>
                <c:pt idx="142">
                  <c:v>167.05882352941177</c:v>
                </c:pt>
                <c:pt idx="143">
                  <c:v>168.23529411764707</c:v>
                </c:pt>
                <c:pt idx="144">
                  <c:v>169.41176470588235</c:v>
                </c:pt>
                <c:pt idx="145">
                  <c:v>170.58823529411765</c:v>
                </c:pt>
                <c:pt idx="146">
                  <c:v>171.76470588235293</c:v>
                </c:pt>
                <c:pt idx="147">
                  <c:v>172.94117647058823</c:v>
                </c:pt>
                <c:pt idx="148">
                  <c:v>174.11764705882354</c:v>
                </c:pt>
                <c:pt idx="149">
                  <c:v>175.29411764705884</c:v>
                </c:pt>
                <c:pt idx="150">
                  <c:v>176.47058823529412</c:v>
                </c:pt>
                <c:pt idx="151">
                  <c:v>177.64705882352942</c:v>
                </c:pt>
                <c:pt idx="152">
                  <c:v>178.8235294117647</c:v>
                </c:pt>
                <c:pt idx="153">
                  <c:v>180</c:v>
                </c:pt>
                <c:pt idx="157">
                  <c:v>181.27659574468086</c:v>
                </c:pt>
                <c:pt idx="158">
                  <c:v>182.55319148936169</c:v>
                </c:pt>
                <c:pt idx="159">
                  <c:v>183.82978723404256</c:v>
                </c:pt>
                <c:pt idx="160">
                  <c:v>185.10638297872342</c:v>
                </c:pt>
                <c:pt idx="161">
                  <c:v>186.38297872340425</c:v>
                </c:pt>
                <c:pt idx="162">
                  <c:v>187.65957446808511</c:v>
                </c:pt>
                <c:pt idx="163">
                  <c:v>188.93617021276594</c:v>
                </c:pt>
                <c:pt idx="164">
                  <c:v>190.21276595744681</c:v>
                </c:pt>
                <c:pt idx="165">
                  <c:v>191.48936170212767</c:v>
                </c:pt>
                <c:pt idx="166">
                  <c:v>192.7659574468085</c:v>
                </c:pt>
                <c:pt idx="167">
                  <c:v>194.04255319148936</c:v>
                </c:pt>
                <c:pt idx="168">
                  <c:v>195.31914893617022</c:v>
                </c:pt>
                <c:pt idx="169">
                  <c:v>196.59574468085106</c:v>
                </c:pt>
                <c:pt idx="170">
                  <c:v>197.87234042553192</c:v>
                </c:pt>
                <c:pt idx="171">
                  <c:v>199.14893617021278</c:v>
                </c:pt>
                <c:pt idx="172">
                  <c:v>200.42553191489361</c:v>
                </c:pt>
                <c:pt idx="173">
                  <c:v>201.70212765957447</c:v>
                </c:pt>
                <c:pt idx="174">
                  <c:v>202.97872340425533</c:v>
                </c:pt>
                <c:pt idx="175">
                  <c:v>204.25531914893617</c:v>
                </c:pt>
                <c:pt idx="176">
                  <c:v>205.53191489361703</c:v>
                </c:pt>
                <c:pt idx="177">
                  <c:v>206.80851063829789</c:v>
                </c:pt>
                <c:pt idx="178">
                  <c:v>208.08510638297872</c:v>
                </c:pt>
                <c:pt idx="179">
                  <c:v>209.36170212765958</c:v>
                </c:pt>
                <c:pt idx="180">
                  <c:v>210.63829787234042</c:v>
                </c:pt>
                <c:pt idx="181">
                  <c:v>211.91489361702128</c:v>
                </c:pt>
                <c:pt idx="182">
                  <c:v>213.19148936170214</c:v>
                </c:pt>
                <c:pt idx="183">
                  <c:v>214.46808510638297</c:v>
                </c:pt>
                <c:pt idx="184">
                  <c:v>215.74468085106383</c:v>
                </c:pt>
                <c:pt idx="185">
                  <c:v>217.02127659574467</c:v>
                </c:pt>
                <c:pt idx="186">
                  <c:v>218.29787234042553</c:v>
                </c:pt>
                <c:pt idx="187">
                  <c:v>219.57446808510639</c:v>
                </c:pt>
                <c:pt idx="188">
                  <c:v>220.85106382978722</c:v>
                </c:pt>
                <c:pt idx="189">
                  <c:v>222.12765957446808</c:v>
                </c:pt>
                <c:pt idx="190">
                  <c:v>223.40425531914894</c:v>
                </c:pt>
                <c:pt idx="191">
                  <c:v>224.68085106382978</c:v>
                </c:pt>
                <c:pt idx="192">
                  <c:v>225.95744680851064</c:v>
                </c:pt>
                <c:pt idx="193">
                  <c:v>227.2340425531915</c:v>
                </c:pt>
                <c:pt idx="194">
                  <c:v>228.51063829787233</c:v>
                </c:pt>
                <c:pt idx="195">
                  <c:v>229.78723404255319</c:v>
                </c:pt>
                <c:pt idx="196">
                  <c:v>231.06382978723406</c:v>
                </c:pt>
                <c:pt idx="197">
                  <c:v>232.34042553191489</c:v>
                </c:pt>
                <c:pt idx="198">
                  <c:v>233.61702127659575</c:v>
                </c:pt>
                <c:pt idx="199">
                  <c:v>234.89361702127661</c:v>
                </c:pt>
                <c:pt idx="200">
                  <c:v>236.17021276595744</c:v>
                </c:pt>
                <c:pt idx="201">
                  <c:v>237.44680851063831</c:v>
                </c:pt>
                <c:pt idx="202">
                  <c:v>238.72340425531917</c:v>
                </c:pt>
                <c:pt idx="203">
                  <c:v>240</c:v>
                </c:pt>
                <c:pt idx="208">
                  <c:v>241.33333333333334</c:v>
                </c:pt>
                <c:pt idx="209">
                  <c:v>242.66666666666666</c:v>
                </c:pt>
                <c:pt idx="210">
                  <c:v>244</c:v>
                </c:pt>
                <c:pt idx="211">
                  <c:v>245.33333333333334</c:v>
                </c:pt>
                <c:pt idx="212">
                  <c:v>246.66666666666666</c:v>
                </c:pt>
                <c:pt idx="213">
                  <c:v>248</c:v>
                </c:pt>
                <c:pt idx="214">
                  <c:v>249.33333333333334</c:v>
                </c:pt>
                <c:pt idx="215">
                  <c:v>250.66666666666666</c:v>
                </c:pt>
                <c:pt idx="216">
                  <c:v>252</c:v>
                </c:pt>
                <c:pt idx="217">
                  <c:v>253.33333333333334</c:v>
                </c:pt>
                <c:pt idx="218">
                  <c:v>254.66666666666666</c:v>
                </c:pt>
                <c:pt idx="219">
                  <c:v>256</c:v>
                </c:pt>
                <c:pt idx="220">
                  <c:v>257.33333333333331</c:v>
                </c:pt>
                <c:pt idx="221">
                  <c:v>258.66666666666669</c:v>
                </c:pt>
                <c:pt idx="222">
                  <c:v>260</c:v>
                </c:pt>
                <c:pt idx="223">
                  <c:v>261.33333333333331</c:v>
                </c:pt>
                <c:pt idx="224">
                  <c:v>262.66666666666669</c:v>
                </c:pt>
                <c:pt idx="225">
                  <c:v>264</c:v>
                </c:pt>
                <c:pt idx="226">
                  <c:v>265.33333333333331</c:v>
                </c:pt>
                <c:pt idx="227">
                  <c:v>266.66666666666669</c:v>
                </c:pt>
                <c:pt idx="228">
                  <c:v>268</c:v>
                </c:pt>
                <c:pt idx="229">
                  <c:v>269.33333333333331</c:v>
                </c:pt>
                <c:pt idx="230">
                  <c:v>270.66666666666669</c:v>
                </c:pt>
                <c:pt idx="231">
                  <c:v>272</c:v>
                </c:pt>
                <c:pt idx="232">
                  <c:v>273.33333333333331</c:v>
                </c:pt>
                <c:pt idx="233">
                  <c:v>274.66666666666669</c:v>
                </c:pt>
                <c:pt idx="234">
                  <c:v>276</c:v>
                </c:pt>
                <c:pt idx="235">
                  <c:v>277.33333333333331</c:v>
                </c:pt>
                <c:pt idx="236">
                  <c:v>278.66666666666669</c:v>
                </c:pt>
                <c:pt idx="237">
                  <c:v>280</c:v>
                </c:pt>
                <c:pt idx="238">
                  <c:v>281.33333333333331</c:v>
                </c:pt>
                <c:pt idx="239">
                  <c:v>282.66666666666669</c:v>
                </c:pt>
                <c:pt idx="240">
                  <c:v>284</c:v>
                </c:pt>
                <c:pt idx="241">
                  <c:v>285.33333333333331</c:v>
                </c:pt>
                <c:pt idx="242">
                  <c:v>286.66666666666669</c:v>
                </c:pt>
                <c:pt idx="243">
                  <c:v>288</c:v>
                </c:pt>
                <c:pt idx="244">
                  <c:v>289.33333333333331</c:v>
                </c:pt>
                <c:pt idx="245">
                  <c:v>290.66666666666669</c:v>
                </c:pt>
                <c:pt idx="246">
                  <c:v>292</c:v>
                </c:pt>
                <c:pt idx="247">
                  <c:v>293.33333333333331</c:v>
                </c:pt>
                <c:pt idx="248">
                  <c:v>294.66666666666669</c:v>
                </c:pt>
                <c:pt idx="249">
                  <c:v>296</c:v>
                </c:pt>
                <c:pt idx="250">
                  <c:v>297.33333333333331</c:v>
                </c:pt>
                <c:pt idx="251">
                  <c:v>298.66666666666669</c:v>
                </c:pt>
                <c:pt idx="252">
                  <c:v>300</c:v>
                </c:pt>
                <c:pt idx="257">
                  <c:v>301.22448979591837</c:v>
                </c:pt>
                <c:pt idx="258">
                  <c:v>302.44897959183675</c:v>
                </c:pt>
                <c:pt idx="259">
                  <c:v>303.67346938775512</c:v>
                </c:pt>
                <c:pt idx="260">
                  <c:v>304.89795918367349</c:v>
                </c:pt>
                <c:pt idx="261">
                  <c:v>306.12244897959181</c:v>
                </c:pt>
                <c:pt idx="262">
                  <c:v>307.34693877551018</c:v>
                </c:pt>
                <c:pt idx="263">
                  <c:v>308.57142857142856</c:v>
                </c:pt>
                <c:pt idx="264">
                  <c:v>309.79591836734693</c:v>
                </c:pt>
                <c:pt idx="265">
                  <c:v>311.0204081632653</c:v>
                </c:pt>
                <c:pt idx="266">
                  <c:v>312.24489795918367</c:v>
                </c:pt>
                <c:pt idx="267">
                  <c:v>313.46938775510205</c:v>
                </c:pt>
                <c:pt idx="268">
                  <c:v>314.69387755102042</c:v>
                </c:pt>
                <c:pt idx="269">
                  <c:v>315.91836734693879</c:v>
                </c:pt>
                <c:pt idx="270">
                  <c:v>317.14285714285717</c:v>
                </c:pt>
                <c:pt idx="271">
                  <c:v>318.36734693877554</c:v>
                </c:pt>
                <c:pt idx="272">
                  <c:v>319.59183673469386</c:v>
                </c:pt>
                <c:pt idx="273">
                  <c:v>320.81632653061223</c:v>
                </c:pt>
                <c:pt idx="274">
                  <c:v>322.0408163265306</c:v>
                </c:pt>
                <c:pt idx="275">
                  <c:v>323.26530612244898</c:v>
                </c:pt>
                <c:pt idx="276">
                  <c:v>324.48979591836735</c:v>
                </c:pt>
                <c:pt idx="277">
                  <c:v>325.71428571428572</c:v>
                </c:pt>
                <c:pt idx="278">
                  <c:v>326.9387755102041</c:v>
                </c:pt>
                <c:pt idx="279">
                  <c:v>328.16326530612247</c:v>
                </c:pt>
                <c:pt idx="280">
                  <c:v>329.38775510204084</c:v>
                </c:pt>
                <c:pt idx="281">
                  <c:v>330.61224489795916</c:v>
                </c:pt>
                <c:pt idx="282">
                  <c:v>331.83673469387753</c:v>
                </c:pt>
                <c:pt idx="283">
                  <c:v>333.0612244897959</c:v>
                </c:pt>
                <c:pt idx="284">
                  <c:v>334.28571428571428</c:v>
                </c:pt>
                <c:pt idx="285">
                  <c:v>335.51020408163265</c:v>
                </c:pt>
                <c:pt idx="286">
                  <c:v>336.73469387755102</c:v>
                </c:pt>
                <c:pt idx="287">
                  <c:v>337.9591836734694</c:v>
                </c:pt>
                <c:pt idx="288">
                  <c:v>339.18367346938777</c:v>
                </c:pt>
                <c:pt idx="289">
                  <c:v>340.40816326530614</c:v>
                </c:pt>
                <c:pt idx="290">
                  <c:v>341.63265306122446</c:v>
                </c:pt>
                <c:pt idx="291">
                  <c:v>342.85714285714289</c:v>
                </c:pt>
                <c:pt idx="292">
                  <c:v>344.08163265306121</c:v>
                </c:pt>
                <c:pt idx="293">
                  <c:v>345.30612244897958</c:v>
                </c:pt>
                <c:pt idx="294">
                  <c:v>346.53061224489795</c:v>
                </c:pt>
                <c:pt idx="295">
                  <c:v>347.75510204081633</c:v>
                </c:pt>
                <c:pt idx="296">
                  <c:v>348.9795918367347</c:v>
                </c:pt>
                <c:pt idx="297">
                  <c:v>350.20408163265307</c:v>
                </c:pt>
                <c:pt idx="298">
                  <c:v>351.42857142857144</c:v>
                </c:pt>
                <c:pt idx="299">
                  <c:v>352.65306122448982</c:v>
                </c:pt>
                <c:pt idx="300">
                  <c:v>353.87755102040819</c:v>
                </c:pt>
                <c:pt idx="301">
                  <c:v>355.10204081632651</c:v>
                </c:pt>
                <c:pt idx="302">
                  <c:v>356.32653061224488</c:v>
                </c:pt>
                <c:pt idx="303">
                  <c:v>357.55102040816325</c:v>
                </c:pt>
                <c:pt idx="304">
                  <c:v>358.77551020408163</c:v>
                </c:pt>
                <c:pt idx="305">
                  <c:v>360</c:v>
                </c:pt>
                <c:pt idx="308">
                  <c:v>361.33333333333331</c:v>
                </c:pt>
                <c:pt idx="309">
                  <c:v>362.66666666666669</c:v>
                </c:pt>
                <c:pt idx="310">
                  <c:v>364</c:v>
                </c:pt>
                <c:pt idx="311">
                  <c:v>365.33333333333331</c:v>
                </c:pt>
                <c:pt idx="312">
                  <c:v>366.66666666666669</c:v>
                </c:pt>
                <c:pt idx="313">
                  <c:v>368</c:v>
                </c:pt>
                <c:pt idx="314">
                  <c:v>369.33333333333331</c:v>
                </c:pt>
                <c:pt idx="315">
                  <c:v>370.66666666666669</c:v>
                </c:pt>
                <c:pt idx="316">
                  <c:v>372</c:v>
                </c:pt>
                <c:pt idx="317">
                  <c:v>373.33333333333331</c:v>
                </c:pt>
                <c:pt idx="318">
                  <c:v>374.66666666666669</c:v>
                </c:pt>
                <c:pt idx="319">
                  <c:v>376</c:v>
                </c:pt>
                <c:pt idx="320">
                  <c:v>377.33333333333331</c:v>
                </c:pt>
                <c:pt idx="321">
                  <c:v>378.66666666666669</c:v>
                </c:pt>
                <c:pt idx="322">
                  <c:v>380</c:v>
                </c:pt>
                <c:pt idx="323">
                  <c:v>381.33333333333331</c:v>
                </c:pt>
                <c:pt idx="324">
                  <c:v>382.66666666666669</c:v>
                </c:pt>
                <c:pt idx="325">
                  <c:v>384</c:v>
                </c:pt>
                <c:pt idx="326">
                  <c:v>385.33333333333331</c:v>
                </c:pt>
                <c:pt idx="327">
                  <c:v>386.66666666666669</c:v>
                </c:pt>
                <c:pt idx="328">
                  <c:v>388</c:v>
                </c:pt>
                <c:pt idx="329">
                  <c:v>389.33333333333331</c:v>
                </c:pt>
                <c:pt idx="330">
                  <c:v>390.66666666666669</c:v>
                </c:pt>
                <c:pt idx="331">
                  <c:v>392</c:v>
                </c:pt>
                <c:pt idx="332">
                  <c:v>393.33333333333331</c:v>
                </c:pt>
                <c:pt idx="333">
                  <c:v>394.66666666666669</c:v>
                </c:pt>
                <c:pt idx="334">
                  <c:v>396</c:v>
                </c:pt>
                <c:pt idx="335">
                  <c:v>397.33333333333331</c:v>
                </c:pt>
                <c:pt idx="336">
                  <c:v>398.66666666666669</c:v>
                </c:pt>
                <c:pt idx="337">
                  <c:v>400</c:v>
                </c:pt>
                <c:pt idx="338">
                  <c:v>401.33333333333331</c:v>
                </c:pt>
                <c:pt idx="339">
                  <c:v>402.66666666666669</c:v>
                </c:pt>
                <c:pt idx="340">
                  <c:v>404</c:v>
                </c:pt>
                <c:pt idx="341">
                  <c:v>405.33333333333331</c:v>
                </c:pt>
                <c:pt idx="342">
                  <c:v>406.66666666666669</c:v>
                </c:pt>
                <c:pt idx="343">
                  <c:v>408</c:v>
                </c:pt>
                <c:pt idx="344">
                  <c:v>409.33333333333331</c:v>
                </c:pt>
                <c:pt idx="345">
                  <c:v>410.66666666666669</c:v>
                </c:pt>
                <c:pt idx="346">
                  <c:v>412</c:v>
                </c:pt>
                <c:pt idx="347">
                  <c:v>413.33333333333331</c:v>
                </c:pt>
                <c:pt idx="348">
                  <c:v>414.66666666666669</c:v>
                </c:pt>
                <c:pt idx="349">
                  <c:v>416</c:v>
                </c:pt>
                <c:pt idx="350">
                  <c:v>417.33333333333331</c:v>
                </c:pt>
                <c:pt idx="351">
                  <c:v>418.66666666666669</c:v>
                </c:pt>
                <c:pt idx="352">
                  <c:v>420</c:v>
                </c:pt>
                <c:pt idx="355">
                  <c:v>421.30434782608694</c:v>
                </c:pt>
                <c:pt idx="356">
                  <c:v>422.60869565217394</c:v>
                </c:pt>
                <c:pt idx="357">
                  <c:v>423.91304347826087</c:v>
                </c:pt>
                <c:pt idx="358">
                  <c:v>425.21739130434781</c:v>
                </c:pt>
                <c:pt idx="359">
                  <c:v>426.52173913043481</c:v>
                </c:pt>
                <c:pt idx="360">
                  <c:v>427.82608695652175</c:v>
                </c:pt>
                <c:pt idx="361">
                  <c:v>429.13043478260869</c:v>
                </c:pt>
                <c:pt idx="362">
                  <c:v>430.43478260869563</c:v>
                </c:pt>
                <c:pt idx="363">
                  <c:v>431.73913043478262</c:v>
                </c:pt>
                <c:pt idx="364">
                  <c:v>433.04347826086956</c:v>
                </c:pt>
                <c:pt idx="365">
                  <c:v>434.3478260869565</c:v>
                </c:pt>
                <c:pt idx="366">
                  <c:v>435.6521739130435</c:v>
                </c:pt>
                <c:pt idx="367">
                  <c:v>436.95652173913044</c:v>
                </c:pt>
                <c:pt idx="368">
                  <c:v>438.26086956521738</c:v>
                </c:pt>
                <c:pt idx="369">
                  <c:v>439.56521739130437</c:v>
                </c:pt>
                <c:pt idx="370">
                  <c:v>440.86956521739131</c:v>
                </c:pt>
                <c:pt idx="371">
                  <c:v>442.17391304347825</c:v>
                </c:pt>
                <c:pt idx="372">
                  <c:v>443.47826086956525</c:v>
                </c:pt>
                <c:pt idx="373">
                  <c:v>444.78260869565219</c:v>
                </c:pt>
                <c:pt idx="374">
                  <c:v>446.08695652173913</c:v>
                </c:pt>
                <c:pt idx="375">
                  <c:v>447.39130434782606</c:v>
                </c:pt>
                <c:pt idx="376">
                  <c:v>448.69565217391306</c:v>
                </c:pt>
                <c:pt idx="377">
                  <c:v>450</c:v>
                </c:pt>
                <c:pt idx="378">
                  <c:v>451.30434782608694</c:v>
                </c:pt>
                <c:pt idx="379">
                  <c:v>452.60869565217394</c:v>
                </c:pt>
                <c:pt idx="380">
                  <c:v>453.91304347826087</c:v>
                </c:pt>
                <c:pt idx="381">
                  <c:v>455.21739130434781</c:v>
                </c:pt>
                <c:pt idx="382">
                  <c:v>456.52173913043475</c:v>
                </c:pt>
                <c:pt idx="383">
                  <c:v>457.82608695652175</c:v>
                </c:pt>
                <c:pt idx="384">
                  <c:v>459.13043478260869</c:v>
                </c:pt>
                <c:pt idx="385">
                  <c:v>460.43478260869563</c:v>
                </c:pt>
                <c:pt idx="386">
                  <c:v>461.73913043478262</c:v>
                </c:pt>
                <c:pt idx="387">
                  <c:v>463.04347826086956</c:v>
                </c:pt>
                <c:pt idx="388">
                  <c:v>464.3478260869565</c:v>
                </c:pt>
                <c:pt idx="389">
                  <c:v>465.6521739130435</c:v>
                </c:pt>
                <c:pt idx="390">
                  <c:v>466.95652173913044</c:v>
                </c:pt>
                <c:pt idx="391">
                  <c:v>468.26086956521738</c:v>
                </c:pt>
                <c:pt idx="392">
                  <c:v>469.56521739130437</c:v>
                </c:pt>
                <c:pt idx="393">
                  <c:v>470.86956521739131</c:v>
                </c:pt>
                <c:pt idx="394">
                  <c:v>472.17391304347825</c:v>
                </c:pt>
                <c:pt idx="395">
                  <c:v>473.47826086956525</c:v>
                </c:pt>
                <c:pt idx="396">
                  <c:v>474.78260869565219</c:v>
                </c:pt>
                <c:pt idx="397">
                  <c:v>476.08695652173913</c:v>
                </c:pt>
                <c:pt idx="398">
                  <c:v>477.39130434782606</c:v>
                </c:pt>
                <c:pt idx="399">
                  <c:v>478.69565217391306</c:v>
                </c:pt>
                <c:pt idx="400">
                  <c:v>480</c:v>
                </c:pt>
                <c:pt idx="403">
                  <c:v>481.25</c:v>
                </c:pt>
                <c:pt idx="404">
                  <c:v>482.5</c:v>
                </c:pt>
                <c:pt idx="405">
                  <c:v>483.75</c:v>
                </c:pt>
                <c:pt idx="406">
                  <c:v>485</c:v>
                </c:pt>
                <c:pt idx="407">
                  <c:v>486.25</c:v>
                </c:pt>
                <c:pt idx="408">
                  <c:v>487.5</c:v>
                </c:pt>
                <c:pt idx="409">
                  <c:v>488.75</c:v>
                </c:pt>
                <c:pt idx="410">
                  <c:v>490</c:v>
                </c:pt>
                <c:pt idx="411">
                  <c:v>491.25</c:v>
                </c:pt>
                <c:pt idx="412">
                  <c:v>492.5</c:v>
                </c:pt>
                <c:pt idx="413">
                  <c:v>493.75</c:v>
                </c:pt>
                <c:pt idx="414">
                  <c:v>495</c:v>
                </c:pt>
                <c:pt idx="415">
                  <c:v>496.25</c:v>
                </c:pt>
                <c:pt idx="416">
                  <c:v>497.5</c:v>
                </c:pt>
                <c:pt idx="417">
                  <c:v>498.75</c:v>
                </c:pt>
                <c:pt idx="418">
                  <c:v>500</c:v>
                </c:pt>
                <c:pt idx="419">
                  <c:v>501.25</c:v>
                </c:pt>
                <c:pt idx="420">
                  <c:v>502.5</c:v>
                </c:pt>
                <c:pt idx="421">
                  <c:v>503.75</c:v>
                </c:pt>
                <c:pt idx="422">
                  <c:v>505</c:v>
                </c:pt>
                <c:pt idx="423">
                  <c:v>506.25</c:v>
                </c:pt>
                <c:pt idx="424">
                  <c:v>507.5</c:v>
                </c:pt>
                <c:pt idx="425">
                  <c:v>508.75</c:v>
                </c:pt>
                <c:pt idx="426">
                  <c:v>510</c:v>
                </c:pt>
                <c:pt idx="427">
                  <c:v>511.25</c:v>
                </c:pt>
                <c:pt idx="428">
                  <c:v>512.5</c:v>
                </c:pt>
                <c:pt idx="429">
                  <c:v>513.75</c:v>
                </c:pt>
                <c:pt idx="430">
                  <c:v>515</c:v>
                </c:pt>
                <c:pt idx="431">
                  <c:v>516.25</c:v>
                </c:pt>
                <c:pt idx="432">
                  <c:v>517.5</c:v>
                </c:pt>
                <c:pt idx="433">
                  <c:v>518.75</c:v>
                </c:pt>
                <c:pt idx="434">
                  <c:v>520</c:v>
                </c:pt>
                <c:pt idx="435">
                  <c:v>521.25</c:v>
                </c:pt>
                <c:pt idx="436">
                  <c:v>522.5</c:v>
                </c:pt>
                <c:pt idx="437">
                  <c:v>523.75</c:v>
                </c:pt>
                <c:pt idx="438">
                  <c:v>525</c:v>
                </c:pt>
                <c:pt idx="439">
                  <c:v>526.25</c:v>
                </c:pt>
                <c:pt idx="440">
                  <c:v>527.5</c:v>
                </c:pt>
                <c:pt idx="441">
                  <c:v>528.75</c:v>
                </c:pt>
                <c:pt idx="442">
                  <c:v>530</c:v>
                </c:pt>
                <c:pt idx="443">
                  <c:v>531.25</c:v>
                </c:pt>
                <c:pt idx="444">
                  <c:v>532.5</c:v>
                </c:pt>
                <c:pt idx="445">
                  <c:v>533.75</c:v>
                </c:pt>
                <c:pt idx="446">
                  <c:v>535</c:v>
                </c:pt>
                <c:pt idx="447">
                  <c:v>536.25</c:v>
                </c:pt>
                <c:pt idx="448">
                  <c:v>537.5</c:v>
                </c:pt>
                <c:pt idx="449">
                  <c:v>538.75</c:v>
                </c:pt>
                <c:pt idx="450">
                  <c:v>540</c:v>
                </c:pt>
                <c:pt idx="453">
                  <c:v>541.13207547169816</c:v>
                </c:pt>
                <c:pt idx="454">
                  <c:v>542.2641509433962</c:v>
                </c:pt>
                <c:pt idx="455">
                  <c:v>543.39622641509436</c:v>
                </c:pt>
                <c:pt idx="456">
                  <c:v>544.52830188679241</c:v>
                </c:pt>
                <c:pt idx="457">
                  <c:v>545.66037735849056</c:v>
                </c:pt>
                <c:pt idx="458">
                  <c:v>546.79245283018872</c:v>
                </c:pt>
                <c:pt idx="459">
                  <c:v>547.92452830188677</c:v>
                </c:pt>
                <c:pt idx="460">
                  <c:v>549.05660377358492</c:v>
                </c:pt>
                <c:pt idx="461">
                  <c:v>550.18867924528297</c:v>
                </c:pt>
                <c:pt idx="462">
                  <c:v>551.32075471698113</c:v>
                </c:pt>
                <c:pt idx="463">
                  <c:v>552.45283018867929</c:v>
                </c:pt>
                <c:pt idx="464">
                  <c:v>553.58490566037733</c:v>
                </c:pt>
                <c:pt idx="465">
                  <c:v>554.71698113207549</c:v>
                </c:pt>
                <c:pt idx="466">
                  <c:v>555.84905660377353</c:v>
                </c:pt>
                <c:pt idx="467">
                  <c:v>556.98113207547169</c:v>
                </c:pt>
                <c:pt idx="468">
                  <c:v>558.11320754716985</c:v>
                </c:pt>
                <c:pt idx="469">
                  <c:v>559.24528301886789</c:v>
                </c:pt>
                <c:pt idx="470">
                  <c:v>560.37735849056605</c:v>
                </c:pt>
                <c:pt idx="471">
                  <c:v>561.5094339622641</c:v>
                </c:pt>
                <c:pt idx="472">
                  <c:v>562.64150943396226</c:v>
                </c:pt>
                <c:pt idx="473">
                  <c:v>563.77358490566041</c:v>
                </c:pt>
                <c:pt idx="474">
                  <c:v>564.90566037735846</c:v>
                </c:pt>
                <c:pt idx="475">
                  <c:v>566.03773584905662</c:v>
                </c:pt>
                <c:pt idx="476">
                  <c:v>567.16981132075466</c:v>
                </c:pt>
                <c:pt idx="477">
                  <c:v>568.30188679245282</c:v>
                </c:pt>
                <c:pt idx="478">
                  <c:v>569.43396226415098</c:v>
                </c:pt>
                <c:pt idx="479">
                  <c:v>570.56603773584902</c:v>
                </c:pt>
                <c:pt idx="480">
                  <c:v>571.69811320754718</c:v>
                </c:pt>
                <c:pt idx="481">
                  <c:v>572.83018867924534</c:v>
                </c:pt>
                <c:pt idx="482">
                  <c:v>573.96226415094338</c:v>
                </c:pt>
                <c:pt idx="483">
                  <c:v>575.09433962264154</c:v>
                </c:pt>
                <c:pt idx="484">
                  <c:v>576.22641509433959</c:v>
                </c:pt>
                <c:pt idx="485">
                  <c:v>577.35849056603774</c:v>
                </c:pt>
                <c:pt idx="486">
                  <c:v>578.49056603773579</c:v>
                </c:pt>
                <c:pt idx="487">
                  <c:v>579.62264150943395</c:v>
                </c:pt>
                <c:pt idx="488">
                  <c:v>580.75471698113211</c:v>
                </c:pt>
                <c:pt idx="489">
                  <c:v>581.88679245283015</c:v>
                </c:pt>
                <c:pt idx="490">
                  <c:v>583.01886792452831</c:v>
                </c:pt>
                <c:pt idx="491">
                  <c:v>584.15094339622647</c:v>
                </c:pt>
                <c:pt idx="492">
                  <c:v>585.28301886792451</c:v>
                </c:pt>
                <c:pt idx="493">
                  <c:v>586.41509433962267</c:v>
                </c:pt>
                <c:pt idx="494">
                  <c:v>587.54716981132071</c:v>
                </c:pt>
                <c:pt idx="495">
                  <c:v>588.67924528301887</c:v>
                </c:pt>
                <c:pt idx="496">
                  <c:v>589.81132075471703</c:v>
                </c:pt>
                <c:pt idx="497">
                  <c:v>590.94339622641508</c:v>
                </c:pt>
                <c:pt idx="498">
                  <c:v>592.07547169811323</c:v>
                </c:pt>
                <c:pt idx="499">
                  <c:v>593.20754716981128</c:v>
                </c:pt>
                <c:pt idx="500">
                  <c:v>594.33962264150944</c:v>
                </c:pt>
                <c:pt idx="501">
                  <c:v>595.47169811320759</c:v>
                </c:pt>
                <c:pt idx="502">
                  <c:v>596.60377358490564</c:v>
                </c:pt>
                <c:pt idx="503">
                  <c:v>597.7358490566038</c:v>
                </c:pt>
                <c:pt idx="504">
                  <c:v>598.86792452830184</c:v>
                </c:pt>
                <c:pt idx="505">
                  <c:v>600</c:v>
                </c:pt>
                <c:pt idx="508">
                  <c:v>601.17647058823525</c:v>
                </c:pt>
                <c:pt idx="509">
                  <c:v>602.35294117647061</c:v>
                </c:pt>
                <c:pt idx="510">
                  <c:v>603.52941176470586</c:v>
                </c:pt>
                <c:pt idx="511">
                  <c:v>604.70588235294122</c:v>
                </c:pt>
                <c:pt idx="512">
                  <c:v>605.88235294117646</c:v>
                </c:pt>
                <c:pt idx="513">
                  <c:v>607.05882352941171</c:v>
                </c:pt>
                <c:pt idx="514">
                  <c:v>608.23529411764707</c:v>
                </c:pt>
                <c:pt idx="515">
                  <c:v>609.41176470588232</c:v>
                </c:pt>
                <c:pt idx="516">
                  <c:v>610.58823529411768</c:v>
                </c:pt>
                <c:pt idx="517">
                  <c:v>611.76470588235293</c:v>
                </c:pt>
                <c:pt idx="518">
                  <c:v>612.94117647058829</c:v>
                </c:pt>
                <c:pt idx="519">
                  <c:v>614.11764705882354</c:v>
                </c:pt>
                <c:pt idx="520">
                  <c:v>615.29411764705878</c:v>
                </c:pt>
                <c:pt idx="521">
                  <c:v>616.47058823529414</c:v>
                </c:pt>
                <c:pt idx="522">
                  <c:v>617.64705882352939</c:v>
                </c:pt>
                <c:pt idx="523">
                  <c:v>618.82352941176475</c:v>
                </c:pt>
                <c:pt idx="524">
                  <c:v>620</c:v>
                </c:pt>
                <c:pt idx="525">
                  <c:v>621.17647058823525</c:v>
                </c:pt>
                <c:pt idx="526">
                  <c:v>622.35294117647061</c:v>
                </c:pt>
                <c:pt idx="527">
                  <c:v>623.52941176470586</c:v>
                </c:pt>
                <c:pt idx="528">
                  <c:v>624.70588235294122</c:v>
                </c:pt>
                <c:pt idx="529">
                  <c:v>625.88235294117646</c:v>
                </c:pt>
                <c:pt idx="530">
                  <c:v>627.05882352941171</c:v>
                </c:pt>
                <c:pt idx="531">
                  <c:v>628.23529411764707</c:v>
                </c:pt>
                <c:pt idx="532">
                  <c:v>629.41176470588232</c:v>
                </c:pt>
                <c:pt idx="533">
                  <c:v>630.58823529411768</c:v>
                </c:pt>
                <c:pt idx="534">
                  <c:v>631.76470588235293</c:v>
                </c:pt>
                <c:pt idx="535">
                  <c:v>632.94117647058829</c:v>
                </c:pt>
                <c:pt idx="536">
                  <c:v>634.11764705882354</c:v>
                </c:pt>
                <c:pt idx="537">
                  <c:v>635.29411764705878</c:v>
                </c:pt>
                <c:pt idx="538">
                  <c:v>636.47058823529414</c:v>
                </c:pt>
                <c:pt idx="539">
                  <c:v>637.64705882352939</c:v>
                </c:pt>
                <c:pt idx="540">
                  <c:v>638.82352941176475</c:v>
                </c:pt>
                <c:pt idx="541">
                  <c:v>640</c:v>
                </c:pt>
                <c:pt idx="542">
                  <c:v>641.17647058823525</c:v>
                </c:pt>
                <c:pt idx="543">
                  <c:v>642.35294117647061</c:v>
                </c:pt>
                <c:pt idx="544">
                  <c:v>643.52941176470586</c:v>
                </c:pt>
                <c:pt idx="545">
                  <c:v>644.70588235294122</c:v>
                </c:pt>
                <c:pt idx="546">
                  <c:v>645.88235294117646</c:v>
                </c:pt>
                <c:pt idx="547">
                  <c:v>647.05882352941171</c:v>
                </c:pt>
                <c:pt idx="548">
                  <c:v>648.23529411764707</c:v>
                </c:pt>
                <c:pt idx="549">
                  <c:v>649.41176470588232</c:v>
                </c:pt>
                <c:pt idx="550">
                  <c:v>650.58823529411768</c:v>
                </c:pt>
                <c:pt idx="551">
                  <c:v>651.76470588235293</c:v>
                </c:pt>
                <c:pt idx="552">
                  <c:v>652.94117647058829</c:v>
                </c:pt>
                <c:pt idx="553">
                  <c:v>654.11764705882354</c:v>
                </c:pt>
                <c:pt idx="554">
                  <c:v>655.29411764705878</c:v>
                </c:pt>
                <c:pt idx="555">
                  <c:v>656.47058823529414</c:v>
                </c:pt>
                <c:pt idx="556">
                  <c:v>657.64705882352939</c:v>
                </c:pt>
                <c:pt idx="557">
                  <c:v>658.82352941176475</c:v>
                </c:pt>
                <c:pt idx="558">
                  <c:v>660</c:v>
                </c:pt>
                <c:pt idx="561">
                  <c:v>661.13207547169816</c:v>
                </c:pt>
                <c:pt idx="562">
                  <c:v>662.2641509433962</c:v>
                </c:pt>
                <c:pt idx="563">
                  <c:v>663.39622641509436</c:v>
                </c:pt>
                <c:pt idx="564">
                  <c:v>664.52830188679241</c:v>
                </c:pt>
                <c:pt idx="565">
                  <c:v>665.66037735849056</c:v>
                </c:pt>
                <c:pt idx="566">
                  <c:v>666.79245283018872</c:v>
                </c:pt>
                <c:pt idx="567">
                  <c:v>667.92452830188677</c:v>
                </c:pt>
                <c:pt idx="568">
                  <c:v>669.05660377358492</c:v>
                </c:pt>
                <c:pt idx="569">
                  <c:v>670.18867924528297</c:v>
                </c:pt>
                <c:pt idx="570">
                  <c:v>671.32075471698113</c:v>
                </c:pt>
                <c:pt idx="571">
                  <c:v>672.45283018867929</c:v>
                </c:pt>
                <c:pt idx="572">
                  <c:v>673.58490566037733</c:v>
                </c:pt>
                <c:pt idx="573">
                  <c:v>674.71698113207549</c:v>
                </c:pt>
                <c:pt idx="574">
                  <c:v>675.84905660377353</c:v>
                </c:pt>
                <c:pt idx="575">
                  <c:v>676.98113207547169</c:v>
                </c:pt>
                <c:pt idx="576">
                  <c:v>678.11320754716985</c:v>
                </c:pt>
                <c:pt idx="577">
                  <c:v>679.24528301886789</c:v>
                </c:pt>
                <c:pt idx="578">
                  <c:v>680.37735849056605</c:v>
                </c:pt>
                <c:pt idx="579">
                  <c:v>681.5094339622641</c:v>
                </c:pt>
                <c:pt idx="580">
                  <c:v>682.64150943396226</c:v>
                </c:pt>
                <c:pt idx="581">
                  <c:v>683.77358490566041</c:v>
                </c:pt>
                <c:pt idx="582">
                  <c:v>684.90566037735846</c:v>
                </c:pt>
                <c:pt idx="583">
                  <c:v>686.03773584905662</c:v>
                </c:pt>
                <c:pt idx="584">
                  <c:v>687.16981132075466</c:v>
                </c:pt>
                <c:pt idx="585">
                  <c:v>688.30188679245282</c:v>
                </c:pt>
                <c:pt idx="586">
                  <c:v>689.43396226415098</c:v>
                </c:pt>
                <c:pt idx="587">
                  <c:v>690.56603773584902</c:v>
                </c:pt>
                <c:pt idx="588">
                  <c:v>691.69811320754718</c:v>
                </c:pt>
                <c:pt idx="589">
                  <c:v>692.83018867924534</c:v>
                </c:pt>
                <c:pt idx="590">
                  <c:v>693.96226415094338</c:v>
                </c:pt>
                <c:pt idx="591">
                  <c:v>695.09433962264154</c:v>
                </c:pt>
                <c:pt idx="592">
                  <c:v>696.22641509433959</c:v>
                </c:pt>
                <c:pt idx="593">
                  <c:v>697.35849056603774</c:v>
                </c:pt>
                <c:pt idx="594">
                  <c:v>698.49056603773579</c:v>
                </c:pt>
                <c:pt idx="595">
                  <c:v>699.62264150943395</c:v>
                </c:pt>
                <c:pt idx="596">
                  <c:v>700.75471698113211</c:v>
                </c:pt>
                <c:pt idx="597">
                  <c:v>701.88679245283015</c:v>
                </c:pt>
                <c:pt idx="598">
                  <c:v>703.01886792452831</c:v>
                </c:pt>
                <c:pt idx="599">
                  <c:v>704.15094339622647</c:v>
                </c:pt>
                <c:pt idx="600">
                  <c:v>705.28301886792451</c:v>
                </c:pt>
                <c:pt idx="601">
                  <c:v>706.41509433962267</c:v>
                </c:pt>
                <c:pt idx="602">
                  <c:v>707.54716981132071</c:v>
                </c:pt>
                <c:pt idx="603">
                  <c:v>708.67924528301887</c:v>
                </c:pt>
                <c:pt idx="604">
                  <c:v>709.81132075471703</c:v>
                </c:pt>
                <c:pt idx="605">
                  <c:v>710.94339622641508</c:v>
                </c:pt>
                <c:pt idx="606">
                  <c:v>712.07547169811323</c:v>
                </c:pt>
                <c:pt idx="607">
                  <c:v>713.20754716981128</c:v>
                </c:pt>
                <c:pt idx="608">
                  <c:v>714.33962264150944</c:v>
                </c:pt>
                <c:pt idx="609">
                  <c:v>715.47169811320759</c:v>
                </c:pt>
                <c:pt idx="610">
                  <c:v>716.60377358490564</c:v>
                </c:pt>
                <c:pt idx="611">
                  <c:v>717.7358490566038</c:v>
                </c:pt>
                <c:pt idx="612">
                  <c:v>718.86792452830184</c:v>
                </c:pt>
                <c:pt idx="613">
                  <c:v>720</c:v>
                </c:pt>
                <c:pt idx="616">
                  <c:v>721.25</c:v>
                </c:pt>
                <c:pt idx="617">
                  <c:v>722.5</c:v>
                </c:pt>
                <c:pt idx="618">
                  <c:v>723.75</c:v>
                </c:pt>
                <c:pt idx="619">
                  <c:v>725</c:v>
                </c:pt>
                <c:pt idx="620">
                  <c:v>726.25</c:v>
                </c:pt>
                <c:pt idx="621">
                  <c:v>727.5</c:v>
                </c:pt>
                <c:pt idx="622">
                  <c:v>728.75</c:v>
                </c:pt>
                <c:pt idx="623">
                  <c:v>730</c:v>
                </c:pt>
                <c:pt idx="624">
                  <c:v>731.25</c:v>
                </c:pt>
                <c:pt idx="625">
                  <c:v>732.5</c:v>
                </c:pt>
                <c:pt idx="626">
                  <c:v>733.75</c:v>
                </c:pt>
                <c:pt idx="627">
                  <c:v>735</c:v>
                </c:pt>
                <c:pt idx="628">
                  <c:v>736.25</c:v>
                </c:pt>
                <c:pt idx="629">
                  <c:v>737.5</c:v>
                </c:pt>
                <c:pt idx="630">
                  <c:v>738.75</c:v>
                </c:pt>
                <c:pt idx="631">
                  <c:v>740</c:v>
                </c:pt>
                <c:pt idx="632">
                  <c:v>741.25</c:v>
                </c:pt>
                <c:pt idx="633">
                  <c:v>742.5</c:v>
                </c:pt>
                <c:pt idx="634">
                  <c:v>743.75</c:v>
                </c:pt>
                <c:pt idx="635">
                  <c:v>745</c:v>
                </c:pt>
                <c:pt idx="636">
                  <c:v>746.25</c:v>
                </c:pt>
                <c:pt idx="637">
                  <c:v>747.5</c:v>
                </c:pt>
                <c:pt idx="638">
                  <c:v>748.75</c:v>
                </c:pt>
                <c:pt idx="639">
                  <c:v>750</c:v>
                </c:pt>
                <c:pt idx="640">
                  <c:v>751.25</c:v>
                </c:pt>
                <c:pt idx="641">
                  <c:v>752.5</c:v>
                </c:pt>
                <c:pt idx="642">
                  <c:v>753.75</c:v>
                </c:pt>
                <c:pt idx="643">
                  <c:v>755</c:v>
                </c:pt>
                <c:pt idx="644">
                  <c:v>756.25</c:v>
                </c:pt>
                <c:pt idx="645">
                  <c:v>757.5</c:v>
                </c:pt>
                <c:pt idx="646">
                  <c:v>758.75</c:v>
                </c:pt>
                <c:pt idx="647">
                  <c:v>760</c:v>
                </c:pt>
                <c:pt idx="648">
                  <c:v>761.25</c:v>
                </c:pt>
                <c:pt idx="649">
                  <c:v>762.5</c:v>
                </c:pt>
                <c:pt idx="650">
                  <c:v>763.75</c:v>
                </c:pt>
                <c:pt idx="651">
                  <c:v>765</c:v>
                </c:pt>
                <c:pt idx="652">
                  <c:v>766.25</c:v>
                </c:pt>
                <c:pt idx="653">
                  <c:v>767.5</c:v>
                </c:pt>
                <c:pt idx="654">
                  <c:v>768.75</c:v>
                </c:pt>
                <c:pt idx="655">
                  <c:v>770</c:v>
                </c:pt>
                <c:pt idx="656">
                  <c:v>771.25</c:v>
                </c:pt>
                <c:pt idx="657">
                  <c:v>772.5</c:v>
                </c:pt>
                <c:pt idx="658">
                  <c:v>773.75</c:v>
                </c:pt>
                <c:pt idx="659">
                  <c:v>775</c:v>
                </c:pt>
                <c:pt idx="660">
                  <c:v>776.25</c:v>
                </c:pt>
                <c:pt idx="661">
                  <c:v>777.5</c:v>
                </c:pt>
                <c:pt idx="662">
                  <c:v>778.75</c:v>
                </c:pt>
                <c:pt idx="663">
                  <c:v>780</c:v>
                </c:pt>
                <c:pt idx="669">
                  <c:v>781.53846153846155</c:v>
                </c:pt>
                <c:pt idx="670">
                  <c:v>783.07692307692309</c:v>
                </c:pt>
                <c:pt idx="671">
                  <c:v>784.61538461538464</c:v>
                </c:pt>
                <c:pt idx="672">
                  <c:v>786.15384615384619</c:v>
                </c:pt>
                <c:pt idx="673">
                  <c:v>787.69230769230774</c:v>
                </c:pt>
                <c:pt idx="674">
                  <c:v>789.23076923076928</c:v>
                </c:pt>
                <c:pt idx="675">
                  <c:v>790.76923076923072</c:v>
                </c:pt>
                <c:pt idx="676">
                  <c:v>792.30769230769226</c:v>
                </c:pt>
                <c:pt idx="677">
                  <c:v>793.84615384615381</c:v>
                </c:pt>
                <c:pt idx="678">
                  <c:v>795.38461538461536</c:v>
                </c:pt>
                <c:pt idx="679">
                  <c:v>796.92307692307691</c:v>
                </c:pt>
                <c:pt idx="680">
                  <c:v>798.46153846153845</c:v>
                </c:pt>
                <c:pt idx="681">
                  <c:v>800</c:v>
                </c:pt>
                <c:pt idx="682">
                  <c:v>801.53846153846155</c:v>
                </c:pt>
                <c:pt idx="683">
                  <c:v>803.07692307692309</c:v>
                </c:pt>
                <c:pt idx="684">
                  <c:v>804.61538461538464</c:v>
                </c:pt>
                <c:pt idx="685">
                  <c:v>806.15384615384619</c:v>
                </c:pt>
                <c:pt idx="686">
                  <c:v>807.69230769230774</c:v>
                </c:pt>
                <c:pt idx="687">
                  <c:v>809.23076923076928</c:v>
                </c:pt>
                <c:pt idx="688">
                  <c:v>810.76923076923072</c:v>
                </c:pt>
                <c:pt idx="689">
                  <c:v>812.30769230769226</c:v>
                </c:pt>
                <c:pt idx="690">
                  <c:v>813.84615384615381</c:v>
                </c:pt>
                <c:pt idx="691">
                  <c:v>815.38461538461536</c:v>
                </c:pt>
                <c:pt idx="692">
                  <c:v>816.92307692307691</c:v>
                </c:pt>
                <c:pt idx="693">
                  <c:v>818.46153846153845</c:v>
                </c:pt>
                <c:pt idx="694">
                  <c:v>820</c:v>
                </c:pt>
                <c:pt idx="695">
                  <c:v>821.53846153846155</c:v>
                </c:pt>
                <c:pt idx="696">
                  <c:v>823.07692307692309</c:v>
                </c:pt>
                <c:pt idx="697">
                  <c:v>824.61538461538464</c:v>
                </c:pt>
                <c:pt idx="698">
                  <c:v>826.15384615384619</c:v>
                </c:pt>
                <c:pt idx="699">
                  <c:v>827.69230769230774</c:v>
                </c:pt>
                <c:pt idx="700">
                  <c:v>829.23076923076928</c:v>
                </c:pt>
                <c:pt idx="701">
                  <c:v>830.76923076923072</c:v>
                </c:pt>
                <c:pt idx="702">
                  <c:v>832.30769230769226</c:v>
                </c:pt>
                <c:pt idx="703">
                  <c:v>833.84615384615381</c:v>
                </c:pt>
                <c:pt idx="704">
                  <c:v>835.38461538461536</c:v>
                </c:pt>
                <c:pt idx="705">
                  <c:v>836.92307692307691</c:v>
                </c:pt>
                <c:pt idx="706">
                  <c:v>838.46153846153845</c:v>
                </c:pt>
                <c:pt idx="707">
                  <c:v>840</c:v>
                </c:pt>
              </c:numCache>
            </c:numRef>
          </c:xVal>
          <c:yVal>
            <c:numRef>
              <c:f>'Stovetop State Test Extact On'!$G$4:$G$711</c:f>
              <c:numCache>
                <c:formatCode>General</c:formatCode>
                <c:ptCount val="708"/>
                <c:pt idx="0">
                  <c:v>26.6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26.5</c:v>
                </c:pt>
                <c:pt idx="9">
                  <c:v>26.5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26.6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4" formatCode="0.00">
                  <c:v>26.6</c:v>
                </c:pt>
                <c:pt idx="55" formatCode="0.00">
                  <c:v>26.6</c:v>
                </c:pt>
                <c:pt idx="56" formatCode="0.00">
                  <c:v>26.6</c:v>
                </c:pt>
                <c:pt idx="57" formatCode="0.00">
                  <c:v>26.7</c:v>
                </c:pt>
                <c:pt idx="58" formatCode="0.00">
                  <c:v>26.7</c:v>
                </c:pt>
                <c:pt idx="59" formatCode="0.00">
                  <c:v>26.7</c:v>
                </c:pt>
                <c:pt idx="60" formatCode="0.00">
                  <c:v>26.7</c:v>
                </c:pt>
                <c:pt idx="61" formatCode="0.00">
                  <c:v>26.7</c:v>
                </c:pt>
                <c:pt idx="62" formatCode="0.00">
                  <c:v>26.7</c:v>
                </c:pt>
                <c:pt idx="63" formatCode="0.00">
                  <c:v>26.8</c:v>
                </c:pt>
                <c:pt idx="64" formatCode="0.00">
                  <c:v>26.8</c:v>
                </c:pt>
                <c:pt idx="65" formatCode="0.00">
                  <c:v>26.8</c:v>
                </c:pt>
                <c:pt idx="66" formatCode="0.00">
                  <c:v>26.8</c:v>
                </c:pt>
                <c:pt idx="67" formatCode="0.00">
                  <c:v>26.9</c:v>
                </c:pt>
                <c:pt idx="68" formatCode="0.00">
                  <c:v>26.9</c:v>
                </c:pt>
                <c:pt idx="69" formatCode="0.00">
                  <c:v>27</c:v>
                </c:pt>
                <c:pt idx="70" formatCode="0.00">
                  <c:v>27</c:v>
                </c:pt>
                <c:pt idx="71" formatCode="0.00">
                  <c:v>27</c:v>
                </c:pt>
                <c:pt idx="72" formatCode="0.00">
                  <c:v>27</c:v>
                </c:pt>
                <c:pt idx="73" formatCode="0.00">
                  <c:v>27.1</c:v>
                </c:pt>
                <c:pt idx="74" formatCode="0.00">
                  <c:v>27.1</c:v>
                </c:pt>
                <c:pt idx="75" formatCode="0.00">
                  <c:v>27.2</c:v>
                </c:pt>
                <c:pt idx="76" formatCode="0.00">
                  <c:v>27.2</c:v>
                </c:pt>
                <c:pt idx="77" formatCode="0.00">
                  <c:v>27.2</c:v>
                </c:pt>
                <c:pt idx="78" formatCode="0.00">
                  <c:v>27.2</c:v>
                </c:pt>
                <c:pt idx="79" formatCode="0.00">
                  <c:v>27.3</c:v>
                </c:pt>
                <c:pt idx="80" formatCode="0.00">
                  <c:v>27.3</c:v>
                </c:pt>
                <c:pt idx="81" formatCode="0.00">
                  <c:v>27.3</c:v>
                </c:pt>
                <c:pt idx="82" formatCode="0.00">
                  <c:v>27.3</c:v>
                </c:pt>
                <c:pt idx="83" formatCode="0.00">
                  <c:v>27.4</c:v>
                </c:pt>
                <c:pt idx="84" formatCode="0.00">
                  <c:v>27.4</c:v>
                </c:pt>
                <c:pt idx="85" formatCode="0.00">
                  <c:v>27.4</c:v>
                </c:pt>
                <c:pt idx="86" formatCode="0.00">
                  <c:v>27.4</c:v>
                </c:pt>
                <c:pt idx="87" formatCode="0.00">
                  <c:v>27.4</c:v>
                </c:pt>
                <c:pt idx="88" formatCode="0.00">
                  <c:v>27.5</c:v>
                </c:pt>
                <c:pt idx="89" formatCode="0.00">
                  <c:v>27.5</c:v>
                </c:pt>
                <c:pt idx="90" formatCode="0.00">
                  <c:v>27.5</c:v>
                </c:pt>
                <c:pt idx="91" formatCode="0.00">
                  <c:v>27.5</c:v>
                </c:pt>
                <c:pt idx="92" formatCode="0.00">
                  <c:v>27.5</c:v>
                </c:pt>
                <c:pt idx="93" formatCode="0.00">
                  <c:v>27.5</c:v>
                </c:pt>
                <c:pt idx="94" formatCode="0.00">
                  <c:v>27.5</c:v>
                </c:pt>
                <c:pt idx="95" formatCode="0.00">
                  <c:v>27.5</c:v>
                </c:pt>
                <c:pt idx="96" formatCode="0.00">
                  <c:v>27.6</c:v>
                </c:pt>
                <c:pt idx="97" formatCode="0.00">
                  <c:v>27.6</c:v>
                </c:pt>
                <c:pt idx="98" formatCode="0.00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27.8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27.9</c:v>
                </c:pt>
                <c:pt idx="115">
                  <c:v>27.9</c:v>
                </c:pt>
                <c:pt idx="116">
                  <c:v>27.9</c:v>
                </c:pt>
                <c:pt idx="117">
                  <c:v>27.9</c:v>
                </c:pt>
                <c:pt idx="118">
                  <c:v>27.9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28</c:v>
                </c:pt>
                <c:pt idx="123">
                  <c:v>28</c:v>
                </c:pt>
                <c:pt idx="124">
                  <c:v>28.1</c:v>
                </c:pt>
                <c:pt idx="125">
                  <c:v>28.1</c:v>
                </c:pt>
                <c:pt idx="126">
                  <c:v>28.1</c:v>
                </c:pt>
                <c:pt idx="127">
                  <c:v>28.1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28.4</c:v>
                </c:pt>
                <c:pt idx="133">
                  <c:v>28.4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28.6</c:v>
                </c:pt>
                <c:pt idx="139">
                  <c:v>28.6</c:v>
                </c:pt>
                <c:pt idx="140">
                  <c:v>28.7</c:v>
                </c:pt>
                <c:pt idx="141">
                  <c:v>28.7</c:v>
                </c:pt>
                <c:pt idx="142">
                  <c:v>28.8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28.9</c:v>
                </c:pt>
                <c:pt idx="149">
                  <c:v>29</c:v>
                </c:pt>
                <c:pt idx="150">
                  <c:v>29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29.2</c:v>
                </c:pt>
                <c:pt idx="164">
                  <c:v>29.2</c:v>
                </c:pt>
                <c:pt idx="165">
                  <c:v>29.2</c:v>
                </c:pt>
                <c:pt idx="166">
                  <c:v>29.5</c:v>
                </c:pt>
                <c:pt idx="167">
                  <c:v>29.5</c:v>
                </c:pt>
                <c:pt idx="168">
                  <c:v>29.8</c:v>
                </c:pt>
                <c:pt idx="169">
                  <c:v>29.8</c:v>
                </c:pt>
                <c:pt idx="170">
                  <c:v>30.1</c:v>
                </c:pt>
                <c:pt idx="171">
                  <c:v>30.1</c:v>
                </c:pt>
                <c:pt idx="172">
                  <c:v>30.5</c:v>
                </c:pt>
                <c:pt idx="173">
                  <c:v>30.5</c:v>
                </c:pt>
                <c:pt idx="174">
                  <c:v>30.8</c:v>
                </c:pt>
                <c:pt idx="175">
                  <c:v>30.8</c:v>
                </c:pt>
                <c:pt idx="176">
                  <c:v>31.4</c:v>
                </c:pt>
                <c:pt idx="177">
                  <c:v>31.7</c:v>
                </c:pt>
                <c:pt idx="178">
                  <c:v>31.7</c:v>
                </c:pt>
                <c:pt idx="179">
                  <c:v>32</c:v>
                </c:pt>
                <c:pt idx="180">
                  <c:v>32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32.5</c:v>
                </c:pt>
                <c:pt idx="185">
                  <c:v>33</c:v>
                </c:pt>
                <c:pt idx="186">
                  <c:v>33</c:v>
                </c:pt>
                <c:pt idx="187">
                  <c:v>33.299999999999997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34.4</c:v>
                </c:pt>
                <c:pt idx="193">
                  <c:v>34.4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35.299999999999997</c:v>
                </c:pt>
                <c:pt idx="208">
                  <c:v>35.5</c:v>
                </c:pt>
                <c:pt idx="209">
                  <c:v>35.5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36.1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38</c:v>
                </c:pt>
                <c:pt idx="247">
                  <c:v>38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39</c:v>
                </c:pt>
                <c:pt idx="257">
                  <c:v>39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38.1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37.6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37.9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38.5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38.9</c:v>
                </c:pt>
                <c:pt idx="422">
                  <c:v>38.9</c:v>
                </c:pt>
                <c:pt idx="423">
                  <c:v>39.1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39.6</c:v>
                </c:pt>
                <c:pt idx="428">
                  <c:v>39.6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40.9</c:v>
                </c:pt>
                <c:pt idx="436">
                  <c:v>40.9</c:v>
                </c:pt>
                <c:pt idx="437">
                  <c:v>41.2</c:v>
                </c:pt>
                <c:pt idx="438">
                  <c:v>41.2</c:v>
                </c:pt>
                <c:pt idx="439">
                  <c:v>41.4</c:v>
                </c:pt>
                <c:pt idx="440">
                  <c:v>41.4</c:v>
                </c:pt>
                <c:pt idx="441">
                  <c:v>41.7</c:v>
                </c:pt>
                <c:pt idx="442">
                  <c:v>41.7</c:v>
                </c:pt>
                <c:pt idx="443">
                  <c:v>41.9</c:v>
                </c:pt>
                <c:pt idx="444">
                  <c:v>41.9</c:v>
                </c:pt>
                <c:pt idx="445">
                  <c:v>42.1</c:v>
                </c:pt>
                <c:pt idx="446">
                  <c:v>42.1</c:v>
                </c:pt>
                <c:pt idx="447">
                  <c:v>42.4</c:v>
                </c:pt>
                <c:pt idx="448">
                  <c:v>42.4</c:v>
                </c:pt>
                <c:pt idx="449">
                  <c:v>42.7</c:v>
                </c:pt>
                <c:pt idx="450">
                  <c:v>42.7</c:v>
                </c:pt>
                <c:pt idx="453">
                  <c:v>43</c:v>
                </c:pt>
                <c:pt idx="454">
                  <c:v>43</c:v>
                </c:pt>
                <c:pt idx="455">
                  <c:v>43.4</c:v>
                </c:pt>
                <c:pt idx="456">
                  <c:v>43.4</c:v>
                </c:pt>
                <c:pt idx="457">
                  <c:v>43.7</c:v>
                </c:pt>
                <c:pt idx="458">
                  <c:v>43.7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44.8</c:v>
                </c:pt>
                <c:pt idx="464">
                  <c:v>44.8</c:v>
                </c:pt>
                <c:pt idx="465">
                  <c:v>45</c:v>
                </c:pt>
                <c:pt idx="466">
                  <c:v>45</c:v>
                </c:pt>
                <c:pt idx="467">
                  <c:v>45.2</c:v>
                </c:pt>
                <c:pt idx="468">
                  <c:v>45.2</c:v>
                </c:pt>
                <c:pt idx="469">
                  <c:v>45.5</c:v>
                </c:pt>
                <c:pt idx="470">
                  <c:v>45.5</c:v>
                </c:pt>
                <c:pt idx="471">
                  <c:v>45.9</c:v>
                </c:pt>
                <c:pt idx="472">
                  <c:v>45.9</c:v>
                </c:pt>
                <c:pt idx="473">
                  <c:v>46.3</c:v>
                </c:pt>
                <c:pt idx="474">
                  <c:v>46.3</c:v>
                </c:pt>
                <c:pt idx="475">
                  <c:v>46.9</c:v>
                </c:pt>
                <c:pt idx="476">
                  <c:v>46.9</c:v>
                </c:pt>
                <c:pt idx="477">
                  <c:v>47.2</c:v>
                </c:pt>
                <c:pt idx="478">
                  <c:v>47.2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48.8</c:v>
                </c:pt>
                <c:pt idx="503">
                  <c:v>48.9</c:v>
                </c:pt>
                <c:pt idx="504">
                  <c:v>48.9</c:v>
                </c:pt>
                <c:pt idx="505">
                  <c:v>49</c:v>
                </c:pt>
                <c:pt idx="508">
                  <c:v>49</c:v>
                </c:pt>
                <c:pt idx="509">
                  <c:v>49.2</c:v>
                </c:pt>
                <c:pt idx="510">
                  <c:v>49.2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50</c:v>
                </c:pt>
                <c:pt idx="518">
                  <c:v>50</c:v>
                </c:pt>
                <c:pt idx="519">
                  <c:v>50.6</c:v>
                </c:pt>
                <c:pt idx="520">
                  <c:v>50.6</c:v>
                </c:pt>
                <c:pt idx="521">
                  <c:v>51</c:v>
                </c:pt>
                <c:pt idx="522">
                  <c:v>51</c:v>
                </c:pt>
                <c:pt idx="523">
                  <c:v>51.6</c:v>
                </c:pt>
                <c:pt idx="524">
                  <c:v>51.6</c:v>
                </c:pt>
                <c:pt idx="525">
                  <c:v>52</c:v>
                </c:pt>
                <c:pt idx="526">
                  <c:v>52</c:v>
                </c:pt>
                <c:pt idx="527">
                  <c:v>52.3</c:v>
                </c:pt>
                <c:pt idx="528">
                  <c:v>52.3</c:v>
                </c:pt>
                <c:pt idx="529">
                  <c:v>52.5</c:v>
                </c:pt>
                <c:pt idx="530">
                  <c:v>52.5</c:v>
                </c:pt>
                <c:pt idx="531">
                  <c:v>52.9</c:v>
                </c:pt>
                <c:pt idx="532">
                  <c:v>52.9</c:v>
                </c:pt>
                <c:pt idx="533">
                  <c:v>53.3</c:v>
                </c:pt>
                <c:pt idx="534">
                  <c:v>53.3</c:v>
                </c:pt>
                <c:pt idx="535">
                  <c:v>53.5</c:v>
                </c:pt>
                <c:pt idx="536">
                  <c:v>53.5</c:v>
                </c:pt>
                <c:pt idx="537">
                  <c:v>53.7</c:v>
                </c:pt>
                <c:pt idx="538">
                  <c:v>53.7</c:v>
                </c:pt>
                <c:pt idx="539">
                  <c:v>54</c:v>
                </c:pt>
                <c:pt idx="540">
                  <c:v>54</c:v>
                </c:pt>
                <c:pt idx="541">
                  <c:v>54.2</c:v>
                </c:pt>
                <c:pt idx="542">
                  <c:v>54.2</c:v>
                </c:pt>
                <c:pt idx="543">
                  <c:v>54.4</c:v>
                </c:pt>
                <c:pt idx="544">
                  <c:v>54.4</c:v>
                </c:pt>
                <c:pt idx="545">
                  <c:v>54.5</c:v>
                </c:pt>
                <c:pt idx="546">
                  <c:v>54.5</c:v>
                </c:pt>
                <c:pt idx="547">
                  <c:v>54.7</c:v>
                </c:pt>
                <c:pt idx="548">
                  <c:v>54.7</c:v>
                </c:pt>
                <c:pt idx="549">
                  <c:v>55</c:v>
                </c:pt>
                <c:pt idx="550">
                  <c:v>55</c:v>
                </c:pt>
                <c:pt idx="551">
                  <c:v>55.3</c:v>
                </c:pt>
                <c:pt idx="552">
                  <c:v>55.3</c:v>
                </c:pt>
                <c:pt idx="553">
                  <c:v>55.5</c:v>
                </c:pt>
                <c:pt idx="554">
                  <c:v>55.5</c:v>
                </c:pt>
                <c:pt idx="555">
                  <c:v>55.9</c:v>
                </c:pt>
                <c:pt idx="556">
                  <c:v>55.9</c:v>
                </c:pt>
                <c:pt idx="557">
                  <c:v>56.5</c:v>
                </c:pt>
                <c:pt idx="558">
                  <c:v>56.5</c:v>
                </c:pt>
                <c:pt idx="561">
                  <c:v>57</c:v>
                </c:pt>
                <c:pt idx="562">
                  <c:v>57</c:v>
                </c:pt>
                <c:pt idx="563">
                  <c:v>57.3</c:v>
                </c:pt>
                <c:pt idx="564">
                  <c:v>57.3</c:v>
                </c:pt>
                <c:pt idx="565">
                  <c:v>57.6</c:v>
                </c:pt>
                <c:pt idx="566">
                  <c:v>57.6</c:v>
                </c:pt>
                <c:pt idx="567">
                  <c:v>58.1</c:v>
                </c:pt>
                <c:pt idx="568">
                  <c:v>58.1</c:v>
                </c:pt>
                <c:pt idx="569">
                  <c:v>58.4</c:v>
                </c:pt>
                <c:pt idx="570">
                  <c:v>58.4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58.3</c:v>
                </c:pt>
                <c:pt idx="578">
                  <c:v>58.3</c:v>
                </c:pt>
                <c:pt idx="579">
                  <c:v>58.1</c:v>
                </c:pt>
                <c:pt idx="580">
                  <c:v>58.1</c:v>
                </c:pt>
                <c:pt idx="581">
                  <c:v>57.8</c:v>
                </c:pt>
                <c:pt idx="582">
                  <c:v>57.8</c:v>
                </c:pt>
                <c:pt idx="583">
                  <c:v>57.5</c:v>
                </c:pt>
                <c:pt idx="584">
                  <c:v>57.5</c:v>
                </c:pt>
                <c:pt idx="585">
                  <c:v>57</c:v>
                </c:pt>
                <c:pt idx="586">
                  <c:v>57</c:v>
                </c:pt>
                <c:pt idx="587">
                  <c:v>56.7</c:v>
                </c:pt>
                <c:pt idx="588">
                  <c:v>56.7</c:v>
                </c:pt>
                <c:pt idx="589">
                  <c:v>56.3</c:v>
                </c:pt>
                <c:pt idx="590">
                  <c:v>56.3</c:v>
                </c:pt>
                <c:pt idx="591">
                  <c:v>55.9</c:v>
                </c:pt>
                <c:pt idx="592">
                  <c:v>55.9</c:v>
                </c:pt>
                <c:pt idx="593">
                  <c:v>55.5</c:v>
                </c:pt>
                <c:pt idx="594">
                  <c:v>55.5</c:v>
                </c:pt>
                <c:pt idx="595">
                  <c:v>55</c:v>
                </c:pt>
                <c:pt idx="596">
                  <c:v>55</c:v>
                </c:pt>
                <c:pt idx="597">
                  <c:v>54.6</c:v>
                </c:pt>
                <c:pt idx="598">
                  <c:v>54.6</c:v>
                </c:pt>
                <c:pt idx="599">
                  <c:v>54.2</c:v>
                </c:pt>
                <c:pt idx="600">
                  <c:v>54.2</c:v>
                </c:pt>
                <c:pt idx="601">
                  <c:v>53.7</c:v>
                </c:pt>
                <c:pt idx="602">
                  <c:v>53.7</c:v>
                </c:pt>
                <c:pt idx="603">
                  <c:v>53.3</c:v>
                </c:pt>
                <c:pt idx="604">
                  <c:v>53.3</c:v>
                </c:pt>
                <c:pt idx="605">
                  <c:v>52.9</c:v>
                </c:pt>
                <c:pt idx="606">
                  <c:v>52.9</c:v>
                </c:pt>
                <c:pt idx="607">
                  <c:v>52.5</c:v>
                </c:pt>
                <c:pt idx="608">
                  <c:v>52.5</c:v>
                </c:pt>
                <c:pt idx="609">
                  <c:v>52.1</c:v>
                </c:pt>
                <c:pt idx="610">
                  <c:v>52.1</c:v>
                </c:pt>
                <c:pt idx="611">
                  <c:v>51.7</c:v>
                </c:pt>
                <c:pt idx="612">
                  <c:v>51.7</c:v>
                </c:pt>
                <c:pt idx="613">
                  <c:v>51.3</c:v>
                </c:pt>
                <c:pt idx="616">
                  <c:v>51.3</c:v>
                </c:pt>
                <c:pt idx="617">
                  <c:v>50.8</c:v>
                </c:pt>
                <c:pt idx="618">
                  <c:v>50.8</c:v>
                </c:pt>
                <c:pt idx="619">
                  <c:v>50.5</c:v>
                </c:pt>
                <c:pt idx="620">
                  <c:v>50.5</c:v>
                </c:pt>
                <c:pt idx="621">
                  <c:v>50</c:v>
                </c:pt>
                <c:pt idx="622">
                  <c:v>50</c:v>
                </c:pt>
                <c:pt idx="623">
                  <c:v>49.6</c:v>
                </c:pt>
                <c:pt idx="624">
                  <c:v>49.6</c:v>
                </c:pt>
                <c:pt idx="625">
                  <c:v>49.2</c:v>
                </c:pt>
                <c:pt idx="626">
                  <c:v>49.2</c:v>
                </c:pt>
                <c:pt idx="627">
                  <c:v>48.9</c:v>
                </c:pt>
                <c:pt idx="628">
                  <c:v>48.9</c:v>
                </c:pt>
                <c:pt idx="629">
                  <c:v>48.6</c:v>
                </c:pt>
                <c:pt idx="630">
                  <c:v>48.6</c:v>
                </c:pt>
                <c:pt idx="631">
                  <c:v>48.2</c:v>
                </c:pt>
                <c:pt idx="632">
                  <c:v>48.2</c:v>
                </c:pt>
                <c:pt idx="633">
                  <c:v>47.8</c:v>
                </c:pt>
                <c:pt idx="634">
                  <c:v>47.8</c:v>
                </c:pt>
                <c:pt idx="635">
                  <c:v>47.5</c:v>
                </c:pt>
                <c:pt idx="636">
                  <c:v>47.5</c:v>
                </c:pt>
                <c:pt idx="637">
                  <c:v>47</c:v>
                </c:pt>
                <c:pt idx="638">
                  <c:v>47</c:v>
                </c:pt>
                <c:pt idx="639">
                  <c:v>46.7</c:v>
                </c:pt>
                <c:pt idx="640">
                  <c:v>46.7</c:v>
                </c:pt>
                <c:pt idx="641">
                  <c:v>46.5</c:v>
                </c:pt>
                <c:pt idx="642">
                  <c:v>46.2</c:v>
                </c:pt>
                <c:pt idx="643">
                  <c:v>46.2</c:v>
                </c:pt>
                <c:pt idx="644">
                  <c:v>45.9</c:v>
                </c:pt>
                <c:pt idx="645">
                  <c:v>45.9</c:v>
                </c:pt>
                <c:pt idx="646">
                  <c:v>45.6</c:v>
                </c:pt>
                <c:pt idx="647">
                  <c:v>45.6</c:v>
                </c:pt>
                <c:pt idx="648">
                  <c:v>45.3</c:v>
                </c:pt>
                <c:pt idx="649">
                  <c:v>45</c:v>
                </c:pt>
                <c:pt idx="650">
                  <c:v>45</c:v>
                </c:pt>
                <c:pt idx="651">
                  <c:v>44.7</c:v>
                </c:pt>
                <c:pt idx="652">
                  <c:v>44.7</c:v>
                </c:pt>
                <c:pt idx="653">
                  <c:v>44.5</c:v>
                </c:pt>
                <c:pt idx="654">
                  <c:v>44.5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43.7</c:v>
                </c:pt>
                <c:pt idx="660">
                  <c:v>43.7</c:v>
                </c:pt>
                <c:pt idx="661">
                  <c:v>43.5</c:v>
                </c:pt>
                <c:pt idx="662">
                  <c:v>43.5</c:v>
                </c:pt>
                <c:pt idx="663">
                  <c:v>43.2</c:v>
                </c:pt>
                <c:pt idx="669">
                  <c:v>43.2</c:v>
                </c:pt>
                <c:pt idx="670">
                  <c:v>42.8</c:v>
                </c:pt>
                <c:pt idx="671">
                  <c:v>42.8</c:v>
                </c:pt>
                <c:pt idx="672">
                  <c:v>42.5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41.6</c:v>
                </c:pt>
                <c:pt idx="684">
                  <c:v>41.4</c:v>
                </c:pt>
                <c:pt idx="685">
                  <c:v>41.4</c:v>
                </c:pt>
                <c:pt idx="686">
                  <c:v>41.2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39.5</c:v>
                </c:pt>
                <c:pt idx="705">
                  <c:v>39.5</c:v>
                </c:pt>
                <c:pt idx="706">
                  <c:v>39.4</c:v>
                </c:pt>
                <c:pt idx="707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5-4F8A-B838-483FA336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Temp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0.5um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On'!$O$2</c:f>
              <c:strCache>
                <c:ptCount val="1"/>
                <c:pt idx="0">
                  <c:v>&gt; 0.5um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On'!$N$4:$N$701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121.53846153846153</c:v>
                </c:pt>
                <c:pt idx="104" formatCode="0.00">
                  <c:v>123.07692307692308</c:v>
                </c:pt>
                <c:pt idx="105" formatCode="0.00">
                  <c:v>124.61538461538461</c:v>
                </c:pt>
                <c:pt idx="106" formatCode="0.00">
                  <c:v>126.15384615384616</c:v>
                </c:pt>
                <c:pt idx="107" formatCode="0.00">
                  <c:v>127.69230769230769</c:v>
                </c:pt>
                <c:pt idx="108" formatCode="0.00">
                  <c:v>129.23076923076923</c:v>
                </c:pt>
                <c:pt idx="109" formatCode="0.00">
                  <c:v>130.76923076923077</c:v>
                </c:pt>
                <c:pt idx="110" formatCode="0.00">
                  <c:v>132.30769230769232</c:v>
                </c:pt>
                <c:pt idx="111" formatCode="0.00">
                  <c:v>133.84615384615384</c:v>
                </c:pt>
                <c:pt idx="112" formatCode="0.00">
                  <c:v>135.38461538461539</c:v>
                </c:pt>
                <c:pt idx="113" formatCode="0.00">
                  <c:v>136.92307692307693</c:v>
                </c:pt>
                <c:pt idx="114" formatCode="0.00">
                  <c:v>138.46153846153845</c:v>
                </c:pt>
                <c:pt idx="115" formatCode="0.00">
                  <c:v>140</c:v>
                </c:pt>
                <c:pt idx="116" formatCode="0.00">
                  <c:v>141.53846153846155</c:v>
                </c:pt>
                <c:pt idx="117" formatCode="0.00">
                  <c:v>143.07692307692307</c:v>
                </c:pt>
                <c:pt idx="118" formatCode="0.00">
                  <c:v>144.61538461538461</c:v>
                </c:pt>
                <c:pt idx="119" formatCode="0.00">
                  <c:v>146.15384615384616</c:v>
                </c:pt>
                <c:pt idx="120" formatCode="0.00">
                  <c:v>147.69230769230768</c:v>
                </c:pt>
                <c:pt idx="121" formatCode="0.00">
                  <c:v>149.23076923076923</c:v>
                </c:pt>
                <c:pt idx="122" formatCode="0.00">
                  <c:v>150.76923076923077</c:v>
                </c:pt>
                <c:pt idx="123" formatCode="0.00">
                  <c:v>152.30769230769232</c:v>
                </c:pt>
                <c:pt idx="124" formatCode="0.00">
                  <c:v>153.84615384615384</c:v>
                </c:pt>
                <c:pt idx="125" formatCode="0.00">
                  <c:v>155.38461538461539</c:v>
                </c:pt>
                <c:pt idx="126" formatCode="0.00">
                  <c:v>156.92307692307693</c:v>
                </c:pt>
                <c:pt idx="127" formatCode="0.00">
                  <c:v>158.46153846153845</c:v>
                </c:pt>
                <c:pt idx="128" formatCode="0.00">
                  <c:v>160</c:v>
                </c:pt>
                <c:pt idx="129" formatCode="0.00">
                  <c:v>161.53846153846155</c:v>
                </c:pt>
                <c:pt idx="130" formatCode="0.00">
                  <c:v>163.07692307692309</c:v>
                </c:pt>
                <c:pt idx="131" formatCode="0.00">
                  <c:v>164.61538461538461</c:v>
                </c:pt>
                <c:pt idx="132" formatCode="0.00">
                  <c:v>166.15384615384616</c:v>
                </c:pt>
                <c:pt idx="133" formatCode="0.00">
                  <c:v>167.69230769230768</c:v>
                </c:pt>
                <c:pt idx="134" formatCode="0.00">
                  <c:v>169.23076923076923</c:v>
                </c:pt>
                <c:pt idx="135" formatCode="0.00">
                  <c:v>170.76923076923077</c:v>
                </c:pt>
                <c:pt idx="136" formatCode="0.00">
                  <c:v>172.30769230769232</c:v>
                </c:pt>
                <c:pt idx="137" formatCode="0.00">
                  <c:v>173.84615384615384</c:v>
                </c:pt>
                <c:pt idx="138" formatCode="0.00">
                  <c:v>175.38461538461539</c:v>
                </c:pt>
                <c:pt idx="139" formatCode="0.00">
                  <c:v>176.92307692307693</c:v>
                </c:pt>
                <c:pt idx="140" formatCode="0.00">
                  <c:v>178.46153846153845</c:v>
                </c:pt>
                <c:pt idx="141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541.39534883720933</c:v>
                </c:pt>
                <c:pt idx="454" formatCode="0.00">
                  <c:v>542.79069767441865</c:v>
                </c:pt>
                <c:pt idx="455" formatCode="0.00">
                  <c:v>544.18604651162786</c:v>
                </c:pt>
                <c:pt idx="456" formatCode="0.00">
                  <c:v>545.58139534883719</c:v>
                </c:pt>
                <c:pt idx="457" formatCode="0.00">
                  <c:v>546.97674418604652</c:v>
                </c:pt>
                <c:pt idx="458" formatCode="0.00">
                  <c:v>548.37209302325584</c:v>
                </c:pt>
                <c:pt idx="459" formatCode="0.00">
                  <c:v>549.76744186046517</c:v>
                </c:pt>
                <c:pt idx="460" formatCode="0.00">
                  <c:v>551.16279069767438</c:v>
                </c:pt>
                <c:pt idx="461" formatCode="0.00">
                  <c:v>552.55813953488371</c:v>
                </c:pt>
                <c:pt idx="462" formatCode="0.00">
                  <c:v>553.95348837209303</c:v>
                </c:pt>
                <c:pt idx="463" formatCode="0.00">
                  <c:v>555.34883720930236</c:v>
                </c:pt>
                <c:pt idx="464" formatCode="0.00">
                  <c:v>556.74418604651169</c:v>
                </c:pt>
                <c:pt idx="465" formatCode="0.00">
                  <c:v>558.1395348837209</c:v>
                </c:pt>
                <c:pt idx="466" formatCode="0.00">
                  <c:v>559.53488372093022</c:v>
                </c:pt>
                <c:pt idx="467" formatCode="0.00">
                  <c:v>560.93023255813955</c:v>
                </c:pt>
                <c:pt idx="468" formatCode="0.00">
                  <c:v>562.32558139534888</c:v>
                </c:pt>
                <c:pt idx="469" formatCode="0.00">
                  <c:v>563.72093023255809</c:v>
                </c:pt>
                <c:pt idx="470" formatCode="0.00">
                  <c:v>565.11627906976742</c:v>
                </c:pt>
                <c:pt idx="471" formatCode="0.00">
                  <c:v>566.51162790697674</c:v>
                </c:pt>
                <c:pt idx="472" formatCode="0.00">
                  <c:v>567.90697674418607</c:v>
                </c:pt>
                <c:pt idx="473" formatCode="0.00">
                  <c:v>569.30232558139539</c:v>
                </c:pt>
                <c:pt idx="474" formatCode="0.00">
                  <c:v>570.69767441860461</c:v>
                </c:pt>
                <c:pt idx="475" formatCode="0.00">
                  <c:v>572.09302325581393</c:v>
                </c:pt>
                <c:pt idx="476" formatCode="0.00">
                  <c:v>573.48837209302326</c:v>
                </c:pt>
                <c:pt idx="477" formatCode="0.00">
                  <c:v>574.88372093023258</c:v>
                </c:pt>
                <c:pt idx="478" formatCode="0.00">
                  <c:v>576.27906976744191</c:v>
                </c:pt>
                <c:pt idx="479" formatCode="0.00">
                  <c:v>577.67441860465112</c:v>
                </c:pt>
                <c:pt idx="480" formatCode="0.00">
                  <c:v>579.06976744186045</c:v>
                </c:pt>
                <c:pt idx="481" formatCode="0.00">
                  <c:v>580.46511627906978</c:v>
                </c:pt>
                <c:pt idx="482" formatCode="0.00">
                  <c:v>581.8604651162791</c:v>
                </c:pt>
                <c:pt idx="483" formatCode="0.00">
                  <c:v>583.25581395348831</c:v>
                </c:pt>
                <c:pt idx="484" formatCode="0.00">
                  <c:v>584.65116279069764</c:v>
                </c:pt>
                <c:pt idx="485" formatCode="0.00">
                  <c:v>586.04651162790697</c:v>
                </c:pt>
                <c:pt idx="486" formatCode="0.00">
                  <c:v>587.44186046511629</c:v>
                </c:pt>
                <c:pt idx="487" formatCode="0.00">
                  <c:v>588.83720930232562</c:v>
                </c:pt>
                <c:pt idx="488" formatCode="0.00">
                  <c:v>590.23255813953483</c:v>
                </c:pt>
                <c:pt idx="489" formatCode="0.00">
                  <c:v>591.62790697674416</c:v>
                </c:pt>
                <c:pt idx="490" formatCode="0.00">
                  <c:v>593.02325581395348</c:v>
                </c:pt>
                <c:pt idx="491" formatCode="0.00">
                  <c:v>594.41860465116281</c:v>
                </c:pt>
                <c:pt idx="492" formatCode="0.00">
                  <c:v>595.81395348837214</c:v>
                </c:pt>
                <c:pt idx="493" formatCode="0.00">
                  <c:v>597.20930232558135</c:v>
                </c:pt>
                <c:pt idx="494" formatCode="0.00">
                  <c:v>598.60465116279067</c:v>
                </c:pt>
                <c:pt idx="495" formatCode="0.00">
                  <c:v>600</c:v>
                </c:pt>
                <c:pt idx="508" formatCode="0.00">
                  <c:v>601.53846153846155</c:v>
                </c:pt>
                <c:pt idx="509" formatCode="0.00">
                  <c:v>603.07692307692309</c:v>
                </c:pt>
                <c:pt idx="510" formatCode="0.00">
                  <c:v>604.61538461538464</c:v>
                </c:pt>
                <c:pt idx="511" formatCode="0.00">
                  <c:v>606.15384615384619</c:v>
                </c:pt>
                <c:pt idx="512" formatCode="0.00">
                  <c:v>607.69230769230774</c:v>
                </c:pt>
                <c:pt idx="513" formatCode="0.00">
                  <c:v>609.23076923076928</c:v>
                </c:pt>
                <c:pt idx="514" formatCode="0.00">
                  <c:v>610.76923076923072</c:v>
                </c:pt>
                <c:pt idx="515" formatCode="0.00">
                  <c:v>612.30769230769226</c:v>
                </c:pt>
                <c:pt idx="516" formatCode="0.00">
                  <c:v>613.84615384615381</c:v>
                </c:pt>
                <c:pt idx="517" formatCode="0.00">
                  <c:v>615.38461538461536</c:v>
                </c:pt>
                <c:pt idx="518" formatCode="0.00">
                  <c:v>616.92307692307691</c:v>
                </c:pt>
                <c:pt idx="519" formatCode="0.00">
                  <c:v>618.46153846153845</c:v>
                </c:pt>
                <c:pt idx="520" formatCode="0.00">
                  <c:v>620</c:v>
                </c:pt>
                <c:pt idx="521" formatCode="0.00">
                  <c:v>621.53846153846155</c:v>
                </c:pt>
                <c:pt idx="522" formatCode="0.00">
                  <c:v>623.07692307692309</c:v>
                </c:pt>
                <c:pt idx="523" formatCode="0.00">
                  <c:v>624.61538461538464</c:v>
                </c:pt>
                <c:pt idx="524" formatCode="0.00">
                  <c:v>626.15384615384619</c:v>
                </c:pt>
                <c:pt idx="525" formatCode="0.00">
                  <c:v>627.69230769230774</c:v>
                </c:pt>
                <c:pt idx="526" formatCode="0.00">
                  <c:v>629.23076923076928</c:v>
                </c:pt>
                <c:pt idx="527" formatCode="0.00">
                  <c:v>630.76923076923072</c:v>
                </c:pt>
                <c:pt idx="528" formatCode="0.00">
                  <c:v>632.30769230769226</c:v>
                </c:pt>
                <c:pt idx="529" formatCode="0.00">
                  <c:v>633.84615384615381</c:v>
                </c:pt>
                <c:pt idx="530" formatCode="0.00">
                  <c:v>635.38461538461536</c:v>
                </c:pt>
                <c:pt idx="531" formatCode="0.00">
                  <c:v>636.92307692307691</c:v>
                </c:pt>
                <c:pt idx="532" formatCode="0.00">
                  <c:v>638.46153846153845</c:v>
                </c:pt>
                <c:pt idx="533" formatCode="0.00">
                  <c:v>640</c:v>
                </c:pt>
                <c:pt idx="534" formatCode="0.00">
                  <c:v>641.53846153846155</c:v>
                </c:pt>
                <c:pt idx="535" formatCode="0.00">
                  <c:v>643.07692307692309</c:v>
                </c:pt>
                <c:pt idx="536" formatCode="0.00">
                  <c:v>644.61538461538464</c:v>
                </c:pt>
                <c:pt idx="537" formatCode="0.00">
                  <c:v>646.15384615384619</c:v>
                </c:pt>
                <c:pt idx="538" formatCode="0.00">
                  <c:v>647.69230769230774</c:v>
                </c:pt>
                <c:pt idx="539" formatCode="0.00">
                  <c:v>649.23076923076928</c:v>
                </c:pt>
                <c:pt idx="540" formatCode="0.00">
                  <c:v>650.76923076923072</c:v>
                </c:pt>
                <c:pt idx="541" formatCode="0.00">
                  <c:v>652.30769230769226</c:v>
                </c:pt>
                <c:pt idx="542" formatCode="0.00">
                  <c:v>653.84615384615381</c:v>
                </c:pt>
                <c:pt idx="543" formatCode="0.00">
                  <c:v>655.38461538461536</c:v>
                </c:pt>
                <c:pt idx="544" formatCode="0.00">
                  <c:v>656.92307692307691</c:v>
                </c:pt>
                <c:pt idx="545" formatCode="0.00">
                  <c:v>658.46153846153845</c:v>
                </c:pt>
                <c:pt idx="546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</c:numCache>
            </c:numRef>
          </c:xVal>
          <c:yVal>
            <c:numRef>
              <c:f>'Stovetop State Test Extact On'!$O$4:$O$701</c:f>
              <c:numCache>
                <c:formatCode>General</c:formatCode>
                <c:ptCount val="698"/>
                <c:pt idx="0">
                  <c:v>274</c:v>
                </c:pt>
                <c:pt idx="1">
                  <c:v>274</c:v>
                </c:pt>
                <c:pt idx="2">
                  <c:v>282</c:v>
                </c:pt>
                <c:pt idx="3">
                  <c:v>316</c:v>
                </c:pt>
                <c:pt idx="4">
                  <c:v>320</c:v>
                </c:pt>
                <c:pt idx="5">
                  <c:v>339</c:v>
                </c:pt>
                <c:pt idx="6">
                  <c:v>339</c:v>
                </c:pt>
                <c:pt idx="7">
                  <c:v>337</c:v>
                </c:pt>
                <c:pt idx="8">
                  <c:v>339</c:v>
                </c:pt>
                <c:pt idx="9">
                  <c:v>335</c:v>
                </c:pt>
                <c:pt idx="10">
                  <c:v>335</c:v>
                </c:pt>
                <c:pt idx="11">
                  <c:v>329</c:v>
                </c:pt>
                <c:pt idx="12">
                  <c:v>329</c:v>
                </c:pt>
                <c:pt idx="13">
                  <c:v>321</c:v>
                </c:pt>
                <c:pt idx="14">
                  <c:v>311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271</c:v>
                </c:pt>
                <c:pt idx="19">
                  <c:v>309</c:v>
                </c:pt>
                <c:pt idx="20">
                  <c:v>317</c:v>
                </c:pt>
                <c:pt idx="21">
                  <c:v>298</c:v>
                </c:pt>
                <c:pt idx="22">
                  <c:v>281</c:v>
                </c:pt>
                <c:pt idx="23">
                  <c:v>266</c:v>
                </c:pt>
                <c:pt idx="24">
                  <c:v>262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274</c:v>
                </c:pt>
                <c:pt idx="30">
                  <c:v>284</c:v>
                </c:pt>
                <c:pt idx="31">
                  <c:v>257</c:v>
                </c:pt>
                <c:pt idx="32">
                  <c:v>265</c:v>
                </c:pt>
                <c:pt idx="33">
                  <c:v>265</c:v>
                </c:pt>
                <c:pt idx="34">
                  <c:v>284</c:v>
                </c:pt>
                <c:pt idx="35">
                  <c:v>309</c:v>
                </c:pt>
                <c:pt idx="36">
                  <c:v>317</c:v>
                </c:pt>
                <c:pt idx="37">
                  <c:v>313</c:v>
                </c:pt>
                <c:pt idx="38">
                  <c:v>327</c:v>
                </c:pt>
                <c:pt idx="39">
                  <c:v>323</c:v>
                </c:pt>
                <c:pt idx="40">
                  <c:v>323</c:v>
                </c:pt>
                <c:pt idx="54">
                  <c:v>336</c:v>
                </c:pt>
                <c:pt idx="55">
                  <c:v>336</c:v>
                </c:pt>
                <c:pt idx="56">
                  <c:v>330</c:v>
                </c:pt>
                <c:pt idx="57">
                  <c:v>330</c:v>
                </c:pt>
                <c:pt idx="58">
                  <c:v>316</c:v>
                </c:pt>
                <c:pt idx="59">
                  <c:v>310</c:v>
                </c:pt>
                <c:pt idx="60">
                  <c:v>298</c:v>
                </c:pt>
                <c:pt idx="61">
                  <c:v>317</c:v>
                </c:pt>
                <c:pt idx="62">
                  <c:v>317</c:v>
                </c:pt>
                <c:pt idx="63">
                  <c:v>314</c:v>
                </c:pt>
                <c:pt idx="64">
                  <c:v>297</c:v>
                </c:pt>
                <c:pt idx="65">
                  <c:v>289</c:v>
                </c:pt>
                <c:pt idx="66">
                  <c:v>289</c:v>
                </c:pt>
                <c:pt idx="67">
                  <c:v>286</c:v>
                </c:pt>
                <c:pt idx="68">
                  <c:v>279</c:v>
                </c:pt>
                <c:pt idx="69">
                  <c:v>279</c:v>
                </c:pt>
                <c:pt idx="70">
                  <c:v>281</c:v>
                </c:pt>
                <c:pt idx="71">
                  <c:v>281</c:v>
                </c:pt>
                <c:pt idx="72">
                  <c:v>295</c:v>
                </c:pt>
                <c:pt idx="73">
                  <c:v>280</c:v>
                </c:pt>
                <c:pt idx="74">
                  <c:v>287</c:v>
                </c:pt>
                <c:pt idx="75">
                  <c:v>298</c:v>
                </c:pt>
                <c:pt idx="76">
                  <c:v>302</c:v>
                </c:pt>
                <c:pt idx="77">
                  <c:v>271</c:v>
                </c:pt>
                <c:pt idx="78">
                  <c:v>277</c:v>
                </c:pt>
                <c:pt idx="79">
                  <c:v>307</c:v>
                </c:pt>
                <c:pt idx="80">
                  <c:v>315</c:v>
                </c:pt>
                <c:pt idx="81">
                  <c:v>323</c:v>
                </c:pt>
                <c:pt idx="82">
                  <c:v>323</c:v>
                </c:pt>
                <c:pt idx="83">
                  <c:v>344</c:v>
                </c:pt>
                <c:pt idx="84">
                  <c:v>344</c:v>
                </c:pt>
                <c:pt idx="85">
                  <c:v>348</c:v>
                </c:pt>
                <c:pt idx="86">
                  <c:v>360</c:v>
                </c:pt>
                <c:pt idx="87">
                  <c:v>366</c:v>
                </c:pt>
                <c:pt idx="88">
                  <c:v>374</c:v>
                </c:pt>
                <c:pt idx="89">
                  <c:v>403</c:v>
                </c:pt>
                <c:pt idx="90">
                  <c:v>392</c:v>
                </c:pt>
                <c:pt idx="91">
                  <c:v>373</c:v>
                </c:pt>
                <c:pt idx="103">
                  <c:v>373</c:v>
                </c:pt>
                <c:pt idx="104">
                  <c:v>341</c:v>
                </c:pt>
                <c:pt idx="105">
                  <c:v>322</c:v>
                </c:pt>
                <c:pt idx="106">
                  <c:v>322</c:v>
                </c:pt>
                <c:pt idx="107">
                  <c:v>307</c:v>
                </c:pt>
                <c:pt idx="108">
                  <c:v>307</c:v>
                </c:pt>
                <c:pt idx="109">
                  <c:v>282</c:v>
                </c:pt>
                <c:pt idx="110">
                  <c:v>263</c:v>
                </c:pt>
                <c:pt idx="111">
                  <c:v>244</c:v>
                </c:pt>
                <c:pt idx="112">
                  <c:v>275</c:v>
                </c:pt>
                <c:pt idx="113">
                  <c:v>271</c:v>
                </c:pt>
                <c:pt idx="114">
                  <c:v>265</c:v>
                </c:pt>
                <c:pt idx="115">
                  <c:v>271</c:v>
                </c:pt>
                <c:pt idx="116">
                  <c:v>286</c:v>
                </c:pt>
                <c:pt idx="117">
                  <c:v>295</c:v>
                </c:pt>
                <c:pt idx="118">
                  <c:v>304</c:v>
                </c:pt>
                <c:pt idx="119">
                  <c:v>325</c:v>
                </c:pt>
                <c:pt idx="120">
                  <c:v>325</c:v>
                </c:pt>
                <c:pt idx="121">
                  <c:v>332</c:v>
                </c:pt>
                <c:pt idx="122">
                  <c:v>336</c:v>
                </c:pt>
                <c:pt idx="123">
                  <c:v>338</c:v>
                </c:pt>
                <c:pt idx="124">
                  <c:v>344</c:v>
                </c:pt>
                <c:pt idx="125">
                  <c:v>364</c:v>
                </c:pt>
                <c:pt idx="126">
                  <c:v>374</c:v>
                </c:pt>
                <c:pt idx="127">
                  <c:v>367</c:v>
                </c:pt>
                <c:pt idx="128">
                  <c:v>365</c:v>
                </c:pt>
                <c:pt idx="129">
                  <c:v>377</c:v>
                </c:pt>
                <c:pt idx="130">
                  <c:v>361</c:v>
                </c:pt>
                <c:pt idx="131">
                  <c:v>361</c:v>
                </c:pt>
                <c:pt idx="132">
                  <c:v>347</c:v>
                </c:pt>
                <c:pt idx="133">
                  <c:v>347</c:v>
                </c:pt>
                <c:pt idx="134">
                  <c:v>335</c:v>
                </c:pt>
                <c:pt idx="135">
                  <c:v>335</c:v>
                </c:pt>
                <c:pt idx="136">
                  <c:v>310</c:v>
                </c:pt>
                <c:pt idx="137">
                  <c:v>292</c:v>
                </c:pt>
                <c:pt idx="138">
                  <c:v>272</c:v>
                </c:pt>
                <c:pt idx="139">
                  <c:v>279</c:v>
                </c:pt>
                <c:pt idx="140">
                  <c:v>279</c:v>
                </c:pt>
                <c:pt idx="141">
                  <c:v>297</c:v>
                </c:pt>
                <c:pt idx="157">
                  <c:v>283</c:v>
                </c:pt>
                <c:pt idx="158">
                  <c:v>280</c:v>
                </c:pt>
                <c:pt idx="159">
                  <c:v>282</c:v>
                </c:pt>
                <c:pt idx="160">
                  <c:v>288</c:v>
                </c:pt>
                <c:pt idx="161">
                  <c:v>292</c:v>
                </c:pt>
                <c:pt idx="162">
                  <c:v>305</c:v>
                </c:pt>
                <c:pt idx="163">
                  <c:v>300</c:v>
                </c:pt>
                <c:pt idx="164">
                  <c:v>300</c:v>
                </c:pt>
                <c:pt idx="165">
                  <c:v>316</c:v>
                </c:pt>
                <c:pt idx="166">
                  <c:v>316</c:v>
                </c:pt>
                <c:pt idx="167">
                  <c:v>303</c:v>
                </c:pt>
                <c:pt idx="168">
                  <c:v>280</c:v>
                </c:pt>
                <c:pt idx="169">
                  <c:v>277</c:v>
                </c:pt>
                <c:pt idx="170">
                  <c:v>280</c:v>
                </c:pt>
                <c:pt idx="171">
                  <c:v>265</c:v>
                </c:pt>
                <c:pt idx="172">
                  <c:v>265</c:v>
                </c:pt>
                <c:pt idx="173">
                  <c:v>277</c:v>
                </c:pt>
                <c:pt idx="174">
                  <c:v>277</c:v>
                </c:pt>
                <c:pt idx="175">
                  <c:v>290</c:v>
                </c:pt>
                <c:pt idx="176">
                  <c:v>303</c:v>
                </c:pt>
                <c:pt idx="177">
                  <c:v>303</c:v>
                </c:pt>
                <c:pt idx="178">
                  <c:v>327</c:v>
                </c:pt>
                <c:pt idx="179">
                  <c:v>327</c:v>
                </c:pt>
                <c:pt idx="180">
                  <c:v>332</c:v>
                </c:pt>
                <c:pt idx="181">
                  <c:v>330</c:v>
                </c:pt>
                <c:pt idx="182">
                  <c:v>351</c:v>
                </c:pt>
                <c:pt idx="183">
                  <c:v>341</c:v>
                </c:pt>
                <c:pt idx="184">
                  <c:v>320</c:v>
                </c:pt>
                <c:pt idx="185">
                  <c:v>312</c:v>
                </c:pt>
                <c:pt idx="186">
                  <c:v>319</c:v>
                </c:pt>
                <c:pt idx="187">
                  <c:v>315</c:v>
                </c:pt>
                <c:pt idx="188">
                  <c:v>310</c:v>
                </c:pt>
                <c:pt idx="189">
                  <c:v>316</c:v>
                </c:pt>
                <c:pt idx="190">
                  <c:v>316</c:v>
                </c:pt>
                <c:pt idx="191">
                  <c:v>338</c:v>
                </c:pt>
                <c:pt idx="192">
                  <c:v>338</c:v>
                </c:pt>
                <c:pt idx="193">
                  <c:v>326</c:v>
                </c:pt>
                <c:pt idx="208">
                  <c:v>320</c:v>
                </c:pt>
                <c:pt idx="209">
                  <c:v>341</c:v>
                </c:pt>
                <c:pt idx="210">
                  <c:v>348</c:v>
                </c:pt>
                <c:pt idx="211">
                  <c:v>348</c:v>
                </c:pt>
                <c:pt idx="212">
                  <c:v>360</c:v>
                </c:pt>
                <c:pt idx="213">
                  <c:v>339</c:v>
                </c:pt>
                <c:pt idx="214">
                  <c:v>314</c:v>
                </c:pt>
                <c:pt idx="215">
                  <c:v>314</c:v>
                </c:pt>
                <c:pt idx="216">
                  <c:v>306</c:v>
                </c:pt>
                <c:pt idx="217">
                  <c:v>312</c:v>
                </c:pt>
                <c:pt idx="218">
                  <c:v>312</c:v>
                </c:pt>
                <c:pt idx="219">
                  <c:v>320</c:v>
                </c:pt>
                <c:pt idx="220">
                  <c:v>320</c:v>
                </c:pt>
                <c:pt idx="221">
                  <c:v>297</c:v>
                </c:pt>
                <c:pt idx="222">
                  <c:v>287</c:v>
                </c:pt>
                <c:pt idx="223">
                  <c:v>299</c:v>
                </c:pt>
                <c:pt idx="224">
                  <c:v>307</c:v>
                </c:pt>
                <c:pt idx="225">
                  <c:v>312</c:v>
                </c:pt>
                <c:pt idx="226">
                  <c:v>295</c:v>
                </c:pt>
                <c:pt idx="227">
                  <c:v>295</c:v>
                </c:pt>
                <c:pt idx="228">
                  <c:v>297</c:v>
                </c:pt>
                <c:pt idx="229">
                  <c:v>324</c:v>
                </c:pt>
                <c:pt idx="230">
                  <c:v>324</c:v>
                </c:pt>
                <c:pt idx="231">
                  <c:v>336</c:v>
                </c:pt>
                <c:pt idx="232">
                  <c:v>336</c:v>
                </c:pt>
                <c:pt idx="233">
                  <c:v>338</c:v>
                </c:pt>
                <c:pt idx="234">
                  <c:v>332</c:v>
                </c:pt>
                <c:pt idx="235">
                  <c:v>337</c:v>
                </c:pt>
                <c:pt idx="236">
                  <c:v>329</c:v>
                </c:pt>
                <c:pt idx="237">
                  <c:v>329</c:v>
                </c:pt>
                <c:pt idx="238">
                  <c:v>329</c:v>
                </c:pt>
                <c:pt idx="239">
                  <c:v>333</c:v>
                </c:pt>
                <c:pt idx="240">
                  <c:v>331</c:v>
                </c:pt>
                <c:pt idx="241">
                  <c:v>331</c:v>
                </c:pt>
                <c:pt idx="242">
                  <c:v>321</c:v>
                </c:pt>
                <c:pt idx="243">
                  <c:v>331</c:v>
                </c:pt>
                <c:pt idx="244">
                  <c:v>331</c:v>
                </c:pt>
                <c:pt idx="245">
                  <c:v>326</c:v>
                </c:pt>
                <c:pt idx="257">
                  <c:v>326</c:v>
                </c:pt>
                <c:pt idx="258">
                  <c:v>317</c:v>
                </c:pt>
                <c:pt idx="259">
                  <c:v>333</c:v>
                </c:pt>
                <c:pt idx="260">
                  <c:v>339</c:v>
                </c:pt>
                <c:pt idx="261">
                  <c:v>349</c:v>
                </c:pt>
                <c:pt idx="262">
                  <c:v>335</c:v>
                </c:pt>
                <c:pt idx="263">
                  <c:v>324</c:v>
                </c:pt>
                <c:pt idx="264">
                  <c:v>305</c:v>
                </c:pt>
                <c:pt idx="265">
                  <c:v>309</c:v>
                </c:pt>
                <c:pt idx="266">
                  <c:v>324</c:v>
                </c:pt>
                <c:pt idx="267">
                  <c:v>324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298</c:v>
                </c:pt>
                <c:pt idx="272">
                  <c:v>288</c:v>
                </c:pt>
                <c:pt idx="273">
                  <c:v>313</c:v>
                </c:pt>
                <c:pt idx="274">
                  <c:v>313</c:v>
                </c:pt>
                <c:pt idx="275">
                  <c:v>320</c:v>
                </c:pt>
                <c:pt idx="276">
                  <c:v>334</c:v>
                </c:pt>
                <c:pt idx="277">
                  <c:v>318</c:v>
                </c:pt>
                <c:pt idx="278">
                  <c:v>324</c:v>
                </c:pt>
                <c:pt idx="279">
                  <c:v>336</c:v>
                </c:pt>
                <c:pt idx="280">
                  <c:v>328</c:v>
                </c:pt>
                <c:pt idx="281">
                  <c:v>346</c:v>
                </c:pt>
                <c:pt idx="282">
                  <c:v>350</c:v>
                </c:pt>
                <c:pt idx="283">
                  <c:v>350</c:v>
                </c:pt>
                <c:pt idx="284">
                  <c:v>337</c:v>
                </c:pt>
                <c:pt idx="285">
                  <c:v>337</c:v>
                </c:pt>
                <c:pt idx="286">
                  <c:v>337</c:v>
                </c:pt>
                <c:pt idx="287">
                  <c:v>319</c:v>
                </c:pt>
                <c:pt idx="288">
                  <c:v>315</c:v>
                </c:pt>
                <c:pt idx="289">
                  <c:v>320</c:v>
                </c:pt>
                <c:pt idx="290">
                  <c:v>320</c:v>
                </c:pt>
                <c:pt idx="291">
                  <c:v>318</c:v>
                </c:pt>
                <c:pt idx="292">
                  <c:v>318</c:v>
                </c:pt>
                <c:pt idx="293">
                  <c:v>320</c:v>
                </c:pt>
                <c:pt idx="294">
                  <c:v>312</c:v>
                </c:pt>
                <c:pt idx="308">
                  <c:v>312</c:v>
                </c:pt>
                <c:pt idx="309">
                  <c:v>297</c:v>
                </c:pt>
                <c:pt idx="310">
                  <c:v>297</c:v>
                </c:pt>
                <c:pt idx="311">
                  <c:v>280</c:v>
                </c:pt>
                <c:pt idx="312">
                  <c:v>282</c:v>
                </c:pt>
                <c:pt idx="313">
                  <c:v>302</c:v>
                </c:pt>
                <c:pt idx="314">
                  <c:v>329</c:v>
                </c:pt>
                <c:pt idx="315">
                  <c:v>352</c:v>
                </c:pt>
                <c:pt idx="316">
                  <c:v>354</c:v>
                </c:pt>
                <c:pt idx="317">
                  <c:v>354</c:v>
                </c:pt>
                <c:pt idx="318">
                  <c:v>360</c:v>
                </c:pt>
                <c:pt idx="319">
                  <c:v>360</c:v>
                </c:pt>
                <c:pt idx="320">
                  <c:v>356</c:v>
                </c:pt>
                <c:pt idx="321">
                  <c:v>352</c:v>
                </c:pt>
                <c:pt idx="322">
                  <c:v>365</c:v>
                </c:pt>
                <c:pt idx="323">
                  <c:v>363</c:v>
                </c:pt>
                <c:pt idx="324">
                  <c:v>363</c:v>
                </c:pt>
                <c:pt idx="325">
                  <c:v>367</c:v>
                </c:pt>
                <c:pt idx="326">
                  <c:v>344</c:v>
                </c:pt>
                <c:pt idx="327">
                  <c:v>337</c:v>
                </c:pt>
                <c:pt idx="328">
                  <c:v>337</c:v>
                </c:pt>
                <c:pt idx="329">
                  <c:v>302</c:v>
                </c:pt>
                <c:pt idx="330">
                  <c:v>324</c:v>
                </c:pt>
                <c:pt idx="331">
                  <c:v>324</c:v>
                </c:pt>
                <c:pt idx="332">
                  <c:v>345</c:v>
                </c:pt>
                <c:pt idx="333">
                  <c:v>345</c:v>
                </c:pt>
                <c:pt idx="334">
                  <c:v>341</c:v>
                </c:pt>
                <c:pt idx="335">
                  <c:v>373</c:v>
                </c:pt>
                <c:pt idx="336">
                  <c:v>392</c:v>
                </c:pt>
                <c:pt idx="337">
                  <c:v>369</c:v>
                </c:pt>
                <c:pt idx="338">
                  <c:v>355</c:v>
                </c:pt>
                <c:pt idx="339">
                  <c:v>365</c:v>
                </c:pt>
                <c:pt idx="340">
                  <c:v>342</c:v>
                </c:pt>
                <c:pt idx="341">
                  <c:v>329</c:v>
                </c:pt>
                <c:pt idx="342">
                  <c:v>350</c:v>
                </c:pt>
                <c:pt idx="343">
                  <c:v>343</c:v>
                </c:pt>
                <c:pt idx="344">
                  <c:v>328</c:v>
                </c:pt>
                <c:pt idx="355">
                  <c:v>316</c:v>
                </c:pt>
                <c:pt idx="356">
                  <c:v>316</c:v>
                </c:pt>
                <c:pt idx="357">
                  <c:v>316</c:v>
                </c:pt>
                <c:pt idx="358">
                  <c:v>316</c:v>
                </c:pt>
                <c:pt idx="359">
                  <c:v>311</c:v>
                </c:pt>
                <c:pt idx="360">
                  <c:v>292</c:v>
                </c:pt>
                <c:pt idx="361">
                  <c:v>305</c:v>
                </c:pt>
                <c:pt idx="362">
                  <c:v>305</c:v>
                </c:pt>
                <c:pt idx="363">
                  <c:v>311</c:v>
                </c:pt>
                <c:pt idx="364">
                  <c:v>313</c:v>
                </c:pt>
                <c:pt idx="365">
                  <c:v>320</c:v>
                </c:pt>
                <c:pt idx="366">
                  <c:v>320</c:v>
                </c:pt>
                <c:pt idx="367">
                  <c:v>332</c:v>
                </c:pt>
                <c:pt idx="368">
                  <c:v>349</c:v>
                </c:pt>
                <c:pt idx="369">
                  <c:v>349</c:v>
                </c:pt>
                <c:pt idx="370">
                  <c:v>358</c:v>
                </c:pt>
                <c:pt idx="371">
                  <c:v>358</c:v>
                </c:pt>
                <c:pt idx="372">
                  <c:v>381</c:v>
                </c:pt>
                <c:pt idx="373">
                  <c:v>373</c:v>
                </c:pt>
                <c:pt idx="374">
                  <c:v>351</c:v>
                </c:pt>
                <c:pt idx="375">
                  <c:v>319</c:v>
                </c:pt>
                <c:pt idx="376">
                  <c:v>305</c:v>
                </c:pt>
                <c:pt idx="377">
                  <c:v>281</c:v>
                </c:pt>
                <c:pt idx="378">
                  <c:v>300</c:v>
                </c:pt>
                <c:pt idx="379">
                  <c:v>281</c:v>
                </c:pt>
                <c:pt idx="380">
                  <c:v>264</c:v>
                </c:pt>
                <c:pt idx="381">
                  <c:v>264</c:v>
                </c:pt>
                <c:pt idx="382">
                  <c:v>264</c:v>
                </c:pt>
                <c:pt idx="383">
                  <c:v>264</c:v>
                </c:pt>
                <c:pt idx="384">
                  <c:v>274</c:v>
                </c:pt>
                <c:pt idx="385">
                  <c:v>279</c:v>
                </c:pt>
                <c:pt idx="386">
                  <c:v>272</c:v>
                </c:pt>
                <c:pt idx="387">
                  <c:v>272</c:v>
                </c:pt>
                <c:pt idx="388">
                  <c:v>275</c:v>
                </c:pt>
                <c:pt idx="389">
                  <c:v>248</c:v>
                </c:pt>
                <c:pt idx="390">
                  <c:v>263</c:v>
                </c:pt>
                <c:pt idx="403">
                  <c:v>263</c:v>
                </c:pt>
                <c:pt idx="404">
                  <c:v>271</c:v>
                </c:pt>
                <c:pt idx="405">
                  <c:v>254</c:v>
                </c:pt>
                <c:pt idx="406">
                  <c:v>254</c:v>
                </c:pt>
                <c:pt idx="407">
                  <c:v>264</c:v>
                </c:pt>
                <c:pt idx="408">
                  <c:v>264</c:v>
                </c:pt>
                <c:pt idx="409">
                  <c:v>289</c:v>
                </c:pt>
                <c:pt idx="410">
                  <c:v>317</c:v>
                </c:pt>
                <c:pt idx="411">
                  <c:v>337</c:v>
                </c:pt>
                <c:pt idx="412">
                  <c:v>353</c:v>
                </c:pt>
                <c:pt idx="413">
                  <c:v>362</c:v>
                </c:pt>
                <c:pt idx="414">
                  <c:v>362</c:v>
                </c:pt>
                <c:pt idx="415">
                  <c:v>338</c:v>
                </c:pt>
                <c:pt idx="416">
                  <c:v>340</c:v>
                </c:pt>
                <c:pt idx="417">
                  <c:v>351</c:v>
                </c:pt>
                <c:pt idx="418">
                  <c:v>363</c:v>
                </c:pt>
                <c:pt idx="419">
                  <c:v>363</c:v>
                </c:pt>
                <c:pt idx="420">
                  <c:v>352</c:v>
                </c:pt>
                <c:pt idx="421">
                  <c:v>352</c:v>
                </c:pt>
                <c:pt idx="422">
                  <c:v>325</c:v>
                </c:pt>
                <c:pt idx="423">
                  <c:v>321</c:v>
                </c:pt>
                <c:pt idx="424">
                  <c:v>323</c:v>
                </c:pt>
                <c:pt idx="425">
                  <c:v>325</c:v>
                </c:pt>
                <c:pt idx="426">
                  <c:v>325</c:v>
                </c:pt>
                <c:pt idx="427">
                  <c:v>340</c:v>
                </c:pt>
                <c:pt idx="428">
                  <c:v>351</c:v>
                </c:pt>
                <c:pt idx="429">
                  <c:v>332</c:v>
                </c:pt>
                <c:pt idx="430">
                  <c:v>317</c:v>
                </c:pt>
                <c:pt idx="431">
                  <c:v>313</c:v>
                </c:pt>
                <c:pt idx="432">
                  <c:v>320</c:v>
                </c:pt>
                <c:pt idx="433">
                  <c:v>328</c:v>
                </c:pt>
                <c:pt idx="434">
                  <c:v>318</c:v>
                </c:pt>
                <c:pt idx="435">
                  <c:v>318</c:v>
                </c:pt>
                <c:pt idx="436">
                  <c:v>318</c:v>
                </c:pt>
                <c:pt idx="437">
                  <c:v>318</c:v>
                </c:pt>
                <c:pt idx="438">
                  <c:v>303</c:v>
                </c:pt>
                <c:pt idx="439">
                  <c:v>286</c:v>
                </c:pt>
                <c:pt idx="440">
                  <c:v>305</c:v>
                </c:pt>
                <c:pt idx="441">
                  <c:v>313</c:v>
                </c:pt>
                <c:pt idx="453">
                  <c:v>313</c:v>
                </c:pt>
                <c:pt idx="454">
                  <c:v>284</c:v>
                </c:pt>
                <c:pt idx="455">
                  <c:v>284</c:v>
                </c:pt>
                <c:pt idx="456">
                  <c:v>290</c:v>
                </c:pt>
                <c:pt idx="457">
                  <c:v>301</c:v>
                </c:pt>
                <c:pt idx="458">
                  <c:v>301</c:v>
                </c:pt>
                <c:pt idx="459">
                  <c:v>307</c:v>
                </c:pt>
                <c:pt idx="460">
                  <c:v>307</c:v>
                </c:pt>
                <c:pt idx="461">
                  <c:v>305</c:v>
                </c:pt>
                <c:pt idx="462">
                  <c:v>306</c:v>
                </c:pt>
                <c:pt idx="463">
                  <c:v>317</c:v>
                </c:pt>
                <c:pt idx="464">
                  <c:v>305</c:v>
                </c:pt>
                <c:pt idx="465">
                  <c:v>303</c:v>
                </c:pt>
                <c:pt idx="466">
                  <c:v>310</c:v>
                </c:pt>
                <c:pt idx="467">
                  <c:v>310</c:v>
                </c:pt>
                <c:pt idx="468">
                  <c:v>308</c:v>
                </c:pt>
                <c:pt idx="469">
                  <c:v>308</c:v>
                </c:pt>
                <c:pt idx="470">
                  <c:v>296</c:v>
                </c:pt>
                <c:pt idx="471">
                  <c:v>296</c:v>
                </c:pt>
                <c:pt idx="472">
                  <c:v>281</c:v>
                </c:pt>
                <c:pt idx="473">
                  <c:v>312</c:v>
                </c:pt>
                <c:pt idx="474">
                  <c:v>312</c:v>
                </c:pt>
                <c:pt idx="475">
                  <c:v>312</c:v>
                </c:pt>
                <c:pt idx="476">
                  <c:v>312</c:v>
                </c:pt>
                <c:pt idx="477">
                  <c:v>301</c:v>
                </c:pt>
                <c:pt idx="478">
                  <c:v>307</c:v>
                </c:pt>
                <c:pt idx="479">
                  <c:v>309</c:v>
                </c:pt>
                <c:pt idx="480">
                  <c:v>338</c:v>
                </c:pt>
                <c:pt idx="481">
                  <c:v>328</c:v>
                </c:pt>
                <c:pt idx="482">
                  <c:v>328</c:v>
                </c:pt>
                <c:pt idx="483">
                  <c:v>338</c:v>
                </c:pt>
                <c:pt idx="484">
                  <c:v>338</c:v>
                </c:pt>
                <c:pt idx="485">
                  <c:v>330</c:v>
                </c:pt>
                <c:pt idx="486">
                  <c:v>330</c:v>
                </c:pt>
                <c:pt idx="487">
                  <c:v>330</c:v>
                </c:pt>
                <c:pt idx="488">
                  <c:v>326</c:v>
                </c:pt>
                <c:pt idx="489">
                  <c:v>326</c:v>
                </c:pt>
                <c:pt idx="490">
                  <c:v>297</c:v>
                </c:pt>
                <c:pt idx="491">
                  <c:v>297</c:v>
                </c:pt>
                <c:pt idx="492">
                  <c:v>298</c:v>
                </c:pt>
                <c:pt idx="493">
                  <c:v>296</c:v>
                </c:pt>
                <c:pt idx="494">
                  <c:v>296</c:v>
                </c:pt>
                <c:pt idx="495">
                  <c:v>306</c:v>
                </c:pt>
                <c:pt idx="508">
                  <c:v>306</c:v>
                </c:pt>
                <c:pt idx="509">
                  <c:v>294</c:v>
                </c:pt>
                <c:pt idx="510">
                  <c:v>292</c:v>
                </c:pt>
                <c:pt idx="511">
                  <c:v>282</c:v>
                </c:pt>
                <c:pt idx="512">
                  <c:v>311</c:v>
                </c:pt>
                <c:pt idx="513">
                  <c:v>328</c:v>
                </c:pt>
                <c:pt idx="514">
                  <c:v>314</c:v>
                </c:pt>
                <c:pt idx="515">
                  <c:v>289</c:v>
                </c:pt>
                <c:pt idx="516">
                  <c:v>293</c:v>
                </c:pt>
                <c:pt idx="517">
                  <c:v>281</c:v>
                </c:pt>
                <c:pt idx="518">
                  <c:v>262</c:v>
                </c:pt>
                <c:pt idx="519">
                  <c:v>262</c:v>
                </c:pt>
                <c:pt idx="520">
                  <c:v>264</c:v>
                </c:pt>
                <c:pt idx="521">
                  <c:v>264</c:v>
                </c:pt>
                <c:pt idx="522">
                  <c:v>261</c:v>
                </c:pt>
                <c:pt idx="523">
                  <c:v>248</c:v>
                </c:pt>
                <c:pt idx="524">
                  <c:v>234</c:v>
                </c:pt>
                <c:pt idx="525">
                  <c:v>249</c:v>
                </c:pt>
                <c:pt idx="526">
                  <c:v>249</c:v>
                </c:pt>
                <c:pt idx="527">
                  <c:v>265</c:v>
                </c:pt>
                <c:pt idx="528">
                  <c:v>290</c:v>
                </c:pt>
                <c:pt idx="529">
                  <c:v>288</c:v>
                </c:pt>
                <c:pt idx="530">
                  <c:v>296</c:v>
                </c:pt>
                <c:pt idx="531">
                  <c:v>321</c:v>
                </c:pt>
                <c:pt idx="532">
                  <c:v>300</c:v>
                </c:pt>
                <c:pt idx="533">
                  <c:v>313</c:v>
                </c:pt>
                <c:pt idx="534">
                  <c:v>315</c:v>
                </c:pt>
                <c:pt idx="535">
                  <c:v>315</c:v>
                </c:pt>
                <c:pt idx="536">
                  <c:v>294</c:v>
                </c:pt>
                <c:pt idx="537">
                  <c:v>294</c:v>
                </c:pt>
                <c:pt idx="538">
                  <c:v>279</c:v>
                </c:pt>
                <c:pt idx="539">
                  <c:v>246</c:v>
                </c:pt>
                <c:pt idx="540">
                  <c:v>246</c:v>
                </c:pt>
                <c:pt idx="541">
                  <c:v>254</c:v>
                </c:pt>
                <c:pt idx="542">
                  <c:v>254</c:v>
                </c:pt>
                <c:pt idx="543">
                  <c:v>260</c:v>
                </c:pt>
                <c:pt idx="544">
                  <c:v>273</c:v>
                </c:pt>
                <c:pt idx="545">
                  <c:v>267</c:v>
                </c:pt>
                <c:pt idx="546">
                  <c:v>259</c:v>
                </c:pt>
                <c:pt idx="561">
                  <c:v>265</c:v>
                </c:pt>
                <c:pt idx="562">
                  <c:v>265</c:v>
                </c:pt>
                <c:pt idx="563">
                  <c:v>282</c:v>
                </c:pt>
                <c:pt idx="564">
                  <c:v>288</c:v>
                </c:pt>
                <c:pt idx="565">
                  <c:v>288</c:v>
                </c:pt>
                <c:pt idx="566">
                  <c:v>277</c:v>
                </c:pt>
                <c:pt idx="567">
                  <c:v>277</c:v>
                </c:pt>
                <c:pt idx="568">
                  <c:v>265</c:v>
                </c:pt>
                <c:pt idx="569">
                  <c:v>278</c:v>
                </c:pt>
                <c:pt idx="570">
                  <c:v>265</c:v>
                </c:pt>
                <c:pt idx="571">
                  <c:v>315</c:v>
                </c:pt>
                <c:pt idx="572">
                  <c:v>315</c:v>
                </c:pt>
                <c:pt idx="573">
                  <c:v>344</c:v>
                </c:pt>
                <c:pt idx="574">
                  <c:v>399</c:v>
                </c:pt>
                <c:pt idx="575">
                  <c:v>439</c:v>
                </c:pt>
                <c:pt idx="576">
                  <c:v>437</c:v>
                </c:pt>
                <c:pt idx="577">
                  <c:v>450</c:v>
                </c:pt>
                <c:pt idx="578">
                  <c:v>461</c:v>
                </c:pt>
                <c:pt idx="579">
                  <c:v>475</c:v>
                </c:pt>
                <c:pt idx="580">
                  <c:v>454</c:v>
                </c:pt>
                <c:pt idx="581">
                  <c:v>454</c:v>
                </c:pt>
                <c:pt idx="582">
                  <c:v>456</c:v>
                </c:pt>
                <c:pt idx="583">
                  <c:v>456</c:v>
                </c:pt>
                <c:pt idx="584">
                  <c:v>423</c:v>
                </c:pt>
                <c:pt idx="585">
                  <c:v>396</c:v>
                </c:pt>
                <c:pt idx="586">
                  <c:v>1283</c:v>
                </c:pt>
                <c:pt idx="587">
                  <c:v>1349</c:v>
                </c:pt>
                <c:pt idx="588">
                  <c:v>1436</c:v>
                </c:pt>
                <c:pt idx="589">
                  <c:v>1463</c:v>
                </c:pt>
                <c:pt idx="590">
                  <c:v>1492</c:v>
                </c:pt>
                <c:pt idx="591">
                  <c:v>1559</c:v>
                </c:pt>
                <c:pt idx="592">
                  <c:v>1803</c:v>
                </c:pt>
                <c:pt idx="593">
                  <c:v>1032</c:v>
                </c:pt>
                <c:pt idx="594">
                  <c:v>957</c:v>
                </c:pt>
                <c:pt idx="595">
                  <c:v>839</c:v>
                </c:pt>
                <c:pt idx="596">
                  <c:v>842</c:v>
                </c:pt>
                <c:pt idx="597">
                  <c:v>842</c:v>
                </c:pt>
                <c:pt idx="598">
                  <c:v>783</c:v>
                </c:pt>
                <c:pt idx="599">
                  <c:v>783</c:v>
                </c:pt>
                <c:pt idx="600">
                  <c:v>545</c:v>
                </c:pt>
                <c:pt idx="601">
                  <c:v>545</c:v>
                </c:pt>
                <c:pt idx="602">
                  <c:v>491</c:v>
                </c:pt>
                <c:pt idx="603">
                  <c:v>464</c:v>
                </c:pt>
                <c:pt idx="604">
                  <c:v>464</c:v>
                </c:pt>
                <c:pt idx="616">
                  <c:v>451</c:v>
                </c:pt>
                <c:pt idx="617">
                  <c:v>451</c:v>
                </c:pt>
                <c:pt idx="618">
                  <c:v>457</c:v>
                </c:pt>
                <c:pt idx="619">
                  <c:v>409</c:v>
                </c:pt>
                <c:pt idx="620">
                  <c:v>382</c:v>
                </c:pt>
                <c:pt idx="621">
                  <c:v>338</c:v>
                </c:pt>
                <c:pt idx="622">
                  <c:v>340</c:v>
                </c:pt>
                <c:pt idx="623">
                  <c:v>338</c:v>
                </c:pt>
                <c:pt idx="624">
                  <c:v>338</c:v>
                </c:pt>
                <c:pt idx="625">
                  <c:v>360</c:v>
                </c:pt>
                <c:pt idx="626">
                  <c:v>339</c:v>
                </c:pt>
                <c:pt idx="627">
                  <c:v>341</c:v>
                </c:pt>
                <c:pt idx="628">
                  <c:v>376</c:v>
                </c:pt>
                <c:pt idx="629">
                  <c:v>370</c:v>
                </c:pt>
                <c:pt idx="630">
                  <c:v>372</c:v>
                </c:pt>
                <c:pt idx="631">
                  <c:v>388</c:v>
                </c:pt>
                <c:pt idx="632">
                  <c:v>394</c:v>
                </c:pt>
                <c:pt idx="633">
                  <c:v>394</c:v>
                </c:pt>
                <c:pt idx="634">
                  <c:v>390</c:v>
                </c:pt>
                <c:pt idx="635">
                  <c:v>390</c:v>
                </c:pt>
                <c:pt idx="636">
                  <c:v>378</c:v>
                </c:pt>
                <c:pt idx="637">
                  <c:v>368</c:v>
                </c:pt>
                <c:pt idx="638">
                  <c:v>379</c:v>
                </c:pt>
                <c:pt idx="639">
                  <c:v>387</c:v>
                </c:pt>
                <c:pt idx="640">
                  <c:v>358</c:v>
                </c:pt>
                <c:pt idx="641">
                  <c:v>368</c:v>
                </c:pt>
                <c:pt idx="642">
                  <c:v>364</c:v>
                </c:pt>
                <c:pt idx="643">
                  <c:v>354</c:v>
                </c:pt>
                <c:pt idx="644">
                  <c:v>348</c:v>
                </c:pt>
                <c:pt idx="645">
                  <c:v>338</c:v>
                </c:pt>
                <c:pt idx="646">
                  <c:v>359</c:v>
                </c:pt>
                <c:pt idx="647">
                  <c:v>372</c:v>
                </c:pt>
                <c:pt idx="648">
                  <c:v>372</c:v>
                </c:pt>
                <c:pt idx="649">
                  <c:v>363</c:v>
                </c:pt>
                <c:pt idx="650">
                  <c:v>363</c:v>
                </c:pt>
                <c:pt idx="651">
                  <c:v>367</c:v>
                </c:pt>
                <c:pt idx="652">
                  <c:v>351</c:v>
                </c:pt>
                <c:pt idx="653">
                  <c:v>364</c:v>
                </c:pt>
                <c:pt idx="654">
                  <c:v>358</c:v>
                </c:pt>
                <c:pt idx="655">
                  <c:v>358</c:v>
                </c:pt>
                <c:pt idx="656">
                  <c:v>337</c:v>
                </c:pt>
                <c:pt idx="669">
                  <c:v>353</c:v>
                </c:pt>
                <c:pt idx="670">
                  <c:v>352</c:v>
                </c:pt>
                <c:pt idx="671">
                  <c:v>352</c:v>
                </c:pt>
                <c:pt idx="672">
                  <c:v>344</c:v>
                </c:pt>
                <c:pt idx="673">
                  <c:v>338</c:v>
                </c:pt>
                <c:pt idx="674">
                  <c:v>338</c:v>
                </c:pt>
                <c:pt idx="675">
                  <c:v>356</c:v>
                </c:pt>
                <c:pt idx="676">
                  <c:v>356</c:v>
                </c:pt>
                <c:pt idx="677">
                  <c:v>335</c:v>
                </c:pt>
                <c:pt idx="678">
                  <c:v>335</c:v>
                </c:pt>
                <c:pt idx="679">
                  <c:v>344</c:v>
                </c:pt>
                <c:pt idx="680">
                  <c:v>314</c:v>
                </c:pt>
                <c:pt idx="681">
                  <c:v>330</c:v>
                </c:pt>
                <c:pt idx="682">
                  <c:v>336</c:v>
                </c:pt>
                <c:pt idx="683">
                  <c:v>346</c:v>
                </c:pt>
                <c:pt idx="684">
                  <c:v>342</c:v>
                </c:pt>
                <c:pt idx="685">
                  <c:v>326</c:v>
                </c:pt>
                <c:pt idx="686">
                  <c:v>321</c:v>
                </c:pt>
                <c:pt idx="687">
                  <c:v>321</c:v>
                </c:pt>
                <c:pt idx="688">
                  <c:v>335</c:v>
                </c:pt>
                <c:pt idx="689">
                  <c:v>335</c:v>
                </c:pt>
                <c:pt idx="690">
                  <c:v>355</c:v>
                </c:pt>
                <c:pt idx="691">
                  <c:v>361</c:v>
                </c:pt>
                <c:pt idx="692">
                  <c:v>367</c:v>
                </c:pt>
                <c:pt idx="693">
                  <c:v>359</c:v>
                </c:pt>
                <c:pt idx="694">
                  <c:v>359</c:v>
                </c:pt>
                <c:pt idx="695">
                  <c:v>355</c:v>
                </c:pt>
                <c:pt idx="696">
                  <c:v>359</c:v>
                </c:pt>
                <c:pt idx="697">
                  <c:v>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8-4B6C-A750-B514A1E6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0.5um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Organised'!$D$1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Organised'!$D$2:$D$198</c:f>
              <c:numCache>
                <c:formatCode>General</c:formatCode>
                <c:ptCount val="197"/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8">
                  <c:v>21.3</c:v>
                </c:pt>
                <c:pt idx="9">
                  <c:v>21.3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5">
                  <c:v>21.3</c:v>
                </c:pt>
                <c:pt idx="16">
                  <c:v>21.3</c:v>
                </c:pt>
                <c:pt idx="17">
                  <c:v>21.3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1">
                  <c:v>21.3</c:v>
                </c:pt>
                <c:pt idx="32">
                  <c:v>21.3</c:v>
                </c:pt>
                <c:pt idx="34">
                  <c:v>21.3</c:v>
                </c:pt>
                <c:pt idx="35">
                  <c:v>21.3</c:v>
                </c:pt>
                <c:pt idx="36">
                  <c:v>21.3</c:v>
                </c:pt>
                <c:pt idx="38">
                  <c:v>21.3</c:v>
                </c:pt>
                <c:pt idx="39">
                  <c:v>21.3</c:v>
                </c:pt>
                <c:pt idx="40">
                  <c:v>21.3</c:v>
                </c:pt>
                <c:pt idx="42">
                  <c:v>21.3</c:v>
                </c:pt>
                <c:pt idx="43">
                  <c:v>21.3</c:v>
                </c:pt>
                <c:pt idx="44">
                  <c:v>21.3</c:v>
                </c:pt>
                <c:pt idx="46">
                  <c:v>21.3</c:v>
                </c:pt>
                <c:pt idx="47">
                  <c:v>21.3</c:v>
                </c:pt>
                <c:pt idx="48">
                  <c:v>21.4</c:v>
                </c:pt>
                <c:pt idx="49">
                  <c:v>21.4</c:v>
                </c:pt>
                <c:pt idx="50">
                  <c:v>21.4</c:v>
                </c:pt>
                <c:pt idx="51">
                  <c:v>21.4</c:v>
                </c:pt>
                <c:pt idx="53">
                  <c:v>21.4</c:v>
                </c:pt>
                <c:pt idx="54">
                  <c:v>21.4</c:v>
                </c:pt>
                <c:pt idx="55">
                  <c:v>21.4</c:v>
                </c:pt>
                <c:pt idx="56">
                  <c:v>21.4</c:v>
                </c:pt>
                <c:pt idx="57">
                  <c:v>21.4</c:v>
                </c:pt>
                <c:pt idx="58">
                  <c:v>21.4</c:v>
                </c:pt>
                <c:pt idx="59">
                  <c:v>21.4</c:v>
                </c:pt>
                <c:pt idx="60">
                  <c:v>21.4</c:v>
                </c:pt>
                <c:pt idx="62">
                  <c:v>21.5</c:v>
                </c:pt>
                <c:pt idx="63">
                  <c:v>21.5</c:v>
                </c:pt>
                <c:pt idx="64">
                  <c:v>21.5</c:v>
                </c:pt>
                <c:pt idx="65">
                  <c:v>21.5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21.5</c:v>
                </c:pt>
                <c:pt idx="71">
                  <c:v>21.5</c:v>
                </c:pt>
                <c:pt idx="72">
                  <c:v>21.5</c:v>
                </c:pt>
                <c:pt idx="73">
                  <c:v>21.5</c:v>
                </c:pt>
                <c:pt idx="74">
                  <c:v>21.5</c:v>
                </c:pt>
                <c:pt idx="75">
                  <c:v>21.5</c:v>
                </c:pt>
                <c:pt idx="76">
                  <c:v>21.5</c:v>
                </c:pt>
                <c:pt idx="77">
                  <c:v>21.5</c:v>
                </c:pt>
                <c:pt idx="78">
                  <c:v>21.5</c:v>
                </c:pt>
                <c:pt idx="79">
                  <c:v>21.5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21.6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21.7</c:v>
                </c:pt>
                <c:pt idx="92">
                  <c:v>21.7</c:v>
                </c:pt>
                <c:pt idx="93">
                  <c:v>21.7</c:v>
                </c:pt>
                <c:pt idx="94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21.8</c:v>
                </c:pt>
                <c:pt idx="99">
                  <c:v>21.8</c:v>
                </c:pt>
                <c:pt idx="100">
                  <c:v>21.8</c:v>
                </c:pt>
                <c:pt idx="102">
                  <c:v>21.8</c:v>
                </c:pt>
                <c:pt idx="103">
                  <c:v>21.9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4">
                  <c:v>21.9</c:v>
                </c:pt>
                <c:pt idx="115">
                  <c:v>21.9</c:v>
                </c:pt>
                <c:pt idx="116">
                  <c:v>21.9</c:v>
                </c:pt>
                <c:pt idx="117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22.1</c:v>
                </c:pt>
                <c:pt idx="123">
                  <c:v>22.1</c:v>
                </c:pt>
                <c:pt idx="124">
                  <c:v>22.1</c:v>
                </c:pt>
                <c:pt idx="126">
                  <c:v>22.1</c:v>
                </c:pt>
                <c:pt idx="127">
                  <c:v>22.2</c:v>
                </c:pt>
                <c:pt idx="128">
                  <c:v>22.2</c:v>
                </c:pt>
                <c:pt idx="129">
                  <c:v>22.2</c:v>
                </c:pt>
                <c:pt idx="130">
                  <c:v>22.2</c:v>
                </c:pt>
                <c:pt idx="131">
                  <c:v>22.2</c:v>
                </c:pt>
                <c:pt idx="132">
                  <c:v>22.2</c:v>
                </c:pt>
                <c:pt idx="133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22.3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22.5</c:v>
                </c:pt>
                <c:pt idx="144">
                  <c:v>22.5</c:v>
                </c:pt>
                <c:pt idx="145">
                  <c:v>22.5</c:v>
                </c:pt>
                <c:pt idx="147">
                  <c:v>22.5</c:v>
                </c:pt>
                <c:pt idx="148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22.5</c:v>
                </c:pt>
                <c:pt idx="156">
                  <c:v>22.6</c:v>
                </c:pt>
                <c:pt idx="157">
                  <c:v>22.6</c:v>
                </c:pt>
                <c:pt idx="158">
                  <c:v>22.6</c:v>
                </c:pt>
                <c:pt idx="160">
                  <c:v>22.6</c:v>
                </c:pt>
                <c:pt idx="161">
                  <c:v>22.6</c:v>
                </c:pt>
                <c:pt idx="162">
                  <c:v>22.6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22.7</c:v>
                </c:pt>
                <c:pt idx="174">
                  <c:v>22.7</c:v>
                </c:pt>
                <c:pt idx="175">
                  <c:v>22.8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22.8</c:v>
                </c:pt>
                <c:pt idx="180">
                  <c:v>22.8</c:v>
                </c:pt>
                <c:pt idx="182">
                  <c:v>22.8</c:v>
                </c:pt>
                <c:pt idx="183">
                  <c:v>22.8</c:v>
                </c:pt>
                <c:pt idx="184">
                  <c:v>22.8</c:v>
                </c:pt>
                <c:pt idx="186">
                  <c:v>22.8</c:v>
                </c:pt>
                <c:pt idx="187">
                  <c:v>22.8</c:v>
                </c:pt>
                <c:pt idx="189">
                  <c:v>22.8</c:v>
                </c:pt>
                <c:pt idx="190">
                  <c:v>22.8</c:v>
                </c:pt>
                <c:pt idx="191">
                  <c:v>22.8</c:v>
                </c:pt>
                <c:pt idx="192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CB6-4A29-B27E-834A0FB3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47679929115342"/>
          <c:y val="4.28512622564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Organised'!$F$1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Organised'!$F$2:$F$198</c:f>
              <c:numCache>
                <c:formatCode>General</c:formatCode>
                <c:ptCount val="197"/>
                <c:pt idx="1">
                  <c:v>452</c:v>
                </c:pt>
                <c:pt idx="2">
                  <c:v>499</c:v>
                </c:pt>
                <c:pt idx="3">
                  <c:v>362</c:v>
                </c:pt>
                <c:pt idx="4">
                  <c:v>532</c:v>
                </c:pt>
                <c:pt idx="5">
                  <c:v>493</c:v>
                </c:pt>
                <c:pt idx="6">
                  <c:v>621</c:v>
                </c:pt>
                <c:pt idx="8">
                  <c:v>677</c:v>
                </c:pt>
                <c:pt idx="9">
                  <c:v>821</c:v>
                </c:pt>
                <c:pt idx="11">
                  <c:v>689</c:v>
                </c:pt>
                <c:pt idx="12">
                  <c:v>586</c:v>
                </c:pt>
                <c:pt idx="13">
                  <c:v>524</c:v>
                </c:pt>
                <c:pt idx="15">
                  <c:v>594</c:v>
                </c:pt>
                <c:pt idx="16">
                  <c:v>469</c:v>
                </c:pt>
                <c:pt idx="17">
                  <c:v>448</c:v>
                </c:pt>
                <c:pt idx="18">
                  <c:v>655</c:v>
                </c:pt>
                <c:pt idx="20">
                  <c:v>497</c:v>
                </c:pt>
                <c:pt idx="21">
                  <c:v>601</c:v>
                </c:pt>
                <c:pt idx="22">
                  <c:v>619</c:v>
                </c:pt>
                <c:pt idx="24">
                  <c:v>592</c:v>
                </c:pt>
                <c:pt idx="25">
                  <c:v>628</c:v>
                </c:pt>
                <c:pt idx="26">
                  <c:v>644</c:v>
                </c:pt>
                <c:pt idx="27">
                  <c:v>646</c:v>
                </c:pt>
                <c:pt idx="28">
                  <c:v>503</c:v>
                </c:pt>
                <c:pt idx="29">
                  <c:v>641</c:v>
                </c:pt>
                <c:pt idx="31">
                  <c:v>583</c:v>
                </c:pt>
                <c:pt idx="32">
                  <c:v>541</c:v>
                </c:pt>
                <c:pt idx="34">
                  <c:v>527</c:v>
                </c:pt>
                <c:pt idx="35">
                  <c:v>629</c:v>
                </c:pt>
                <c:pt idx="36">
                  <c:v>547</c:v>
                </c:pt>
                <c:pt idx="38">
                  <c:v>610</c:v>
                </c:pt>
                <c:pt idx="39">
                  <c:v>627</c:v>
                </c:pt>
                <c:pt idx="40">
                  <c:v>654</c:v>
                </c:pt>
                <c:pt idx="42">
                  <c:v>643</c:v>
                </c:pt>
                <c:pt idx="43">
                  <c:v>647</c:v>
                </c:pt>
                <c:pt idx="44">
                  <c:v>632</c:v>
                </c:pt>
                <c:pt idx="46">
                  <c:v>614</c:v>
                </c:pt>
                <c:pt idx="47">
                  <c:v>609</c:v>
                </c:pt>
                <c:pt idx="48">
                  <c:v>561</c:v>
                </c:pt>
                <c:pt idx="49">
                  <c:v>604</c:v>
                </c:pt>
                <c:pt idx="50">
                  <c:v>547</c:v>
                </c:pt>
                <c:pt idx="51">
                  <c:v>603</c:v>
                </c:pt>
                <c:pt idx="53">
                  <c:v>528</c:v>
                </c:pt>
                <c:pt idx="54">
                  <c:v>584</c:v>
                </c:pt>
                <c:pt idx="55">
                  <c:v>529</c:v>
                </c:pt>
                <c:pt idx="56">
                  <c:v>569</c:v>
                </c:pt>
                <c:pt idx="57">
                  <c:v>569</c:v>
                </c:pt>
                <c:pt idx="58">
                  <c:v>556</c:v>
                </c:pt>
                <c:pt idx="59">
                  <c:v>571</c:v>
                </c:pt>
                <c:pt idx="60">
                  <c:v>585</c:v>
                </c:pt>
                <c:pt idx="62">
                  <c:v>570</c:v>
                </c:pt>
                <c:pt idx="63">
                  <c:v>609</c:v>
                </c:pt>
                <c:pt idx="64">
                  <c:v>568</c:v>
                </c:pt>
                <c:pt idx="65">
                  <c:v>609</c:v>
                </c:pt>
                <c:pt idx="66">
                  <c:v>557</c:v>
                </c:pt>
                <c:pt idx="67">
                  <c:v>561</c:v>
                </c:pt>
                <c:pt idx="68">
                  <c:v>553</c:v>
                </c:pt>
                <c:pt idx="69">
                  <c:v>565</c:v>
                </c:pt>
                <c:pt idx="71">
                  <c:v>565</c:v>
                </c:pt>
                <c:pt idx="72">
                  <c:v>551</c:v>
                </c:pt>
                <c:pt idx="73">
                  <c:v>512</c:v>
                </c:pt>
                <c:pt idx="74">
                  <c:v>531</c:v>
                </c:pt>
                <c:pt idx="75">
                  <c:v>522</c:v>
                </c:pt>
                <c:pt idx="76">
                  <c:v>528</c:v>
                </c:pt>
                <c:pt idx="77">
                  <c:v>533</c:v>
                </c:pt>
                <c:pt idx="78">
                  <c:v>537</c:v>
                </c:pt>
                <c:pt idx="79">
                  <c:v>543</c:v>
                </c:pt>
                <c:pt idx="81">
                  <c:v>529</c:v>
                </c:pt>
                <c:pt idx="82">
                  <c:v>529</c:v>
                </c:pt>
                <c:pt idx="83">
                  <c:v>580</c:v>
                </c:pt>
                <c:pt idx="84">
                  <c:v>554</c:v>
                </c:pt>
                <c:pt idx="85">
                  <c:v>567</c:v>
                </c:pt>
                <c:pt idx="86">
                  <c:v>553</c:v>
                </c:pt>
                <c:pt idx="87">
                  <c:v>584</c:v>
                </c:pt>
                <c:pt idx="88">
                  <c:v>540</c:v>
                </c:pt>
                <c:pt idx="89">
                  <c:v>586</c:v>
                </c:pt>
                <c:pt idx="90">
                  <c:v>525</c:v>
                </c:pt>
                <c:pt idx="91">
                  <c:v>580</c:v>
                </c:pt>
                <c:pt idx="92">
                  <c:v>540</c:v>
                </c:pt>
                <c:pt idx="93">
                  <c:v>537</c:v>
                </c:pt>
                <c:pt idx="95">
                  <c:v>524</c:v>
                </c:pt>
                <c:pt idx="96">
                  <c:v>565</c:v>
                </c:pt>
                <c:pt idx="97">
                  <c:v>543</c:v>
                </c:pt>
                <c:pt idx="98">
                  <c:v>553</c:v>
                </c:pt>
                <c:pt idx="99">
                  <c:v>554</c:v>
                </c:pt>
                <c:pt idx="101">
                  <c:v>547</c:v>
                </c:pt>
                <c:pt idx="102">
                  <c:v>553</c:v>
                </c:pt>
                <c:pt idx="103">
                  <c:v>535</c:v>
                </c:pt>
                <c:pt idx="104">
                  <c:v>489</c:v>
                </c:pt>
                <c:pt idx="105">
                  <c:v>512</c:v>
                </c:pt>
                <c:pt idx="106">
                  <c:v>586</c:v>
                </c:pt>
                <c:pt idx="107">
                  <c:v>531</c:v>
                </c:pt>
                <c:pt idx="109">
                  <c:v>553</c:v>
                </c:pt>
                <c:pt idx="110">
                  <c:v>544</c:v>
                </c:pt>
                <c:pt idx="111">
                  <c:v>618</c:v>
                </c:pt>
                <c:pt idx="113">
                  <c:v>563</c:v>
                </c:pt>
                <c:pt idx="114">
                  <c:v>625</c:v>
                </c:pt>
                <c:pt idx="115">
                  <c:v>538</c:v>
                </c:pt>
                <c:pt idx="116">
                  <c:v>633</c:v>
                </c:pt>
                <c:pt idx="118">
                  <c:v>482</c:v>
                </c:pt>
                <c:pt idx="119">
                  <c:v>633</c:v>
                </c:pt>
                <c:pt idx="120">
                  <c:v>579</c:v>
                </c:pt>
                <c:pt idx="121">
                  <c:v>443</c:v>
                </c:pt>
                <c:pt idx="122">
                  <c:v>528</c:v>
                </c:pt>
                <c:pt idx="123">
                  <c:v>462</c:v>
                </c:pt>
                <c:pt idx="125">
                  <c:v>681</c:v>
                </c:pt>
                <c:pt idx="126">
                  <c:v>507</c:v>
                </c:pt>
                <c:pt idx="127">
                  <c:v>675</c:v>
                </c:pt>
                <c:pt idx="128">
                  <c:v>621</c:v>
                </c:pt>
                <c:pt idx="129">
                  <c:v>558</c:v>
                </c:pt>
                <c:pt idx="130">
                  <c:v>642</c:v>
                </c:pt>
                <c:pt idx="131">
                  <c:v>666</c:v>
                </c:pt>
                <c:pt idx="132">
                  <c:v>513</c:v>
                </c:pt>
                <c:pt idx="134">
                  <c:v>653</c:v>
                </c:pt>
                <c:pt idx="135">
                  <c:v>456</c:v>
                </c:pt>
                <c:pt idx="136">
                  <c:v>660</c:v>
                </c:pt>
                <c:pt idx="137">
                  <c:v>457</c:v>
                </c:pt>
                <c:pt idx="138">
                  <c:v>505</c:v>
                </c:pt>
                <c:pt idx="139">
                  <c:v>517</c:v>
                </c:pt>
                <c:pt idx="140">
                  <c:v>653</c:v>
                </c:pt>
                <c:pt idx="141">
                  <c:v>497</c:v>
                </c:pt>
                <c:pt idx="143">
                  <c:v>573</c:v>
                </c:pt>
                <c:pt idx="144">
                  <c:v>539</c:v>
                </c:pt>
                <c:pt idx="146">
                  <c:v>501</c:v>
                </c:pt>
                <c:pt idx="147">
                  <c:v>502</c:v>
                </c:pt>
                <c:pt idx="149">
                  <c:v>492</c:v>
                </c:pt>
                <c:pt idx="150">
                  <c:v>480</c:v>
                </c:pt>
                <c:pt idx="151">
                  <c:v>513</c:v>
                </c:pt>
                <c:pt idx="152">
                  <c:v>458</c:v>
                </c:pt>
                <c:pt idx="153">
                  <c:v>495</c:v>
                </c:pt>
                <c:pt idx="155">
                  <c:v>457</c:v>
                </c:pt>
                <c:pt idx="156">
                  <c:v>479</c:v>
                </c:pt>
                <c:pt idx="157">
                  <c:v>455</c:v>
                </c:pt>
                <c:pt idx="159">
                  <c:v>475</c:v>
                </c:pt>
                <c:pt idx="160">
                  <c:v>442</c:v>
                </c:pt>
                <c:pt idx="161">
                  <c:v>455</c:v>
                </c:pt>
                <c:pt idx="162">
                  <c:v>433</c:v>
                </c:pt>
                <c:pt idx="163">
                  <c:v>468</c:v>
                </c:pt>
                <c:pt idx="164">
                  <c:v>437</c:v>
                </c:pt>
                <c:pt idx="165">
                  <c:v>496</c:v>
                </c:pt>
                <c:pt idx="166">
                  <c:v>439</c:v>
                </c:pt>
                <c:pt idx="168">
                  <c:v>495</c:v>
                </c:pt>
                <c:pt idx="169">
                  <c:v>441</c:v>
                </c:pt>
                <c:pt idx="170">
                  <c:v>484</c:v>
                </c:pt>
                <c:pt idx="171">
                  <c:v>423</c:v>
                </c:pt>
                <c:pt idx="173">
                  <c:v>484</c:v>
                </c:pt>
                <c:pt idx="174">
                  <c:v>422</c:v>
                </c:pt>
                <c:pt idx="175">
                  <c:v>458</c:v>
                </c:pt>
                <c:pt idx="176">
                  <c:v>430</c:v>
                </c:pt>
                <c:pt idx="177">
                  <c:v>443</c:v>
                </c:pt>
                <c:pt idx="178">
                  <c:v>436</c:v>
                </c:pt>
                <c:pt idx="179">
                  <c:v>464</c:v>
                </c:pt>
                <c:pt idx="181">
                  <c:v>460</c:v>
                </c:pt>
                <c:pt idx="182">
                  <c:v>486</c:v>
                </c:pt>
                <c:pt idx="183">
                  <c:v>477</c:v>
                </c:pt>
                <c:pt idx="185">
                  <c:v>395</c:v>
                </c:pt>
                <c:pt idx="186">
                  <c:v>371</c:v>
                </c:pt>
                <c:pt idx="188">
                  <c:v>951</c:v>
                </c:pt>
                <c:pt idx="189">
                  <c:v>522</c:v>
                </c:pt>
                <c:pt idx="190">
                  <c:v>973</c:v>
                </c:pt>
                <c:pt idx="191">
                  <c:v>534</c:v>
                </c:pt>
                <c:pt idx="193">
                  <c:v>919</c:v>
                </c:pt>
                <c:pt idx="194">
                  <c:v>640</c:v>
                </c:pt>
                <c:pt idx="19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E-497F-B00D-395E29D5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Organised'!$E$1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Organised'!$E$2:$E$198</c:f>
              <c:numCache>
                <c:formatCode>0.00%</c:formatCode>
                <c:ptCount val="197"/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8">
                  <c:v>0.65</c:v>
                </c:pt>
                <c:pt idx="9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1">
                  <c:v>0.65</c:v>
                </c:pt>
                <c:pt idx="32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6">
                  <c:v>0.65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6">
                  <c:v>0.63</c:v>
                </c:pt>
                <c:pt idx="87">
                  <c:v>0.63</c:v>
                </c:pt>
                <c:pt idx="88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0.63</c:v>
                </c:pt>
                <c:pt idx="107">
                  <c:v>0.63</c:v>
                </c:pt>
                <c:pt idx="108">
                  <c:v>0.63</c:v>
                </c:pt>
                <c:pt idx="110">
                  <c:v>0.63</c:v>
                </c:pt>
                <c:pt idx="111">
                  <c:v>0.63</c:v>
                </c:pt>
                <c:pt idx="112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0.63</c:v>
                </c:pt>
                <c:pt idx="119">
                  <c:v>0.63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4">
                  <c:v>0.62</c:v>
                </c:pt>
                <c:pt idx="145">
                  <c:v>0.62</c:v>
                </c:pt>
                <c:pt idx="147">
                  <c:v>0.62</c:v>
                </c:pt>
                <c:pt idx="148">
                  <c:v>0.62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6">
                  <c:v>0.6</c:v>
                </c:pt>
                <c:pt idx="187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C-4749-B6F5-2FA23F7B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Organised'!$G$1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Organised'!$G$2:$G$198</c:f>
              <c:numCache>
                <c:formatCode>General</c:formatCode>
                <c:ptCount val="197"/>
                <c:pt idx="2">
                  <c:v>2739</c:v>
                </c:pt>
                <c:pt idx="3">
                  <c:v>2697</c:v>
                </c:pt>
                <c:pt idx="4">
                  <c:v>2697</c:v>
                </c:pt>
                <c:pt idx="5">
                  <c:v>2703</c:v>
                </c:pt>
                <c:pt idx="6">
                  <c:v>2703</c:v>
                </c:pt>
                <c:pt idx="8">
                  <c:v>2670</c:v>
                </c:pt>
                <c:pt idx="13">
                  <c:v>2928</c:v>
                </c:pt>
                <c:pt idx="16">
                  <c:v>2841</c:v>
                </c:pt>
                <c:pt idx="18">
                  <c:v>2820</c:v>
                </c:pt>
                <c:pt idx="21">
                  <c:v>2658</c:v>
                </c:pt>
                <c:pt idx="22">
                  <c:v>2583</c:v>
                </c:pt>
                <c:pt idx="25">
                  <c:v>2502</c:v>
                </c:pt>
                <c:pt idx="26">
                  <c:v>2496</c:v>
                </c:pt>
                <c:pt idx="28">
                  <c:v>2529</c:v>
                </c:pt>
                <c:pt idx="29">
                  <c:v>2499</c:v>
                </c:pt>
                <c:pt idx="35">
                  <c:v>2547</c:v>
                </c:pt>
                <c:pt idx="38">
                  <c:v>2646</c:v>
                </c:pt>
                <c:pt idx="40">
                  <c:v>2595</c:v>
                </c:pt>
                <c:pt idx="43">
                  <c:v>2646</c:v>
                </c:pt>
                <c:pt idx="47">
                  <c:v>2751</c:v>
                </c:pt>
                <c:pt idx="48">
                  <c:v>2751</c:v>
                </c:pt>
                <c:pt idx="50">
                  <c:v>2739</c:v>
                </c:pt>
                <c:pt idx="51">
                  <c:v>2727</c:v>
                </c:pt>
                <c:pt idx="53">
                  <c:v>2727</c:v>
                </c:pt>
                <c:pt idx="54">
                  <c:v>2658</c:v>
                </c:pt>
                <c:pt idx="55">
                  <c:v>2658</c:v>
                </c:pt>
                <c:pt idx="56">
                  <c:v>2697</c:v>
                </c:pt>
                <c:pt idx="57">
                  <c:v>2697</c:v>
                </c:pt>
                <c:pt idx="59">
                  <c:v>2697</c:v>
                </c:pt>
                <c:pt idx="60">
                  <c:v>3183</c:v>
                </c:pt>
                <c:pt idx="61">
                  <c:v>3633</c:v>
                </c:pt>
                <c:pt idx="63">
                  <c:v>3903</c:v>
                </c:pt>
                <c:pt idx="64">
                  <c:v>4494</c:v>
                </c:pt>
                <c:pt idx="65">
                  <c:v>4686</c:v>
                </c:pt>
                <c:pt idx="66">
                  <c:v>4743</c:v>
                </c:pt>
                <c:pt idx="67">
                  <c:v>4899</c:v>
                </c:pt>
                <c:pt idx="69">
                  <c:v>5367</c:v>
                </c:pt>
                <c:pt idx="70">
                  <c:v>4893</c:v>
                </c:pt>
                <c:pt idx="73">
                  <c:v>4125</c:v>
                </c:pt>
                <c:pt idx="74">
                  <c:v>3579</c:v>
                </c:pt>
                <c:pt idx="75">
                  <c:v>3492</c:v>
                </c:pt>
                <c:pt idx="76">
                  <c:v>3492</c:v>
                </c:pt>
                <c:pt idx="77">
                  <c:v>3879</c:v>
                </c:pt>
                <c:pt idx="78">
                  <c:v>4746</c:v>
                </c:pt>
                <c:pt idx="79">
                  <c:v>6507</c:v>
                </c:pt>
                <c:pt idx="82">
                  <c:v>7059</c:v>
                </c:pt>
                <c:pt idx="83">
                  <c:v>7128</c:v>
                </c:pt>
                <c:pt idx="84">
                  <c:v>8529</c:v>
                </c:pt>
                <c:pt idx="87">
                  <c:v>17004</c:v>
                </c:pt>
                <c:pt idx="88">
                  <c:v>16293</c:v>
                </c:pt>
                <c:pt idx="89">
                  <c:v>16743</c:v>
                </c:pt>
                <c:pt idx="90">
                  <c:v>17637</c:v>
                </c:pt>
                <c:pt idx="91">
                  <c:v>17637</c:v>
                </c:pt>
                <c:pt idx="92">
                  <c:v>17361</c:v>
                </c:pt>
                <c:pt idx="93">
                  <c:v>17511</c:v>
                </c:pt>
                <c:pt idx="94">
                  <c:v>16428</c:v>
                </c:pt>
                <c:pt idx="97">
                  <c:v>8190</c:v>
                </c:pt>
                <c:pt idx="98">
                  <c:v>6909</c:v>
                </c:pt>
                <c:pt idx="100">
                  <c:v>6156</c:v>
                </c:pt>
                <c:pt idx="102">
                  <c:v>6249</c:v>
                </c:pt>
                <c:pt idx="103">
                  <c:v>15375</c:v>
                </c:pt>
                <c:pt idx="104">
                  <c:v>24615</c:v>
                </c:pt>
                <c:pt idx="105">
                  <c:v>30369</c:v>
                </c:pt>
                <c:pt idx="106">
                  <c:v>35946</c:v>
                </c:pt>
                <c:pt idx="107">
                  <c:v>38457</c:v>
                </c:pt>
                <c:pt idx="110">
                  <c:v>44889</c:v>
                </c:pt>
                <c:pt idx="111">
                  <c:v>43029</c:v>
                </c:pt>
                <c:pt idx="115">
                  <c:v>37758</c:v>
                </c:pt>
                <c:pt idx="116">
                  <c:v>37002</c:v>
                </c:pt>
                <c:pt idx="119">
                  <c:v>35394</c:v>
                </c:pt>
                <c:pt idx="120">
                  <c:v>42231</c:v>
                </c:pt>
                <c:pt idx="121">
                  <c:v>47010</c:v>
                </c:pt>
                <c:pt idx="122">
                  <c:v>46440</c:v>
                </c:pt>
                <c:pt idx="125">
                  <c:v>51735</c:v>
                </c:pt>
                <c:pt idx="126">
                  <c:v>58620</c:v>
                </c:pt>
                <c:pt idx="128">
                  <c:v>60384</c:v>
                </c:pt>
                <c:pt idx="129">
                  <c:v>53070</c:v>
                </c:pt>
                <c:pt idx="130">
                  <c:v>48588</c:v>
                </c:pt>
                <c:pt idx="131">
                  <c:v>48588</c:v>
                </c:pt>
                <c:pt idx="132">
                  <c:v>43296</c:v>
                </c:pt>
                <c:pt idx="134">
                  <c:v>38085</c:v>
                </c:pt>
                <c:pt idx="135">
                  <c:v>36495</c:v>
                </c:pt>
                <c:pt idx="137">
                  <c:v>39264</c:v>
                </c:pt>
                <c:pt idx="138">
                  <c:v>41748</c:v>
                </c:pt>
                <c:pt idx="139">
                  <c:v>42450</c:v>
                </c:pt>
                <c:pt idx="140">
                  <c:v>42450</c:v>
                </c:pt>
                <c:pt idx="141">
                  <c:v>42789</c:v>
                </c:pt>
                <c:pt idx="147">
                  <c:v>23472</c:v>
                </c:pt>
                <c:pt idx="151">
                  <c:v>8643</c:v>
                </c:pt>
                <c:pt idx="152">
                  <c:v>8334</c:v>
                </c:pt>
                <c:pt idx="153">
                  <c:v>8265</c:v>
                </c:pt>
                <c:pt idx="156">
                  <c:v>6189</c:v>
                </c:pt>
                <c:pt idx="157">
                  <c:v>12063</c:v>
                </c:pt>
                <c:pt idx="160">
                  <c:v>28755</c:v>
                </c:pt>
                <c:pt idx="161">
                  <c:v>38862</c:v>
                </c:pt>
                <c:pt idx="162">
                  <c:v>40497</c:v>
                </c:pt>
                <c:pt idx="163">
                  <c:v>41175</c:v>
                </c:pt>
                <c:pt idx="165">
                  <c:v>53940</c:v>
                </c:pt>
                <c:pt idx="166">
                  <c:v>53988</c:v>
                </c:pt>
                <c:pt idx="169">
                  <c:v>55389</c:v>
                </c:pt>
                <c:pt idx="170">
                  <c:v>55410</c:v>
                </c:pt>
                <c:pt idx="171">
                  <c:v>55410</c:v>
                </c:pt>
                <c:pt idx="174">
                  <c:v>62769</c:v>
                </c:pt>
                <c:pt idx="175">
                  <c:v>65535</c:v>
                </c:pt>
                <c:pt idx="176">
                  <c:v>64275</c:v>
                </c:pt>
                <c:pt idx="177">
                  <c:v>62109</c:v>
                </c:pt>
                <c:pt idx="179">
                  <c:v>56757</c:v>
                </c:pt>
                <c:pt idx="181">
                  <c:v>56061</c:v>
                </c:pt>
                <c:pt idx="182">
                  <c:v>55377</c:v>
                </c:pt>
                <c:pt idx="189">
                  <c:v>63735</c:v>
                </c:pt>
                <c:pt idx="191">
                  <c:v>54837</c:v>
                </c:pt>
                <c:pt idx="194">
                  <c:v>46383</c:v>
                </c:pt>
                <c:pt idx="195">
                  <c:v>42156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48F2-94D5-DE9ED69C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Organised'!$H$1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Organised'!$H$2:$H$198</c:f>
              <c:numCache>
                <c:formatCode>General</c:formatCode>
                <c:ptCount val="197"/>
                <c:pt idx="2">
                  <c:v>745</c:v>
                </c:pt>
                <c:pt idx="3">
                  <c:v>732</c:v>
                </c:pt>
                <c:pt idx="4">
                  <c:v>732</c:v>
                </c:pt>
                <c:pt idx="5">
                  <c:v>749</c:v>
                </c:pt>
                <c:pt idx="6">
                  <c:v>749</c:v>
                </c:pt>
                <c:pt idx="8">
                  <c:v>747</c:v>
                </c:pt>
                <c:pt idx="13">
                  <c:v>830</c:v>
                </c:pt>
                <c:pt idx="16">
                  <c:v>786</c:v>
                </c:pt>
                <c:pt idx="18">
                  <c:v>777</c:v>
                </c:pt>
                <c:pt idx="21">
                  <c:v>721</c:v>
                </c:pt>
                <c:pt idx="22">
                  <c:v>684</c:v>
                </c:pt>
                <c:pt idx="25">
                  <c:v>688</c:v>
                </c:pt>
                <c:pt idx="26">
                  <c:v>692</c:v>
                </c:pt>
                <c:pt idx="28">
                  <c:v>709</c:v>
                </c:pt>
                <c:pt idx="29">
                  <c:v>694</c:v>
                </c:pt>
                <c:pt idx="35">
                  <c:v>698</c:v>
                </c:pt>
                <c:pt idx="38">
                  <c:v>727</c:v>
                </c:pt>
                <c:pt idx="40">
                  <c:v>691</c:v>
                </c:pt>
                <c:pt idx="43">
                  <c:v>691</c:v>
                </c:pt>
                <c:pt idx="47">
                  <c:v>713</c:v>
                </c:pt>
                <c:pt idx="48">
                  <c:v>713</c:v>
                </c:pt>
                <c:pt idx="50">
                  <c:v>698</c:v>
                </c:pt>
                <c:pt idx="51">
                  <c:v>698</c:v>
                </c:pt>
                <c:pt idx="53">
                  <c:v>698</c:v>
                </c:pt>
                <c:pt idx="54">
                  <c:v>683</c:v>
                </c:pt>
                <c:pt idx="55">
                  <c:v>683</c:v>
                </c:pt>
                <c:pt idx="56">
                  <c:v>701</c:v>
                </c:pt>
                <c:pt idx="57">
                  <c:v>701</c:v>
                </c:pt>
                <c:pt idx="59">
                  <c:v>724</c:v>
                </c:pt>
                <c:pt idx="60">
                  <c:v>853</c:v>
                </c:pt>
                <c:pt idx="61">
                  <c:v>982</c:v>
                </c:pt>
                <c:pt idx="63">
                  <c:v>1057</c:v>
                </c:pt>
                <c:pt idx="64">
                  <c:v>1230</c:v>
                </c:pt>
                <c:pt idx="65">
                  <c:v>1286</c:v>
                </c:pt>
                <c:pt idx="66">
                  <c:v>1302</c:v>
                </c:pt>
                <c:pt idx="67">
                  <c:v>1348</c:v>
                </c:pt>
                <c:pt idx="69">
                  <c:v>1458</c:v>
                </c:pt>
                <c:pt idx="70">
                  <c:v>1329</c:v>
                </c:pt>
                <c:pt idx="73">
                  <c:v>1114</c:v>
                </c:pt>
                <c:pt idx="74">
                  <c:v>970</c:v>
                </c:pt>
                <c:pt idx="75">
                  <c:v>949</c:v>
                </c:pt>
                <c:pt idx="76">
                  <c:v>949</c:v>
                </c:pt>
                <c:pt idx="77">
                  <c:v>1043</c:v>
                </c:pt>
                <c:pt idx="78">
                  <c:v>1296</c:v>
                </c:pt>
                <c:pt idx="79">
                  <c:v>1801</c:v>
                </c:pt>
                <c:pt idx="82">
                  <c:v>1969</c:v>
                </c:pt>
                <c:pt idx="83">
                  <c:v>1988</c:v>
                </c:pt>
                <c:pt idx="84">
                  <c:v>2388</c:v>
                </c:pt>
                <c:pt idx="87">
                  <c:v>4896</c:v>
                </c:pt>
                <c:pt idx="88">
                  <c:v>4691</c:v>
                </c:pt>
                <c:pt idx="89">
                  <c:v>4849</c:v>
                </c:pt>
                <c:pt idx="90">
                  <c:v>5102</c:v>
                </c:pt>
                <c:pt idx="91">
                  <c:v>5102</c:v>
                </c:pt>
                <c:pt idx="92">
                  <c:v>5027</c:v>
                </c:pt>
                <c:pt idx="93">
                  <c:v>5069</c:v>
                </c:pt>
                <c:pt idx="94">
                  <c:v>4758</c:v>
                </c:pt>
                <c:pt idx="97">
                  <c:v>2334</c:v>
                </c:pt>
                <c:pt idx="98">
                  <c:v>1965</c:v>
                </c:pt>
                <c:pt idx="100">
                  <c:v>1721</c:v>
                </c:pt>
                <c:pt idx="102">
                  <c:v>1746</c:v>
                </c:pt>
                <c:pt idx="103">
                  <c:v>4639</c:v>
                </c:pt>
                <c:pt idx="104">
                  <c:v>7561</c:v>
                </c:pt>
                <c:pt idx="105">
                  <c:v>9394</c:v>
                </c:pt>
                <c:pt idx="106">
                  <c:v>11166</c:v>
                </c:pt>
                <c:pt idx="107">
                  <c:v>11903</c:v>
                </c:pt>
                <c:pt idx="110">
                  <c:v>13857</c:v>
                </c:pt>
                <c:pt idx="111">
                  <c:v>13239</c:v>
                </c:pt>
                <c:pt idx="115">
                  <c:v>11673</c:v>
                </c:pt>
                <c:pt idx="116">
                  <c:v>11493</c:v>
                </c:pt>
                <c:pt idx="119">
                  <c:v>11033</c:v>
                </c:pt>
                <c:pt idx="120">
                  <c:v>13459</c:v>
                </c:pt>
                <c:pt idx="121">
                  <c:v>15098</c:v>
                </c:pt>
                <c:pt idx="122">
                  <c:v>14858</c:v>
                </c:pt>
                <c:pt idx="125">
                  <c:v>16765</c:v>
                </c:pt>
                <c:pt idx="126">
                  <c:v>19201</c:v>
                </c:pt>
                <c:pt idx="128">
                  <c:v>19587</c:v>
                </c:pt>
                <c:pt idx="129">
                  <c:v>17038</c:v>
                </c:pt>
                <c:pt idx="130">
                  <c:v>15504</c:v>
                </c:pt>
                <c:pt idx="131">
                  <c:v>15504</c:v>
                </c:pt>
                <c:pt idx="132">
                  <c:v>13702</c:v>
                </c:pt>
                <c:pt idx="134">
                  <c:v>11944</c:v>
                </c:pt>
                <c:pt idx="135">
                  <c:v>11380</c:v>
                </c:pt>
                <c:pt idx="137">
                  <c:v>12481</c:v>
                </c:pt>
                <c:pt idx="138">
                  <c:v>13351</c:v>
                </c:pt>
                <c:pt idx="139">
                  <c:v>13558</c:v>
                </c:pt>
                <c:pt idx="140">
                  <c:v>13560</c:v>
                </c:pt>
                <c:pt idx="141">
                  <c:v>13644</c:v>
                </c:pt>
                <c:pt idx="147">
                  <c:v>7090</c:v>
                </c:pt>
                <c:pt idx="151">
                  <c:v>2444</c:v>
                </c:pt>
                <c:pt idx="152">
                  <c:v>2346</c:v>
                </c:pt>
                <c:pt idx="153">
                  <c:v>2328</c:v>
                </c:pt>
                <c:pt idx="156">
                  <c:v>1710</c:v>
                </c:pt>
                <c:pt idx="157">
                  <c:v>3665</c:v>
                </c:pt>
                <c:pt idx="160">
                  <c:v>9166</c:v>
                </c:pt>
                <c:pt idx="161">
                  <c:v>12439</c:v>
                </c:pt>
                <c:pt idx="162">
                  <c:v>12950</c:v>
                </c:pt>
                <c:pt idx="163">
                  <c:v>13169</c:v>
                </c:pt>
                <c:pt idx="165">
                  <c:v>17479</c:v>
                </c:pt>
                <c:pt idx="166">
                  <c:v>17487</c:v>
                </c:pt>
                <c:pt idx="169">
                  <c:v>18012</c:v>
                </c:pt>
                <c:pt idx="170">
                  <c:v>17992</c:v>
                </c:pt>
                <c:pt idx="171">
                  <c:v>17992</c:v>
                </c:pt>
                <c:pt idx="174">
                  <c:v>20542</c:v>
                </c:pt>
                <c:pt idx="175">
                  <c:v>22126</c:v>
                </c:pt>
                <c:pt idx="176">
                  <c:v>20795</c:v>
                </c:pt>
                <c:pt idx="177">
                  <c:v>19948</c:v>
                </c:pt>
                <c:pt idx="179">
                  <c:v>17903</c:v>
                </c:pt>
                <c:pt idx="181">
                  <c:v>17579</c:v>
                </c:pt>
                <c:pt idx="182">
                  <c:v>17307</c:v>
                </c:pt>
                <c:pt idx="189">
                  <c:v>20100</c:v>
                </c:pt>
                <c:pt idx="191">
                  <c:v>17026</c:v>
                </c:pt>
                <c:pt idx="194">
                  <c:v>14271</c:v>
                </c:pt>
                <c:pt idx="195">
                  <c:v>12883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8-413E-99EA-5F8FE9BD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Organised'!$I$1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Organised'!$I$2:$I$198</c:f>
              <c:numCache>
                <c:formatCode>General</c:formatCode>
                <c:ptCount val="197"/>
                <c:pt idx="2">
                  <c:v>66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8">
                  <c:v>64</c:v>
                </c:pt>
                <c:pt idx="13">
                  <c:v>72</c:v>
                </c:pt>
                <c:pt idx="16">
                  <c:v>70</c:v>
                </c:pt>
                <c:pt idx="18">
                  <c:v>70</c:v>
                </c:pt>
                <c:pt idx="21">
                  <c:v>84</c:v>
                </c:pt>
                <c:pt idx="22">
                  <c:v>82</c:v>
                </c:pt>
                <c:pt idx="25">
                  <c:v>82</c:v>
                </c:pt>
                <c:pt idx="26">
                  <c:v>72</c:v>
                </c:pt>
                <c:pt idx="28">
                  <c:v>74</c:v>
                </c:pt>
                <c:pt idx="29">
                  <c:v>74</c:v>
                </c:pt>
                <c:pt idx="35">
                  <c:v>58</c:v>
                </c:pt>
                <c:pt idx="38">
                  <c:v>54</c:v>
                </c:pt>
                <c:pt idx="40">
                  <c:v>44</c:v>
                </c:pt>
                <c:pt idx="43">
                  <c:v>44</c:v>
                </c:pt>
                <c:pt idx="47">
                  <c:v>53</c:v>
                </c:pt>
                <c:pt idx="48">
                  <c:v>53</c:v>
                </c:pt>
                <c:pt idx="50">
                  <c:v>57</c:v>
                </c:pt>
                <c:pt idx="51">
                  <c:v>49</c:v>
                </c:pt>
                <c:pt idx="53">
                  <c:v>49</c:v>
                </c:pt>
                <c:pt idx="54">
                  <c:v>51</c:v>
                </c:pt>
                <c:pt idx="55">
                  <c:v>51</c:v>
                </c:pt>
                <c:pt idx="56">
                  <c:v>59</c:v>
                </c:pt>
                <c:pt idx="57">
                  <c:v>59</c:v>
                </c:pt>
                <c:pt idx="59">
                  <c:v>63</c:v>
                </c:pt>
                <c:pt idx="60">
                  <c:v>65</c:v>
                </c:pt>
                <c:pt idx="61">
                  <c:v>84</c:v>
                </c:pt>
                <c:pt idx="63">
                  <c:v>103</c:v>
                </c:pt>
                <c:pt idx="64">
                  <c:v>117</c:v>
                </c:pt>
                <c:pt idx="65">
                  <c:v>119</c:v>
                </c:pt>
                <c:pt idx="66">
                  <c:v>125</c:v>
                </c:pt>
                <c:pt idx="67">
                  <c:v>137</c:v>
                </c:pt>
                <c:pt idx="69">
                  <c:v>171</c:v>
                </c:pt>
                <c:pt idx="70">
                  <c:v>167</c:v>
                </c:pt>
                <c:pt idx="73">
                  <c:v>134</c:v>
                </c:pt>
                <c:pt idx="74">
                  <c:v>132</c:v>
                </c:pt>
                <c:pt idx="75">
                  <c:v>122</c:v>
                </c:pt>
                <c:pt idx="76">
                  <c:v>122</c:v>
                </c:pt>
                <c:pt idx="77">
                  <c:v>139</c:v>
                </c:pt>
                <c:pt idx="78">
                  <c:v>193</c:v>
                </c:pt>
                <c:pt idx="79">
                  <c:v>254</c:v>
                </c:pt>
                <c:pt idx="82">
                  <c:v>285</c:v>
                </c:pt>
                <c:pt idx="83">
                  <c:v>293</c:v>
                </c:pt>
                <c:pt idx="84">
                  <c:v>366</c:v>
                </c:pt>
                <c:pt idx="87">
                  <c:v>950</c:v>
                </c:pt>
                <c:pt idx="88">
                  <c:v>944</c:v>
                </c:pt>
                <c:pt idx="89">
                  <c:v>993</c:v>
                </c:pt>
                <c:pt idx="90">
                  <c:v>1067</c:v>
                </c:pt>
                <c:pt idx="91">
                  <c:v>1067</c:v>
                </c:pt>
                <c:pt idx="92">
                  <c:v>1044</c:v>
                </c:pt>
                <c:pt idx="93">
                  <c:v>1076</c:v>
                </c:pt>
                <c:pt idx="94">
                  <c:v>1019</c:v>
                </c:pt>
                <c:pt idx="97">
                  <c:v>466</c:v>
                </c:pt>
                <c:pt idx="98">
                  <c:v>403</c:v>
                </c:pt>
                <c:pt idx="100">
                  <c:v>305</c:v>
                </c:pt>
                <c:pt idx="102">
                  <c:v>322</c:v>
                </c:pt>
                <c:pt idx="103">
                  <c:v>1571</c:v>
                </c:pt>
                <c:pt idx="104">
                  <c:v>2911</c:v>
                </c:pt>
                <c:pt idx="105">
                  <c:v>3644</c:v>
                </c:pt>
                <c:pt idx="106">
                  <c:v>4347</c:v>
                </c:pt>
                <c:pt idx="107">
                  <c:v>4568</c:v>
                </c:pt>
                <c:pt idx="110">
                  <c:v>5186</c:v>
                </c:pt>
                <c:pt idx="111">
                  <c:v>5009</c:v>
                </c:pt>
                <c:pt idx="115">
                  <c:v>4817</c:v>
                </c:pt>
                <c:pt idx="116">
                  <c:v>4806</c:v>
                </c:pt>
                <c:pt idx="119">
                  <c:v>4754</c:v>
                </c:pt>
                <c:pt idx="120">
                  <c:v>7072</c:v>
                </c:pt>
                <c:pt idx="121">
                  <c:v>8628</c:v>
                </c:pt>
                <c:pt idx="122">
                  <c:v>8196</c:v>
                </c:pt>
                <c:pt idx="125">
                  <c:v>10614</c:v>
                </c:pt>
                <c:pt idx="126">
                  <c:v>13112</c:v>
                </c:pt>
                <c:pt idx="128">
                  <c:v>12417</c:v>
                </c:pt>
                <c:pt idx="129">
                  <c:v>10073</c:v>
                </c:pt>
                <c:pt idx="130">
                  <c:v>8743</c:v>
                </c:pt>
                <c:pt idx="131">
                  <c:v>8743</c:v>
                </c:pt>
                <c:pt idx="132">
                  <c:v>7281</c:v>
                </c:pt>
                <c:pt idx="134">
                  <c:v>5951</c:v>
                </c:pt>
                <c:pt idx="135">
                  <c:v>5334</c:v>
                </c:pt>
                <c:pt idx="137">
                  <c:v>7459</c:v>
                </c:pt>
                <c:pt idx="138">
                  <c:v>8440</c:v>
                </c:pt>
                <c:pt idx="139">
                  <c:v>8550</c:v>
                </c:pt>
                <c:pt idx="140">
                  <c:v>8586</c:v>
                </c:pt>
                <c:pt idx="141">
                  <c:v>8599</c:v>
                </c:pt>
                <c:pt idx="147">
                  <c:v>2923</c:v>
                </c:pt>
                <c:pt idx="151">
                  <c:v>530</c:v>
                </c:pt>
                <c:pt idx="152">
                  <c:v>507</c:v>
                </c:pt>
                <c:pt idx="153">
                  <c:v>487</c:v>
                </c:pt>
                <c:pt idx="156">
                  <c:v>326</c:v>
                </c:pt>
                <c:pt idx="157">
                  <c:v>1766</c:v>
                </c:pt>
                <c:pt idx="160">
                  <c:v>5635</c:v>
                </c:pt>
                <c:pt idx="161">
                  <c:v>7596</c:v>
                </c:pt>
                <c:pt idx="162">
                  <c:v>7777</c:v>
                </c:pt>
                <c:pt idx="163">
                  <c:v>7852</c:v>
                </c:pt>
                <c:pt idx="165">
                  <c:v>11460</c:v>
                </c:pt>
                <c:pt idx="166">
                  <c:v>11172</c:v>
                </c:pt>
                <c:pt idx="169">
                  <c:v>11807</c:v>
                </c:pt>
                <c:pt idx="170">
                  <c:v>11414</c:v>
                </c:pt>
                <c:pt idx="171">
                  <c:v>11414</c:v>
                </c:pt>
                <c:pt idx="174">
                  <c:v>13794</c:v>
                </c:pt>
                <c:pt idx="175">
                  <c:v>14430</c:v>
                </c:pt>
                <c:pt idx="176">
                  <c:v>12645</c:v>
                </c:pt>
                <c:pt idx="177">
                  <c:v>11460</c:v>
                </c:pt>
                <c:pt idx="179">
                  <c:v>8463</c:v>
                </c:pt>
                <c:pt idx="181">
                  <c:v>7820</c:v>
                </c:pt>
                <c:pt idx="182">
                  <c:v>6935</c:v>
                </c:pt>
                <c:pt idx="189">
                  <c:v>8043</c:v>
                </c:pt>
                <c:pt idx="191">
                  <c:v>6166</c:v>
                </c:pt>
                <c:pt idx="194">
                  <c:v>4637</c:v>
                </c:pt>
                <c:pt idx="195">
                  <c:v>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0-41DF-9F11-51A2210E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Organised'!$J$1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Organised'!$J$2:$J$198</c:f>
              <c:numCache>
                <c:formatCode>General</c:formatCode>
                <c:ptCount val="197"/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8">
                  <c:v>7</c:v>
                </c:pt>
                <c:pt idx="13">
                  <c:v>6</c:v>
                </c:pt>
                <c:pt idx="16">
                  <c:v>6</c:v>
                </c:pt>
                <c:pt idx="18">
                  <c:v>9</c:v>
                </c:pt>
                <c:pt idx="21">
                  <c:v>11</c:v>
                </c:pt>
                <c:pt idx="22">
                  <c:v>11</c:v>
                </c:pt>
                <c:pt idx="25">
                  <c:v>11</c:v>
                </c:pt>
                <c:pt idx="26">
                  <c:v>8</c:v>
                </c:pt>
                <c:pt idx="28">
                  <c:v>9</c:v>
                </c:pt>
                <c:pt idx="29">
                  <c:v>6</c:v>
                </c:pt>
                <c:pt idx="35">
                  <c:v>3</c:v>
                </c:pt>
                <c:pt idx="38">
                  <c:v>3</c:v>
                </c:pt>
                <c:pt idx="40">
                  <c:v>4</c:v>
                </c:pt>
                <c:pt idx="43">
                  <c:v>4</c:v>
                </c:pt>
                <c:pt idx="47">
                  <c:v>6</c:v>
                </c:pt>
                <c:pt idx="48">
                  <c:v>6</c:v>
                </c:pt>
                <c:pt idx="50">
                  <c:v>7</c:v>
                </c:pt>
                <c:pt idx="51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9">
                  <c:v>2</c:v>
                </c:pt>
                <c:pt idx="70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18</c:v>
                </c:pt>
                <c:pt idx="79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37</c:v>
                </c:pt>
                <c:pt idx="87">
                  <c:v>82</c:v>
                </c:pt>
                <c:pt idx="88">
                  <c:v>88</c:v>
                </c:pt>
                <c:pt idx="89">
                  <c:v>100</c:v>
                </c:pt>
                <c:pt idx="90">
                  <c:v>112</c:v>
                </c:pt>
                <c:pt idx="91">
                  <c:v>112</c:v>
                </c:pt>
                <c:pt idx="92">
                  <c:v>110</c:v>
                </c:pt>
                <c:pt idx="93">
                  <c:v>119</c:v>
                </c:pt>
                <c:pt idx="94">
                  <c:v>112</c:v>
                </c:pt>
                <c:pt idx="97">
                  <c:v>65</c:v>
                </c:pt>
                <c:pt idx="98">
                  <c:v>56</c:v>
                </c:pt>
                <c:pt idx="100">
                  <c:v>36</c:v>
                </c:pt>
                <c:pt idx="102">
                  <c:v>38</c:v>
                </c:pt>
                <c:pt idx="103">
                  <c:v>260</c:v>
                </c:pt>
                <c:pt idx="104">
                  <c:v>430</c:v>
                </c:pt>
                <c:pt idx="105">
                  <c:v>504</c:v>
                </c:pt>
                <c:pt idx="106">
                  <c:v>562</c:v>
                </c:pt>
                <c:pt idx="107">
                  <c:v>574</c:v>
                </c:pt>
                <c:pt idx="110">
                  <c:v>660</c:v>
                </c:pt>
                <c:pt idx="111">
                  <c:v>633</c:v>
                </c:pt>
                <c:pt idx="115">
                  <c:v>866</c:v>
                </c:pt>
                <c:pt idx="116">
                  <c:v>875</c:v>
                </c:pt>
                <c:pt idx="119">
                  <c:v>885</c:v>
                </c:pt>
                <c:pt idx="120">
                  <c:v>1442</c:v>
                </c:pt>
                <c:pt idx="121">
                  <c:v>1895</c:v>
                </c:pt>
                <c:pt idx="122">
                  <c:v>1720</c:v>
                </c:pt>
                <c:pt idx="125">
                  <c:v>2462</c:v>
                </c:pt>
                <c:pt idx="126">
                  <c:v>3285</c:v>
                </c:pt>
                <c:pt idx="128">
                  <c:v>2957</c:v>
                </c:pt>
                <c:pt idx="129">
                  <c:v>2341</c:v>
                </c:pt>
                <c:pt idx="130">
                  <c:v>2030</c:v>
                </c:pt>
                <c:pt idx="131">
                  <c:v>2030</c:v>
                </c:pt>
                <c:pt idx="132">
                  <c:v>1647</c:v>
                </c:pt>
                <c:pt idx="134">
                  <c:v>1299</c:v>
                </c:pt>
                <c:pt idx="135">
                  <c:v>1117</c:v>
                </c:pt>
                <c:pt idx="137">
                  <c:v>2221</c:v>
                </c:pt>
                <c:pt idx="138">
                  <c:v>2429</c:v>
                </c:pt>
                <c:pt idx="139">
                  <c:v>2444</c:v>
                </c:pt>
                <c:pt idx="140">
                  <c:v>2448</c:v>
                </c:pt>
                <c:pt idx="141">
                  <c:v>2451</c:v>
                </c:pt>
                <c:pt idx="147">
                  <c:v>406</c:v>
                </c:pt>
                <c:pt idx="151">
                  <c:v>24</c:v>
                </c:pt>
                <c:pt idx="152">
                  <c:v>21</c:v>
                </c:pt>
                <c:pt idx="153">
                  <c:v>21</c:v>
                </c:pt>
                <c:pt idx="156">
                  <c:v>15</c:v>
                </c:pt>
                <c:pt idx="157">
                  <c:v>290</c:v>
                </c:pt>
                <c:pt idx="160">
                  <c:v>1376</c:v>
                </c:pt>
                <c:pt idx="161">
                  <c:v>1708</c:v>
                </c:pt>
                <c:pt idx="162">
                  <c:v>1747</c:v>
                </c:pt>
                <c:pt idx="163">
                  <c:v>1765</c:v>
                </c:pt>
                <c:pt idx="165">
                  <c:v>3009</c:v>
                </c:pt>
                <c:pt idx="166">
                  <c:v>2709</c:v>
                </c:pt>
                <c:pt idx="169">
                  <c:v>2759</c:v>
                </c:pt>
                <c:pt idx="170">
                  <c:v>2701</c:v>
                </c:pt>
                <c:pt idx="171">
                  <c:v>2701</c:v>
                </c:pt>
                <c:pt idx="174">
                  <c:v>3214</c:v>
                </c:pt>
                <c:pt idx="175">
                  <c:v>3192</c:v>
                </c:pt>
                <c:pt idx="176">
                  <c:v>2420</c:v>
                </c:pt>
                <c:pt idx="177">
                  <c:v>2123</c:v>
                </c:pt>
                <c:pt idx="179">
                  <c:v>1449</c:v>
                </c:pt>
                <c:pt idx="181">
                  <c:v>1355</c:v>
                </c:pt>
                <c:pt idx="182">
                  <c:v>951</c:v>
                </c:pt>
                <c:pt idx="189">
                  <c:v>912</c:v>
                </c:pt>
                <c:pt idx="191">
                  <c:v>701</c:v>
                </c:pt>
                <c:pt idx="194">
                  <c:v>545</c:v>
                </c:pt>
                <c:pt idx="195">
                  <c:v>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A-4320-BBE7-087A8AA6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Off'!$H$1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xVal>
            <c:numRef>
              <c:f>'Stovetop State Test Extact Off'!$F$3:$F$950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'Stovetop State Test Extact Off'!$H$3:$H$950</c:f>
              <c:numCache>
                <c:formatCode>0.00%</c:formatCode>
                <c:ptCount val="948"/>
                <c:pt idx="0">
                  <c:v>0.59</c:v>
                </c:pt>
                <c:pt idx="1">
                  <c:v>0.59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0.59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0.53</c:v>
                </c:pt>
                <c:pt idx="331">
                  <c:v>0.53</c:v>
                </c:pt>
                <c:pt idx="332">
                  <c:v>0.53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0.53</c:v>
                </c:pt>
                <c:pt idx="348">
                  <c:v>0.53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0.51</c:v>
                </c:pt>
                <c:pt idx="356">
                  <c:v>0.51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0.48</c:v>
                </c:pt>
                <c:pt idx="362">
                  <c:v>0.48</c:v>
                </c:pt>
                <c:pt idx="363">
                  <c:v>0.47</c:v>
                </c:pt>
                <c:pt idx="364">
                  <c:v>0.47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0.45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0.43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0.41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0.38</c:v>
                </c:pt>
                <c:pt idx="414">
                  <c:v>0.38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0.38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0.38</c:v>
                </c:pt>
                <c:pt idx="440">
                  <c:v>0.38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0.38</c:v>
                </c:pt>
                <c:pt idx="460">
                  <c:v>0.38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0.34</c:v>
                </c:pt>
                <c:pt idx="508">
                  <c:v>0.34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0.35</c:v>
                </c:pt>
                <c:pt idx="578">
                  <c:v>0.35</c:v>
                </c:pt>
                <c:pt idx="579">
                  <c:v>0.35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0.37</c:v>
                </c:pt>
                <c:pt idx="626">
                  <c:v>0.37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0.37</c:v>
                </c:pt>
                <c:pt idx="636">
                  <c:v>0.37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0.34</c:v>
                </c:pt>
                <c:pt idx="648">
                  <c:v>0.34</c:v>
                </c:pt>
                <c:pt idx="649">
                  <c:v>0.33</c:v>
                </c:pt>
                <c:pt idx="650">
                  <c:v>0.33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0.24</c:v>
                </c:pt>
                <c:pt idx="738">
                  <c:v>0.24</c:v>
                </c:pt>
                <c:pt idx="739">
                  <c:v>0.24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0.26</c:v>
                </c:pt>
                <c:pt idx="746">
                  <c:v>0.26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0.26</c:v>
                </c:pt>
                <c:pt idx="878">
                  <c:v>0.26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0.26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0.27</c:v>
                </c:pt>
                <c:pt idx="890">
                  <c:v>0.27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0.26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0.28000000000000003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0.28000000000000003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0.28000000000000003</c:v>
                </c:pt>
                <c:pt idx="914">
                  <c:v>0.28000000000000003</c:v>
                </c:pt>
                <c:pt idx="915">
                  <c:v>0.28000000000000003</c:v>
                </c:pt>
                <c:pt idx="916">
                  <c:v>0.28000000000000003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0.3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0.32</c:v>
                </c:pt>
                <c:pt idx="926">
                  <c:v>0.32</c:v>
                </c:pt>
                <c:pt idx="927">
                  <c:v>0.33</c:v>
                </c:pt>
                <c:pt idx="928">
                  <c:v>0.33</c:v>
                </c:pt>
                <c:pt idx="929">
                  <c:v>0.32</c:v>
                </c:pt>
                <c:pt idx="930">
                  <c:v>0.32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4-4A75-BF7A-4B52F8AB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Organised'!$K$1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Organised'!$K$2:$K$198</c:f>
              <c:numCache>
                <c:formatCode>General</c:formatCode>
                <c:ptCount val="197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3">
                  <c:v>0</c:v>
                </c:pt>
                <c:pt idx="16">
                  <c:v>0</c:v>
                </c:pt>
                <c:pt idx="18">
                  <c:v>1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2</c:v>
                </c:pt>
                <c:pt idx="29">
                  <c:v>1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8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22</c:v>
                </c:pt>
                <c:pt idx="97">
                  <c:v>15</c:v>
                </c:pt>
                <c:pt idx="98">
                  <c:v>14</c:v>
                </c:pt>
                <c:pt idx="100">
                  <c:v>13</c:v>
                </c:pt>
                <c:pt idx="102">
                  <c:v>12</c:v>
                </c:pt>
                <c:pt idx="103">
                  <c:v>73</c:v>
                </c:pt>
                <c:pt idx="104">
                  <c:v>135</c:v>
                </c:pt>
                <c:pt idx="105">
                  <c:v>158</c:v>
                </c:pt>
                <c:pt idx="106">
                  <c:v>179</c:v>
                </c:pt>
                <c:pt idx="107">
                  <c:v>179</c:v>
                </c:pt>
                <c:pt idx="110">
                  <c:v>200</c:v>
                </c:pt>
                <c:pt idx="111">
                  <c:v>188</c:v>
                </c:pt>
                <c:pt idx="115">
                  <c:v>245</c:v>
                </c:pt>
                <c:pt idx="116">
                  <c:v>253</c:v>
                </c:pt>
                <c:pt idx="119">
                  <c:v>252</c:v>
                </c:pt>
                <c:pt idx="120">
                  <c:v>410</c:v>
                </c:pt>
                <c:pt idx="121">
                  <c:v>570</c:v>
                </c:pt>
                <c:pt idx="122">
                  <c:v>501</c:v>
                </c:pt>
                <c:pt idx="125">
                  <c:v>774</c:v>
                </c:pt>
                <c:pt idx="126">
                  <c:v>996</c:v>
                </c:pt>
                <c:pt idx="128">
                  <c:v>925</c:v>
                </c:pt>
                <c:pt idx="129">
                  <c:v>738</c:v>
                </c:pt>
                <c:pt idx="130">
                  <c:v>634</c:v>
                </c:pt>
                <c:pt idx="131">
                  <c:v>634</c:v>
                </c:pt>
                <c:pt idx="132">
                  <c:v>483</c:v>
                </c:pt>
                <c:pt idx="134">
                  <c:v>369</c:v>
                </c:pt>
                <c:pt idx="135">
                  <c:v>304</c:v>
                </c:pt>
                <c:pt idx="137">
                  <c:v>770</c:v>
                </c:pt>
                <c:pt idx="138">
                  <c:v>826</c:v>
                </c:pt>
                <c:pt idx="139">
                  <c:v>832</c:v>
                </c:pt>
                <c:pt idx="140">
                  <c:v>834</c:v>
                </c:pt>
                <c:pt idx="141">
                  <c:v>835</c:v>
                </c:pt>
                <c:pt idx="147">
                  <c:v>119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6">
                  <c:v>3</c:v>
                </c:pt>
                <c:pt idx="157">
                  <c:v>51</c:v>
                </c:pt>
                <c:pt idx="160">
                  <c:v>392</c:v>
                </c:pt>
                <c:pt idx="161">
                  <c:v>503</c:v>
                </c:pt>
                <c:pt idx="162">
                  <c:v>514</c:v>
                </c:pt>
                <c:pt idx="163">
                  <c:v>517</c:v>
                </c:pt>
                <c:pt idx="165">
                  <c:v>962</c:v>
                </c:pt>
                <c:pt idx="166">
                  <c:v>891</c:v>
                </c:pt>
                <c:pt idx="169">
                  <c:v>882</c:v>
                </c:pt>
                <c:pt idx="170">
                  <c:v>859</c:v>
                </c:pt>
                <c:pt idx="171">
                  <c:v>859</c:v>
                </c:pt>
                <c:pt idx="174">
                  <c:v>972</c:v>
                </c:pt>
                <c:pt idx="175">
                  <c:v>951</c:v>
                </c:pt>
                <c:pt idx="176">
                  <c:v>684</c:v>
                </c:pt>
                <c:pt idx="177">
                  <c:v>596</c:v>
                </c:pt>
                <c:pt idx="179">
                  <c:v>382</c:v>
                </c:pt>
                <c:pt idx="181">
                  <c:v>352</c:v>
                </c:pt>
                <c:pt idx="182">
                  <c:v>250</c:v>
                </c:pt>
                <c:pt idx="189">
                  <c:v>223</c:v>
                </c:pt>
                <c:pt idx="191">
                  <c:v>176</c:v>
                </c:pt>
                <c:pt idx="194">
                  <c:v>142</c:v>
                </c:pt>
                <c:pt idx="19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F-4BE8-BFA3-3DB889C3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Organised'!$L$1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Organised'!$L$2:$L$198</c:f>
              <c:numCache>
                <c:formatCode>General</c:formatCode>
                <c:ptCount val="19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3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7">
                  <c:v>2</c:v>
                </c:pt>
                <c:pt idx="98">
                  <c:v>2</c:v>
                </c:pt>
                <c:pt idx="100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22</c:v>
                </c:pt>
                <c:pt idx="107">
                  <c:v>22</c:v>
                </c:pt>
                <c:pt idx="110">
                  <c:v>27</c:v>
                </c:pt>
                <c:pt idx="111">
                  <c:v>25</c:v>
                </c:pt>
                <c:pt idx="115">
                  <c:v>35</c:v>
                </c:pt>
                <c:pt idx="116">
                  <c:v>36</c:v>
                </c:pt>
                <c:pt idx="119">
                  <c:v>35</c:v>
                </c:pt>
                <c:pt idx="120">
                  <c:v>60</c:v>
                </c:pt>
                <c:pt idx="121">
                  <c:v>84</c:v>
                </c:pt>
                <c:pt idx="122">
                  <c:v>74</c:v>
                </c:pt>
                <c:pt idx="125">
                  <c:v>111</c:v>
                </c:pt>
                <c:pt idx="126">
                  <c:v>142</c:v>
                </c:pt>
                <c:pt idx="128">
                  <c:v>139</c:v>
                </c:pt>
                <c:pt idx="129">
                  <c:v>108</c:v>
                </c:pt>
                <c:pt idx="130">
                  <c:v>101</c:v>
                </c:pt>
                <c:pt idx="131">
                  <c:v>101</c:v>
                </c:pt>
                <c:pt idx="132">
                  <c:v>71</c:v>
                </c:pt>
                <c:pt idx="134">
                  <c:v>61</c:v>
                </c:pt>
                <c:pt idx="135">
                  <c:v>61</c:v>
                </c:pt>
                <c:pt idx="137">
                  <c:v>134</c:v>
                </c:pt>
                <c:pt idx="138">
                  <c:v>143</c:v>
                </c:pt>
                <c:pt idx="139">
                  <c:v>143</c:v>
                </c:pt>
                <c:pt idx="140">
                  <c:v>146</c:v>
                </c:pt>
                <c:pt idx="141">
                  <c:v>146</c:v>
                </c:pt>
                <c:pt idx="147">
                  <c:v>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7</c:v>
                </c:pt>
                <c:pt idx="160">
                  <c:v>49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5">
                  <c:v>84</c:v>
                </c:pt>
                <c:pt idx="166">
                  <c:v>79</c:v>
                </c:pt>
                <c:pt idx="169">
                  <c:v>72</c:v>
                </c:pt>
                <c:pt idx="170">
                  <c:v>78</c:v>
                </c:pt>
                <c:pt idx="171">
                  <c:v>78</c:v>
                </c:pt>
                <c:pt idx="174">
                  <c:v>98</c:v>
                </c:pt>
                <c:pt idx="175">
                  <c:v>106</c:v>
                </c:pt>
                <c:pt idx="176">
                  <c:v>83</c:v>
                </c:pt>
                <c:pt idx="177">
                  <c:v>79</c:v>
                </c:pt>
                <c:pt idx="179">
                  <c:v>53</c:v>
                </c:pt>
                <c:pt idx="181">
                  <c:v>41</c:v>
                </c:pt>
                <c:pt idx="182">
                  <c:v>23</c:v>
                </c:pt>
                <c:pt idx="189">
                  <c:v>9</c:v>
                </c:pt>
                <c:pt idx="191">
                  <c:v>9</c:v>
                </c:pt>
                <c:pt idx="194">
                  <c:v>7</c:v>
                </c:pt>
                <c:pt idx="19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8-4BD0-9752-DD63FF7A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'!$F$1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'!$F$2:$F$389</c:f>
              <c:numCache>
                <c:formatCode>General</c:formatCode>
                <c:ptCount val="388"/>
                <c:pt idx="1">
                  <c:v>25.6</c:v>
                </c:pt>
                <c:pt idx="2">
                  <c:v>25.6</c:v>
                </c:pt>
                <c:pt idx="3">
                  <c:v>25.8</c:v>
                </c:pt>
                <c:pt idx="5">
                  <c:v>25.8</c:v>
                </c:pt>
                <c:pt idx="6">
                  <c:v>25.9</c:v>
                </c:pt>
                <c:pt idx="7">
                  <c:v>25.9</c:v>
                </c:pt>
                <c:pt idx="8">
                  <c:v>26</c:v>
                </c:pt>
                <c:pt idx="9">
                  <c:v>26</c:v>
                </c:pt>
                <c:pt idx="10">
                  <c:v>26.1</c:v>
                </c:pt>
                <c:pt idx="11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26.2</c:v>
                </c:pt>
                <c:pt idx="17">
                  <c:v>26.2</c:v>
                </c:pt>
                <c:pt idx="18">
                  <c:v>26.2</c:v>
                </c:pt>
                <c:pt idx="19">
                  <c:v>26.3</c:v>
                </c:pt>
                <c:pt idx="20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8">
                  <c:v>26.2</c:v>
                </c:pt>
                <c:pt idx="62">
                  <c:v>26.1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25.9</c:v>
                </c:pt>
                <c:pt idx="85">
                  <c:v>25.9</c:v>
                </c:pt>
                <c:pt idx="86">
                  <c:v>25.9</c:v>
                </c:pt>
                <c:pt idx="87">
                  <c:v>25.9</c:v>
                </c:pt>
                <c:pt idx="89">
                  <c:v>25.9</c:v>
                </c:pt>
                <c:pt idx="90">
                  <c:v>25.9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25.8</c:v>
                </c:pt>
                <c:pt idx="104">
                  <c:v>25.8</c:v>
                </c:pt>
                <c:pt idx="106">
                  <c:v>25.8</c:v>
                </c:pt>
                <c:pt idx="107">
                  <c:v>25.8</c:v>
                </c:pt>
                <c:pt idx="108">
                  <c:v>25.8</c:v>
                </c:pt>
                <c:pt idx="109">
                  <c:v>25.8</c:v>
                </c:pt>
                <c:pt idx="110">
                  <c:v>25.8</c:v>
                </c:pt>
                <c:pt idx="111">
                  <c:v>25.8</c:v>
                </c:pt>
                <c:pt idx="112">
                  <c:v>25.8</c:v>
                </c:pt>
                <c:pt idx="113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25.7</c:v>
                </c:pt>
                <c:pt idx="122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25.7</c:v>
                </c:pt>
                <c:pt idx="127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25.7</c:v>
                </c:pt>
                <c:pt idx="133">
                  <c:v>25.7</c:v>
                </c:pt>
                <c:pt idx="134">
                  <c:v>25.7</c:v>
                </c:pt>
                <c:pt idx="136">
                  <c:v>25.8</c:v>
                </c:pt>
                <c:pt idx="137">
                  <c:v>25.8</c:v>
                </c:pt>
                <c:pt idx="138">
                  <c:v>25.9</c:v>
                </c:pt>
                <c:pt idx="139">
                  <c:v>25.9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2">
                  <c:v>26.2</c:v>
                </c:pt>
                <c:pt idx="153">
                  <c:v>26.2</c:v>
                </c:pt>
                <c:pt idx="154">
                  <c:v>26.4</c:v>
                </c:pt>
                <c:pt idx="155">
                  <c:v>26.4</c:v>
                </c:pt>
                <c:pt idx="156">
                  <c:v>26.4</c:v>
                </c:pt>
                <c:pt idx="158">
                  <c:v>26.4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26.4</c:v>
                </c:pt>
                <c:pt idx="164">
                  <c:v>26.4</c:v>
                </c:pt>
                <c:pt idx="165">
                  <c:v>26.3</c:v>
                </c:pt>
                <c:pt idx="166">
                  <c:v>26.3</c:v>
                </c:pt>
                <c:pt idx="167">
                  <c:v>26.3</c:v>
                </c:pt>
                <c:pt idx="169">
                  <c:v>26.3</c:v>
                </c:pt>
                <c:pt idx="170">
                  <c:v>26.2</c:v>
                </c:pt>
                <c:pt idx="171">
                  <c:v>26.2</c:v>
                </c:pt>
                <c:pt idx="172">
                  <c:v>26.2</c:v>
                </c:pt>
                <c:pt idx="173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26.1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</c:v>
                </c:pt>
                <c:pt idx="196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25.9</c:v>
                </c:pt>
                <c:pt idx="208">
                  <c:v>25.9</c:v>
                </c:pt>
                <c:pt idx="209">
                  <c:v>25.9</c:v>
                </c:pt>
                <c:pt idx="210">
                  <c:v>25.9</c:v>
                </c:pt>
                <c:pt idx="212">
                  <c:v>25.8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9">
                  <c:v>25.8</c:v>
                </c:pt>
                <c:pt idx="220">
                  <c:v>25.8</c:v>
                </c:pt>
                <c:pt idx="222">
                  <c:v>25.8</c:v>
                </c:pt>
                <c:pt idx="223">
                  <c:v>25.8</c:v>
                </c:pt>
                <c:pt idx="224">
                  <c:v>25.7</c:v>
                </c:pt>
                <c:pt idx="225">
                  <c:v>25.7</c:v>
                </c:pt>
                <c:pt idx="227">
                  <c:v>25.7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25.6</c:v>
                </c:pt>
                <c:pt idx="232">
                  <c:v>25.6</c:v>
                </c:pt>
                <c:pt idx="233">
                  <c:v>25.6</c:v>
                </c:pt>
                <c:pt idx="234">
                  <c:v>25.6</c:v>
                </c:pt>
                <c:pt idx="236">
                  <c:v>25.6</c:v>
                </c:pt>
                <c:pt idx="237">
                  <c:v>25.6</c:v>
                </c:pt>
                <c:pt idx="238">
                  <c:v>25.6</c:v>
                </c:pt>
                <c:pt idx="239">
                  <c:v>25.6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4">
                  <c:v>25.6</c:v>
                </c:pt>
                <c:pt idx="245">
                  <c:v>25.6</c:v>
                </c:pt>
                <c:pt idx="246">
                  <c:v>25.6</c:v>
                </c:pt>
                <c:pt idx="247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8">
                  <c:v>25.5</c:v>
                </c:pt>
                <c:pt idx="259">
                  <c:v>25.5</c:v>
                </c:pt>
                <c:pt idx="260">
                  <c:v>25.5</c:v>
                </c:pt>
                <c:pt idx="261">
                  <c:v>25.5</c:v>
                </c:pt>
                <c:pt idx="262">
                  <c:v>25.5</c:v>
                </c:pt>
                <c:pt idx="263">
                  <c:v>25.5</c:v>
                </c:pt>
                <c:pt idx="264">
                  <c:v>25.5</c:v>
                </c:pt>
                <c:pt idx="265">
                  <c:v>25.5</c:v>
                </c:pt>
                <c:pt idx="266">
                  <c:v>25.5</c:v>
                </c:pt>
                <c:pt idx="269">
                  <c:v>25.6</c:v>
                </c:pt>
                <c:pt idx="270">
                  <c:v>25.6</c:v>
                </c:pt>
                <c:pt idx="271">
                  <c:v>25.5</c:v>
                </c:pt>
                <c:pt idx="272">
                  <c:v>25.5</c:v>
                </c:pt>
                <c:pt idx="273">
                  <c:v>25.5</c:v>
                </c:pt>
                <c:pt idx="274">
                  <c:v>25.5</c:v>
                </c:pt>
                <c:pt idx="275">
                  <c:v>25.6</c:v>
                </c:pt>
                <c:pt idx="276">
                  <c:v>25.6</c:v>
                </c:pt>
                <c:pt idx="277">
                  <c:v>25.6</c:v>
                </c:pt>
                <c:pt idx="278">
                  <c:v>25.6</c:v>
                </c:pt>
                <c:pt idx="279">
                  <c:v>25.6</c:v>
                </c:pt>
                <c:pt idx="280">
                  <c:v>25.6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25.6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25.6</c:v>
                </c:pt>
                <c:pt idx="297">
                  <c:v>25.6</c:v>
                </c:pt>
                <c:pt idx="298">
                  <c:v>25.6</c:v>
                </c:pt>
                <c:pt idx="299">
                  <c:v>25.6</c:v>
                </c:pt>
                <c:pt idx="301">
                  <c:v>25.6</c:v>
                </c:pt>
                <c:pt idx="302">
                  <c:v>25.6</c:v>
                </c:pt>
                <c:pt idx="303">
                  <c:v>25.6</c:v>
                </c:pt>
                <c:pt idx="304">
                  <c:v>25.6</c:v>
                </c:pt>
                <c:pt idx="305">
                  <c:v>25.6</c:v>
                </c:pt>
                <c:pt idx="306">
                  <c:v>25.6</c:v>
                </c:pt>
                <c:pt idx="308">
                  <c:v>25.6</c:v>
                </c:pt>
                <c:pt idx="309">
                  <c:v>25.6</c:v>
                </c:pt>
                <c:pt idx="310">
                  <c:v>25.6</c:v>
                </c:pt>
                <c:pt idx="311">
                  <c:v>25.7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25.7</c:v>
                </c:pt>
                <c:pt idx="317">
                  <c:v>25.7</c:v>
                </c:pt>
                <c:pt idx="318">
                  <c:v>25.7</c:v>
                </c:pt>
                <c:pt idx="319">
                  <c:v>25.7</c:v>
                </c:pt>
                <c:pt idx="320">
                  <c:v>25.7</c:v>
                </c:pt>
                <c:pt idx="321">
                  <c:v>25.7</c:v>
                </c:pt>
                <c:pt idx="325">
                  <c:v>25.7</c:v>
                </c:pt>
                <c:pt idx="326">
                  <c:v>25.7</c:v>
                </c:pt>
                <c:pt idx="328">
                  <c:v>25.6</c:v>
                </c:pt>
                <c:pt idx="329">
                  <c:v>25.6</c:v>
                </c:pt>
                <c:pt idx="330">
                  <c:v>25.7</c:v>
                </c:pt>
                <c:pt idx="331">
                  <c:v>25.7</c:v>
                </c:pt>
                <c:pt idx="332">
                  <c:v>25.7</c:v>
                </c:pt>
                <c:pt idx="333">
                  <c:v>25.7</c:v>
                </c:pt>
                <c:pt idx="334">
                  <c:v>25.7</c:v>
                </c:pt>
                <c:pt idx="335">
                  <c:v>25.7</c:v>
                </c:pt>
                <c:pt idx="336">
                  <c:v>25.7</c:v>
                </c:pt>
                <c:pt idx="338">
                  <c:v>25.7</c:v>
                </c:pt>
                <c:pt idx="342">
                  <c:v>25.8</c:v>
                </c:pt>
                <c:pt idx="343">
                  <c:v>25.8</c:v>
                </c:pt>
                <c:pt idx="344">
                  <c:v>25.8</c:v>
                </c:pt>
                <c:pt idx="345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25.8</c:v>
                </c:pt>
                <c:pt idx="350">
                  <c:v>25.8</c:v>
                </c:pt>
                <c:pt idx="351">
                  <c:v>25.9</c:v>
                </c:pt>
                <c:pt idx="352">
                  <c:v>25.9</c:v>
                </c:pt>
                <c:pt idx="353">
                  <c:v>25.9</c:v>
                </c:pt>
                <c:pt idx="355">
                  <c:v>25.9</c:v>
                </c:pt>
                <c:pt idx="356">
                  <c:v>25.9</c:v>
                </c:pt>
                <c:pt idx="357">
                  <c:v>25.9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26.1</c:v>
                </c:pt>
                <c:pt idx="376">
                  <c:v>26.1</c:v>
                </c:pt>
                <c:pt idx="377">
                  <c:v>26.1</c:v>
                </c:pt>
                <c:pt idx="379">
                  <c:v>26.1</c:v>
                </c:pt>
                <c:pt idx="380">
                  <c:v>26.1</c:v>
                </c:pt>
                <c:pt idx="383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4-4431-A09E-BA42947C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'!$G$1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'!$G$2:$G$389</c:f>
              <c:numCache>
                <c:formatCode>0.00%</c:formatCode>
                <c:ptCount val="388"/>
                <c:pt idx="1">
                  <c:v>0.72</c:v>
                </c:pt>
                <c:pt idx="2">
                  <c:v>0.72</c:v>
                </c:pt>
                <c:pt idx="3">
                  <c:v>0.7</c:v>
                </c:pt>
                <c:pt idx="5">
                  <c:v>0.7</c:v>
                </c:pt>
                <c:pt idx="6">
                  <c:v>0.69</c:v>
                </c:pt>
                <c:pt idx="7">
                  <c:v>0.69</c:v>
                </c:pt>
                <c:pt idx="8">
                  <c:v>0.68</c:v>
                </c:pt>
                <c:pt idx="9">
                  <c:v>0.68</c:v>
                </c:pt>
                <c:pt idx="10">
                  <c:v>0.67</c:v>
                </c:pt>
                <c:pt idx="11">
                  <c:v>0.67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8">
                  <c:v>0.62</c:v>
                </c:pt>
                <c:pt idx="62">
                  <c:v>0.62</c:v>
                </c:pt>
                <c:pt idx="63">
                  <c:v>0.62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0.63</c:v>
                </c:pt>
                <c:pt idx="87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7">
                  <c:v>0.64</c:v>
                </c:pt>
                <c:pt idx="98">
                  <c:v>0.65</c:v>
                </c:pt>
                <c:pt idx="99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0.63</c:v>
                </c:pt>
                <c:pt idx="122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0.64</c:v>
                </c:pt>
                <c:pt idx="134">
                  <c:v>0.64</c:v>
                </c:pt>
                <c:pt idx="136">
                  <c:v>0.68</c:v>
                </c:pt>
                <c:pt idx="137">
                  <c:v>0.68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</c:v>
                </c:pt>
                <c:pt idx="143">
                  <c:v>0.7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0.65</c:v>
                </c:pt>
                <c:pt idx="150">
                  <c:v>0.65</c:v>
                </c:pt>
                <c:pt idx="152">
                  <c:v>0.64</c:v>
                </c:pt>
                <c:pt idx="153">
                  <c:v>0.64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9">
                  <c:v>0.62</c:v>
                </c:pt>
                <c:pt idx="220">
                  <c:v>0.62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0.66</c:v>
                </c:pt>
                <c:pt idx="301">
                  <c:v>0.66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0.63</c:v>
                </c:pt>
                <c:pt idx="321">
                  <c:v>0.63</c:v>
                </c:pt>
                <c:pt idx="325">
                  <c:v>0.63</c:v>
                </c:pt>
                <c:pt idx="326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0.64</c:v>
                </c:pt>
                <c:pt idx="335">
                  <c:v>0.64</c:v>
                </c:pt>
                <c:pt idx="336">
                  <c:v>0.67</c:v>
                </c:pt>
                <c:pt idx="338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0.65</c:v>
                </c:pt>
                <c:pt idx="345">
                  <c:v>0.65</c:v>
                </c:pt>
                <c:pt idx="347">
                  <c:v>0.64</c:v>
                </c:pt>
                <c:pt idx="348">
                  <c:v>0.64</c:v>
                </c:pt>
                <c:pt idx="349">
                  <c:v>0.66</c:v>
                </c:pt>
                <c:pt idx="350">
                  <c:v>0.66</c:v>
                </c:pt>
                <c:pt idx="351">
                  <c:v>0.73</c:v>
                </c:pt>
                <c:pt idx="352">
                  <c:v>0.73</c:v>
                </c:pt>
                <c:pt idx="353">
                  <c:v>0.71</c:v>
                </c:pt>
                <c:pt idx="355">
                  <c:v>0.71</c:v>
                </c:pt>
                <c:pt idx="356">
                  <c:v>0.69</c:v>
                </c:pt>
                <c:pt idx="357">
                  <c:v>0.69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3">
                  <c:v>0.68</c:v>
                </c:pt>
                <c:pt idx="364">
                  <c:v>0.68</c:v>
                </c:pt>
                <c:pt idx="365">
                  <c:v>0.66</c:v>
                </c:pt>
                <c:pt idx="366">
                  <c:v>0.66</c:v>
                </c:pt>
                <c:pt idx="367">
                  <c:v>0.65</c:v>
                </c:pt>
                <c:pt idx="368">
                  <c:v>0.65</c:v>
                </c:pt>
                <c:pt idx="370">
                  <c:v>0.69</c:v>
                </c:pt>
                <c:pt idx="371">
                  <c:v>0.69</c:v>
                </c:pt>
                <c:pt idx="372">
                  <c:v>0.71</c:v>
                </c:pt>
                <c:pt idx="373">
                  <c:v>0.71</c:v>
                </c:pt>
                <c:pt idx="374">
                  <c:v>0.69</c:v>
                </c:pt>
                <c:pt idx="375">
                  <c:v>0.69</c:v>
                </c:pt>
                <c:pt idx="376">
                  <c:v>0.67</c:v>
                </c:pt>
                <c:pt idx="377">
                  <c:v>0.67</c:v>
                </c:pt>
                <c:pt idx="379">
                  <c:v>0.66</c:v>
                </c:pt>
                <c:pt idx="380">
                  <c:v>0.66</c:v>
                </c:pt>
                <c:pt idx="383">
                  <c:v>0.64</c:v>
                </c:pt>
                <c:pt idx="385">
                  <c:v>0.64</c:v>
                </c:pt>
                <c:pt idx="386">
                  <c:v>0.63</c:v>
                </c:pt>
                <c:pt idx="38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6-4811-A8BB-7D003D5A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'!$H$1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'!$H$2:$H$389</c:f>
              <c:numCache>
                <c:formatCode>General</c:formatCode>
                <c:ptCount val="388"/>
                <c:pt idx="1">
                  <c:v>792</c:v>
                </c:pt>
                <c:pt idx="2">
                  <c:v>726</c:v>
                </c:pt>
                <c:pt idx="3">
                  <c:v>813</c:v>
                </c:pt>
                <c:pt idx="5">
                  <c:v>748</c:v>
                </c:pt>
                <c:pt idx="6">
                  <c:v>917</c:v>
                </c:pt>
                <c:pt idx="7">
                  <c:v>848</c:v>
                </c:pt>
                <c:pt idx="8">
                  <c:v>897</c:v>
                </c:pt>
                <c:pt idx="9">
                  <c:v>844</c:v>
                </c:pt>
                <c:pt idx="10">
                  <c:v>931</c:v>
                </c:pt>
                <c:pt idx="11">
                  <c:v>819</c:v>
                </c:pt>
                <c:pt idx="13">
                  <c:v>940</c:v>
                </c:pt>
                <c:pt idx="14">
                  <c:v>755</c:v>
                </c:pt>
                <c:pt idx="15">
                  <c:v>843</c:v>
                </c:pt>
                <c:pt idx="16">
                  <c:v>790</c:v>
                </c:pt>
                <c:pt idx="17">
                  <c:v>881</c:v>
                </c:pt>
                <c:pt idx="18">
                  <c:v>781</c:v>
                </c:pt>
                <c:pt idx="19">
                  <c:v>878</c:v>
                </c:pt>
                <c:pt idx="20">
                  <c:v>786</c:v>
                </c:pt>
                <c:pt idx="22">
                  <c:v>856</c:v>
                </c:pt>
                <c:pt idx="23">
                  <c:v>777</c:v>
                </c:pt>
                <c:pt idx="24">
                  <c:v>835</c:v>
                </c:pt>
                <c:pt idx="25">
                  <c:v>764</c:v>
                </c:pt>
                <c:pt idx="26">
                  <c:v>786</c:v>
                </c:pt>
                <c:pt idx="28">
                  <c:v>733</c:v>
                </c:pt>
                <c:pt idx="29">
                  <c:v>789</c:v>
                </c:pt>
                <c:pt idx="30">
                  <c:v>742</c:v>
                </c:pt>
                <c:pt idx="31">
                  <c:v>781</c:v>
                </c:pt>
                <c:pt idx="32">
                  <c:v>717</c:v>
                </c:pt>
                <c:pt idx="33">
                  <c:v>774</c:v>
                </c:pt>
                <c:pt idx="34">
                  <c:v>677</c:v>
                </c:pt>
                <c:pt idx="35">
                  <c:v>718</c:v>
                </c:pt>
                <c:pt idx="37">
                  <c:v>676</c:v>
                </c:pt>
                <c:pt idx="38">
                  <c:v>711</c:v>
                </c:pt>
                <c:pt idx="39">
                  <c:v>675</c:v>
                </c:pt>
                <c:pt idx="40">
                  <c:v>702</c:v>
                </c:pt>
                <c:pt idx="41">
                  <c:v>676</c:v>
                </c:pt>
                <c:pt idx="42">
                  <c:v>688</c:v>
                </c:pt>
                <c:pt idx="44">
                  <c:v>689</c:v>
                </c:pt>
                <c:pt idx="45">
                  <c:v>708</c:v>
                </c:pt>
                <c:pt idx="46">
                  <c:v>636</c:v>
                </c:pt>
                <c:pt idx="47">
                  <c:v>674</c:v>
                </c:pt>
                <c:pt idx="48">
                  <c:v>631</c:v>
                </c:pt>
                <c:pt idx="50">
                  <c:v>666</c:v>
                </c:pt>
                <c:pt idx="51">
                  <c:v>641</c:v>
                </c:pt>
                <c:pt idx="52">
                  <c:v>664</c:v>
                </c:pt>
                <c:pt idx="53">
                  <c:v>657</c:v>
                </c:pt>
                <c:pt idx="54">
                  <c:v>669</c:v>
                </c:pt>
                <c:pt idx="55">
                  <c:v>659</c:v>
                </c:pt>
                <c:pt idx="56">
                  <c:v>683</c:v>
                </c:pt>
                <c:pt idx="58">
                  <c:v>665</c:v>
                </c:pt>
                <c:pt idx="59">
                  <c:v>646</c:v>
                </c:pt>
                <c:pt idx="61">
                  <c:v>612</c:v>
                </c:pt>
                <c:pt idx="62">
                  <c:v>699</c:v>
                </c:pt>
                <c:pt idx="63">
                  <c:v>621</c:v>
                </c:pt>
                <c:pt idx="64">
                  <c:v>689</c:v>
                </c:pt>
                <c:pt idx="65">
                  <c:v>604</c:v>
                </c:pt>
                <c:pt idx="66">
                  <c:v>675</c:v>
                </c:pt>
                <c:pt idx="67">
                  <c:v>592</c:v>
                </c:pt>
                <c:pt idx="68">
                  <c:v>660</c:v>
                </c:pt>
                <c:pt idx="69">
                  <c:v>643</c:v>
                </c:pt>
                <c:pt idx="71">
                  <c:v>665</c:v>
                </c:pt>
                <c:pt idx="72">
                  <c:v>650</c:v>
                </c:pt>
                <c:pt idx="73">
                  <c:v>642</c:v>
                </c:pt>
                <c:pt idx="74">
                  <c:v>639</c:v>
                </c:pt>
                <c:pt idx="75">
                  <c:v>674</c:v>
                </c:pt>
                <c:pt idx="76">
                  <c:v>688</c:v>
                </c:pt>
                <c:pt idx="77">
                  <c:v>718</c:v>
                </c:pt>
                <c:pt idx="78">
                  <c:v>696</c:v>
                </c:pt>
                <c:pt idx="80">
                  <c:v>693</c:v>
                </c:pt>
                <c:pt idx="81">
                  <c:v>626</c:v>
                </c:pt>
                <c:pt idx="82">
                  <c:v>668</c:v>
                </c:pt>
                <c:pt idx="83">
                  <c:v>637</c:v>
                </c:pt>
                <c:pt idx="84">
                  <c:v>671</c:v>
                </c:pt>
                <c:pt idx="85">
                  <c:v>648</c:v>
                </c:pt>
                <c:pt idx="86">
                  <c:v>725</c:v>
                </c:pt>
                <c:pt idx="87">
                  <c:v>702</c:v>
                </c:pt>
                <c:pt idx="89">
                  <c:v>767</c:v>
                </c:pt>
                <c:pt idx="90">
                  <c:v>734</c:v>
                </c:pt>
                <c:pt idx="91">
                  <c:v>782</c:v>
                </c:pt>
                <c:pt idx="92">
                  <c:v>759</c:v>
                </c:pt>
                <c:pt idx="93">
                  <c:v>822</c:v>
                </c:pt>
                <c:pt idx="94">
                  <c:v>751</c:v>
                </c:pt>
                <c:pt idx="95">
                  <c:v>823</c:v>
                </c:pt>
                <c:pt idx="97">
                  <c:v>763</c:v>
                </c:pt>
                <c:pt idx="98">
                  <c:v>806</c:v>
                </c:pt>
                <c:pt idx="99">
                  <c:v>728</c:v>
                </c:pt>
                <c:pt idx="101">
                  <c:v>773</c:v>
                </c:pt>
                <c:pt idx="102">
                  <c:v>666</c:v>
                </c:pt>
                <c:pt idx="103">
                  <c:v>752</c:v>
                </c:pt>
                <c:pt idx="104">
                  <c:v>664</c:v>
                </c:pt>
                <c:pt idx="106">
                  <c:v>771</c:v>
                </c:pt>
                <c:pt idx="107">
                  <c:v>686</c:v>
                </c:pt>
                <c:pt idx="108">
                  <c:v>770</c:v>
                </c:pt>
                <c:pt idx="109">
                  <c:v>702</c:v>
                </c:pt>
                <c:pt idx="110">
                  <c:v>726</c:v>
                </c:pt>
                <c:pt idx="111">
                  <c:v>685</c:v>
                </c:pt>
                <c:pt idx="112">
                  <c:v>709</c:v>
                </c:pt>
                <c:pt idx="113">
                  <c:v>689</c:v>
                </c:pt>
                <c:pt idx="115">
                  <c:v>715</c:v>
                </c:pt>
                <c:pt idx="116">
                  <c:v>660</c:v>
                </c:pt>
                <c:pt idx="117">
                  <c:v>731</c:v>
                </c:pt>
                <c:pt idx="118">
                  <c:v>641</c:v>
                </c:pt>
                <c:pt idx="119">
                  <c:v>720</c:v>
                </c:pt>
                <c:pt idx="120">
                  <c:v>638</c:v>
                </c:pt>
                <c:pt idx="121">
                  <c:v>699</c:v>
                </c:pt>
                <c:pt idx="122">
                  <c:v>631</c:v>
                </c:pt>
                <c:pt idx="124">
                  <c:v>652</c:v>
                </c:pt>
                <c:pt idx="125">
                  <c:v>662</c:v>
                </c:pt>
                <c:pt idx="126">
                  <c:v>635</c:v>
                </c:pt>
                <c:pt idx="127">
                  <c:v>681</c:v>
                </c:pt>
                <c:pt idx="129">
                  <c:v>780</c:v>
                </c:pt>
                <c:pt idx="130">
                  <c:v>692</c:v>
                </c:pt>
                <c:pt idx="131">
                  <c:v>799</c:v>
                </c:pt>
                <c:pt idx="132">
                  <c:v>806</c:v>
                </c:pt>
                <c:pt idx="133">
                  <c:v>860</c:v>
                </c:pt>
                <c:pt idx="134">
                  <c:v>779</c:v>
                </c:pt>
                <c:pt idx="136">
                  <c:v>908</c:v>
                </c:pt>
                <c:pt idx="137">
                  <c:v>745</c:v>
                </c:pt>
                <c:pt idx="138">
                  <c:v>898</c:v>
                </c:pt>
                <c:pt idx="139">
                  <c:v>794</c:v>
                </c:pt>
                <c:pt idx="140">
                  <c:v>802</c:v>
                </c:pt>
                <c:pt idx="141">
                  <c:v>730</c:v>
                </c:pt>
                <c:pt idx="142">
                  <c:v>744</c:v>
                </c:pt>
                <c:pt idx="143">
                  <c:v>705</c:v>
                </c:pt>
                <c:pt idx="145">
                  <c:v>710</c:v>
                </c:pt>
                <c:pt idx="146">
                  <c:v>671</c:v>
                </c:pt>
                <c:pt idx="147">
                  <c:v>701</c:v>
                </c:pt>
                <c:pt idx="148">
                  <c:v>610</c:v>
                </c:pt>
                <c:pt idx="149">
                  <c:v>685</c:v>
                </c:pt>
                <c:pt idx="150">
                  <c:v>603</c:v>
                </c:pt>
                <c:pt idx="152">
                  <c:v>685</c:v>
                </c:pt>
                <c:pt idx="153">
                  <c:v>602</c:v>
                </c:pt>
                <c:pt idx="154">
                  <c:v>679</c:v>
                </c:pt>
                <c:pt idx="155">
                  <c:v>623</c:v>
                </c:pt>
                <c:pt idx="156">
                  <c:v>633</c:v>
                </c:pt>
                <c:pt idx="158">
                  <c:v>619</c:v>
                </c:pt>
                <c:pt idx="159">
                  <c:v>730</c:v>
                </c:pt>
                <c:pt idx="160">
                  <c:v>664</c:v>
                </c:pt>
                <c:pt idx="161">
                  <c:v>682</c:v>
                </c:pt>
                <c:pt idx="162">
                  <c:v>672</c:v>
                </c:pt>
                <c:pt idx="163">
                  <c:v>792</c:v>
                </c:pt>
                <c:pt idx="164">
                  <c:v>720</c:v>
                </c:pt>
                <c:pt idx="165">
                  <c:v>786</c:v>
                </c:pt>
                <c:pt idx="166">
                  <c:v>709</c:v>
                </c:pt>
                <c:pt idx="167">
                  <c:v>834</c:v>
                </c:pt>
                <c:pt idx="169">
                  <c:v>762</c:v>
                </c:pt>
                <c:pt idx="170">
                  <c:v>817</c:v>
                </c:pt>
                <c:pt idx="171">
                  <c:v>744</c:v>
                </c:pt>
                <c:pt idx="172">
                  <c:v>762</c:v>
                </c:pt>
                <c:pt idx="173">
                  <c:v>682</c:v>
                </c:pt>
                <c:pt idx="175">
                  <c:v>733</c:v>
                </c:pt>
                <c:pt idx="176">
                  <c:v>628</c:v>
                </c:pt>
                <c:pt idx="177">
                  <c:v>681</c:v>
                </c:pt>
                <c:pt idx="178">
                  <c:v>597</c:v>
                </c:pt>
                <c:pt idx="180">
                  <c:v>638</c:v>
                </c:pt>
                <c:pt idx="181">
                  <c:v>630</c:v>
                </c:pt>
                <c:pt idx="182">
                  <c:v>634</c:v>
                </c:pt>
                <c:pt idx="183">
                  <c:v>609</c:v>
                </c:pt>
                <c:pt idx="184">
                  <c:v>614</c:v>
                </c:pt>
                <c:pt idx="185">
                  <c:v>569</c:v>
                </c:pt>
                <c:pt idx="186">
                  <c:v>641</c:v>
                </c:pt>
                <c:pt idx="187">
                  <c:v>574</c:v>
                </c:pt>
                <c:pt idx="188">
                  <c:v>641</c:v>
                </c:pt>
                <c:pt idx="189">
                  <c:v>558</c:v>
                </c:pt>
                <c:pt idx="191">
                  <c:v>649</c:v>
                </c:pt>
                <c:pt idx="192">
                  <c:v>582</c:v>
                </c:pt>
                <c:pt idx="193">
                  <c:v>651</c:v>
                </c:pt>
                <c:pt idx="194">
                  <c:v>719</c:v>
                </c:pt>
                <c:pt idx="195">
                  <c:v>771</c:v>
                </c:pt>
                <c:pt idx="196">
                  <c:v>730</c:v>
                </c:pt>
                <c:pt idx="198">
                  <c:v>774</c:v>
                </c:pt>
                <c:pt idx="199">
                  <c:v>676</c:v>
                </c:pt>
                <c:pt idx="200">
                  <c:v>697</c:v>
                </c:pt>
                <c:pt idx="202">
                  <c:v>621</c:v>
                </c:pt>
                <c:pt idx="203">
                  <c:v>651</c:v>
                </c:pt>
                <c:pt idx="204">
                  <c:v>634</c:v>
                </c:pt>
                <c:pt idx="205">
                  <c:v>632</c:v>
                </c:pt>
                <c:pt idx="206">
                  <c:v>607</c:v>
                </c:pt>
                <c:pt idx="207">
                  <c:v>619</c:v>
                </c:pt>
                <c:pt idx="208">
                  <c:v>550</c:v>
                </c:pt>
                <c:pt idx="209">
                  <c:v>593</c:v>
                </c:pt>
                <c:pt idx="210">
                  <c:v>544</c:v>
                </c:pt>
                <c:pt idx="212">
                  <c:v>580</c:v>
                </c:pt>
                <c:pt idx="213">
                  <c:v>561</c:v>
                </c:pt>
                <c:pt idx="214">
                  <c:v>668</c:v>
                </c:pt>
                <c:pt idx="215">
                  <c:v>674</c:v>
                </c:pt>
                <c:pt idx="216">
                  <c:v>726</c:v>
                </c:pt>
                <c:pt idx="217">
                  <c:v>795</c:v>
                </c:pt>
                <c:pt idx="219">
                  <c:v>857</c:v>
                </c:pt>
                <c:pt idx="220">
                  <c:v>793</c:v>
                </c:pt>
                <c:pt idx="222">
                  <c:v>801</c:v>
                </c:pt>
                <c:pt idx="223">
                  <c:v>748</c:v>
                </c:pt>
                <c:pt idx="224">
                  <c:v>769</c:v>
                </c:pt>
                <c:pt idx="225">
                  <c:v>731</c:v>
                </c:pt>
                <c:pt idx="227">
                  <c:v>681</c:v>
                </c:pt>
                <c:pt idx="228">
                  <c:v>686</c:v>
                </c:pt>
                <c:pt idx="229">
                  <c:v>678</c:v>
                </c:pt>
                <c:pt idx="230">
                  <c:v>677</c:v>
                </c:pt>
                <c:pt idx="231">
                  <c:v>718</c:v>
                </c:pt>
                <c:pt idx="232">
                  <c:v>703</c:v>
                </c:pt>
                <c:pt idx="233">
                  <c:v>764</c:v>
                </c:pt>
                <c:pt idx="234">
                  <c:v>667</c:v>
                </c:pt>
                <c:pt idx="236">
                  <c:v>702</c:v>
                </c:pt>
                <c:pt idx="237">
                  <c:v>646</c:v>
                </c:pt>
                <c:pt idx="238">
                  <c:v>753</c:v>
                </c:pt>
                <c:pt idx="239">
                  <c:v>729</c:v>
                </c:pt>
                <c:pt idx="240">
                  <c:v>723</c:v>
                </c:pt>
                <c:pt idx="241">
                  <c:v>671</c:v>
                </c:pt>
                <c:pt idx="242">
                  <c:v>685</c:v>
                </c:pt>
                <c:pt idx="244">
                  <c:v>595</c:v>
                </c:pt>
                <c:pt idx="245">
                  <c:v>657</c:v>
                </c:pt>
                <c:pt idx="246">
                  <c:v>618</c:v>
                </c:pt>
                <c:pt idx="247">
                  <c:v>803</c:v>
                </c:pt>
                <c:pt idx="249">
                  <c:v>709</c:v>
                </c:pt>
                <c:pt idx="250">
                  <c:v>788</c:v>
                </c:pt>
                <c:pt idx="251">
                  <c:v>686</c:v>
                </c:pt>
                <c:pt idx="252">
                  <c:v>764</c:v>
                </c:pt>
                <c:pt idx="253">
                  <c:v>687</c:v>
                </c:pt>
                <c:pt idx="254">
                  <c:v>756</c:v>
                </c:pt>
                <c:pt idx="255">
                  <c:v>676</c:v>
                </c:pt>
                <c:pt idx="256">
                  <c:v>728</c:v>
                </c:pt>
                <c:pt idx="258">
                  <c:v>641</c:v>
                </c:pt>
                <c:pt idx="259">
                  <c:v>703</c:v>
                </c:pt>
                <c:pt idx="260">
                  <c:v>609</c:v>
                </c:pt>
                <c:pt idx="261">
                  <c:v>684</c:v>
                </c:pt>
                <c:pt idx="262">
                  <c:v>599</c:v>
                </c:pt>
                <c:pt idx="263">
                  <c:v>644</c:v>
                </c:pt>
                <c:pt idx="264">
                  <c:v>633</c:v>
                </c:pt>
                <c:pt idx="265">
                  <c:v>673</c:v>
                </c:pt>
                <c:pt idx="266">
                  <c:v>649</c:v>
                </c:pt>
                <c:pt idx="267">
                  <c:v>652</c:v>
                </c:pt>
                <c:pt idx="269">
                  <c:v>634</c:v>
                </c:pt>
                <c:pt idx="270">
                  <c:v>660</c:v>
                </c:pt>
                <c:pt idx="271">
                  <c:v>686</c:v>
                </c:pt>
                <c:pt idx="272">
                  <c:v>762</c:v>
                </c:pt>
                <c:pt idx="273">
                  <c:v>702</c:v>
                </c:pt>
                <c:pt idx="274">
                  <c:v>742</c:v>
                </c:pt>
                <c:pt idx="276">
                  <c:v>720</c:v>
                </c:pt>
                <c:pt idx="277">
                  <c:v>721</c:v>
                </c:pt>
                <c:pt idx="278">
                  <c:v>694</c:v>
                </c:pt>
                <c:pt idx="279">
                  <c:v>692</c:v>
                </c:pt>
                <c:pt idx="280">
                  <c:v>669</c:v>
                </c:pt>
                <c:pt idx="281">
                  <c:v>676</c:v>
                </c:pt>
                <c:pt idx="282">
                  <c:v>655</c:v>
                </c:pt>
                <c:pt idx="283">
                  <c:v>691</c:v>
                </c:pt>
                <c:pt idx="285">
                  <c:v>678</c:v>
                </c:pt>
                <c:pt idx="286">
                  <c:v>754</c:v>
                </c:pt>
                <c:pt idx="287">
                  <c:v>719</c:v>
                </c:pt>
                <c:pt idx="288">
                  <c:v>752</c:v>
                </c:pt>
                <c:pt idx="289">
                  <c:v>743</c:v>
                </c:pt>
                <c:pt idx="290">
                  <c:v>785</c:v>
                </c:pt>
                <c:pt idx="291">
                  <c:v>688</c:v>
                </c:pt>
                <c:pt idx="292">
                  <c:v>739</c:v>
                </c:pt>
                <c:pt idx="294">
                  <c:v>681</c:v>
                </c:pt>
                <c:pt idx="295">
                  <c:v>803</c:v>
                </c:pt>
                <c:pt idx="296">
                  <c:v>727</c:v>
                </c:pt>
                <c:pt idx="297">
                  <c:v>797</c:v>
                </c:pt>
                <c:pt idx="298">
                  <c:v>722</c:v>
                </c:pt>
                <c:pt idx="299">
                  <c:v>746</c:v>
                </c:pt>
                <c:pt idx="301">
                  <c:v>754</c:v>
                </c:pt>
                <c:pt idx="302">
                  <c:v>754</c:v>
                </c:pt>
                <c:pt idx="303">
                  <c:v>721</c:v>
                </c:pt>
                <c:pt idx="304">
                  <c:v>775</c:v>
                </c:pt>
                <c:pt idx="305">
                  <c:v>717</c:v>
                </c:pt>
                <c:pt idx="306">
                  <c:v>745</c:v>
                </c:pt>
                <c:pt idx="308">
                  <c:v>689</c:v>
                </c:pt>
                <c:pt idx="309">
                  <c:v>734</c:v>
                </c:pt>
                <c:pt idx="310">
                  <c:v>709</c:v>
                </c:pt>
                <c:pt idx="311">
                  <c:v>759</c:v>
                </c:pt>
                <c:pt idx="312">
                  <c:v>725</c:v>
                </c:pt>
                <c:pt idx="313">
                  <c:v>723</c:v>
                </c:pt>
                <c:pt idx="314">
                  <c:v>649</c:v>
                </c:pt>
                <c:pt idx="315">
                  <c:v>724</c:v>
                </c:pt>
                <c:pt idx="317">
                  <c:v>645</c:v>
                </c:pt>
                <c:pt idx="318">
                  <c:v>707</c:v>
                </c:pt>
                <c:pt idx="319">
                  <c:v>617</c:v>
                </c:pt>
                <c:pt idx="320">
                  <c:v>721</c:v>
                </c:pt>
                <c:pt idx="321">
                  <c:v>624</c:v>
                </c:pt>
                <c:pt idx="322">
                  <c:v>645</c:v>
                </c:pt>
                <c:pt idx="324">
                  <c:v>665</c:v>
                </c:pt>
                <c:pt idx="325">
                  <c:v>693</c:v>
                </c:pt>
                <c:pt idx="326">
                  <c:v>680</c:v>
                </c:pt>
                <c:pt idx="328">
                  <c:v>714</c:v>
                </c:pt>
                <c:pt idx="329">
                  <c:v>718</c:v>
                </c:pt>
                <c:pt idx="330">
                  <c:v>877</c:v>
                </c:pt>
                <c:pt idx="331">
                  <c:v>825</c:v>
                </c:pt>
                <c:pt idx="332">
                  <c:v>898</c:v>
                </c:pt>
                <c:pt idx="333">
                  <c:v>832</c:v>
                </c:pt>
                <c:pt idx="334">
                  <c:v>865</c:v>
                </c:pt>
                <c:pt idx="335">
                  <c:v>818</c:v>
                </c:pt>
                <c:pt idx="336">
                  <c:v>829</c:v>
                </c:pt>
                <c:pt idx="338">
                  <c:v>763</c:v>
                </c:pt>
                <c:pt idx="339">
                  <c:v>781</c:v>
                </c:pt>
                <c:pt idx="341">
                  <c:v>804</c:v>
                </c:pt>
                <c:pt idx="342">
                  <c:v>822</c:v>
                </c:pt>
                <c:pt idx="343">
                  <c:v>728</c:v>
                </c:pt>
                <c:pt idx="344">
                  <c:v>768</c:v>
                </c:pt>
                <c:pt idx="345">
                  <c:v>720</c:v>
                </c:pt>
                <c:pt idx="347">
                  <c:v>904</c:v>
                </c:pt>
                <c:pt idx="348">
                  <c:v>759</c:v>
                </c:pt>
                <c:pt idx="349">
                  <c:v>887</c:v>
                </c:pt>
                <c:pt idx="350">
                  <c:v>741</c:v>
                </c:pt>
                <c:pt idx="351">
                  <c:v>884</c:v>
                </c:pt>
                <c:pt idx="352">
                  <c:v>797</c:v>
                </c:pt>
                <c:pt idx="353">
                  <c:v>856</c:v>
                </c:pt>
                <c:pt idx="355">
                  <c:v>780</c:v>
                </c:pt>
                <c:pt idx="356">
                  <c:v>895</c:v>
                </c:pt>
                <c:pt idx="357">
                  <c:v>747</c:v>
                </c:pt>
                <c:pt idx="358">
                  <c:v>928</c:v>
                </c:pt>
                <c:pt idx="359">
                  <c:v>735</c:v>
                </c:pt>
                <c:pt idx="360">
                  <c:v>913</c:v>
                </c:pt>
                <c:pt idx="361">
                  <c:v>714</c:v>
                </c:pt>
                <c:pt idx="363">
                  <c:v>818</c:v>
                </c:pt>
                <c:pt idx="364">
                  <c:v>692</c:v>
                </c:pt>
                <c:pt idx="365">
                  <c:v>777</c:v>
                </c:pt>
                <c:pt idx="366">
                  <c:v>728</c:v>
                </c:pt>
                <c:pt idx="367">
                  <c:v>878</c:v>
                </c:pt>
                <c:pt idx="368">
                  <c:v>800</c:v>
                </c:pt>
                <c:pt idx="370">
                  <c:v>858</c:v>
                </c:pt>
                <c:pt idx="371">
                  <c:v>762</c:v>
                </c:pt>
                <c:pt idx="372">
                  <c:v>850</c:v>
                </c:pt>
                <c:pt idx="373">
                  <c:v>761</c:v>
                </c:pt>
                <c:pt idx="374">
                  <c:v>900</c:v>
                </c:pt>
                <c:pt idx="375">
                  <c:v>804</c:v>
                </c:pt>
                <c:pt idx="376">
                  <c:v>855</c:v>
                </c:pt>
                <c:pt idx="377">
                  <c:v>804</c:v>
                </c:pt>
                <c:pt idx="379">
                  <c:v>673</c:v>
                </c:pt>
                <c:pt idx="380">
                  <c:v>886</c:v>
                </c:pt>
                <c:pt idx="381">
                  <c:v>795</c:v>
                </c:pt>
                <c:pt idx="382">
                  <c:v>719</c:v>
                </c:pt>
                <c:pt idx="383">
                  <c:v>677</c:v>
                </c:pt>
                <c:pt idx="385">
                  <c:v>670</c:v>
                </c:pt>
                <c:pt idx="386">
                  <c:v>705</c:v>
                </c:pt>
                <c:pt idx="38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E-4301-B84B-696F507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'!$I$1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'!$I$2:$I$389</c:f>
              <c:numCache>
                <c:formatCode>General</c:formatCode>
                <c:ptCount val="388"/>
                <c:pt idx="1">
                  <c:v>1092</c:v>
                </c:pt>
                <c:pt idx="2">
                  <c:v>1092</c:v>
                </c:pt>
                <c:pt idx="4">
                  <c:v>1029</c:v>
                </c:pt>
                <c:pt idx="5">
                  <c:v>1029</c:v>
                </c:pt>
                <c:pt idx="6">
                  <c:v>981</c:v>
                </c:pt>
                <c:pt idx="8">
                  <c:v>1035</c:v>
                </c:pt>
                <c:pt idx="9">
                  <c:v>1035</c:v>
                </c:pt>
                <c:pt idx="10">
                  <c:v>1023</c:v>
                </c:pt>
                <c:pt idx="12">
                  <c:v>1023</c:v>
                </c:pt>
                <c:pt idx="13">
                  <c:v>1041</c:v>
                </c:pt>
                <c:pt idx="14">
                  <c:v>1041</c:v>
                </c:pt>
                <c:pt idx="16">
                  <c:v>1104</c:v>
                </c:pt>
                <c:pt idx="17">
                  <c:v>1119</c:v>
                </c:pt>
                <c:pt idx="18">
                  <c:v>1119</c:v>
                </c:pt>
                <c:pt idx="19">
                  <c:v>1119</c:v>
                </c:pt>
                <c:pt idx="20">
                  <c:v>1119</c:v>
                </c:pt>
                <c:pt idx="22">
                  <c:v>1137</c:v>
                </c:pt>
                <c:pt idx="24">
                  <c:v>1149</c:v>
                </c:pt>
                <c:pt idx="25">
                  <c:v>1158</c:v>
                </c:pt>
                <c:pt idx="28">
                  <c:v>1248</c:v>
                </c:pt>
                <c:pt idx="29">
                  <c:v>1230</c:v>
                </c:pt>
                <c:pt idx="30">
                  <c:v>1176</c:v>
                </c:pt>
                <c:pt idx="31">
                  <c:v>1176</c:v>
                </c:pt>
                <c:pt idx="32">
                  <c:v>1185</c:v>
                </c:pt>
                <c:pt idx="33">
                  <c:v>1185</c:v>
                </c:pt>
                <c:pt idx="34">
                  <c:v>1104</c:v>
                </c:pt>
                <c:pt idx="37">
                  <c:v>1098</c:v>
                </c:pt>
                <c:pt idx="38">
                  <c:v>1140</c:v>
                </c:pt>
                <c:pt idx="39">
                  <c:v>1185</c:v>
                </c:pt>
                <c:pt idx="40">
                  <c:v>1185</c:v>
                </c:pt>
                <c:pt idx="41">
                  <c:v>1191</c:v>
                </c:pt>
                <c:pt idx="44">
                  <c:v>1158</c:v>
                </c:pt>
                <c:pt idx="46">
                  <c:v>1056</c:v>
                </c:pt>
                <c:pt idx="47">
                  <c:v>1056</c:v>
                </c:pt>
                <c:pt idx="50">
                  <c:v>969</c:v>
                </c:pt>
                <c:pt idx="51">
                  <c:v>1011</c:v>
                </c:pt>
                <c:pt idx="52">
                  <c:v>1011</c:v>
                </c:pt>
                <c:pt idx="53">
                  <c:v>933</c:v>
                </c:pt>
                <c:pt idx="54">
                  <c:v>933</c:v>
                </c:pt>
                <c:pt idx="55">
                  <c:v>909</c:v>
                </c:pt>
                <c:pt idx="58">
                  <c:v>801</c:v>
                </c:pt>
                <c:pt idx="61">
                  <c:v>753</c:v>
                </c:pt>
                <c:pt idx="62">
                  <c:v>765</c:v>
                </c:pt>
                <c:pt idx="63">
                  <c:v>765</c:v>
                </c:pt>
                <c:pt idx="64">
                  <c:v>789</c:v>
                </c:pt>
                <c:pt idx="65">
                  <c:v>789</c:v>
                </c:pt>
                <c:pt idx="66">
                  <c:v>858</c:v>
                </c:pt>
                <c:pt idx="68">
                  <c:v>972</c:v>
                </c:pt>
                <c:pt idx="70">
                  <c:v>987</c:v>
                </c:pt>
                <c:pt idx="72">
                  <c:v>1044</c:v>
                </c:pt>
                <c:pt idx="73">
                  <c:v>1092</c:v>
                </c:pt>
                <c:pt idx="74">
                  <c:v>1173</c:v>
                </c:pt>
                <c:pt idx="75">
                  <c:v>1173</c:v>
                </c:pt>
                <c:pt idx="76">
                  <c:v>1173</c:v>
                </c:pt>
                <c:pt idx="77">
                  <c:v>1173</c:v>
                </c:pt>
                <c:pt idx="80">
                  <c:v>1230</c:v>
                </c:pt>
                <c:pt idx="81">
                  <c:v>1191</c:v>
                </c:pt>
                <c:pt idx="82">
                  <c:v>1191</c:v>
                </c:pt>
                <c:pt idx="83">
                  <c:v>1155</c:v>
                </c:pt>
                <c:pt idx="84">
                  <c:v>1155</c:v>
                </c:pt>
                <c:pt idx="85">
                  <c:v>1056</c:v>
                </c:pt>
                <c:pt idx="86">
                  <c:v>1056</c:v>
                </c:pt>
                <c:pt idx="89">
                  <c:v>930</c:v>
                </c:pt>
                <c:pt idx="90">
                  <c:v>894</c:v>
                </c:pt>
                <c:pt idx="91">
                  <c:v>894</c:v>
                </c:pt>
                <c:pt idx="92">
                  <c:v>852</c:v>
                </c:pt>
                <c:pt idx="93">
                  <c:v>852</c:v>
                </c:pt>
                <c:pt idx="94">
                  <c:v>882</c:v>
                </c:pt>
                <c:pt idx="97">
                  <c:v>864</c:v>
                </c:pt>
                <c:pt idx="98">
                  <c:v>927</c:v>
                </c:pt>
                <c:pt idx="102">
                  <c:v>900</c:v>
                </c:pt>
                <c:pt idx="103">
                  <c:v>888</c:v>
                </c:pt>
                <c:pt idx="106">
                  <c:v>888</c:v>
                </c:pt>
                <c:pt idx="107">
                  <c:v>990</c:v>
                </c:pt>
                <c:pt idx="109">
                  <c:v>1026</c:v>
                </c:pt>
                <c:pt idx="110">
                  <c:v>1095</c:v>
                </c:pt>
                <c:pt idx="111">
                  <c:v>1059</c:v>
                </c:pt>
                <c:pt idx="112">
                  <c:v>1059</c:v>
                </c:pt>
                <c:pt idx="114">
                  <c:v>1065</c:v>
                </c:pt>
                <c:pt idx="115">
                  <c:v>1065</c:v>
                </c:pt>
                <c:pt idx="116">
                  <c:v>1044</c:v>
                </c:pt>
                <c:pt idx="118">
                  <c:v>1083</c:v>
                </c:pt>
                <c:pt idx="119">
                  <c:v>1086</c:v>
                </c:pt>
                <c:pt idx="120">
                  <c:v>1146</c:v>
                </c:pt>
                <c:pt idx="121">
                  <c:v>1146</c:v>
                </c:pt>
                <c:pt idx="122">
                  <c:v>1152</c:v>
                </c:pt>
                <c:pt idx="125">
                  <c:v>1077</c:v>
                </c:pt>
                <c:pt idx="126">
                  <c:v>1035</c:v>
                </c:pt>
                <c:pt idx="129">
                  <c:v>951</c:v>
                </c:pt>
                <c:pt idx="130">
                  <c:v>969</c:v>
                </c:pt>
                <c:pt idx="132">
                  <c:v>993</c:v>
                </c:pt>
                <c:pt idx="133">
                  <c:v>975</c:v>
                </c:pt>
                <c:pt idx="135">
                  <c:v>924</c:v>
                </c:pt>
                <c:pt idx="136">
                  <c:v>924</c:v>
                </c:pt>
                <c:pt idx="138">
                  <c:v>990</c:v>
                </c:pt>
                <c:pt idx="139">
                  <c:v>990</c:v>
                </c:pt>
                <c:pt idx="140">
                  <c:v>960</c:v>
                </c:pt>
                <c:pt idx="142">
                  <c:v>1008</c:v>
                </c:pt>
                <c:pt idx="143">
                  <c:v>1020</c:v>
                </c:pt>
                <c:pt idx="144">
                  <c:v>1008</c:v>
                </c:pt>
                <c:pt idx="146">
                  <c:v>1008</c:v>
                </c:pt>
                <c:pt idx="147">
                  <c:v>1017</c:v>
                </c:pt>
                <c:pt idx="149">
                  <c:v>1041</c:v>
                </c:pt>
                <c:pt idx="150">
                  <c:v>984</c:v>
                </c:pt>
                <c:pt idx="153">
                  <c:v>972</c:v>
                </c:pt>
                <c:pt idx="154">
                  <c:v>1035</c:v>
                </c:pt>
                <c:pt idx="156">
                  <c:v>993</c:v>
                </c:pt>
                <c:pt idx="158">
                  <c:v>948</c:v>
                </c:pt>
                <c:pt idx="159">
                  <c:v>861</c:v>
                </c:pt>
                <c:pt idx="161">
                  <c:v>861</c:v>
                </c:pt>
                <c:pt idx="162">
                  <c:v>825</c:v>
                </c:pt>
                <c:pt idx="163">
                  <c:v>825</c:v>
                </c:pt>
                <c:pt idx="164">
                  <c:v>831</c:v>
                </c:pt>
                <c:pt idx="166">
                  <c:v>849</c:v>
                </c:pt>
                <c:pt idx="167">
                  <c:v>807</c:v>
                </c:pt>
                <c:pt idx="168">
                  <c:v>876</c:v>
                </c:pt>
                <c:pt idx="170">
                  <c:v>876</c:v>
                </c:pt>
                <c:pt idx="171">
                  <c:v>870</c:v>
                </c:pt>
                <c:pt idx="173">
                  <c:v>840</c:v>
                </c:pt>
                <c:pt idx="174">
                  <c:v>807</c:v>
                </c:pt>
                <c:pt idx="177">
                  <c:v>864</c:v>
                </c:pt>
                <c:pt idx="178">
                  <c:v>888</c:v>
                </c:pt>
                <c:pt idx="181">
                  <c:v>879</c:v>
                </c:pt>
                <c:pt idx="182">
                  <c:v>852</c:v>
                </c:pt>
                <c:pt idx="183">
                  <c:v>807</c:v>
                </c:pt>
                <c:pt idx="184">
                  <c:v>807</c:v>
                </c:pt>
                <c:pt idx="185">
                  <c:v>825</c:v>
                </c:pt>
                <c:pt idx="186">
                  <c:v>825</c:v>
                </c:pt>
                <c:pt idx="187">
                  <c:v>771</c:v>
                </c:pt>
                <c:pt idx="189">
                  <c:v>765</c:v>
                </c:pt>
                <c:pt idx="190">
                  <c:v>759</c:v>
                </c:pt>
                <c:pt idx="191">
                  <c:v>765</c:v>
                </c:pt>
                <c:pt idx="193">
                  <c:v>765</c:v>
                </c:pt>
                <c:pt idx="194">
                  <c:v>735</c:v>
                </c:pt>
                <c:pt idx="196">
                  <c:v>729</c:v>
                </c:pt>
                <c:pt idx="197">
                  <c:v>798</c:v>
                </c:pt>
                <c:pt idx="200">
                  <c:v>849</c:v>
                </c:pt>
                <c:pt idx="201">
                  <c:v>894</c:v>
                </c:pt>
                <c:pt idx="204">
                  <c:v>894</c:v>
                </c:pt>
                <c:pt idx="205">
                  <c:v>912</c:v>
                </c:pt>
                <c:pt idx="206">
                  <c:v>900</c:v>
                </c:pt>
                <c:pt idx="207">
                  <c:v>900</c:v>
                </c:pt>
                <c:pt idx="208">
                  <c:v>894</c:v>
                </c:pt>
                <c:pt idx="209">
                  <c:v>894</c:v>
                </c:pt>
                <c:pt idx="210">
                  <c:v>963</c:v>
                </c:pt>
                <c:pt idx="212">
                  <c:v>951</c:v>
                </c:pt>
                <c:pt idx="214">
                  <c:v>972</c:v>
                </c:pt>
                <c:pt idx="215">
                  <c:v>879</c:v>
                </c:pt>
                <c:pt idx="216">
                  <c:v>879</c:v>
                </c:pt>
                <c:pt idx="217">
                  <c:v>816</c:v>
                </c:pt>
                <c:pt idx="224">
                  <c:v>807</c:v>
                </c:pt>
                <c:pt idx="225">
                  <c:v>807</c:v>
                </c:pt>
                <c:pt idx="228">
                  <c:v>912</c:v>
                </c:pt>
                <c:pt idx="229">
                  <c:v>924</c:v>
                </c:pt>
                <c:pt idx="230">
                  <c:v>924</c:v>
                </c:pt>
                <c:pt idx="231">
                  <c:v>948</c:v>
                </c:pt>
                <c:pt idx="232">
                  <c:v>948</c:v>
                </c:pt>
                <c:pt idx="233">
                  <c:v>972</c:v>
                </c:pt>
                <c:pt idx="235">
                  <c:v>1011</c:v>
                </c:pt>
                <c:pt idx="236">
                  <c:v>993</c:v>
                </c:pt>
                <c:pt idx="239">
                  <c:v>966</c:v>
                </c:pt>
                <c:pt idx="240">
                  <c:v>996</c:v>
                </c:pt>
                <c:pt idx="241">
                  <c:v>972</c:v>
                </c:pt>
                <c:pt idx="242">
                  <c:v>972</c:v>
                </c:pt>
                <c:pt idx="243">
                  <c:v>942</c:v>
                </c:pt>
                <c:pt idx="246">
                  <c:v>819</c:v>
                </c:pt>
                <c:pt idx="247">
                  <c:v>807</c:v>
                </c:pt>
                <c:pt idx="250">
                  <c:v>750</c:v>
                </c:pt>
                <c:pt idx="251">
                  <c:v>783</c:v>
                </c:pt>
                <c:pt idx="252">
                  <c:v>783</c:v>
                </c:pt>
                <c:pt idx="253">
                  <c:v>756</c:v>
                </c:pt>
                <c:pt idx="254">
                  <c:v>762</c:v>
                </c:pt>
                <c:pt idx="255">
                  <c:v>762</c:v>
                </c:pt>
                <c:pt idx="256">
                  <c:v>831</c:v>
                </c:pt>
                <c:pt idx="259">
                  <c:v>765</c:v>
                </c:pt>
                <c:pt idx="260">
                  <c:v>873</c:v>
                </c:pt>
                <c:pt idx="261">
                  <c:v>858</c:v>
                </c:pt>
                <c:pt idx="262">
                  <c:v>858</c:v>
                </c:pt>
                <c:pt idx="263">
                  <c:v>882</c:v>
                </c:pt>
                <c:pt idx="264">
                  <c:v>882</c:v>
                </c:pt>
                <c:pt idx="265">
                  <c:v>882</c:v>
                </c:pt>
                <c:pt idx="267">
                  <c:v>927</c:v>
                </c:pt>
                <c:pt idx="268">
                  <c:v>933</c:v>
                </c:pt>
                <c:pt idx="270">
                  <c:v>948</c:v>
                </c:pt>
                <c:pt idx="271">
                  <c:v>948</c:v>
                </c:pt>
                <c:pt idx="272">
                  <c:v>921</c:v>
                </c:pt>
                <c:pt idx="273">
                  <c:v>921</c:v>
                </c:pt>
                <c:pt idx="275">
                  <c:v>882</c:v>
                </c:pt>
                <c:pt idx="276">
                  <c:v>819</c:v>
                </c:pt>
                <c:pt idx="278">
                  <c:v>819</c:v>
                </c:pt>
                <c:pt idx="279">
                  <c:v>864</c:v>
                </c:pt>
                <c:pt idx="280">
                  <c:v>864</c:v>
                </c:pt>
                <c:pt idx="281">
                  <c:v>894</c:v>
                </c:pt>
                <c:pt idx="283">
                  <c:v>891</c:v>
                </c:pt>
                <c:pt idx="284">
                  <c:v>852</c:v>
                </c:pt>
                <c:pt idx="287">
                  <c:v>858</c:v>
                </c:pt>
                <c:pt idx="288">
                  <c:v>852</c:v>
                </c:pt>
                <c:pt idx="289">
                  <c:v>840</c:v>
                </c:pt>
                <c:pt idx="290">
                  <c:v>840</c:v>
                </c:pt>
                <c:pt idx="291">
                  <c:v>873</c:v>
                </c:pt>
                <c:pt idx="292">
                  <c:v>873</c:v>
                </c:pt>
                <c:pt idx="293">
                  <c:v>840</c:v>
                </c:pt>
                <c:pt idx="296">
                  <c:v>819</c:v>
                </c:pt>
                <c:pt idx="297">
                  <c:v>801</c:v>
                </c:pt>
                <c:pt idx="298">
                  <c:v>771</c:v>
                </c:pt>
                <c:pt idx="299">
                  <c:v>771</c:v>
                </c:pt>
                <c:pt idx="300">
                  <c:v>792</c:v>
                </c:pt>
                <c:pt idx="303">
                  <c:v>882</c:v>
                </c:pt>
                <c:pt idx="304">
                  <c:v>864</c:v>
                </c:pt>
                <c:pt idx="306">
                  <c:v>855</c:v>
                </c:pt>
                <c:pt idx="307">
                  <c:v>924</c:v>
                </c:pt>
                <c:pt idx="310">
                  <c:v>912</c:v>
                </c:pt>
                <c:pt idx="311">
                  <c:v>1020</c:v>
                </c:pt>
                <c:pt idx="312">
                  <c:v>1140</c:v>
                </c:pt>
                <c:pt idx="313">
                  <c:v>1140</c:v>
                </c:pt>
                <c:pt idx="314">
                  <c:v>1197</c:v>
                </c:pt>
                <c:pt idx="315">
                  <c:v>1197</c:v>
                </c:pt>
                <c:pt idx="316">
                  <c:v>1191</c:v>
                </c:pt>
                <c:pt idx="319">
                  <c:v>1233</c:v>
                </c:pt>
                <c:pt idx="320">
                  <c:v>1230</c:v>
                </c:pt>
                <c:pt idx="321">
                  <c:v>1218</c:v>
                </c:pt>
                <c:pt idx="322">
                  <c:v>1218</c:v>
                </c:pt>
                <c:pt idx="323">
                  <c:v>1350</c:v>
                </c:pt>
                <c:pt idx="326">
                  <c:v>1287</c:v>
                </c:pt>
                <c:pt idx="328">
                  <c:v>1284</c:v>
                </c:pt>
                <c:pt idx="330">
                  <c:v>1284</c:v>
                </c:pt>
                <c:pt idx="332">
                  <c:v>1176</c:v>
                </c:pt>
                <c:pt idx="333">
                  <c:v>1158</c:v>
                </c:pt>
                <c:pt idx="334">
                  <c:v>1158</c:v>
                </c:pt>
                <c:pt idx="335">
                  <c:v>1095</c:v>
                </c:pt>
                <c:pt idx="336">
                  <c:v>1095</c:v>
                </c:pt>
                <c:pt idx="337">
                  <c:v>1020</c:v>
                </c:pt>
                <c:pt idx="340">
                  <c:v>1038</c:v>
                </c:pt>
                <c:pt idx="343">
                  <c:v>984</c:v>
                </c:pt>
                <c:pt idx="345">
                  <c:v>933</c:v>
                </c:pt>
                <c:pt idx="346">
                  <c:v>909</c:v>
                </c:pt>
                <c:pt idx="349">
                  <c:v>897</c:v>
                </c:pt>
                <c:pt idx="350">
                  <c:v>1047</c:v>
                </c:pt>
                <c:pt idx="351">
                  <c:v>1095</c:v>
                </c:pt>
                <c:pt idx="352">
                  <c:v>1095</c:v>
                </c:pt>
                <c:pt idx="353">
                  <c:v>1110</c:v>
                </c:pt>
                <c:pt idx="354">
                  <c:v>1110</c:v>
                </c:pt>
                <c:pt idx="357">
                  <c:v>1185</c:v>
                </c:pt>
                <c:pt idx="358">
                  <c:v>1191</c:v>
                </c:pt>
                <c:pt idx="359">
                  <c:v>1191</c:v>
                </c:pt>
                <c:pt idx="360">
                  <c:v>1203</c:v>
                </c:pt>
                <c:pt idx="361">
                  <c:v>1203</c:v>
                </c:pt>
                <c:pt idx="362">
                  <c:v>1203</c:v>
                </c:pt>
                <c:pt idx="365">
                  <c:v>1227</c:v>
                </c:pt>
                <c:pt idx="366">
                  <c:v>1215</c:v>
                </c:pt>
                <c:pt idx="368">
                  <c:v>1053</c:v>
                </c:pt>
                <c:pt idx="369">
                  <c:v>978</c:v>
                </c:pt>
                <c:pt idx="371">
                  <c:v>963</c:v>
                </c:pt>
                <c:pt idx="372">
                  <c:v>963</c:v>
                </c:pt>
                <c:pt idx="373">
                  <c:v>882</c:v>
                </c:pt>
                <c:pt idx="374">
                  <c:v>882</c:v>
                </c:pt>
                <c:pt idx="375">
                  <c:v>963</c:v>
                </c:pt>
                <c:pt idx="377">
                  <c:v>1113</c:v>
                </c:pt>
                <c:pt idx="378">
                  <c:v>1071</c:v>
                </c:pt>
                <c:pt idx="379">
                  <c:v>1116</c:v>
                </c:pt>
                <c:pt idx="381">
                  <c:v>1116</c:v>
                </c:pt>
                <c:pt idx="382">
                  <c:v>1074</c:v>
                </c:pt>
                <c:pt idx="384">
                  <c:v>1092</c:v>
                </c:pt>
                <c:pt idx="386">
                  <c:v>1038</c:v>
                </c:pt>
                <c:pt idx="387">
                  <c:v>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F-42F9-A749-D850340E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'!$J$1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'!$J$2:$J$389</c:f>
              <c:numCache>
                <c:formatCode>General</c:formatCode>
                <c:ptCount val="388"/>
                <c:pt idx="1">
                  <c:v>307</c:v>
                </c:pt>
                <c:pt idx="2">
                  <c:v>307</c:v>
                </c:pt>
                <c:pt idx="4">
                  <c:v>286</c:v>
                </c:pt>
                <c:pt idx="5">
                  <c:v>286</c:v>
                </c:pt>
                <c:pt idx="6">
                  <c:v>275</c:v>
                </c:pt>
                <c:pt idx="8">
                  <c:v>294</c:v>
                </c:pt>
                <c:pt idx="9">
                  <c:v>290</c:v>
                </c:pt>
                <c:pt idx="10">
                  <c:v>288</c:v>
                </c:pt>
                <c:pt idx="12">
                  <c:v>288</c:v>
                </c:pt>
                <c:pt idx="13">
                  <c:v>294</c:v>
                </c:pt>
                <c:pt idx="14">
                  <c:v>294</c:v>
                </c:pt>
                <c:pt idx="16">
                  <c:v>307</c:v>
                </c:pt>
                <c:pt idx="17">
                  <c:v>311</c:v>
                </c:pt>
                <c:pt idx="18">
                  <c:v>311</c:v>
                </c:pt>
                <c:pt idx="19">
                  <c:v>309</c:v>
                </c:pt>
                <c:pt idx="20">
                  <c:v>309</c:v>
                </c:pt>
                <c:pt idx="22">
                  <c:v>309</c:v>
                </c:pt>
                <c:pt idx="23">
                  <c:v>314</c:v>
                </c:pt>
                <c:pt idx="24">
                  <c:v>308</c:v>
                </c:pt>
                <c:pt idx="28">
                  <c:v>337</c:v>
                </c:pt>
                <c:pt idx="29">
                  <c:v>330</c:v>
                </c:pt>
                <c:pt idx="30">
                  <c:v>317</c:v>
                </c:pt>
                <c:pt idx="31">
                  <c:v>317</c:v>
                </c:pt>
                <c:pt idx="32">
                  <c:v>323</c:v>
                </c:pt>
                <c:pt idx="33">
                  <c:v>323</c:v>
                </c:pt>
                <c:pt idx="34">
                  <c:v>295</c:v>
                </c:pt>
                <c:pt idx="37">
                  <c:v>279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313</c:v>
                </c:pt>
                <c:pt idx="44">
                  <c:v>300</c:v>
                </c:pt>
                <c:pt idx="46">
                  <c:v>271</c:v>
                </c:pt>
                <c:pt idx="47">
                  <c:v>271</c:v>
                </c:pt>
                <c:pt idx="50">
                  <c:v>244</c:v>
                </c:pt>
                <c:pt idx="51">
                  <c:v>263</c:v>
                </c:pt>
                <c:pt idx="52">
                  <c:v>263</c:v>
                </c:pt>
                <c:pt idx="53">
                  <c:v>252</c:v>
                </c:pt>
                <c:pt idx="54">
                  <c:v>252</c:v>
                </c:pt>
                <c:pt idx="55">
                  <c:v>237</c:v>
                </c:pt>
                <c:pt idx="58">
                  <c:v>212</c:v>
                </c:pt>
                <c:pt idx="61">
                  <c:v>203</c:v>
                </c:pt>
                <c:pt idx="62">
                  <c:v>209</c:v>
                </c:pt>
                <c:pt idx="63">
                  <c:v>209</c:v>
                </c:pt>
                <c:pt idx="64">
                  <c:v>216</c:v>
                </c:pt>
                <c:pt idx="65">
                  <c:v>216</c:v>
                </c:pt>
                <c:pt idx="66">
                  <c:v>231</c:v>
                </c:pt>
                <c:pt idx="68">
                  <c:v>263</c:v>
                </c:pt>
                <c:pt idx="70">
                  <c:v>257</c:v>
                </c:pt>
                <c:pt idx="72">
                  <c:v>268</c:v>
                </c:pt>
                <c:pt idx="73">
                  <c:v>289</c:v>
                </c:pt>
                <c:pt idx="74">
                  <c:v>316</c:v>
                </c:pt>
                <c:pt idx="75">
                  <c:v>316</c:v>
                </c:pt>
                <c:pt idx="76">
                  <c:v>319</c:v>
                </c:pt>
                <c:pt idx="77">
                  <c:v>319</c:v>
                </c:pt>
                <c:pt idx="80">
                  <c:v>333</c:v>
                </c:pt>
                <c:pt idx="81">
                  <c:v>318</c:v>
                </c:pt>
                <c:pt idx="82">
                  <c:v>318</c:v>
                </c:pt>
                <c:pt idx="83">
                  <c:v>312</c:v>
                </c:pt>
                <c:pt idx="84">
                  <c:v>312</c:v>
                </c:pt>
                <c:pt idx="85">
                  <c:v>287</c:v>
                </c:pt>
                <c:pt idx="86">
                  <c:v>287</c:v>
                </c:pt>
                <c:pt idx="89">
                  <c:v>259</c:v>
                </c:pt>
                <c:pt idx="90">
                  <c:v>245</c:v>
                </c:pt>
                <c:pt idx="91">
                  <c:v>245</c:v>
                </c:pt>
                <c:pt idx="92">
                  <c:v>224</c:v>
                </c:pt>
                <c:pt idx="93">
                  <c:v>224</c:v>
                </c:pt>
                <c:pt idx="94">
                  <c:v>226</c:v>
                </c:pt>
                <c:pt idx="97">
                  <c:v>222</c:v>
                </c:pt>
                <c:pt idx="98">
                  <c:v>244</c:v>
                </c:pt>
                <c:pt idx="102">
                  <c:v>241</c:v>
                </c:pt>
                <c:pt idx="103">
                  <c:v>234</c:v>
                </c:pt>
                <c:pt idx="106">
                  <c:v>238</c:v>
                </c:pt>
                <c:pt idx="107">
                  <c:v>272</c:v>
                </c:pt>
                <c:pt idx="109">
                  <c:v>288</c:v>
                </c:pt>
                <c:pt idx="110">
                  <c:v>309</c:v>
                </c:pt>
                <c:pt idx="111">
                  <c:v>302</c:v>
                </c:pt>
                <c:pt idx="112">
                  <c:v>302</c:v>
                </c:pt>
                <c:pt idx="114">
                  <c:v>306</c:v>
                </c:pt>
                <c:pt idx="115">
                  <c:v>306</c:v>
                </c:pt>
                <c:pt idx="116">
                  <c:v>294</c:v>
                </c:pt>
                <c:pt idx="118">
                  <c:v>298</c:v>
                </c:pt>
                <c:pt idx="119">
                  <c:v>290</c:v>
                </c:pt>
                <c:pt idx="120">
                  <c:v>309</c:v>
                </c:pt>
                <c:pt idx="121">
                  <c:v>309</c:v>
                </c:pt>
                <c:pt idx="122">
                  <c:v>301</c:v>
                </c:pt>
                <c:pt idx="125">
                  <c:v>271</c:v>
                </c:pt>
                <c:pt idx="126">
                  <c:v>255</c:v>
                </c:pt>
                <c:pt idx="129">
                  <c:v>234</c:v>
                </c:pt>
                <c:pt idx="130">
                  <c:v>238</c:v>
                </c:pt>
                <c:pt idx="132">
                  <c:v>238</c:v>
                </c:pt>
                <c:pt idx="133">
                  <c:v>232</c:v>
                </c:pt>
                <c:pt idx="135">
                  <c:v>224</c:v>
                </c:pt>
                <c:pt idx="136">
                  <c:v>224</c:v>
                </c:pt>
                <c:pt idx="138">
                  <c:v>243</c:v>
                </c:pt>
                <c:pt idx="139">
                  <c:v>243</c:v>
                </c:pt>
                <c:pt idx="140">
                  <c:v>231</c:v>
                </c:pt>
                <c:pt idx="142">
                  <c:v>256</c:v>
                </c:pt>
                <c:pt idx="143">
                  <c:v>267</c:v>
                </c:pt>
                <c:pt idx="144">
                  <c:v>264</c:v>
                </c:pt>
                <c:pt idx="146">
                  <c:v>264</c:v>
                </c:pt>
                <c:pt idx="147">
                  <c:v>268</c:v>
                </c:pt>
                <c:pt idx="149">
                  <c:v>279</c:v>
                </c:pt>
                <c:pt idx="150">
                  <c:v>268</c:v>
                </c:pt>
                <c:pt idx="153">
                  <c:v>270</c:v>
                </c:pt>
                <c:pt idx="154">
                  <c:v>289</c:v>
                </c:pt>
                <c:pt idx="156">
                  <c:v>287</c:v>
                </c:pt>
                <c:pt idx="158">
                  <c:v>278</c:v>
                </c:pt>
                <c:pt idx="159">
                  <c:v>249</c:v>
                </c:pt>
                <c:pt idx="161">
                  <c:v>249</c:v>
                </c:pt>
                <c:pt idx="162">
                  <c:v>240</c:v>
                </c:pt>
                <c:pt idx="163">
                  <c:v>240</c:v>
                </c:pt>
                <c:pt idx="164">
                  <c:v>243</c:v>
                </c:pt>
                <c:pt idx="166">
                  <c:v>252</c:v>
                </c:pt>
                <c:pt idx="167">
                  <c:v>239</c:v>
                </c:pt>
                <c:pt idx="168">
                  <c:v>256</c:v>
                </c:pt>
                <c:pt idx="170">
                  <c:v>256</c:v>
                </c:pt>
                <c:pt idx="171">
                  <c:v>252</c:v>
                </c:pt>
                <c:pt idx="173">
                  <c:v>241</c:v>
                </c:pt>
                <c:pt idx="174">
                  <c:v>230</c:v>
                </c:pt>
                <c:pt idx="177">
                  <c:v>243</c:v>
                </c:pt>
                <c:pt idx="178">
                  <c:v>243</c:v>
                </c:pt>
                <c:pt idx="181">
                  <c:v>237</c:v>
                </c:pt>
                <c:pt idx="182">
                  <c:v>232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200</c:v>
                </c:pt>
                <c:pt idx="189">
                  <c:v>200</c:v>
                </c:pt>
                <c:pt idx="190">
                  <c:v>203</c:v>
                </c:pt>
                <c:pt idx="191">
                  <c:v>21</c:v>
                </c:pt>
                <c:pt idx="193">
                  <c:v>201</c:v>
                </c:pt>
                <c:pt idx="194">
                  <c:v>197</c:v>
                </c:pt>
                <c:pt idx="196">
                  <c:v>201</c:v>
                </c:pt>
                <c:pt idx="197">
                  <c:v>220</c:v>
                </c:pt>
                <c:pt idx="200">
                  <c:v>225</c:v>
                </c:pt>
                <c:pt idx="201">
                  <c:v>236</c:v>
                </c:pt>
                <c:pt idx="204">
                  <c:v>241</c:v>
                </c:pt>
                <c:pt idx="205">
                  <c:v>246</c:v>
                </c:pt>
                <c:pt idx="206">
                  <c:v>243</c:v>
                </c:pt>
                <c:pt idx="207">
                  <c:v>243</c:v>
                </c:pt>
                <c:pt idx="208">
                  <c:v>238</c:v>
                </c:pt>
                <c:pt idx="209">
                  <c:v>238</c:v>
                </c:pt>
                <c:pt idx="210">
                  <c:v>257</c:v>
                </c:pt>
                <c:pt idx="212">
                  <c:v>255</c:v>
                </c:pt>
                <c:pt idx="214">
                  <c:v>263</c:v>
                </c:pt>
                <c:pt idx="215">
                  <c:v>234</c:v>
                </c:pt>
                <c:pt idx="216">
                  <c:v>234</c:v>
                </c:pt>
                <c:pt idx="217">
                  <c:v>217</c:v>
                </c:pt>
                <c:pt idx="224">
                  <c:v>214</c:v>
                </c:pt>
                <c:pt idx="225">
                  <c:v>214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247</c:v>
                </c:pt>
                <c:pt idx="232">
                  <c:v>247</c:v>
                </c:pt>
                <c:pt idx="233">
                  <c:v>259</c:v>
                </c:pt>
                <c:pt idx="235">
                  <c:v>280</c:v>
                </c:pt>
                <c:pt idx="236">
                  <c:v>269</c:v>
                </c:pt>
                <c:pt idx="239">
                  <c:v>261</c:v>
                </c:pt>
                <c:pt idx="240">
                  <c:v>259</c:v>
                </c:pt>
                <c:pt idx="241">
                  <c:v>255</c:v>
                </c:pt>
                <c:pt idx="242">
                  <c:v>255</c:v>
                </c:pt>
                <c:pt idx="243">
                  <c:v>250</c:v>
                </c:pt>
                <c:pt idx="246">
                  <c:v>221</c:v>
                </c:pt>
                <c:pt idx="247">
                  <c:v>214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186</c:v>
                </c:pt>
                <c:pt idx="254">
                  <c:v>190</c:v>
                </c:pt>
                <c:pt idx="255">
                  <c:v>190</c:v>
                </c:pt>
                <c:pt idx="256">
                  <c:v>205</c:v>
                </c:pt>
                <c:pt idx="259">
                  <c:v>198</c:v>
                </c:pt>
                <c:pt idx="260">
                  <c:v>229</c:v>
                </c:pt>
                <c:pt idx="261">
                  <c:v>227</c:v>
                </c:pt>
                <c:pt idx="262">
                  <c:v>227</c:v>
                </c:pt>
                <c:pt idx="263">
                  <c:v>229</c:v>
                </c:pt>
                <c:pt idx="264">
                  <c:v>229</c:v>
                </c:pt>
                <c:pt idx="265">
                  <c:v>233</c:v>
                </c:pt>
                <c:pt idx="267">
                  <c:v>245</c:v>
                </c:pt>
                <c:pt idx="268">
                  <c:v>250</c:v>
                </c:pt>
                <c:pt idx="270">
                  <c:v>257</c:v>
                </c:pt>
                <c:pt idx="271">
                  <c:v>257</c:v>
                </c:pt>
                <c:pt idx="272">
                  <c:v>249</c:v>
                </c:pt>
                <c:pt idx="273">
                  <c:v>249</c:v>
                </c:pt>
                <c:pt idx="275">
                  <c:v>240</c:v>
                </c:pt>
                <c:pt idx="276">
                  <c:v>224</c:v>
                </c:pt>
                <c:pt idx="278">
                  <c:v>224</c:v>
                </c:pt>
                <c:pt idx="279">
                  <c:v>231</c:v>
                </c:pt>
                <c:pt idx="280">
                  <c:v>231</c:v>
                </c:pt>
                <c:pt idx="281">
                  <c:v>237</c:v>
                </c:pt>
                <c:pt idx="283">
                  <c:v>235</c:v>
                </c:pt>
                <c:pt idx="284">
                  <c:v>229</c:v>
                </c:pt>
                <c:pt idx="287">
                  <c:v>231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233</c:v>
                </c:pt>
                <c:pt idx="292">
                  <c:v>233</c:v>
                </c:pt>
                <c:pt idx="293">
                  <c:v>225</c:v>
                </c:pt>
                <c:pt idx="296">
                  <c:v>216</c:v>
                </c:pt>
                <c:pt idx="297">
                  <c:v>214</c:v>
                </c:pt>
                <c:pt idx="298">
                  <c:v>208</c:v>
                </c:pt>
                <c:pt idx="299">
                  <c:v>208</c:v>
                </c:pt>
                <c:pt idx="300">
                  <c:v>215</c:v>
                </c:pt>
                <c:pt idx="303">
                  <c:v>238</c:v>
                </c:pt>
                <c:pt idx="304">
                  <c:v>240</c:v>
                </c:pt>
                <c:pt idx="306">
                  <c:v>240</c:v>
                </c:pt>
                <c:pt idx="307">
                  <c:v>261</c:v>
                </c:pt>
                <c:pt idx="310">
                  <c:v>254</c:v>
                </c:pt>
                <c:pt idx="311">
                  <c:v>286</c:v>
                </c:pt>
                <c:pt idx="312">
                  <c:v>322</c:v>
                </c:pt>
                <c:pt idx="313">
                  <c:v>322</c:v>
                </c:pt>
                <c:pt idx="314">
                  <c:v>338</c:v>
                </c:pt>
                <c:pt idx="315">
                  <c:v>338</c:v>
                </c:pt>
                <c:pt idx="316">
                  <c:v>331</c:v>
                </c:pt>
                <c:pt idx="319">
                  <c:v>345</c:v>
                </c:pt>
                <c:pt idx="320">
                  <c:v>341</c:v>
                </c:pt>
                <c:pt idx="321">
                  <c:v>336</c:v>
                </c:pt>
                <c:pt idx="322">
                  <c:v>336</c:v>
                </c:pt>
                <c:pt idx="323">
                  <c:v>370</c:v>
                </c:pt>
                <c:pt idx="326">
                  <c:v>353</c:v>
                </c:pt>
                <c:pt idx="328">
                  <c:v>337</c:v>
                </c:pt>
                <c:pt idx="330">
                  <c:v>337</c:v>
                </c:pt>
                <c:pt idx="332">
                  <c:v>306</c:v>
                </c:pt>
                <c:pt idx="333">
                  <c:v>309</c:v>
                </c:pt>
                <c:pt idx="334">
                  <c:v>309</c:v>
                </c:pt>
                <c:pt idx="335">
                  <c:v>288</c:v>
                </c:pt>
                <c:pt idx="336">
                  <c:v>288</c:v>
                </c:pt>
                <c:pt idx="337">
                  <c:v>275</c:v>
                </c:pt>
                <c:pt idx="340">
                  <c:v>282</c:v>
                </c:pt>
                <c:pt idx="343">
                  <c:v>259</c:v>
                </c:pt>
                <c:pt idx="345">
                  <c:v>244</c:v>
                </c:pt>
                <c:pt idx="346">
                  <c:v>254</c:v>
                </c:pt>
                <c:pt idx="349">
                  <c:v>254</c:v>
                </c:pt>
                <c:pt idx="350">
                  <c:v>300</c:v>
                </c:pt>
                <c:pt idx="351">
                  <c:v>316</c:v>
                </c:pt>
                <c:pt idx="352">
                  <c:v>316</c:v>
                </c:pt>
                <c:pt idx="353">
                  <c:v>320</c:v>
                </c:pt>
                <c:pt idx="354">
                  <c:v>320</c:v>
                </c:pt>
                <c:pt idx="357">
                  <c:v>334</c:v>
                </c:pt>
                <c:pt idx="358">
                  <c:v>334</c:v>
                </c:pt>
                <c:pt idx="359">
                  <c:v>334</c:v>
                </c:pt>
                <c:pt idx="360">
                  <c:v>345</c:v>
                </c:pt>
                <c:pt idx="361">
                  <c:v>345</c:v>
                </c:pt>
                <c:pt idx="362">
                  <c:v>347</c:v>
                </c:pt>
                <c:pt idx="365">
                  <c:v>343</c:v>
                </c:pt>
                <c:pt idx="366">
                  <c:v>338</c:v>
                </c:pt>
                <c:pt idx="368">
                  <c:v>290</c:v>
                </c:pt>
                <c:pt idx="369">
                  <c:v>267</c:v>
                </c:pt>
                <c:pt idx="371">
                  <c:v>265</c:v>
                </c:pt>
                <c:pt idx="372">
                  <c:v>265</c:v>
                </c:pt>
                <c:pt idx="373">
                  <c:v>234</c:v>
                </c:pt>
                <c:pt idx="374">
                  <c:v>234</c:v>
                </c:pt>
                <c:pt idx="375">
                  <c:v>262</c:v>
                </c:pt>
                <c:pt idx="377">
                  <c:v>312</c:v>
                </c:pt>
                <c:pt idx="378">
                  <c:v>297</c:v>
                </c:pt>
                <c:pt idx="379">
                  <c:v>305</c:v>
                </c:pt>
                <c:pt idx="381">
                  <c:v>305</c:v>
                </c:pt>
                <c:pt idx="382">
                  <c:v>299</c:v>
                </c:pt>
                <c:pt idx="384">
                  <c:v>302</c:v>
                </c:pt>
                <c:pt idx="386">
                  <c:v>280</c:v>
                </c:pt>
                <c:pt idx="387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D-4206-B594-53ECFDB6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'!$K$1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'!$K$2:$K$389</c:f>
              <c:numCache>
                <c:formatCode>General</c:formatCode>
                <c:ptCount val="388"/>
                <c:pt idx="1">
                  <c:v>31</c:v>
                </c:pt>
                <c:pt idx="2">
                  <c:v>31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8">
                  <c:v>37</c:v>
                </c:pt>
                <c:pt idx="9">
                  <c:v>36</c:v>
                </c:pt>
                <c:pt idx="10">
                  <c:v>26</c:v>
                </c:pt>
                <c:pt idx="12">
                  <c:v>26</c:v>
                </c:pt>
                <c:pt idx="13">
                  <c:v>24</c:v>
                </c:pt>
                <c:pt idx="14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29</c:v>
                </c:pt>
                <c:pt idx="28">
                  <c:v>38</c:v>
                </c:pt>
                <c:pt idx="29">
                  <c:v>40</c:v>
                </c:pt>
                <c:pt idx="30">
                  <c:v>39</c:v>
                </c:pt>
                <c:pt idx="31">
                  <c:v>39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4">
                  <c:v>37</c:v>
                </c:pt>
                <c:pt idx="46">
                  <c:v>33</c:v>
                </c:pt>
                <c:pt idx="47">
                  <c:v>33</c:v>
                </c:pt>
                <c:pt idx="50">
                  <c:v>33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8">
                  <c:v>27</c:v>
                </c:pt>
                <c:pt idx="61">
                  <c:v>38</c:v>
                </c:pt>
                <c:pt idx="62">
                  <c:v>40</c:v>
                </c:pt>
                <c:pt idx="63">
                  <c:v>40</c:v>
                </c:pt>
                <c:pt idx="64">
                  <c:v>34</c:v>
                </c:pt>
                <c:pt idx="65">
                  <c:v>34</c:v>
                </c:pt>
                <c:pt idx="66">
                  <c:v>41</c:v>
                </c:pt>
                <c:pt idx="68">
                  <c:v>41</c:v>
                </c:pt>
                <c:pt idx="70">
                  <c:v>44</c:v>
                </c:pt>
                <c:pt idx="72">
                  <c:v>44</c:v>
                </c:pt>
                <c:pt idx="73">
                  <c:v>40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80">
                  <c:v>36</c:v>
                </c:pt>
                <c:pt idx="81">
                  <c:v>38</c:v>
                </c:pt>
                <c:pt idx="82">
                  <c:v>38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28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7">
                  <c:v>14</c:v>
                </c:pt>
                <c:pt idx="98">
                  <c:v>22</c:v>
                </c:pt>
                <c:pt idx="102">
                  <c:v>24</c:v>
                </c:pt>
                <c:pt idx="103">
                  <c:v>28</c:v>
                </c:pt>
                <c:pt idx="106">
                  <c:v>27</c:v>
                </c:pt>
                <c:pt idx="107">
                  <c:v>29</c:v>
                </c:pt>
                <c:pt idx="109">
                  <c:v>39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32</c:v>
                </c:pt>
                <c:pt idx="118">
                  <c:v>36</c:v>
                </c:pt>
                <c:pt idx="119">
                  <c:v>31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5">
                  <c:v>26</c:v>
                </c:pt>
                <c:pt idx="126">
                  <c:v>16</c:v>
                </c:pt>
                <c:pt idx="129">
                  <c:v>14</c:v>
                </c:pt>
                <c:pt idx="130">
                  <c:v>19</c:v>
                </c:pt>
                <c:pt idx="132">
                  <c:v>18</c:v>
                </c:pt>
                <c:pt idx="133">
                  <c:v>20</c:v>
                </c:pt>
                <c:pt idx="135">
                  <c:v>22</c:v>
                </c:pt>
                <c:pt idx="136">
                  <c:v>22</c:v>
                </c:pt>
                <c:pt idx="138">
                  <c:v>25</c:v>
                </c:pt>
                <c:pt idx="139">
                  <c:v>25</c:v>
                </c:pt>
                <c:pt idx="140">
                  <c:v>30</c:v>
                </c:pt>
                <c:pt idx="142">
                  <c:v>35</c:v>
                </c:pt>
                <c:pt idx="143">
                  <c:v>33</c:v>
                </c:pt>
                <c:pt idx="144">
                  <c:v>32</c:v>
                </c:pt>
                <c:pt idx="146">
                  <c:v>32</c:v>
                </c:pt>
                <c:pt idx="147">
                  <c:v>36</c:v>
                </c:pt>
                <c:pt idx="149">
                  <c:v>36</c:v>
                </c:pt>
                <c:pt idx="150">
                  <c:v>37</c:v>
                </c:pt>
                <c:pt idx="153">
                  <c:v>34</c:v>
                </c:pt>
                <c:pt idx="154">
                  <c:v>32</c:v>
                </c:pt>
                <c:pt idx="156">
                  <c:v>30</c:v>
                </c:pt>
                <c:pt idx="158">
                  <c:v>28</c:v>
                </c:pt>
                <c:pt idx="159">
                  <c:v>23</c:v>
                </c:pt>
                <c:pt idx="161">
                  <c:v>23</c:v>
                </c:pt>
                <c:pt idx="162">
                  <c:v>20</c:v>
                </c:pt>
                <c:pt idx="163">
                  <c:v>20</c:v>
                </c:pt>
                <c:pt idx="164">
                  <c:v>21</c:v>
                </c:pt>
                <c:pt idx="166">
                  <c:v>17</c:v>
                </c:pt>
                <c:pt idx="167">
                  <c:v>13</c:v>
                </c:pt>
                <c:pt idx="168">
                  <c:v>12</c:v>
                </c:pt>
                <c:pt idx="170">
                  <c:v>12</c:v>
                </c:pt>
                <c:pt idx="171">
                  <c:v>15</c:v>
                </c:pt>
                <c:pt idx="173">
                  <c:v>10</c:v>
                </c:pt>
                <c:pt idx="174">
                  <c:v>9</c:v>
                </c:pt>
                <c:pt idx="177">
                  <c:v>6</c:v>
                </c:pt>
                <c:pt idx="178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12</c:v>
                </c:pt>
                <c:pt idx="189">
                  <c:v>12</c:v>
                </c:pt>
                <c:pt idx="190">
                  <c:v>17</c:v>
                </c:pt>
                <c:pt idx="191">
                  <c:v>17</c:v>
                </c:pt>
                <c:pt idx="193">
                  <c:v>17</c:v>
                </c:pt>
                <c:pt idx="194">
                  <c:v>18</c:v>
                </c:pt>
                <c:pt idx="196">
                  <c:v>18</c:v>
                </c:pt>
                <c:pt idx="197">
                  <c:v>19</c:v>
                </c:pt>
                <c:pt idx="200">
                  <c:v>19</c:v>
                </c:pt>
                <c:pt idx="201">
                  <c:v>20</c:v>
                </c:pt>
                <c:pt idx="204">
                  <c:v>19</c:v>
                </c:pt>
                <c:pt idx="205">
                  <c:v>14</c:v>
                </c:pt>
                <c:pt idx="206">
                  <c:v>11</c:v>
                </c:pt>
                <c:pt idx="207">
                  <c:v>11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2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24">
                  <c:v>11</c:v>
                </c:pt>
                <c:pt idx="225">
                  <c:v>11</c:v>
                </c:pt>
                <c:pt idx="228">
                  <c:v>21</c:v>
                </c:pt>
                <c:pt idx="229">
                  <c:v>16</c:v>
                </c:pt>
                <c:pt idx="230">
                  <c:v>16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5">
                  <c:v>19</c:v>
                </c:pt>
                <c:pt idx="236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11</c:v>
                </c:pt>
                <c:pt idx="246">
                  <c:v>9</c:v>
                </c:pt>
                <c:pt idx="247">
                  <c:v>9</c:v>
                </c:pt>
                <c:pt idx="250">
                  <c:v>8</c:v>
                </c:pt>
                <c:pt idx="251">
                  <c:v>11</c:v>
                </c:pt>
                <c:pt idx="252">
                  <c:v>11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13</c:v>
                </c:pt>
                <c:pt idx="259">
                  <c:v>12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7">
                  <c:v>20</c:v>
                </c:pt>
                <c:pt idx="268">
                  <c:v>22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5">
                  <c:v>21</c:v>
                </c:pt>
                <c:pt idx="276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15</c:v>
                </c:pt>
                <c:pt idx="283">
                  <c:v>17</c:v>
                </c:pt>
                <c:pt idx="284">
                  <c:v>15</c:v>
                </c:pt>
                <c:pt idx="287">
                  <c:v>11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5</c:v>
                </c:pt>
                <c:pt idx="303">
                  <c:v>11</c:v>
                </c:pt>
                <c:pt idx="304">
                  <c:v>13</c:v>
                </c:pt>
                <c:pt idx="306">
                  <c:v>13</c:v>
                </c:pt>
                <c:pt idx="307">
                  <c:v>18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9">
                  <c:v>29</c:v>
                </c:pt>
                <c:pt idx="320">
                  <c:v>22</c:v>
                </c:pt>
                <c:pt idx="321">
                  <c:v>20</c:v>
                </c:pt>
                <c:pt idx="322">
                  <c:v>20</c:v>
                </c:pt>
                <c:pt idx="323">
                  <c:v>27</c:v>
                </c:pt>
                <c:pt idx="326">
                  <c:v>22</c:v>
                </c:pt>
                <c:pt idx="328">
                  <c:v>17</c:v>
                </c:pt>
                <c:pt idx="330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40">
                  <c:v>10</c:v>
                </c:pt>
                <c:pt idx="343">
                  <c:v>3</c:v>
                </c:pt>
                <c:pt idx="345">
                  <c:v>4</c:v>
                </c:pt>
                <c:pt idx="346">
                  <c:v>8</c:v>
                </c:pt>
                <c:pt idx="349">
                  <c:v>19</c:v>
                </c:pt>
                <c:pt idx="350">
                  <c:v>22</c:v>
                </c:pt>
                <c:pt idx="351">
                  <c:v>26</c:v>
                </c:pt>
                <c:pt idx="352">
                  <c:v>26</c:v>
                </c:pt>
                <c:pt idx="353">
                  <c:v>28</c:v>
                </c:pt>
                <c:pt idx="354">
                  <c:v>28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37</c:v>
                </c:pt>
                <c:pt idx="361">
                  <c:v>37</c:v>
                </c:pt>
                <c:pt idx="362">
                  <c:v>39</c:v>
                </c:pt>
                <c:pt idx="365">
                  <c:v>35</c:v>
                </c:pt>
                <c:pt idx="366">
                  <c:v>24</c:v>
                </c:pt>
                <c:pt idx="368">
                  <c:v>28</c:v>
                </c:pt>
                <c:pt idx="369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7">
                  <c:v>27</c:v>
                </c:pt>
                <c:pt idx="378">
                  <c:v>29</c:v>
                </c:pt>
                <c:pt idx="379">
                  <c:v>29</c:v>
                </c:pt>
                <c:pt idx="381">
                  <c:v>29</c:v>
                </c:pt>
                <c:pt idx="382">
                  <c:v>29</c:v>
                </c:pt>
                <c:pt idx="384">
                  <c:v>29</c:v>
                </c:pt>
                <c:pt idx="386">
                  <c:v>25</c:v>
                </c:pt>
                <c:pt idx="38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2-4903-8EC7-1EFF288C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'!$L$1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'!$L$2:$L$389</c:f>
              <c:numCache>
                <c:formatCode>General</c:formatCode>
                <c:ptCount val="388"/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7">
                  <c:v>11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12</c:v>
                </c:pt>
                <c:pt idx="44">
                  <c:v>9</c:v>
                </c:pt>
                <c:pt idx="46">
                  <c:v>11</c:v>
                </c:pt>
                <c:pt idx="47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7</c:v>
                </c:pt>
                <c:pt idx="58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8">
                  <c:v>8</c:v>
                </c:pt>
                <c:pt idx="70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6</c:v>
                </c:pt>
                <c:pt idx="97">
                  <c:v>6</c:v>
                </c:pt>
                <c:pt idx="98">
                  <c:v>3</c:v>
                </c:pt>
                <c:pt idx="102">
                  <c:v>2</c:v>
                </c:pt>
                <c:pt idx="103">
                  <c:v>3</c:v>
                </c:pt>
                <c:pt idx="106">
                  <c:v>2</c:v>
                </c:pt>
                <c:pt idx="107">
                  <c:v>2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5">
                  <c:v>4</c:v>
                </c:pt>
                <c:pt idx="126">
                  <c:v>2</c:v>
                </c:pt>
                <c:pt idx="129">
                  <c:v>1</c:v>
                </c:pt>
                <c:pt idx="130">
                  <c:v>1</c:v>
                </c:pt>
                <c:pt idx="132">
                  <c:v>1</c:v>
                </c:pt>
                <c:pt idx="133">
                  <c:v>2</c:v>
                </c:pt>
                <c:pt idx="135">
                  <c:v>5</c:v>
                </c:pt>
                <c:pt idx="136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6">
                  <c:v>6</c:v>
                </c:pt>
                <c:pt idx="147">
                  <c:v>6</c:v>
                </c:pt>
                <c:pt idx="149">
                  <c:v>7</c:v>
                </c:pt>
                <c:pt idx="150">
                  <c:v>7</c:v>
                </c:pt>
                <c:pt idx="153">
                  <c:v>6</c:v>
                </c:pt>
                <c:pt idx="154">
                  <c:v>4</c:v>
                </c:pt>
                <c:pt idx="156">
                  <c:v>3</c:v>
                </c:pt>
                <c:pt idx="158">
                  <c:v>4</c:v>
                </c:pt>
                <c:pt idx="159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70">
                  <c:v>3</c:v>
                </c:pt>
                <c:pt idx="171">
                  <c:v>3</c:v>
                </c:pt>
                <c:pt idx="173">
                  <c:v>2</c:v>
                </c:pt>
                <c:pt idx="174">
                  <c:v>2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3">
                  <c:v>3</c:v>
                </c:pt>
                <c:pt idx="194">
                  <c:v>3</c:v>
                </c:pt>
                <c:pt idx="196">
                  <c:v>3</c:v>
                </c:pt>
                <c:pt idx="197">
                  <c:v>4</c:v>
                </c:pt>
                <c:pt idx="200">
                  <c:v>5</c:v>
                </c:pt>
                <c:pt idx="201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2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4">
                  <c:v>2</c:v>
                </c:pt>
                <c:pt idx="225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5">
                  <c:v>2</c:v>
                </c:pt>
                <c:pt idx="236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6">
                  <c:v>3</c:v>
                </c:pt>
                <c:pt idx="247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3">
                  <c:v>4</c:v>
                </c:pt>
                <c:pt idx="284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3">
                  <c:v>1</c:v>
                </c:pt>
                <c:pt idx="304">
                  <c:v>1</c:v>
                </c:pt>
                <c:pt idx="306">
                  <c:v>1</c:v>
                </c:pt>
                <c:pt idx="307">
                  <c:v>1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6">
                  <c:v>6</c:v>
                </c:pt>
                <c:pt idx="328">
                  <c:v>2</c:v>
                </c:pt>
                <c:pt idx="330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5">
                  <c:v>1</c:v>
                </c:pt>
                <c:pt idx="366">
                  <c:v>1</c:v>
                </c:pt>
                <c:pt idx="368">
                  <c:v>2</c:v>
                </c:pt>
                <c:pt idx="369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1">
                  <c:v>7</c:v>
                </c:pt>
                <c:pt idx="382">
                  <c:v>7</c:v>
                </c:pt>
                <c:pt idx="384">
                  <c:v>7</c:v>
                </c:pt>
                <c:pt idx="386">
                  <c:v>4</c:v>
                </c:pt>
                <c:pt idx="3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F-45E6-84EA-4D54E553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'!$M$1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'!$M$2:$M$389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4">
                  <c:v>7</c:v>
                </c:pt>
                <c:pt idx="46">
                  <c:v>8</c:v>
                </c:pt>
                <c:pt idx="47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8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8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7">
                  <c:v>2</c:v>
                </c:pt>
                <c:pt idx="98">
                  <c:v>1</c:v>
                </c:pt>
                <c:pt idx="102">
                  <c:v>1</c:v>
                </c:pt>
                <c:pt idx="103">
                  <c:v>1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1">
                  <c:v>1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1</c:v>
                </c:pt>
                <c:pt idx="236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6">
                  <c:v>2</c:v>
                </c:pt>
                <c:pt idx="247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1</c:v>
                </c:pt>
                <c:pt idx="284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4">
                  <c:v>1</c:v>
                </c:pt>
                <c:pt idx="386">
                  <c:v>1</c:v>
                </c:pt>
                <c:pt idx="38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0-4547-AE3C-7F64C558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139792699158636E-2"/>
          <c:y val="2.9298966692260977E-2"/>
          <c:w val="0.92017778903357095"/>
          <c:h val="0.775529827414020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'Stovetop State Test Extact Off'!$I$1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'Stovetop State Test Extact Off'!$F$3:$F$950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'Stovetop State Test Extact Off'!$I$3:$I$950</c:f>
              <c:numCache>
                <c:formatCode>General</c:formatCode>
                <c:ptCount val="948"/>
                <c:pt idx="0">
                  <c:v>730</c:v>
                </c:pt>
                <c:pt idx="1">
                  <c:v>924</c:v>
                </c:pt>
                <c:pt idx="2">
                  <c:v>838</c:v>
                </c:pt>
                <c:pt idx="3">
                  <c:v>863</c:v>
                </c:pt>
                <c:pt idx="4">
                  <c:v>800</c:v>
                </c:pt>
                <c:pt idx="5">
                  <c:v>797</c:v>
                </c:pt>
                <c:pt idx="6">
                  <c:v>748</c:v>
                </c:pt>
                <c:pt idx="7">
                  <c:v>745</c:v>
                </c:pt>
                <c:pt idx="8">
                  <c:v>383</c:v>
                </c:pt>
                <c:pt idx="9">
                  <c:v>562</c:v>
                </c:pt>
                <c:pt idx="10">
                  <c:v>350</c:v>
                </c:pt>
                <c:pt idx="11">
                  <c:v>602</c:v>
                </c:pt>
                <c:pt idx="12">
                  <c:v>274</c:v>
                </c:pt>
                <c:pt idx="13">
                  <c:v>648</c:v>
                </c:pt>
                <c:pt idx="14">
                  <c:v>246</c:v>
                </c:pt>
                <c:pt idx="15">
                  <c:v>669</c:v>
                </c:pt>
                <c:pt idx="16">
                  <c:v>235</c:v>
                </c:pt>
                <c:pt idx="17">
                  <c:v>667</c:v>
                </c:pt>
                <c:pt idx="18">
                  <c:v>274</c:v>
                </c:pt>
                <c:pt idx="19">
                  <c:v>648</c:v>
                </c:pt>
                <c:pt idx="20">
                  <c:v>246</c:v>
                </c:pt>
                <c:pt idx="21">
                  <c:v>669</c:v>
                </c:pt>
                <c:pt idx="22">
                  <c:v>235</c:v>
                </c:pt>
                <c:pt idx="23">
                  <c:v>667</c:v>
                </c:pt>
                <c:pt idx="24">
                  <c:v>259</c:v>
                </c:pt>
                <c:pt idx="25">
                  <c:v>423</c:v>
                </c:pt>
                <c:pt idx="26">
                  <c:v>447</c:v>
                </c:pt>
                <c:pt idx="27">
                  <c:v>481</c:v>
                </c:pt>
                <c:pt idx="28">
                  <c:v>488</c:v>
                </c:pt>
                <c:pt idx="29">
                  <c:v>503</c:v>
                </c:pt>
                <c:pt idx="30">
                  <c:v>461</c:v>
                </c:pt>
                <c:pt idx="31">
                  <c:v>524</c:v>
                </c:pt>
                <c:pt idx="32">
                  <c:v>448</c:v>
                </c:pt>
                <c:pt idx="33">
                  <c:v>531</c:v>
                </c:pt>
                <c:pt idx="34">
                  <c:v>433</c:v>
                </c:pt>
                <c:pt idx="35">
                  <c:v>523</c:v>
                </c:pt>
                <c:pt idx="36">
                  <c:v>463</c:v>
                </c:pt>
                <c:pt idx="37">
                  <c:v>521</c:v>
                </c:pt>
                <c:pt idx="38">
                  <c:v>452</c:v>
                </c:pt>
                <c:pt idx="39">
                  <c:v>503</c:v>
                </c:pt>
                <c:pt idx="40">
                  <c:v>440</c:v>
                </c:pt>
                <c:pt idx="41">
                  <c:v>503</c:v>
                </c:pt>
                <c:pt idx="42">
                  <c:v>419</c:v>
                </c:pt>
                <c:pt idx="43">
                  <c:v>503</c:v>
                </c:pt>
                <c:pt idx="44">
                  <c:v>406</c:v>
                </c:pt>
                <c:pt idx="45">
                  <c:v>505</c:v>
                </c:pt>
                <c:pt idx="46">
                  <c:v>397</c:v>
                </c:pt>
                <c:pt idx="47">
                  <c:v>503</c:v>
                </c:pt>
                <c:pt idx="48">
                  <c:v>389</c:v>
                </c:pt>
                <c:pt idx="49">
                  <c:v>496</c:v>
                </c:pt>
                <c:pt idx="50">
                  <c:v>383</c:v>
                </c:pt>
                <c:pt idx="51">
                  <c:v>488</c:v>
                </c:pt>
                <c:pt idx="52">
                  <c:v>384</c:v>
                </c:pt>
                <c:pt idx="53">
                  <c:v>612</c:v>
                </c:pt>
                <c:pt idx="54">
                  <c:v>426</c:v>
                </c:pt>
                <c:pt idx="55">
                  <c:v>572</c:v>
                </c:pt>
                <c:pt idx="56">
                  <c:v>373</c:v>
                </c:pt>
                <c:pt idx="57">
                  <c:v>568</c:v>
                </c:pt>
                <c:pt idx="58">
                  <c:v>353</c:v>
                </c:pt>
                <c:pt idx="59">
                  <c:v>567</c:v>
                </c:pt>
                <c:pt idx="60">
                  <c:v>332</c:v>
                </c:pt>
                <c:pt idx="61">
                  <c:v>561</c:v>
                </c:pt>
                <c:pt idx="62">
                  <c:v>327</c:v>
                </c:pt>
                <c:pt idx="63">
                  <c:v>560</c:v>
                </c:pt>
                <c:pt idx="64">
                  <c:v>332</c:v>
                </c:pt>
                <c:pt idx="65">
                  <c:v>563</c:v>
                </c:pt>
                <c:pt idx="66">
                  <c:v>327</c:v>
                </c:pt>
                <c:pt idx="67">
                  <c:v>583</c:v>
                </c:pt>
                <c:pt idx="68">
                  <c:v>370</c:v>
                </c:pt>
                <c:pt idx="69">
                  <c:v>615</c:v>
                </c:pt>
                <c:pt idx="70">
                  <c:v>410</c:v>
                </c:pt>
                <c:pt idx="71">
                  <c:v>644</c:v>
                </c:pt>
                <c:pt idx="72">
                  <c:v>434</c:v>
                </c:pt>
                <c:pt idx="73">
                  <c:v>695</c:v>
                </c:pt>
                <c:pt idx="74">
                  <c:v>519</c:v>
                </c:pt>
                <c:pt idx="75">
                  <c:v>762</c:v>
                </c:pt>
                <c:pt idx="76">
                  <c:v>519</c:v>
                </c:pt>
                <c:pt idx="77">
                  <c:v>762</c:v>
                </c:pt>
                <c:pt idx="78">
                  <c:v>514</c:v>
                </c:pt>
                <c:pt idx="79">
                  <c:v>759</c:v>
                </c:pt>
                <c:pt idx="80">
                  <c:v>542</c:v>
                </c:pt>
                <c:pt idx="81">
                  <c:v>676</c:v>
                </c:pt>
                <c:pt idx="82">
                  <c:v>505</c:v>
                </c:pt>
                <c:pt idx="83">
                  <c:v>602</c:v>
                </c:pt>
                <c:pt idx="84">
                  <c:v>458</c:v>
                </c:pt>
                <c:pt idx="85">
                  <c:v>556</c:v>
                </c:pt>
                <c:pt idx="86">
                  <c:v>433</c:v>
                </c:pt>
                <c:pt idx="87">
                  <c:v>464</c:v>
                </c:pt>
                <c:pt idx="88">
                  <c:v>419</c:v>
                </c:pt>
                <c:pt idx="89">
                  <c:v>398</c:v>
                </c:pt>
                <c:pt idx="90">
                  <c:v>414</c:v>
                </c:pt>
                <c:pt idx="91">
                  <c:v>363</c:v>
                </c:pt>
                <c:pt idx="92">
                  <c:v>397</c:v>
                </c:pt>
                <c:pt idx="93">
                  <c:v>435</c:v>
                </c:pt>
                <c:pt idx="94">
                  <c:v>400</c:v>
                </c:pt>
                <c:pt idx="95">
                  <c:v>474</c:v>
                </c:pt>
                <c:pt idx="96">
                  <c:v>410</c:v>
                </c:pt>
                <c:pt idx="97">
                  <c:v>466</c:v>
                </c:pt>
                <c:pt idx="98">
                  <c:v>411</c:v>
                </c:pt>
                <c:pt idx="99">
                  <c:v>468</c:v>
                </c:pt>
                <c:pt idx="100">
                  <c:v>427</c:v>
                </c:pt>
                <c:pt idx="101">
                  <c:v>472</c:v>
                </c:pt>
                <c:pt idx="102">
                  <c:v>449</c:v>
                </c:pt>
                <c:pt idx="103">
                  <c:v>465</c:v>
                </c:pt>
                <c:pt idx="104">
                  <c:v>467</c:v>
                </c:pt>
                <c:pt idx="105">
                  <c:v>437</c:v>
                </c:pt>
                <c:pt idx="106">
                  <c:v>454</c:v>
                </c:pt>
                <c:pt idx="107">
                  <c:v>429</c:v>
                </c:pt>
                <c:pt idx="108">
                  <c:v>437</c:v>
                </c:pt>
                <c:pt idx="109">
                  <c:v>425</c:v>
                </c:pt>
                <c:pt idx="110">
                  <c:v>446</c:v>
                </c:pt>
                <c:pt idx="111">
                  <c:v>410</c:v>
                </c:pt>
                <c:pt idx="112">
                  <c:v>430</c:v>
                </c:pt>
                <c:pt idx="113">
                  <c:v>406</c:v>
                </c:pt>
                <c:pt idx="114">
                  <c:v>433</c:v>
                </c:pt>
                <c:pt idx="115">
                  <c:v>390</c:v>
                </c:pt>
                <c:pt idx="116">
                  <c:v>431</c:v>
                </c:pt>
                <c:pt idx="117">
                  <c:v>376</c:v>
                </c:pt>
                <c:pt idx="118">
                  <c:v>423</c:v>
                </c:pt>
                <c:pt idx="119">
                  <c:v>361</c:v>
                </c:pt>
                <c:pt idx="120">
                  <c:v>424</c:v>
                </c:pt>
                <c:pt idx="121">
                  <c:v>357</c:v>
                </c:pt>
                <c:pt idx="122">
                  <c:v>420</c:v>
                </c:pt>
                <c:pt idx="123">
                  <c:v>355</c:v>
                </c:pt>
                <c:pt idx="124">
                  <c:v>419</c:v>
                </c:pt>
                <c:pt idx="125">
                  <c:v>359</c:v>
                </c:pt>
                <c:pt idx="126">
                  <c:v>429</c:v>
                </c:pt>
                <c:pt idx="127">
                  <c:v>354</c:v>
                </c:pt>
                <c:pt idx="128">
                  <c:v>422</c:v>
                </c:pt>
                <c:pt idx="129">
                  <c:v>363</c:v>
                </c:pt>
                <c:pt idx="130">
                  <c:v>416</c:v>
                </c:pt>
                <c:pt idx="131">
                  <c:v>335</c:v>
                </c:pt>
                <c:pt idx="132">
                  <c:v>419</c:v>
                </c:pt>
                <c:pt idx="133">
                  <c:v>332</c:v>
                </c:pt>
                <c:pt idx="134">
                  <c:v>421</c:v>
                </c:pt>
                <c:pt idx="135">
                  <c:v>354</c:v>
                </c:pt>
                <c:pt idx="136">
                  <c:v>385</c:v>
                </c:pt>
                <c:pt idx="137">
                  <c:v>345</c:v>
                </c:pt>
                <c:pt idx="138">
                  <c:v>380</c:v>
                </c:pt>
                <c:pt idx="139">
                  <c:v>341</c:v>
                </c:pt>
                <c:pt idx="140">
                  <c:v>409</c:v>
                </c:pt>
                <c:pt idx="141">
                  <c:v>340</c:v>
                </c:pt>
                <c:pt idx="142">
                  <c:v>399</c:v>
                </c:pt>
                <c:pt idx="143">
                  <c:v>352</c:v>
                </c:pt>
                <c:pt idx="144">
                  <c:v>393</c:v>
                </c:pt>
                <c:pt idx="145">
                  <c:v>353</c:v>
                </c:pt>
                <c:pt idx="146">
                  <c:v>398</c:v>
                </c:pt>
                <c:pt idx="147">
                  <c:v>359</c:v>
                </c:pt>
                <c:pt idx="148">
                  <c:v>399</c:v>
                </c:pt>
                <c:pt idx="149">
                  <c:v>349</c:v>
                </c:pt>
                <c:pt idx="150">
                  <c:v>402</c:v>
                </c:pt>
                <c:pt idx="151">
                  <c:v>341</c:v>
                </c:pt>
                <c:pt idx="152">
                  <c:v>404</c:v>
                </c:pt>
                <c:pt idx="153">
                  <c:v>351</c:v>
                </c:pt>
                <c:pt idx="154">
                  <c:v>414</c:v>
                </c:pt>
                <c:pt idx="155">
                  <c:v>359</c:v>
                </c:pt>
                <c:pt idx="156">
                  <c:v>410</c:v>
                </c:pt>
                <c:pt idx="157">
                  <c:v>355</c:v>
                </c:pt>
                <c:pt idx="158">
                  <c:v>397</c:v>
                </c:pt>
                <c:pt idx="159">
                  <c:v>346</c:v>
                </c:pt>
                <c:pt idx="160">
                  <c:v>409</c:v>
                </c:pt>
                <c:pt idx="161">
                  <c:v>347</c:v>
                </c:pt>
                <c:pt idx="162">
                  <c:v>375</c:v>
                </c:pt>
                <c:pt idx="163">
                  <c:v>334</c:v>
                </c:pt>
                <c:pt idx="164">
                  <c:v>409</c:v>
                </c:pt>
                <c:pt idx="165">
                  <c:v>337</c:v>
                </c:pt>
                <c:pt idx="166">
                  <c:v>384</c:v>
                </c:pt>
                <c:pt idx="167">
                  <c:v>340</c:v>
                </c:pt>
                <c:pt idx="168">
                  <c:v>390</c:v>
                </c:pt>
                <c:pt idx="169">
                  <c:v>331</c:v>
                </c:pt>
                <c:pt idx="170">
                  <c:v>407</c:v>
                </c:pt>
                <c:pt idx="171">
                  <c:v>321</c:v>
                </c:pt>
                <c:pt idx="172">
                  <c:v>383</c:v>
                </c:pt>
                <c:pt idx="173">
                  <c:v>331</c:v>
                </c:pt>
                <c:pt idx="174">
                  <c:v>327</c:v>
                </c:pt>
                <c:pt idx="175">
                  <c:v>360</c:v>
                </c:pt>
                <c:pt idx="176">
                  <c:v>317</c:v>
                </c:pt>
                <c:pt idx="177">
                  <c:v>365</c:v>
                </c:pt>
                <c:pt idx="178">
                  <c:v>312</c:v>
                </c:pt>
                <c:pt idx="179">
                  <c:v>363</c:v>
                </c:pt>
                <c:pt idx="180">
                  <c:v>328</c:v>
                </c:pt>
                <c:pt idx="181">
                  <c:v>352</c:v>
                </c:pt>
                <c:pt idx="182">
                  <c:v>317</c:v>
                </c:pt>
                <c:pt idx="183">
                  <c:v>349</c:v>
                </c:pt>
                <c:pt idx="184">
                  <c:v>319</c:v>
                </c:pt>
                <c:pt idx="185">
                  <c:v>351</c:v>
                </c:pt>
                <c:pt idx="186">
                  <c:v>318</c:v>
                </c:pt>
                <c:pt idx="187">
                  <c:v>343</c:v>
                </c:pt>
                <c:pt idx="188">
                  <c:v>317</c:v>
                </c:pt>
                <c:pt idx="189">
                  <c:v>323</c:v>
                </c:pt>
                <c:pt idx="190">
                  <c:v>314</c:v>
                </c:pt>
                <c:pt idx="191">
                  <c:v>329</c:v>
                </c:pt>
                <c:pt idx="192">
                  <c:v>321</c:v>
                </c:pt>
                <c:pt idx="193">
                  <c:v>324</c:v>
                </c:pt>
                <c:pt idx="194">
                  <c:v>491</c:v>
                </c:pt>
                <c:pt idx="195">
                  <c:v>456</c:v>
                </c:pt>
                <c:pt idx="196">
                  <c:v>411</c:v>
                </c:pt>
                <c:pt idx="197">
                  <c:v>382</c:v>
                </c:pt>
                <c:pt idx="198">
                  <c:v>382</c:v>
                </c:pt>
                <c:pt idx="199">
                  <c:v>364</c:v>
                </c:pt>
                <c:pt idx="200">
                  <c:v>343</c:v>
                </c:pt>
                <c:pt idx="201">
                  <c:v>342</c:v>
                </c:pt>
                <c:pt idx="202">
                  <c:v>319</c:v>
                </c:pt>
                <c:pt idx="203">
                  <c:v>332</c:v>
                </c:pt>
                <c:pt idx="204">
                  <c:v>301</c:v>
                </c:pt>
                <c:pt idx="205">
                  <c:v>349</c:v>
                </c:pt>
                <c:pt idx="206">
                  <c:v>281</c:v>
                </c:pt>
                <c:pt idx="207">
                  <c:v>339</c:v>
                </c:pt>
                <c:pt idx="208">
                  <c:v>152</c:v>
                </c:pt>
                <c:pt idx="209">
                  <c:v>575</c:v>
                </c:pt>
                <c:pt idx="210">
                  <c:v>162</c:v>
                </c:pt>
                <c:pt idx="211">
                  <c:v>610</c:v>
                </c:pt>
                <c:pt idx="212">
                  <c:v>217</c:v>
                </c:pt>
                <c:pt idx="213">
                  <c:v>593</c:v>
                </c:pt>
                <c:pt idx="214">
                  <c:v>271</c:v>
                </c:pt>
                <c:pt idx="215">
                  <c:v>313</c:v>
                </c:pt>
                <c:pt idx="216">
                  <c:v>349</c:v>
                </c:pt>
                <c:pt idx="217">
                  <c:v>370</c:v>
                </c:pt>
                <c:pt idx="218">
                  <c:v>369</c:v>
                </c:pt>
                <c:pt idx="219">
                  <c:v>330</c:v>
                </c:pt>
                <c:pt idx="220">
                  <c:v>59</c:v>
                </c:pt>
                <c:pt idx="221">
                  <c:v>311</c:v>
                </c:pt>
                <c:pt idx="222">
                  <c:v>306</c:v>
                </c:pt>
                <c:pt idx="223">
                  <c:v>353</c:v>
                </c:pt>
                <c:pt idx="224">
                  <c:v>307</c:v>
                </c:pt>
                <c:pt idx="225">
                  <c:v>354</c:v>
                </c:pt>
                <c:pt idx="226">
                  <c:v>264</c:v>
                </c:pt>
                <c:pt idx="227">
                  <c:v>395</c:v>
                </c:pt>
                <c:pt idx="228">
                  <c:v>286</c:v>
                </c:pt>
                <c:pt idx="229">
                  <c:v>385</c:v>
                </c:pt>
                <c:pt idx="230">
                  <c:v>290</c:v>
                </c:pt>
                <c:pt idx="231">
                  <c:v>375</c:v>
                </c:pt>
                <c:pt idx="232">
                  <c:v>288</c:v>
                </c:pt>
                <c:pt idx="233">
                  <c:v>368</c:v>
                </c:pt>
                <c:pt idx="234">
                  <c:v>274</c:v>
                </c:pt>
                <c:pt idx="235">
                  <c:v>370</c:v>
                </c:pt>
                <c:pt idx="236">
                  <c:v>261</c:v>
                </c:pt>
                <c:pt idx="237">
                  <c:v>404</c:v>
                </c:pt>
                <c:pt idx="238">
                  <c:v>288</c:v>
                </c:pt>
                <c:pt idx="239">
                  <c:v>340</c:v>
                </c:pt>
                <c:pt idx="240">
                  <c:v>291</c:v>
                </c:pt>
                <c:pt idx="241">
                  <c:v>330</c:v>
                </c:pt>
                <c:pt idx="242">
                  <c:v>288</c:v>
                </c:pt>
                <c:pt idx="243">
                  <c:v>323</c:v>
                </c:pt>
                <c:pt idx="244">
                  <c:v>295</c:v>
                </c:pt>
                <c:pt idx="245">
                  <c:v>326</c:v>
                </c:pt>
                <c:pt idx="246">
                  <c:v>281</c:v>
                </c:pt>
                <c:pt idx="247">
                  <c:v>333</c:v>
                </c:pt>
                <c:pt idx="248">
                  <c:v>273</c:v>
                </c:pt>
                <c:pt idx="249">
                  <c:v>332</c:v>
                </c:pt>
                <c:pt idx="250">
                  <c:v>276</c:v>
                </c:pt>
                <c:pt idx="251">
                  <c:v>322</c:v>
                </c:pt>
                <c:pt idx="252">
                  <c:v>305</c:v>
                </c:pt>
                <c:pt idx="253">
                  <c:v>303</c:v>
                </c:pt>
                <c:pt idx="254">
                  <c:v>330</c:v>
                </c:pt>
                <c:pt idx="255">
                  <c:v>300</c:v>
                </c:pt>
                <c:pt idx="256">
                  <c:v>351</c:v>
                </c:pt>
                <c:pt idx="257">
                  <c:v>308</c:v>
                </c:pt>
                <c:pt idx="258">
                  <c:v>371</c:v>
                </c:pt>
                <c:pt idx="259">
                  <c:v>306</c:v>
                </c:pt>
                <c:pt idx="260">
                  <c:v>401</c:v>
                </c:pt>
                <c:pt idx="261">
                  <c:v>311</c:v>
                </c:pt>
                <c:pt idx="262">
                  <c:v>395</c:v>
                </c:pt>
                <c:pt idx="263">
                  <c:v>306</c:v>
                </c:pt>
                <c:pt idx="264">
                  <c:v>397</c:v>
                </c:pt>
                <c:pt idx="265">
                  <c:v>312</c:v>
                </c:pt>
                <c:pt idx="266">
                  <c:v>411</c:v>
                </c:pt>
                <c:pt idx="267">
                  <c:v>324</c:v>
                </c:pt>
                <c:pt idx="268">
                  <c:v>421</c:v>
                </c:pt>
                <c:pt idx="269">
                  <c:v>320</c:v>
                </c:pt>
                <c:pt idx="270">
                  <c:v>391</c:v>
                </c:pt>
                <c:pt idx="271">
                  <c:v>323</c:v>
                </c:pt>
                <c:pt idx="272">
                  <c:v>374</c:v>
                </c:pt>
                <c:pt idx="273">
                  <c:v>323</c:v>
                </c:pt>
                <c:pt idx="274">
                  <c:v>394</c:v>
                </c:pt>
                <c:pt idx="275">
                  <c:v>317</c:v>
                </c:pt>
                <c:pt idx="276">
                  <c:v>367</c:v>
                </c:pt>
                <c:pt idx="277">
                  <c:v>314</c:v>
                </c:pt>
                <c:pt idx="278">
                  <c:v>361</c:v>
                </c:pt>
                <c:pt idx="279">
                  <c:v>316</c:v>
                </c:pt>
                <c:pt idx="280">
                  <c:v>351</c:v>
                </c:pt>
                <c:pt idx="281">
                  <c:v>311</c:v>
                </c:pt>
                <c:pt idx="282">
                  <c:v>316</c:v>
                </c:pt>
                <c:pt idx="283">
                  <c:v>314</c:v>
                </c:pt>
                <c:pt idx="284">
                  <c:v>326</c:v>
                </c:pt>
                <c:pt idx="285">
                  <c:v>319</c:v>
                </c:pt>
                <c:pt idx="286">
                  <c:v>324</c:v>
                </c:pt>
                <c:pt idx="287">
                  <c:v>310</c:v>
                </c:pt>
                <c:pt idx="288">
                  <c:v>316</c:v>
                </c:pt>
                <c:pt idx="289">
                  <c:v>305</c:v>
                </c:pt>
                <c:pt idx="290">
                  <c:v>432</c:v>
                </c:pt>
                <c:pt idx="291">
                  <c:v>476</c:v>
                </c:pt>
                <c:pt idx="292">
                  <c:v>309</c:v>
                </c:pt>
                <c:pt idx="293">
                  <c:v>431</c:v>
                </c:pt>
                <c:pt idx="294">
                  <c:v>230</c:v>
                </c:pt>
                <c:pt idx="295">
                  <c:v>488</c:v>
                </c:pt>
                <c:pt idx="296">
                  <c:v>213</c:v>
                </c:pt>
                <c:pt idx="297">
                  <c:v>528</c:v>
                </c:pt>
                <c:pt idx="298">
                  <c:v>219</c:v>
                </c:pt>
                <c:pt idx="299">
                  <c:v>546</c:v>
                </c:pt>
                <c:pt idx="300">
                  <c:v>250</c:v>
                </c:pt>
                <c:pt idx="301">
                  <c:v>541</c:v>
                </c:pt>
                <c:pt idx="302">
                  <c:v>290</c:v>
                </c:pt>
                <c:pt idx="303">
                  <c:v>547</c:v>
                </c:pt>
                <c:pt idx="304">
                  <c:v>295</c:v>
                </c:pt>
                <c:pt idx="305">
                  <c:v>504</c:v>
                </c:pt>
                <c:pt idx="306">
                  <c:v>334</c:v>
                </c:pt>
                <c:pt idx="307">
                  <c:v>525</c:v>
                </c:pt>
                <c:pt idx="308">
                  <c:v>316</c:v>
                </c:pt>
                <c:pt idx="309">
                  <c:v>529</c:v>
                </c:pt>
                <c:pt idx="310">
                  <c:v>329</c:v>
                </c:pt>
                <c:pt idx="311">
                  <c:v>522</c:v>
                </c:pt>
                <c:pt idx="312">
                  <c:v>334</c:v>
                </c:pt>
                <c:pt idx="313">
                  <c:v>503</c:v>
                </c:pt>
                <c:pt idx="314">
                  <c:v>365</c:v>
                </c:pt>
                <c:pt idx="315">
                  <c:v>480</c:v>
                </c:pt>
                <c:pt idx="316">
                  <c:v>462</c:v>
                </c:pt>
                <c:pt idx="317">
                  <c:v>471</c:v>
                </c:pt>
                <c:pt idx="318">
                  <c:v>465</c:v>
                </c:pt>
                <c:pt idx="319">
                  <c:v>489</c:v>
                </c:pt>
                <c:pt idx="320">
                  <c:v>541</c:v>
                </c:pt>
                <c:pt idx="321">
                  <c:v>428</c:v>
                </c:pt>
                <c:pt idx="322">
                  <c:v>358</c:v>
                </c:pt>
                <c:pt idx="323">
                  <c:v>386</c:v>
                </c:pt>
                <c:pt idx="324">
                  <c:v>395</c:v>
                </c:pt>
                <c:pt idx="325">
                  <c:v>358</c:v>
                </c:pt>
                <c:pt idx="326">
                  <c:v>353</c:v>
                </c:pt>
                <c:pt idx="327">
                  <c:v>345</c:v>
                </c:pt>
                <c:pt idx="328">
                  <c:v>343</c:v>
                </c:pt>
                <c:pt idx="329">
                  <c:v>355</c:v>
                </c:pt>
                <c:pt idx="330">
                  <c:v>340</c:v>
                </c:pt>
                <c:pt idx="331">
                  <c:v>355</c:v>
                </c:pt>
                <c:pt idx="332">
                  <c:v>351</c:v>
                </c:pt>
                <c:pt idx="333">
                  <c:v>350</c:v>
                </c:pt>
                <c:pt idx="334">
                  <c:v>334</c:v>
                </c:pt>
                <c:pt idx="335">
                  <c:v>339</c:v>
                </c:pt>
                <c:pt idx="336">
                  <c:v>336</c:v>
                </c:pt>
                <c:pt idx="337">
                  <c:v>338</c:v>
                </c:pt>
                <c:pt idx="338">
                  <c:v>328</c:v>
                </c:pt>
                <c:pt idx="339">
                  <c:v>343</c:v>
                </c:pt>
                <c:pt idx="340">
                  <c:v>327</c:v>
                </c:pt>
                <c:pt idx="341">
                  <c:v>346</c:v>
                </c:pt>
                <c:pt idx="342">
                  <c:v>317</c:v>
                </c:pt>
                <c:pt idx="343">
                  <c:v>346</c:v>
                </c:pt>
                <c:pt idx="344">
                  <c:v>315</c:v>
                </c:pt>
                <c:pt idx="345">
                  <c:v>346</c:v>
                </c:pt>
                <c:pt idx="346">
                  <c:v>322</c:v>
                </c:pt>
                <c:pt idx="347">
                  <c:v>339</c:v>
                </c:pt>
                <c:pt idx="348">
                  <c:v>318</c:v>
                </c:pt>
                <c:pt idx="349">
                  <c:v>340</c:v>
                </c:pt>
                <c:pt idx="350">
                  <c:v>302</c:v>
                </c:pt>
                <c:pt idx="351">
                  <c:v>346</c:v>
                </c:pt>
                <c:pt idx="352">
                  <c:v>295</c:v>
                </c:pt>
                <c:pt idx="353">
                  <c:v>343</c:v>
                </c:pt>
                <c:pt idx="354">
                  <c:v>281</c:v>
                </c:pt>
                <c:pt idx="355">
                  <c:v>344</c:v>
                </c:pt>
                <c:pt idx="356">
                  <c:v>280</c:v>
                </c:pt>
                <c:pt idx="357">
                  <c:v>343</c:v>
                </c:pt>
                <c:pt idx="358">
                  <c:v>276</c:v>
                </c:pt>
                <c:pt idx="359">
                  <c:v>353</c:v>
                </c:pt>
                <c:pt idx="360">
                  <c:v>276</c:v>
                </c:pt>
                <c:pt idx="361">
                  <c:v>407</c:v>
                </c:pt>
                <c:pt idx="362">
                  <c:v>253</c:v>
                </c:pt>
                <c:pt idx="363">
                  <c:v>408</c:v>
                </c:pt>
                <c:pt idx="364">
                  <c:v>245</c:v>
                </c:pt>
                <c:pt idx="365">
                  <c:v>408</c:v>
                </c:pt>
                <c:pt idx="366">
                  <c:v>237</c:v>
                </c:pt>
                <c:pt idx="367">
                  <c:v>407</c:v>
                </c:pt>
                <c:pt idx="368">
                  <c:v>235</c:v>
                </c:pt>
                <c:pt idx="369">
                  <c:v>407</c:v>
                </c:pt>
                <c:pt idx="370">
                  <c:v>233</c:v>
                </c:pt>
                <c:pt idx="371">
                  <c:v>406</c:v>
                </c:pt>
                <c:pt idx="372">
                  <c:v>232</c:v>
                </c:pt>
                <c:pt idx="373">
                  <c:v>403</c:v>
                </c:pt>
                <c:pt idx="374">
                  <c:v>231</c:v>
                </c:pt>
                <c:pt idx="375">
                  <c:v>390</c:v>
                </c:pt>
                <c:pt idx="376">
                  <c:v>226</c:v>
                </c:pt>
                <c:pt idx="377">
                  <c:v>359</c:v>
                </c:pt>
                <c:pt idx="378">
                  <c:v>228</c:v>
                </c:pt>
                <c:pt idx="379">
                  <c:v>352</c:v>
                </c:pt>
                <c:pt idx="380">
                  <c:v>232</c:v>
                </c:pt>
                <c:pt idx="381">
                  <c:v>347</c:v>
                </c:pt>
                <c:pt idx="382">
                  <c:v>235</c:v>
                </c:pt>
                <c:pt idx="383">
                  <c:v>315</c:v>
                </c:pt>
                <c:pt idx="384">
                  <c:v>243</c:v>
                </c:pt>
                <c:pt idx="385">
                  <c:v>312</c:v>
                </c:pt>
                <c:pt idx="386">
                  <c:v>259</c:v>
                </c:pt>
                <c:pt idx="387">
                  <c:v>314</c:v>
                </c:pt>
                <c:pt idx="388">
                  <c:v>263</c:v>
                </c:pt>
                <c:pt idx="389">
                  <c:v>313</c:v>
                </c:pt>
                <c:pt idx="390">
                  <c:v>276</c:v>
                </c:pt>
                <c:pt idx="391">
                  <c:v>313</c:v>
                </c:pt>
                <c:pt idx="392">
                  <c:v>294</c:v>
                </c:pt>
                <c:pt idx="393">
                  <c:v>308</c:v>
                </c:pt>
                <c:pt idx="394">
                  <c:v>304</c:v>
                </c:pt>
                <c:pt idx="395">
                  <c:v>307</c:v>
                </c:pt>
                <c:pt idx="396">
                  <c:v>290</c:v>
                </c:pt>
                <c:pt idx="397">
                  <c:v>316</c:v>
                </c:pt>
                <c:pt idx="398">
                  <c:v>299</c:v>
                </c:pt>
                <c:pt idx="399">
                  <c:v>315</c:v>
                </c:pt>
                <c:pt idx="400">
                  <c:v>296</c:v>
                </c:pt>
                <c:pt idx="401">
                  <c:v>310</c:v>
                </c:pt>
                <c:pt idx="402">
                  <c:v>289</c:v>
                </c:pt>
                <c:pt idx="403">
                  <c:v>311</c:v>
                </c:pt>
                <c:pt idx="404">
                  <c:v>287</c:v>
                </c:pt>
                <c:pt idx="405">
                  <c:v>315</c:v>
                </c:pt>
                <c:pt idx="406">
                  <c:v>297</c:v>
                </c:pt>
                <c:pt idx="407">
                  <c:v>308</c:v>
                </c:pt>
                <c:pt idx="408">
                  <c:v>297</c:v>
                </c:pt>
                <c:pt idx="409">
                  <c:v>309</c:v>
                </c:pt>
                <c:pt idx="410">
                  <c:v>302</c:v>
                </c:pt>
                <c:pt idx="411">
                  <c:v>316</c:v>
                </c:pt>
                <c:pt idx="412">
                  <c:v>313</c:v>
                </c:pt>
                <c:pt idx="413">
                  <c:v>318</c:v>
                </c:pt>
                <c:pt idx="414">
                  <c:v>326</c:v>
                </c:pt>
                <c:pt idx="415">
                  <c:v>318</c:v>
                </c:pt>
                <c:pt idx="416">
                  <c:v>344</c:v>
                </c:pt>
                <c:pt idx="417">
                  <c:v>322</c:v>
                </c:pt>
                <c:pt idx="418">
                  <c:v>343</c:v>
                </c:pt>
                <c:pt idx="419">
                  <c:v>343</c:v>
                </c:pt>
                <c:pt idx="420">
                  <c:v>345</c:v>
                </c:pt>
                <c:pt idx="421">
                  <c:v>364</c:v>
                </c:pt>
                <c:pt idx="422">
                  <c:v>311</c:v>
                </c:pt>
                <c:pt idx="423">
                  <c:v>357</c:v>
                </c:pt>
                <c:pt idx="424">
                  <c:v>281</c:v>
                </c:pt>
                <c:pt idx="425">
                  <c:v>358</c:v>
                </c:pt>
                <c:pt idx="426">
                  <c:v>263</c:v>
                </c:pt>
                <c:pt idx="427">
                  <c:v>358</c:v>
                </c:pt>
                <c:pt idx="428">
                  <c:v>252</c:v>
                </c:pt>
                <c:pt idx="429">
                  <c:v>353</c:v>
                </c:pt>
                <c:pt idx="430">
                  <c:v>230</c:v>
                </c:pt>
                <c:pt idx="431">
                  <c:v>362</c:v>
                </c:pt>
                <c:pt idx="432">
                  <c:v>232</c:v>
                </c:pt>
                <c:pt idx="433">
                  <c:v>314</c:v>
                </c:pt>
                <c:pt idx="434">
                  <c:v>244</c:v>
                </c:pt>
                <c:pt idx="435">
                  <c:v>308</c:v>
                </c:pt>
                <c:pt idx="436">
                  <c:v>297</c:v>
                </c:pt>
                <c:pt idx="437">
                  <c:v>317</c:v>
                </c:pt>
                <c:pt idx="438">
                  <c:v>318</c:v>
                </c:pt>
                <c:pt idx="439">
                  <c:v>318</c:v>
                </c:pt>
                <c:pt idx="440">
                  <c:v>328</c:v>
                </c:pt>
                <c:pt idx="441">
                  <c:v>317</c:v>
                </c:pt>
                <c:pt idx="442">
                  <c:v>333</c:v>
                </c:pt>
                <c:pt idx="443">
                  <c:v>320</c:v>
                </c:pt>
                <c:pt idx="444">
                  <c:v>344</c:v>
                </c:pt>
                <c:pt idx="445">
                  <c:v>318</c:v>
                </c:pt>
                <c:pt idx="446">
                  <c:v>353</c:v>
                </c:pt>
                <c:pt idx="447">
                  <c:v>320</c:v>
                </c:pt>
                <c:pt idx="448">
                  <c:v>354</c:v>
                </c:pt>
                <c:pt idx="449">
                  <c:v>328</c:v>
                </c:pt>
                <c:pt idx="450">
                  <c:v>353</c:v>
                </c:pt>
                <c:pt idx="451">
                  <c:v>328</c:v>
                </c:pt>
                <c:pt idx="452">
                  <c:v>351</c:v>
                </c:pt>
                <c:pt idx="453">
                  <c:v>330</c:v>
                </c:pt>
                <c:pt idx="454">
                  <c:v>353</c:v>
                </c:pt>
                <c:pt idx="455">
                  <c:v>332</c:v>
                </c:pt>
                <c:pt idx="456">
                  <c:v>349</c:v>
                </c:pt>
                <c:pt idx="457">
                  <c:v>332</c:v>
                </c:pt>
                <c:pt idx="458">
                  <c:v>372</c:v>
                </c:pt>
                <c:pt idx="459">
                  <c:v>337</c:v>
                </c:pt>
                <c:pt idx="460">
                  <c:v>340</c:v>
                </c:pt>
                <c:pt idx="461">
                  <c:v>341</c:v>
                </c:pt>
                <c:pt idx="462">
                  <c:v>344</c:v>
                </c:pt>
                <c:pt idx="463">
                  <c:v>345</c:v>
                </c:pt>
                <c:pt idx="464">
                  <c:v>326</c:v>
                </c:pt>
                <c:pt idx="465">
                  <c:v>345</c:v>
                </c:pt>
                <c:pt idx="466">
                  <c:v>305</c:v>
                </c:pt>
                <c:pt idx="467">
                  <c:v>345</c:v>
                </c:pt>
                <c:pt idx="468">
                  <c:v>292</c:v>
                </c:pt>
                <c:pt idx="469">
                  <c:v>376</c:v>
                </c:pt>
                <c:pt idx="470">
                  <c:v>265</c:v>
                </c:pt>
                <c:pt idx="471">
                  <c:v>420</c:v>
                </c:pt>
                <c:pt idx="472">
                  <c:v>254</c:v>
                </c:pt>
                <c:pt idx="473">
                  <c:v>420</c:v>
                </c:pt>
                <c:pt idx="474">
                  <c:v>235</c:v>
                </c:pt>
                <c:pt idx="475">
                  <c:v>419</c:v>
                </c:pt>
                <c:pt idx="476">
                  <c:v>222</c:v>
                </c:pt>
                <c:pt idx="477">
                  <c:v>416</c:v>
                </c:pt>
                <c:pt idx="478">
                  <c:v>223</c:v>
                </c:pt>
                <c:pt idx="479">
                  <c:v>404</c:v>
                </c:pt>
                <c:pt idx="480">
                  <c:v>231</c:v>
                </c:pt>
                <c:pt idx="481">
                  <c:v>367</c:v>
                </c:pt>
                <c:pt idx="482">
                  <c:v>233</c:v>
                </c:pt>
                <c:pt idx="483">
                  <c:v>339</c:v>
                </c:pt>
                <c:pt idx="484">
                  <c:v>245</c:v>
                </c:pt>
                <c:pt idx="485">
                  <c:v>322</c:v>
                </c:pt>
                <c:pt idx="486">
                  <c:v>257</c:v>
                </c:pt>
                <c:pt idx="487">
                  <c:v>314</c:v>
                </c:pt>
                <c:pt idx="488">
                  <c:v>272</c:v>
                </c:pt>
                <c:pt idx="489">
                  <c:v>313</c:v>
                </c:pt>
                <c:pt idx="490">
                  <c:v>292</c:v>
                </c:pt>
                <c:pt idx="491">
                  <c:v>302</c:v>
                </c:pt>
                <c:pt idx="492">
                  <c:v>323</c:v>
                </c:pt>
                <c:pt idx="493">
                  <c:v>303</c:v>
                </c:pt>
                <c:pt idx="494">
                  <c:v>373</c:v>
                </c:pt>
                <c:pt idx="495">
                  <c:v>319</c:v>
                </c:pt>
                <c:pt idx="496">
                  <c:v>414</c:v>
                </c:pt>
                <c:pt idx="497">
                  <c:v>326</c:v>
                </c:pt>
                <c:pt idx="498">
                  <c:v>434</c:v>
                </c:pt>
                <c:pt idx="499">
                  <c:v>337</c:v>
                </c:pt>
                <c:pt idx="500">
                  <c:v>352</c:v>
                </c:pt>
                <c:pt idx="501">
                  <c:v>343</c:v>
                </c:pt>
                <c:pt idx="502">
                  <c:v>318</c:v>
                </c:pt>
                <c:pt idx="503">
                  <c:v>340</c:v>
                </c:pt>
                <c:pt idx="504">
                  <c:v>288</c:v>
                </c:pt>
                <c:pt idx="505">
                  <c:v>338</c:v>
                </c:pt>
                <c:pt idx="506">
                  <c:v>261</c:v>
                </c:pt>
                <c:pt idx="507">
                  <c:v>332</c:v>
                </c:pt>
                <c:pt idx="508">
                  <c:v>240</c:v>
                </c:pt>
                <c:pt idx="509">
                  <c:v>326</c:v>
                </c:pt>
                <c:pt idx="510">
                  <c:v>234</c:v>
                </c:pt>
                <c:pt idx="511">
                  <c:v>325</c:v>
                </c:pt>
                <c:pt idx="512">
                  <c:v>235</c:v>
                </c:pt>
                <c:pt idx="513">
                  <c:v>323</c:v>
                </c:pt>
                <c:pt idx="514">
                  <c:v>237</c:v>
                </c:pt>
                <c:pt idx="515">
                  <c:v>313</c:v>
                </c:pt>
                <c:pt idx="516">
                  <c:v>244</c:v>
                </c:pt>
                <c:pt idx="517">
                  <c:v>313</c:v>
                </c:pt>
                <c:pt idx="518">
                  <c:v>253</c:v>
                </c:pt>
                <c:pt idx="519">
                  <c:v>313</c:v>
                </c:pt>
                <c:pt idx="520">
                  <c:v>258</c:v>
                </c:pt>
                <c:pt idx="521">
                  <c:v>317</c:v>
                </c:pt>
                <c:pt idx="522">
                  <c:v>270</c:v>
                </c:pt>
                <c:pt idx="523">
                  <c:v>316</c:v>
                </c:pt>
                <c:pt idx="524">
                  <c:v>293</c:v>
                </c:pt>
                <c:pt idx="525">
                  <c:v>310</c:v>
                </c:pt>
                <c:pt idx="526">
                  <c:v>314</c:v>
                </c:pt>
                <c:pt idx="527">
                  <c:v>316</c:v>
                </c:pt>
                <c:pt idx="528">
                  <c:v>340</c:v>
                </c:pt>
                <c:pt idx="529">
                  <c:v>326</c:v>
                </c:pt>
                <c:pt idx="530">
                  <c:v>346</c:v>
                </c:pt>
                <c:pt idx="531">
                  <c:v>333</c:v>
                </c:pt>
                <c:pt idx="532">
                  <c:v>334</c:v>
                </c:pt>
                <c:pt idx="533">
                  <c:v>342</c:v>
                </c:pt>
                <c:pt idx="534">
                  <c:v>300</c:v>
                </c:pt>
                <c:pt idx="535">
                  <c:v>342</c:v>
                </c:pt>
                <c:pt idx="536">
                  <c:v>266</c:v>
                </c:pt>
                <c:pt idx="537" formatCode="0.00">
                  <c:v>0</c:v>
                </c:pt>
                <c:pt idx="538">
                  <c:v>221</c:v>
                </c:pt>
                <c:pt idx="539">
                  <c:v>364</c:v>
                </c:pt>
                <c:pt idx="540">
                  <c:v>242</c:v>
                </c:pt>
                <c:pt idx="541">
                  <c:v>315</c:v>
                </c:pt>
                <c:pt idx="542">
                  <c:v>274</c:v>
                </c:pt>
                <c:pt idx="543">
                  <c:v>313</c:v>
                </c:pt>
                <c:pt idx="544">
                  <c:v>310</c:v>
                </c:pt>
                <c:pt idx="545">
                  <c:v>325</c:v>
                </c:pt>
                <c:pt idx="546">
                  <c:v>395</c:v>
                </c:pt>
                <c:pt idx="547">
                  <c:v>332</c:v>
                </c:pt>
                <c:pt idx="548">
                  <c:v>367</c:v>
                </c:pt>
                <c:pt idx="549">
                  <c:v>367</c:v>
                </c:pt>
                <c:pt idx="550">
                  <c:v>343</c:v>
                </c:pt>
                <c:pt idx="551">
                  <c:v>430</c:v>
                </c:pt>
                <c:pt idx="552">
                  <c:v>271</c:v>
                </c:pt>
                <c:pt idx="553">
                  <c:v>477</c:v>
                </c:pt>
                <c:pt idx="554">
                  <c:v>209</c:v>
                </c:pt>
                <c:pt idx="555">
                  <c:v>433</c:v>
                </c:pt>
                <c:pt idx="556">
                  <c:v>234</c:v>
                </c:pt>
                <c:pt idx="557">
                  <c:v>324</c:v>
                </c:pt>
                <c:pt idx="558">
                  <c:v>329</c:v>
                </c:pt>
                <c:pt idx="559">
                  <c:v>305</c:v>
                </c:pt>
                <c:pt idx="560">
                  <c:v>467</c:v>
                </c:pt>
                <c:pt idx="561">
                  <c:v>509</c:v>
                </c:pt>
                <c:pt idx="562">
                  <c:v>511</c:v>
                </c:pt>
                <c:pt idx="563">
                  <c:v>368</c:v>
                </c:pt>
                <c:pt idx="564">
                  <c:v>345</c:v>
                </c:pt>
                <c:pt idx="565">
                  <c:v>344</c:v>
                </c:pt>
                <c:pt idx="566">
                  <c:v>299</c:v>
                </c:pt>
                <c:pt idx="567">
                  <c:v>342</c:v>
                </c:pt>
                <c:pt idx="568">
                  <c:v>274</c:v>
                </c:pt>
                <c:pt idx="569">
                  <c:v>342</c:v>
                </c:pt>
                <c:pt idx="570">
                  <c:v>261</c:v>
                </c:pt>
                <c:pt idx="571">
                  <c:v>334</c:v>
                </c:pt>
                <c:pt idx="572">
                  <c:v>251</c:v>
                </c:pt>
                <c:pt idx="573">
                  <c:v>346</c:v>
                </c:pt>
                <c:pt idx="574">
                  <c:v>276</c:v>
                </c:pt>
                <c:pt idx="575">
                  <c:v>360</c:v>
                </c:pt>
                <c:pt idx="576">
                  <c:v>241</c:v>
                </c:pt>
                <c:pt idx="577">
                  <c:v>401</c:v>
                </c:pt>
                <c:pt idx="578">
                  <c:v>208</c:v>
                </c:pt>
                <c:pt idx="579">
                  <c:v>379</c:v>
                </c:pt>
                <c:pt idx="580">
                  <c:v>222</c:v>
                </c:pt>
                <c:pt idx="581">
                  <c:v>318</c:v>
                </c:pt>
                <c:pt idx="582">
                  <c:v>272</c:v>
                </c:pt>
                <c:pt idx="583">
                  <c:v>306</c:v>
                </c:pt>
                <c:pt idx="584">
                  <c:v>331</c:v>
                </c:pt>
                <c:pt idx="585">
                  <c:v>318</c:v>
                </c:pt>
                <c:pt idx="586">
                  <c:v>349</c:v>
                </c:pt>
                <c:pt idx="587">
                  <c:v>336</c:v>
                </c:pt>
                <c:pt idx="588">
                  <c:v>334</c:v>
                </c:pt>
                <c:pt idx="589">
                  <c:v>346</c:v>
                </c:pt>
                <c:pt idx="590">
                  <c:v>292</c:v>
                </c:pt>
                <c:pt idx="591">
                  <c:v>341</c:v>
                </c:pt>
                <c:pt idx="592">
                  <c:v>252</c:v>
                </c:pt>
                <c:pt idx="593">
                  <c:v>333</c:v>
                </c:pt>
                <c:pt idx="594">
                  <c:v>223</c:v>
                </c:pt>
                <c:pt idx="595">
                  <c:v>320</c:v>
                </c:pt>
                <c:pt idx="596">
                  <c:v>207</c:v>
                </c:pt>
                <c:pt idx="597">
                  <c:v>304</c:v>
                </c:pt>
                <c:pt idx="598">
                  <c:v>305</c:v>
                </c:pt>
                <c:pt idx="599">
                  <c:v>311</c:v>
                </c:pt>
                <c:pt idx="600">
                  <c:v>334</c:v>
                </c:pt>
                <c:pt idx="601">
                  <c:v>326</c:v>
                </c:pt>
                <c:pt idx="602">
                  <c:v>345</c:v>
                </c:pt>
                <c:pt idx="603">
                  <c:v>330</c:v>
                </c:pt>
                <c:pt idx="604">
                  <c:v>339</c:v>
                </c:pt>
                <c:pt idx="605">
                  <c:v>343</c:v>
                </c:pt>
                <c:pt idx="606">
                  <c:v>311</c:v>
                </c:pt>
                <c:pt idx="607">
                  <c:v>337</c:v>
                </c:pt>
                <c:pt idx="608">
                  <c:v>273</c:v>
                </c:pt>
                <c:pt idx="609">
                  <c:v>338</c:v>
                </c:pt>
                <c:pt idx="610">
                  <c:v>244</c:v>
                </c:pt>
                <c:pt idx="611">
                  <c:v>335</c:v>
                </c:pt>
                <c:pt idx="612">
                  <c:v>218</c:v>
                </c:pt>
                <c:pt idx="613">
                  <c:v>324</c:v>
                </c:pt>
                <c:pt idx="614">
                  <c:v>224</c:v>
                </c:pt>
                <c:pt idx="615">
                  <c:v>315</c:v>
                </c:pt>
                <c:pt idx="616">
                  <c:v>264</c:v>
                </c:pt>
                <c:pt idx="617">
                  <c:v>309</c:v>
                </c:pt>
                <c:pt idx="618">
                  <c:v>302</c:v>
                </c:pt>
                <c:pt idx="619">
                  <c:v>313</c:v>
                </c:pt>
                <c:pt idx="620">
                  <c:v>331</c:v>
                </c:pt>
                <c:pt idx="621">
                  <c:v>325</c:v>
                </c:pt>
                <c:pt idx="622">
                  <c:v>360</c:v>
                </c:pt>
                <c:pt idx="623">
                  <c:v>335</c:v>
                </c:pt>
                <c:pt idx="624">
                  <c:v>331</c:v>
                </c:pt>
                <c:pt idx="625">
                  <c:v>349</c:v>
                </c:pt>
                <c:pt idx="626">
                  <c:v>293</c:v>
                </c:pt>
                <c:pt idx="627">
                  <c:v>345</c:v>
                </c:pt>
                <c:pt idx="628">
                  <c:v>262</c:v>
                </c:pt>
                <c:pt idx="629">
                  <c:v>330</c:v>
                </c:pt>
                <c:pt idx="630">
                  <c:v>232</c:v>
                </c:pt>
                <c:pt idx="631">
                  <c:v>318</c:v>
                </c:pt>
                <c:pt idx="632">
                  <c:v>233</c:v>
                </c:pt>
                <c:pt idx="633">
                  <c:v>310</c:v>
                </c:pt>
                <c:pt idx="634">
                  <c:v>239</c:v>
                </c:pt>
                <c:pt idx="635">
                  <c:v>314</c:v>
                </c:pt>
                <c:pt idx="636">
                  <c:v>247</c:v>
                </c:pt>
                <c:pt idx="637">
                  <c:v>315</c:v>
                </c:pt>
                <c:pt idx="638">
                  <c:v>289</c:v>
                </c:pt>
                <c:pt idx="639">
                  <c:v>313</c:v>
                </c:pt>
                <c:pt idx="640">
                  <c:v>305</c:v>
                </c:pt>
                <c:pt idx="641">
                  <c:v>313</c:v>
                </c:pt>
                <c:pt idx="642">
                  <c:v>323</c:v>
                </c:pt>
                <c:pt idx="643">
                  <c:v>325</c:v>
                </c:pt>
                <c:pt idx="644">
                  <c:v>341</c:v>
                </c:pt>
                <c:pt idx="645">
                  <c:v>320</c:v>
                </c:pt>
                <c:pt idx="646">
                  <c:v>344</c:v>
                </c:pt>
                <c:pt idx="647">
                  <c:v>321</c:v>
                </c:pt>
                <c:pt idx="648">
                  <c:v>340</c:v>
                </c:pt>
                <c:pt idx="649">
                  <c:v>323</c:v>
                </c:pt>
                <c:pt idx="650">
                  <c:v>340</c:v>
                </c:pt>
                <c:pt idx="651">
                  <c:v>335</c:v>
                </c:pt>
                <c:pt idx="652">
                  <c:v>337</c:v>
                </c:pt>
                <c:pt idx="653">
                  <c:v>340</c:v>
                </c:pt>
                <c:pt idx="654">
                  <c:v>331</c:v>
                </c:pt>
                <c:pt idx="655">
                  <c:v>341</c:v>
                </c:pt>
                <c:pt idx="656">
                  <c:v>322</c:v>
                </c:pt>
                <c:pt idx="657">
                  <c:v>339</c:v>
                </c:pt>
                <c:pt idx="658">
                  <c:v>302</c:v>
                </c:pt>
                <c:pt idx="659">
                  <c:v>339</c:v>
                </c:pt>
                <c:pt idx="660">
                  <c:v>284</c:v>
                </c:pt>
                <c:pt idx="661">
                  <c:v>341</c:v>
                </c:pt>
                <c:pt idx="662">
                  <c:v>268</c:v>
                </c:pt>
                <c:pt idx="663">
                  <c:v>337</c:v>
                </c:pt>
                <c:pt idx="664">
                  <c:v>244</c:v>
                </c:pt>
                <c:pt idx="665">
                  <c:v>327</c:v>
                </c:pt>
                <c:pt idx="666">
                  <c:v>232</c:v>
                </c:pt>
                <c:pt idx="667">
                  <c:v>328</c:v>
                </c:pt>
                <c:pt idx="668">
                  <c:v>217</c:v>
                </c:pt>
                <c:pt idx="669">
                  <c:v>343</c:v>
                </c:pt>
                <c:pt idx="670">
                  <c:v>247</c:v>
                </c:pt>
                <c:pt idx="671">
                  <c:v>332</c:v>
                </c:pt>
                <c:pt idx="672">
                  <c:v>230</c:v>
                </c:pt>
                <c:pt idx="673">
                  <c:v>315</c:v>
                </c:pt>
                <c:pt idx="674">
                  <c:v>243</c:v>
                </c:pt>
                <c:pt idx="675">
                  <c:v>313</c:v>
                </c:pt>
                <c:pt idx="676">
                  <c:v>278</c:v>
                </c:pt>
                <c:pt idx="677">
                  <c:v>314</c:v>
                </c:pt>
                <c:pt idx="678">
                  <c:v>307</c:v>
                </c:pt>
                <c:pt idx="679">
                  <c:v>322</c:v>
                </c:pt>
                <c:pt idx="680">
                  <c:v>336</c:v>
                </c:pt>
                <c:pt idx="681">
                  <c:v>319</c:v>
                </c:pt>
                <c:pt idx="682">
                  <c:v>335</c:v>
                </c:pt>
                <c:pt idx="683">
                  <c:v>333</c:v>
                </c:pt>
                <c:pt idx="684">
                  <c:v>325</c:v>
                </c:pt>
                <c:pt idx="685">
                  <c:v>343</c:v>
                </c:pt>
                <c:pt idx="686">
                  <c:v>296</c:v>
                </c:pt>
                <c:pt idx="687">
                  <c:v>345</c:v>
                </c:pt>
                <c:pt idx="688">
                  <c:v>278</c:v>
                </c:pt>
                <c:pt idx="689">
                  <c:v>340</c:v>
                </c:pt>
                <c:pt idx="690">
                  <c:v>267</c:v>
                </c:pt>
                <c:pt idx="691">
                  <c:v>339</c:v>
                </c:pt>
                <c:pt idx="692">
                  <c:v>257</c:v>
                </c:pt>
                <c:pt idx="693">
                  <c:v>327</c:v>
                </c:pt>
                <c:pt idx="694">
                  <c:v>245</c:v>
                </c:pt>
                <c:pt idx="695">
                  <c:v>321</c:v>
                </c:pt>
                <c:pt idx="696">
                  <c:v>235</c:v>
                </c:pt>
                <c:pt idx="697">
                  <c:v>322</c:v>
                </c:pt>
                <c:pt idx="698">
                  <c:v>236</c:v>
                </c:pt>
                <c:pt idx="699">
                  <c:v>313</c:v>
                </c:pt>
                <c:pt idx="700">
                  <c:v>255</c:v>
                </c:pt>
                <c:pt idx="701">
                  <c:v>316</c:v>
                </c:pt>
                <c:pt idx="702">
                  <c:v>303</c:v>
                </c:pt>
                <c:pt idx="703">
                  <c:v>309</c:v>
                </c:pt>
                <c:pt idx="704">
                  <c:v>326</c:v>
                </c:pt>
                <c:pt idx="705">
                  <c:v>317</c:v>
                </c:pt>
                <c:pt idx="706">
                  <c:v>341</c:v>
                </c:pt>
                <c:pt idx="707">
                  <c:v>328</c:v>
                </c:pt>
                <c:pt idx="708">
                  <c:v>338</c:v>
                </c:pt>
                <c:pt idx="709">
                  <c:v>342</c:v>
                </c:pt>
                <c:pt idx="710">
                  <c:v>311</c:v>
                </c:pt>
                <c:pt idx="711">
                  <c:v>344</c:v>
                </c:pt>
                <c:pt idx="712">
                  <c:v>272</c:v>
                </c:pt>
                <c:pt idx="713">
                  <c:v>342</c:v>
                </c:pt>
                <c:pt idx="714">
                  <c:v>237</c:v>
                </c:pt>
                <c:pt idx="715">
                  <c:v>351</c:v>
                </c:pt>
                <c:pt idx="716">
                  <c:v>236</c:v>
                </c:pt>
                <c:pt idx="717">
                  <c:v>304</c:v>
                </c:pt>
                <c:pt idx="718">
                  <c:v>253</c:v>
                </c:pt>
                <c:pt idx="719">
                  <c:v>315</c:v>
                </c:pt>
                <c:pt idx="720">
                  <c:v>295</c:v>
                </c:pt>
                <c:pt idx="721">
                  <c:v>316</c:v>
                </c:pt>
                <c:pt idx="722">
                  <c:v>324</c:v>
                </c:pt>
                <c:pt idx="723">
                  <c:v>325</c:v>
                </c:pt>
                <c:pt idx="724">
                  <c:v>353</c:v>
                </c:pt>
                <c:pt idx="725">
                  <c:v>328</c:v>
                </c:pt>
                <c:pt idx="726">
                  <c:v>352</c:v>
                </c:pt>
                <c:pt idx="727">
                  <c:v>332</c:v>
                </c:pt>
                <c:pt idx="728">
                  <c:v>357</c:v>
                </c:pt>
                <c:pt idx="729">
                  <c:v>348</c:v>
                </c:pt>
                <c:pt idx="730">
                  <c:v>346</c:v>
                </c:pt>
                <c:pt idx="731">
                  <c:v>357</c:v>
                </c:pt>
                <c:pt idx="732">
                  <c:v>329</c:v>
                </c:pt>
                <c:pt idx="733">
                  <c:v>361</c:v>
                </c:pt>
                <c:pt idx="734">
                  <c:v>292</c:v>
                </c:pt>
                <c:pt idx="735">
                  <c:v>342</c:v>
                </c:pt>
                <c:pt idx="736">
                  <c:v>277</c:v>
                </c:pt>
                <c:pt idx="737">
                  <c:v>350</c:v>
                </c:pt>
                <c:pt idx="738">
                  <c:v>253</c:v>
                </c:pt>
                <c:pt idx="739">
                  <c:v>349</c:v>
                </c:pt>
                <c:pt idx="740">
                  <c:v>239</c:v>
                </c:pt>
                <c:pt idx="741">
                  <c:v>331</c:v>
                </c:pt>
                <c:pt idx="742">
                  <c:v>227</c:v>
                </c:pt>
                <c:pt idx="743">
                  <c:v>328</c:v>
                </c:pt>
                <c:pt idx="744">
                  <c:v>227</c:v>
                </c:pt>
                <c:pt idx="745">
                  <c:v>326</c:v>
                </c:pt>
                <c:pt idx="746">
                  <c:v>332</c:v>
                </c:pt>
                <c:pt idx="747">
                  <c:v>329</c:v>
                </c:pt>
                <c:pt idx="748">
                  <c:v>363</c:v>
                </c:pt>
                <c:pt idx="749">
                  <c:v>314</c:v>
                </c:pt>
                <c:pt idx="750">
                  <c:v>250</c:v>
                </c:pt>
                <c:pt idx="751">
                  <c:v>309</c:v>
                </c:pt>
                <c:pt idx="752">
                  <c:v>306</c:v>
                </c:pt>
                <c:pt idx="753">
                  <c:v>341</c:v>
                </c:pt>
                <c:pt idx="754">
                  <c:v>279</c:v>
                </c:pt>
                <c:pt idx="755">
                  <c:v>346</c:v>
                </c:pt>
                <c:pt idx="756">
                  <c:v>305</c:v>
                </c:pt>
                <c:pt idx="757">
                  <c:v>324</c:v>
                </c:pt>
                <c:pt idx="758">
                  <c:v>405</c:v>
                </c:pt>
                <c:pt idx="759">
                  <c:v>327</c:v>
                </c:pt>
                <c:pt idx="760">
                  <c:v>358</c:v>
                </c:pt>
                <c:pt idx="761">
                  <c:v>321</c:v>
                </c:pt>
                <c:pt idx="762">
                  <c:v>345</c:v>
                </c:pt>
                <c:pt idx="763">
                  <c:v>326</c:v>
                </c:pt>
                <c:pt idx="764">
                  <c:v>340</c:v>
                </c:pt>
                <c:pt idx="765">
                  <c:v>340</c:v>
                </c:pt>
                <c:pt idx="766">
                  <c:v>335</c:v>
                </c:pt>
                <c:pt idx="767">
                  <c:v>347</c:v>
                </c:pt>
                <c:pt idx="768">
                  <c:v>324</c:v>
                </c:pt>
                <c:pt idx="769">
                  <c:v>350</c:v>
                </c:pt>
                <c:pt idx="770">
                  <c:v>296</c:v>
                </c:pt>
                <c:pt idx="771">
                  <c:v>364</c:v>
                </c:pt>
                <c:pt idx="772">
                  <c:v>265</c:v>
                </c:pt>
                <c:pt idx="773">
                  <c:v>324</c:v>
                </c:pt>
                <c:pt idx="774">
                  <c:v>257</c:v>
                </c:pt>
                <c:pt idx="775">
                  <c:v>305</c:v>
                </c:pt>
                <c:pt idx="776">
                  <c:v>279</c:v>
                </c:pt>
                <c:pt idx="777">
                  <c:v>339</c:v>
                </c:pt>
                <c:pt idx="778">
                  <c:v>277</c:v>
                </c:pt>
                <c:pt idx="779">
                  <c:v>339</c:v>
                </c:pt>
                <c:pt idx="780">
                  <c:v>323</c:v>
                </c:pt>
                <c:pt idx="781">
                  <c:v>325</c:v>
                </c:pt>
                <c:pt idx="782">
                  <c:v>351</c:v>
                </c:pt>
                <c:pt idx="783">
                  <c:v>333</c:v>
                </c:pt>
                <c:pt idx="784">
                  <c:v>345</c:v>
                </c:pt>
                <c:pt idx="785">
                  <c:v>357</c:v>
                </c:pt>
                <c:pt idx="786">
                  <c:v>364</c:v>
                </c:pt>
                <c:pt idx="787">
                  <c:v>692</c:v>
                </c:pt>
                <c:pt idx="788">
                  <c:v>464</c:v>
                </c:pt>
                <c:pt idx="789">
                  <c:v>592</c:v>
                </c:pt>
                <c:pt idx="790">
                  <c:v>536</c:v>
                </c:pt>
                <c:pt idx="791">
                  <c:v>457</c:v>
                </c:pt>
                <c:pt idx="792">
                  <c:v>294</c:v>
                </c:pt>
                <c:pt idx="793">
                  <c:v>315</c:v>
                </c:pt>
                <c:pt idx="794">
                  <c:v>255</c:v>
                </c:pt>
                <c:pt idx="795">
                  <c:v>310</c:v>
                </c:pt>
                <c:pt idx="796">
                  <c:v>284</c:v>
                </c:pt>
                <c:pt idx="797">
                  <c:v>308</c:v>
                </c:pt>
                <c:pt idx="798">
                  <c:v>308</c:v>
                </c:pt>
                <c:pt idx="799">
                  <c:v>316</c:v>
                </c:pt>
                <c:pt idx="800">
                  <c:v>328</c:v>
                </c:pt>
                <c:pt idx="801">
                  <c:v>323</c:v>
                </c:pt>
                <c:pt idx="802">
                  <c:v>333</c:v>
                </c:pt>
                <c:pt idx="803">
                  <c:v>327</c:v>
                </c:pt>
                <c:pt idx="804">
                  <c:v>351</c:v>
                </c:pt>
                <c:pt idx="805">
                  <c:v>335</c:v>
                </c:pt>
                <c:pt idx="806">
                  <c:v>326</c:v>
                </c:pt>
                <c:pt idx="807">
                  <c:v>337</c:v>
                </c:pt>
                <c:pt idx="808">
                  <c:v>289</c:v>
                </c:pt>
                <c:pt idx="809">
                  <c:v>337</c:v>
                </c:pt>
                <c:pt idx="810">
                  <c:v>263</c:v>
                </c:pt>
                <c:pt idx="811">
                  <c:v>341</c:v>
                </c:pt>
                <c:pt idx="812">
                  <c:v>235</c:v>
                </c:pt>
                <c:pt idx="813">
                  <c:v>325</c:v>
                </c:pt>
                <c:pt idx="814">
                  <c:v>218</c:v>
                </c:pt>
                <c:pt idx="815">
                  <c:v>320</c:v>
                </c:pt>
                <c:pt idx="816">
                  <c:v>211</c:v>
                </c:pt>
                <c:pt idx="817">
                  <c:v>322</c:v>
                </c:pt>
                <c:pt idx="818">
                  <c:v>219</c:v>
                </c:pt>
                <c:pt idx="819">
                  <c:v>312</c:v>
                </c:pt>
                <c:pt idx="820">
                  <c:v>217</c:v>
                </c:pt>
                <c:pt idx="821">
                  <c:v>309</c:v>
                </c:pt>
                <c:pt idx="822">
                  <c:v>234</c:v>
                </c:pt>
                <c:pt idx="823">
                  <c:v>312</c:v>
                </c:pt>
                <c:pt idx="824">
                  <c:v>260</c:v>
                </c:pt>
                <c:pt idx="825">
                  <c:v>312</c:v>
                </c:pt>
                <c:pt idx="826">
                  <c:v>272</c:v>
                </c:pt>
                <c:pt idx="827">
                  <c:v>320</c:v>
                </c:pt>
                <c:pt idx="828">
                  <c:v>294</c:v>
                </c:pt>
                <c:pt idx="829">
                  <c:v>325</c:v>
                </c:pt>
                <c:pt idx="830">
                  <c:v>306</c:v>
                </c:pt>
                <c:pt idx="831">
                  <c:v>323</c:v>
                </c:pt>
                <c:pt idx="832">
                  <c:v>305</c:v>
                </c:pt>
                <c:pt idx="833">
                  <c:v>328</c:v>
                </c:pt>
                <c:pt idx="834">
                  <c:v>298</c:v>
                </c:pt>
                <c:pt idx="835">
                  <c:v>343</c:v>
                </c:pt>
                <c:pt idx="836">
                  <c:v>288</c:v>
                </c:pt>
                <c:pt idx="837">
                  <c:v>337</c:v>
                </c:pt>
                <c:pt idx="838">
                  <c:v>267</c:v>
                </c:pt>
                <c:pt idx="839">
                  <c:v>338</c:v>
                </c:pt>
                <c:pt idx="840">
                  <c:v>251</c:v>
                </c:pt>
                <c:pt idx="841">
                  <c:v>343</c:v>
                </c:pt>
                <c:pt idx="842">
                  <c:v>251</c:v>
                </c:pt>
                <c:pt idx="843">
                  <c:v>338</c:v>
                </c:pt>
                <c:pt idx="844">
                  <c:v>242</c:v>
                </c:pt>
                <c:pt idx="845">
                  <c:v>352</c:v>
                </c:pt>
                <c:pt idx="846">
                  <c:v>224</c:v>
                </c:pt>
                <c:pt idx="847">
                  <c:v>330</c:v>
                </c:pt>
                <c:pt idx="848">
                  <c:v>208</c:v>
                </c:pt>
                <c:pt idx="849">
                  <c:v>323</c:v>
                </c:pt>
                <c:pt idx="850">
                  <c:v>203</c:v>
                </c:pt>
                <c:pt idx="851">
                  <c:v>320</c:v>
                </c:pt>
                <c:pt idx="852">
                  <c:v>211</c:v>
                </c:pt>
                <c:pt idx="853">
                  <c:v>321</c:v>
                </c:pt>
                <c:pt idx="854">
                  <c:v>208</c:v>
                </c:pt>
                <c:pt idx="855">
                  <c:v>321</c:v>
                </c:pt>
                <c:pt idx="856">
                  <c:v>212</c:v>
                </c:pt>
                <c:pt idx="857">
                  <c:v>310</c:v>
                </c:pt>
                <c:pt idx="858">
                  <c:v>216</c:v>
                </c:pt>
                <c:pt idx="859">
                  <c:v>317</c:v>
                </c:pt>
                <c:pt idx="860">
                  <c:v>232</c:v>
                </c:pt>
                <c:pt idx="861">
                  <c:v>355</c:v>
                </c:pt>
                <c:pt idx="862">
                  <c:v>339</c:v>
                </c:pt>
                <c:pt idx="863">
                  <c:v>324</c:v>
                </c:pt>
                <c:pt idx="864">
                  <c:v>248</c:v>
                </c:pt>
                <c:pt idx="865">
                  <c:v>311</c:v>
                </c:pt>
                <c:pt idx="866">
                  <c:v>250</c:v>
                </c:pt>
                <c:pt idx="867">
                  <c:v>318</c:v>
                </c:pt>
                <c:pt idx="868">
                  <c:v>265</c:v>
                </c:pt>
                <c:pt idx="869">
                  <c:v>319</c:v>
                </c:pt>
                <c:pt idx="870">
                  <c:v>271</c:v>
                </c:pt>
                <c:pt idx="871">
                  <c:v>313</c:v>
                </c:pt>
                <c:pt idx="872">
                  <c:v>278</c:v>
                </c:pt>
                <c:pt idx="873">
                  <c:v>310</c:v>
                </c:pt>
                <c:pt idx="874">
                  <c:v>353</c:v>
                </c:pt>
                <c:pt idx="875">
                  <c:v>722</c:v>
                </c:pt>
                <c:pt idx="876">
                  <c:v>576</c:v>
                </c:pt>
                <c:pt idx="877">
                  <c:v>303</c:v>
                </c:pt>
                <c:pt idx="878">
                  <c:v>316</c:v>
                </c:pt>
                <c:pt idx="879">
                  <c:v>300</c:v>
                </c:pt>
                <c:pt idx="880">
                  <c:v>322</c:v>
                </c:pt>
                <c:pt idx="881">
                  <c:v>300</c:v>
                </c:pt>
                <c:pt idx="882">
                  <c:v>494</c:v>
                </c:pt>
                <c:pt idx="883">
                  <c:v>319</c:v>
                </c:pt>
                <c:pt idx="884">
                  <c:v>317</c:v>
                </c:pt>
                <c:pt idx="885">
                  <c:v>322</c:v>
                </c:pt>
                <c:pt idx="886">
                  <c:v>303</c:v>
                </c:pt>
                <c:pt idx="887">
                  <c:v>323</c:v>
                </c:pt>
                <c:pt idx="888">
                  <c:v>300</c:v>
                </c:pt>
                <c:pt idx="889">
                  <c:v>330</c:v>
                </c:pt>
                <c:pt idx="890">
                  <c:v>306</c:v>
                </c:pt>
                <c:pt idx="891">
                  <c:v>335</c:v>
                </c:pt>
                <c:pt idx="892">
                  <c:v>303</c:v>
                </c:pt>
                <c:pt idx="893">
                  <c:v>333</c:v>
                </c:pt>
                <c:pt idx="894">
                  <c:v>302</c:v>
                </c:pt>
                <c:pt idx="895">
                  <c:v>338</c:v>
                </c:pt>
                <c:pt idx="896">
                  <c:v>296</c:v>
                </c:pt>
                <c:pt idx="897">
                  <c:v>347</c:v>
                </c:pt>
                <c:pt idx="898">
                  <c:v>286</c:v>
                </c:pt>
                <c:pt idx="899">
                  <c:v>346</c:v>
                </c:pt>
                <c:pt idx="900">
                  <c:v>267</c:v>
                </c:pt>
                <c:pt idx="901">
                  <c:v>345</c:v>
                </c:pt>
                <c:pt idx="902">
                  <c:v>249</c:v>
                </c:pt>
                <c:pt idx="903">
                  <c:v>342</c:v>
                </c:pt>
                <c:pt idx="904">
                  <c:v>226</c:v>
                </c:pt>
                <c:pt idx="905">
                  <c:v>322</c:v>
                </c:pt>
                <c:pt idx="906">
                  <c:v>215</c:v>
                </c:pt>
                <c:pt idx="907">
                  <c:v>312</c:v>
                </c:pt>
                <c:pt idx="908">
                  <c:v>243</c:v>
                </c:pt>
                <c:pt idx="909">
                  <c:v>316</c:v>
                </c:pt>
                <c:pt idx="910">
                  <c:v>297</c:v>
                </c:pt>
                <c:pt idx="911">
                  <c:v>331</c:v>
                </c:pt>
                <c:pt idx="912">
                  <c:v>322</c:v>
                </c:pt>
                <c:pt idx="913">
                  <c:v>344</c:v>
                </c:pt>
                <c:pt idx="914">
                  <c:v>305</c:v>
                </c:pt>
                <c:pt idx="915">
                  <c:v>347</c:v>
                </c:pt>
                <c:pt idx="916">
                  <c:v>265</c:v>
                </c:pt>
                <c:pt idx="917">
                  <c:v>341</c:v>
                </c:pt>
                <c:pt idx="918">
                  <c:v>231</c:v>
                </c:pt>
                <c:pt idx="919">
                  <c:v>323</c:v>
                </c:pt>
                <c:pt idx="920">
                  <c:v>221</c:v>
                </c:pt>
                <c:pt idx="921">
                  <c:v>311</c:v>
                </c:pt>
                <c:pt idx="922">
                  <c:v>240</c:v>
                </c:pt>
                <c:pt idx="923">
                  <c:v>321</c:v>
                </c:pt>
                <c:pt idx="924">
                  <c:v>283</c:v>
                </c:pt>
                <c:pt idx="925">
                  <c:v>325</c:v>
                </c:pt>
                <c:pt idx="926">
                  <c:v>319</c:v>
                </c:pt>
                <c:pt idx="927">
                  <c:v>331</c:v>
                </c:pt>
                <c:pt idx="928">
                  <c:v>327</c:v>
                </c:pt>
                <c:pt idx="929">
                  <c:v>343</c:v>
                </c:pt>
                <c:pt idx="930">
                  <c:v>313</c:v>
                </c:pt>
                <c:pt idx="931">
                  <c:v>342</c:v>
                </c:pt>
                <c:pt idx="932">
                  <c:v>274</c:v>
                </c:pt>
                <c:pt idx="933">
                  <c:v>340</c:v>
                </c:pt>
                <c:pt idx="934">
                  <c:v>240</c:v>
                </c:pt>
                <c:pt idx="935">
                  <c:v>330</c:v>
                </c:pt>
                <c:pt idx="936">
                  <c:v>222</c:v>
                </c:pt>
                <c:pt idx="937">
                  <c:v>318</c:v>
                </c:pt>
                <c:pt idx="938">
                  <c:v>238</c:v>
                </c:pt>
                <c:pt idx="939">
                  <c:v>320</c:v>
                </c:pt>
                <c:pt idx="940">
                  <c:v>286</c:v>
                </c:pt>
                <c:pt idx="941">
                  <c:v>324</c:v>
                </c:pt>
                <c:pt idx="942">
                  <c:v>323</c:v>
                </c:pt>
                <c:pt idx="943">
                  <c:v>328</c:v>
                </c:pt>
                <c:pt idx="944">
                  <c:v>322</c:v>
                </c:pt>
                <c:pt idx="945">
                  <c:v>344</c:v>
                </c:pt>
                <c:pt idx="946">
                  <c:v>288</c:v>
                </c:pt>
                <c:pt idx="947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E-4F7E-8E6D-4B8BAF94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'!$N$1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'!$N$2:$N$389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7">
                  <c:v>0</c:v>
                </c:pt>
                <c:pt idx="98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1-48F1-8F5D-D7E4C3E6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Test'!$F$3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Test'!$E$5:$E$184</c:f>
              <c:numCache>
                <c:formatCode>General</c:formatCode>
                <c:ptCount val="1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</c:numCache>
            </c:numRef>
          </c:xVal>
          <c:yVal>
            <c:numRef>
              <c:f>'Alcohol Burn Test'!$F$5:$F$184</c:f>
              <c:numCache>
                <c:formatCode>General</c:formatCode>
                <c:ptCount val="180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30">
                  <c:v>21.7</c:v>
                </c:pt>
                <c:pt idx="31">
                  <c:v>21.7</c:v>
                </c:pt>
                <c:pt idx="32">
                  <c:v>21.7</c:v>
                </c:pt>
                <c:pt idx="33">
                  <c:v>21.7</c:v>
                </c:pt>
                <c:pt idx="34">
                  <c:v>21.7</c:v>
                </c:pt>
                <c:pt idx="35">
                  <c:v>21.7</c:v>
                </c:pt>
                <c:pt idx="36">
                  <c:v>21.7</c:v>
                </c:pt>
                <c:pt idx="37">
                  <c:v>21.7</c:v>
                </c:pt>
                <c:pt idx="39">
                  <c:v>21.7</c:v>
                </c:pt>
                <c:pt idx="40">
                  <c:v>21.7</c:v>
                </c:pt>
                <c:pt idx="41">
                  <c:v>21.7</c:v>
                </c:pt>
                <c:pt idx="42">
                  <c:v>21.7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  <c:pt idx="52">
                  <c:v>21.8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5">
                  <c:v>22</c:v>
                </c:pt>
                <c:pt idx="76">
                  <c:v>22.1</c:v>
                </c:pt>
                <c:pt idx="77">
                  <c:v>22.1</c:v>
                </c:pt>
                <c:pt idx="78">
                  <c:v>22.1</c:v>
                </c:pt>
                <c:pt idx="79">
                  <c:v>22.1</c:v>
                </c:pt>
                <c:pt idx="80">
                  <c:v>22.1</c:v>
                </c:pt>
                <c:pt idx="81">
                  <c:v>22.1</c:v>
                </c:pt>
                <c:pt idx="82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22.2</c:v>
                </c:pt>
                <c:pt idx="88">
                  <c:v>22.2</c:v>
                </c:pt>
                <c:pt idx="89">
                  <c:v>22.3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22.3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22.4</c:v>
                </c:pt>
                <c:pt idx="105">
                  <c:v>22.4</c:v>
                </c:pt>
                <c:pt idx="107">
                  <c:v>22.4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22.6</c:v>
                </c:pt>
                <c:pt idx="144">
                  <c:v>22.6</c:v>
                </c:pt>
                <c:pt idx="145">
                  <c:v>22.6</c:v>
                </c:pt>
                <c:pt idx="146">
                  <c:v>22.6</c:v>
                </c:pt>
                <c:pt idx="147">
                  <c:v>22.6</c:v>
                </c:pt>
                <c:pt idx="148">
                  <c:v>22.6</c:v>
                </c:pt>
                <c:pt idx="150">
                  <c:v>22.8</c:v>
                </c:pt>
                <c:pt idx="151">
                  <c:v>22.8</c:v>
                </c:pt>
                <c:pt idx="152">
                  <c:v>23.3</c:v>
                </c:pt>
                <c:pt idx="153">
                  <c:v>23.3</c:v>
                </c:pt>
                <c:pt idx="154">
                  <c:v>24.2</c:v>
                </c:pt>
                <c:pt idx="155">
                  <c:v>24.2</c:v>
                </c:pt>
                <c:pt idx="157">
                  <c:v>25.4</c:v>
                </c:pt>
                <c:pt idx="158">
                  <c:v>25.4</c:v>
                </c:pt>
                <c:pt idx="159">
                  <c:v>26.2</c:v>
                </c:pt>
                <c:pt idx="161">
                  <c:v>26.2</c:v>
                </c:pt>
                <c:pt idx="162">
                  <c:v>26.6</c:v>
                </c:pt>
                <c:pt idx="163">
                  <c:v>26.6</c:v>
                </c:pt>
                <c:pt idx="164">
                  <c:v>27.1</c:v>
                </c:pt>
                <c:pt idx="165">
                  <c:v>27.1</c:v>
                </c:pt>
                <c:pt idx="166">
                  <c:v>27.4</c:v>
                </c:pt>
                <c:pt idx="168">
                  <c:v>27.4</c:v>
                </c:pt>
                <c:pt idx="169">
                  <c:v>27.6</c:v>
                </c:pt>
                <c:pt idx="170">
                  <c:v>27.6</c:v>
                </c:pt>
                <c:pt idx="171">
                  <c:v>27.9</c:v>
                </c:pt>
                <c:pt idx="172">
                  <c:v>27.9</c:v>
                </c:pt>
                <c:pt idx="173">
                  <c:v>28</c:v>
                </c:pt>
                <c:pt idx="174">
                  <c:v>28</c:v>
                </c:pt>
                <c:pt idx="175">
                  <c:v>28.1</c:v>
                </c:pt>
                <c:pt idx="177">
                  <c:v>28.1</c:v>
                </c:pt>
                <c:pt idx="178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2-42A9-9EEE-8C69ECE0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Test'!$G$3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Test'!$G$5:$G$184</c:f>
              <c:numCache>
                <c:formatCode>0.00%</c:formatCode>
                <c:ptCount val="18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0.59</c:v>
                </c:pt>
                <c:pt idx="69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8">
                  <c:v>0.56999999999999995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0.57999999999999996</c:v>
                </c:pt>
                <c:pt idx="107">
                  <c:v>0.57999999999999996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0.65</c:v>
                </c:pt>
                <c:pt idx="141">
                  <c:v>0.65</c:v>
                </c:pt>
                <c:pt idx="142">
                  <c:v>0.73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0.66</c:v>
                </c:pt>
                <c:pt idx="148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0.7</c:v>
                </c:pt>
                <c:pt idx="153">
                  <c:v>0.7</c:v>
                </c:pt>
                <c:pt idx="154">
                  <c:v>0.73</c:v>
                </c:pt>
                <c:pt idx="155">
                  <c:v>0.73</c:v>
                </c:pt>
                <c:pt idx="157">
                  <c:v>0.75</c:v>
                </c:pt>
                <c:pt idx="158">
                  <c:v>0.75</c:v>
                </c:pt>
                <c:pt idx="159">
                  <c:v>0.71</c:v>
                </c:pt>
                <c:pt idx="161">
                  <c:v>0.71</c:v>
                </c:pt>
                <c:pt idx="162">
                  <c:v>0.65</c:v>
                </c:pt>
                <c:pt idx="163">
                  <c:v>0.65</c:v>
                </c:pt>
                <c:pt idx="164">
                  <c:v>0.59</c:v>
                </c:pt>
                <c:pt idx="165">
                  <c:v>0.59</c:v>
                </c:pt>
                <c:pt idx="166">
                  <c:v>0.55000000000000004</c:v>
                </c:pt>
                <c:pt idx="168">
                  <c:v>0.55000000000000004</c:v>
                </c:pt>
                <c:pt idx="169">
                  <c:v>0.52</c:v>
                </c:pt>
                <c:pt idx="170">
                  <c:v>0.52</c:v>
                </c:pt>
                <c:pt idx="171">
                  <c:v>0.5</c:v>
                </c:pt>
                <c:pt idx="172">
                  <c:v>0.5</c:v>
                </c:pt>
                <c:pt idx="173">
                  <c:v>0.49</c:v>
                </c:pt>
                <c:pt idx="174">
                  <c:v>0.49</c:v>
                </c:pt>
                <c:pt idx="175">
                  <c:v>0.48</c:v>
                </c:pt>
                <c:pt idx="177">
                  <c:v>0.48</c:v>
                </c:pt>
                <c:pt idx="178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8-4646-825D-5B056D5B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Test'!$H$3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Test'!$H$5:$H$183</c:f>
              <c:numCache>
                <c:formatCode>General</c:formatCode>
                <c:ptCount val="179"/>
                <c:pt idx="0">
                  <c:v>597</c:v>
                </c:pt>
                <c:pt idx="1">
                  <c:v>567</c:v>
                </c:pt>
                <c:pt idx="2">
                  <c:v>607</c:v>
                </c:pt>
                <c:pt idx="3">
                  <c:v>596</c:v>
                </c:pt>
                <c:pt idx="4">
                  <c:v>582</c:v>
                </c:pt>
                <c:pt idx="5">
                  <c:v>542</c:v>
                </c:pt>
                <c:pt idx="6">
                  <c:v>625</c:v>
                </c:pt>
                <c:pt idx="7">
                  <c:v>569</c:v>
                </c:pt>
                <c:pt idx="9">
                  <c:v>613</c:v>
                </c:pt>
                <c:pt idx="10">
                  <c:v>583</c:v>
                </c:pt>
                <c:pt idx="11">
                  <c:v>610</c:v>
                </c:pt>
                <c:pt idx="13">
                  <c:v>588</c:v>
                </c:pt>
                <c:pt idx="14">
                  <c:v>596</c:v>
                </c:pt>
                <c:pt idx="15">
                  <c:v>558</c:v>
                </c:pt>
                <c:pt idx="16">
                  <c:v>604</c:v>
                </c:pt>
                <c:pt idx="17">
                  <c:v>573</c:v>
                </c:pt>
                <c:pt idx="18">
                  <c:v>610</c:v>
                </c:pt>
                <c:pt idx="19">
                  <c:v>608</c:v>
                </c:pt>
                <c:pt idx="20">
                  <c:v>685</c:v>
                </c:pt>
                <c:pt idx="21">
                  <c:v>625</c:v>
                </c:pt>
                <c:pt idx="23">
                  <c:v>691</c:v>
                </c:pt>
                <c:pt idx="24">
                  <c:v>616</c:v>
                </c:pt>
                <c:pt idx="25">
                  <c:v>698</c:v>
                </c:pt>
                <c:pt idx="26">
                  <c:v>629</c:v>
                </c:pt>
                <c:pt idx="27">
                  <c:v>632</c:v>
                </c:pt>
                <c:pt idx="28">
                  <c:v>623</c:v>
                </c:pt>
                <c:pt idx="30">
                  <c:v>706</c:v>
                </c:pt>
                <c:pt idx="31">
                  <c:v>675</c:v>
                </c:pt>
                <c:pt idx="32">
                  <c:v>690</c:v>
                </c:pt>
                <c:pt idx="33">
                  <c:v>655</c:v>
                </c:pt>
                <c:pt idx="34">
                  <c:v>685</c:v>
                </c:pt>
                <c:pt idx="35">
                  <c:v>642</c:v>
                </c:pt>
                <c:pt idx="36">
                  <c:v>684</c:v>
                </c:pt>
                <c:pt idx="37">
                  <c:v>596</c:v>
                </c:pt>
                <c:pt idx="39">
                  <c:v>644</c:v>
                </c:pt>
                <c:pt idx="40">
                  <c:v>593</c:v>
                </c:pt>
                <c:pt idx="41">
                  <c:v>691</c:v>
                </c:pt>
                <c:pt idx="42">
                  <c:v>634</c:v>
                </c:pt>
                <c:pt idx="43">
                  <c:v>734</c:v>
                </c:pt>
                <c:pt idx="44">
                  <c:v>661</c:v>
                </c:pt>
                <c:pt idx="45">
                  <c:v>734</c:v>
                </c:pt>
                <c:pt idx="46">
                  <c:v>663</c:v>
                </c:pt>
                <c:pt idx="48">
                  <c:v>731</c:v>
                </c:pt>
                <c:pt idx="49">
                  <c:v>678</c:v>
                </c:pt>
                <c:pt idx="50">
                  <c:v>742</c:v>
                </c:pt>
                <c:pt idx="52">
                  <c:v>688</c:v>
                </c:pt>
                <c:pt idx="53">
                  <c:v>737</c:v>
                </c:pt>
                <c:pt idx="54">
                  <c:v>686</c:v>
                </c:pt>
                <c:pt idx="55">
                  <c:v>750</c:v>
                </c:pt>
                <c:pt idx="56">
                  <c:v>697</c:v>
                </c:pt>
                <c:pt idx="57">
                  <c:v>765</c:v>
                </c:pt>
                <c:pt idx="58">
                  <c:v>738</c:v>
                </c:pt>
                <c:pt idx="59">
                  <c:v>796</c:v>
                </c:pt>
                <c:pt idx="60">
                  <c:v>731</c:v>
                </c:pt>
                <c:pt idx="62">
                  <c:v>783</c:v>
                </c:pt>
                <c:pt idx="63">
                  <c:v>718</c:v>
                </c:pt>
                <c:pt idx="64">
                  <c:v>760</c:v>
                </c:pt>
                <c:pt idx="65">
                  <c:v>685</c:v>
                </c:pt>
                <c:pt idx="66">
                  <c:v>721</c:v>
                </c:pt>
                <c:pt idx="67">
                  <c:v>668</c:v>
                </c:pt>
                <c:pt idx="68">
                  <c:v>697</c:v>
                </c:pt>
                <c:pt idx="69">
                  <c:v>649</c:v>
                </c:pt>
                <c:pt idx="71">
                  <c:v>699</c:v>
                </c:pt>
                <c:pt idx="72">
                  <c:v>654</c:v>
                </c:pt>
                <c:pt idx="73">
                  <c:v>727</c:v>
                </c:pt>
                <c:pt idx="75">
                  <c:v>669</c:v>
                </c:pt>
                <c:pt idx="76">
                  <c:v>704</c:v>
                </c:pt>
                <c:pt idx="77">
                  <c:v>696</c:v>
                </c:pt>
                <c:pt idx="78">
                  <c:v>692</c:v>
                </c:pt>
                <c:pt idx="79">
                  <c:v>685</c:v>
                </c:pt>
                <c:pt idx="80">
                  <c:v>690</c:v>
                </c:pt>
                <c:pt idx="81">
                  <c:v>632</c:v>
                </c:pt>
                <c:pt idx="82">
                  <c:v>666</c:v>
                </c:pt>
                <c:pt idx="84">
                  <c:v>614</c:v>
                </c:pt>
                <c:pt idx="85">
                  <c:v>634</c:v>
                </c:pt>
                <c:pt idx="86">
                  <c:v>595</c:v>
                </c:pt>
                <c:pt idx="87">
                  <c:v>614</c:v>
                </c:pt>
                <c:pt idx="88">
                  <c:v>576</c:v>
                </c:pt>
                <c:pt idx="89">
                  <c:v>597</c:v>
                </c:pt>
                <c:pt idx="90">
                  <c:v>624</c:v>
                </c:pt>
                <c:pt idx="91">
                  <c:v>625</c:v>
                </c:pt>
                <c:pt idx="92">
                  <c:v>620</c:v>
                </c:pt>
                <c:pt idx="94">
                  <c:v>639</c:v>
                </c:pt>
                <c:pt idx="95">
                  <c:v>633</c:v>
                </c:pt>
                <c:pt idx="96">
                  <c:v>637</c:v>
                </c:pt>
                <c:pt idx="98">
                  <c:v>641</c:v>
                </c:pt>
                <c:pt idx="99">
                  <c:v>685</c:v>
                </c:pt>
                <c:pt idx="100">
                  <c:v>609</c:v>
                </c:pt>
                <c:pt idx="101">
                  <c:v>688</c:v>
                </c:pt>
                <c:pt idx="102">
                  <c:v>638</c:v>
                </c:pt>
                <c:pt idx="103">
                  <c:v>719</c:v>
                </c:pt>
                <c:pt idx="104">
                  <c:v>677</c:v>
                </c:pt>
                <c:pt idx="105">
                  <c:v>689</c:v>
                </c:pt>
                <c:pt idx="107">
                  <c:v>658</c:v>
                </c:pt>
                <c:pt idx="108">
                  <c:v>663</c:v>
                </c:pt>
                <c:pt idx="109">
                  <c:v>629</c:v>
                </c:pt>
                <c:pt idx="110">
                  <c:v>648</c:v>
                </c:pt>
                <c:pt idx="111">
                  <c:v>618</c:v>
                </c:pt>
                <c:pt idx="112">
                  <c:v>664</c:v>
                </c:pt>
                <c:pt idx="113">
                  <c:v>625</c:v>
                </c:pt>
                <c:pt idx="115">
                  <c:v>672</c:v>
                </c:pt>
                <c:pt idx="116">
                  <c:v>593</c:v>
                </c:pt>
                <c:pt idx="117">
                  <c:v>666</c:v>
                </c:pt>
                <c:pt idx="118">
                  <c:v>579</c:v>
                </c:pt>
                <c:pt idx="119">
                  <c:v>634</c:v>
                </c:pt>
                <c:pt idx="121">
                  <c:v>565</c:v>
                </c:pt>
                <c:pt idx="122">
                  <c:v>591</c:v>
                </c:pt>
                <c:pt idx="123">
                  <c:v>591</c:v>
                </c:pt>
                <c:pt idx="124">
                  <c:v>618</c:v>
                </c:pt>
                <c:pt idx="125">
                  <c:v>633</c:v>
                </c:pt>
                <c:pt idx="126">
                  <c:v>626</c:v>
                </c:pt>
                <c:pt idx="127">
                  <c:v>575</c:v>
                </c:pt>
                <c:pt idx="128">
                  <c:v>614</c:v>
                </c:pt>
                <c:pt idx="130">
                  <c:v>574</c:v>
                </c:pt>
                <c:pt idx="131">
                  <c:v>612</c:v>
                </c:pt>
                <c:pt idx="132">
                  <c:v>563</c:v>
                </c:pt>
                <c:pt idx="133">
                  <c:v>588</c:v>
                </c:pt>
                <c:pt idx="134">
                  <c:v>542</c:v>
                </c:pt>
                <c:pt idx="135">
                  <c:v>581</c:v>
                </c:pt>
                <c:pt idx="137">
                  <c:v>609</c:v>
                </c:pt>
                <c:pt idx="138">
                  <c:v>668</c:v>
                </c:pt>
                <c:pt idx="139">
                  <c:v>668</c:v>
                </c:pt>
                <c:pt idx="140">
                  <c:v>751</c:v>
                </c:pt>
                <c:pt idx="141">
                  <c:v>697</c:v>
                </c:pt>
                <c:pt idx="142">
                  <c:v>726</c:v>
                </c:pt>
                <c:pt idx="144">
                  <c:v>689</c:v>
                </c:pt>
                <c:pt idx="145">
                  <c:v>723</c:v>
                </c:pt>
                <c:pt idx="146">
                  <c:v>787</c:v>
                </c:pt>
                <c:pt idx="147">
                  <c:v>905</c:v>
                </c:pt>
                <c:pt idx="148">
                  <c:v>861</c:v>
                </c:pt>
                <c:pt idx="150">
                  <c:v>934</c:v>
                </c:pt>
                <c:pt idx="151">
                  <c:v>874</c:v>
                </c:pt>
                <c:pt idx="152">
                  <c:v>987</c:v>
                </c:pt>
                <c:pt idx="153">
                  <c:v>928</c:v>
                </c:pt>
                <c:pt idx="154">
                  <c:v>996</c:v>
                </c:pt>
                <c:pt idx="155">
                  <c:v>874</c:v>
                </c:pt>
                <c:pt idx="157">
                  <c:v>1004</c:v>
                </c:pt>
                <c:pt idx="158">
                  <c:v>875</c:v>
                </c:pt>
                <c:pt idx="159">
                  <c:v>926</c:v>
                </c:pt>
                <c:pt idx="161">
                  <c:v>835</c:v>
                </c:pt>
                <c:pt idx="162">
                  <c:v>860</c:v>
                </c:pt>
                <c:pt idx="163">
                  <c:v>750</c:v>
                </c:pt>
                <c:pt idx="164">
                  <c:v>784</c:v>
                </c:pt>
                <c:pt idx="165">
                  <c:v>700</c:v>
                </c:pt>
                <c:pt idx="166">
                  <c:v>706</c:v>
                </c:pt>
                <c:pt idx="168">
                  <c:v>625</c:v>
                </c:pt>
                <c:pt idx="169">
                  <c:v>668</c:v>
                </c:pt>
                <c:pt idx="170">
                  <c:v>579</c:v>
                </c:pt>
                <c:pt idx="171">
                  <c:v>635</c:v>
                </c:pt>
                <c:pt idx="172">
                  <c:v>576</c:v>
                </c:pt>
                <c:pt idx="173">
                  <c:v>616</c:v>
                </c:pt>
                <c:pt idx="174">
                  <c:v>537</c:v>
                </c:pt>
                <c:pt idx="175">
                  <c:v>561</c:v>
                </c:pt>
                <c:pt idx="177">
                  <c:v>333</c:v>
                </c:pt>
                <c:pt idx="178">
                  <c:v>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7-4E36-AC3E-FDA87341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Test'!$I$3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Test'!$I$6:$I$184</c:f>
              <c:numCache>
                <c:formatCode>General</c:formatCode>
                <c:ptCount val="179"/>
                <c:pt idx="0">
                  <c:v>192</c:v>
                </c:pt>
                <c:pt idx="1">
                  <c:v>192</c:v>
                </c:pt>
                <c:pt idx="2">
                  <c:v>273</c:v>
                </c:pt>
                <c:pt idx="6">
                  <c:v>279</c:v>
                </c:pt>
                <c:pt idx="7">
                  <c:v>249</c:v>
                </c:pt>
                <c:pt idx="10">
                  <c:v>273</c:v>
                </c:pt>
                <c:pt idx="11">
                  <c:v>303</c:v>
                </c:pt>
                <c:pt idx="14">
                  <c:v>315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315</c:v>
                </c:pt>
                <c:pt idx="19">
                  <c:v>315</c:v>
                </c:pt>
                <c:pt idx="20">
                  <c:v>264</c:v>
                </c:pt>
                <c:pt idx="23">
                  <c:v>288</c:v>
                </c:pt>
                <c:pt idx="24">
                  <c:v>288</c:v>
                </c:pt>
                <c:pt idx="25">
                  <c:v>273</c:v>
                </c:pt>
                <c:pt idx="26">
                  <c:v>273</c:v>
                </c:pt>
                <c:pt idx="27">
                  <c:v>303</c:v>
                </c:pt>
                <c:pt idx="29">
                  <c:v>279</c:v>
                </c:pt>
                <c:pt idx="31">
                  <c:v>279</c:v>
                </c:pt>
                <c:pt idx="33">
                  <c:v>312</c:v>
                </c:pt>
                <c:pt idx="34">
                  <c:v>348</c:v>
                </c:pt>
                <c:pt idx="35">
                  <c:v>297</c:v>
                </c:pt>
                <c:pt idx="36">
                  <c:v>297</c:v>
                </c:pt>
                <c:pt idx="37">
                  <c:v>291</c:v>
                </c:pt>
                <c:pt idx="38">
                  <c:v>291</c:v>
                </c:pt>
                <c:pt idx="41">
                  <c:v>297</c:v>
                </c:pt>
                <c:pt idx="42">
                  <c:v>324</c:v>
                </c:pt>
                <c:pt idx="43">
                  <c:v>324</c:v>
                </c:pt>
                <c:pt idx="44">
                  <c:v>261</c:v>
                </c:pt>
                <c:pt idx="45">
                  <c:v>261</c:v>
                </c:pt>
                <c:pt idx="46">
                  <c:v>237</c:v>
                </c:pt>
                <c:pt idx="49">
                  <c:v>237</c:v>
                </c:pt>
                <c:pt idx="50">
                  <c:v>261</c:v>
                </c:pt>
                <c:pt idx="53">
                  <c:v>249</c:v>
                </c:pt>
                <c:pt idx="54">
                  <c:v>261</c:v>
                </c:pt>
                <c:pt idx="55">
                  <c:v>249</c:v>
                </c:pt>
                <c:pt idx="56">
                  <c:v>249</c:v>
                </c:pt>
                <c:pt idx="57">
                  <c:v>231</c:v>
                </c:pt>
                <c:pt idx="58">
                  <c:v>231</c:v>
                </c:pt>
                <c:pt idx="59">
                  <c:v>222</c:v>
                </c:pt>
                <c:pt idx="62">
                  <c:v>195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204</c:v>
                </c:pt>
                <c:pt idx="68">
                  <c:v>168</c:v>
                </c:pt>
                <c:pt idx="69">
                  <c:v>135</c:v>
                </c:pt>
                <c:pt idx="72">
                  <c:v>123</c:v>
                </c:pt>
                <c:pt idx="73">
                  <c:v>123</c:v>
                </c:pt>
                <c:pt idx="76">
                  <c:v>105</c:v>
                </c:pt>
                <c:pt idx="77">
                  <c:v>105</c:v>
                </c:pt>
                <c:pt idx="78">
                  <c:v>126</c:v>
                </c:pt>
                <c:pt idx="79">
                  <c:v>126</c:v>
                </c:pt>
                <c:pt idx="80">
                  <c:v>201</c:v>
                </c:pt>
                <c:pt idx="81">
                  <c:v>201</c:v>
                </c:pt>
                <c:pt idx="82">
                  <c:v>231</c:v>
                </c:pt>
                <c:pt idx="85">
                  <c:v>231</c:v>
                </c:pt>
                <c:pt idx="86">
                  <c:v>219</c:v>
                </c:pt>
                <c:pt idx="87">
                  <c:v>252</c:v>
                </c:pt>
                <c:pt idx="88">
                  <c:v>252</c:v>
                </c:pt>
                <c:pt idx="89">
                  <c:v>234</c:v>
                </c:pt>
                <c:pt idx="91">
                  <c:v>315</c:v>
                </c:pt>
                <c:pt idx="92">
                  <c:v>321</c:v>
                </c:pt>
                <c:pt idx="95">
                  <c:v>336</c:v>
                </c:pt>
                <c:pt idx="96">
                  <c:v>342</c:v>
                </c:pt>
                <c:pt idx="99">
                  <c:v>291</c:v>
                </c:pt>
                <c:pt idx="100">
                  <c:v>249</c:v>
                </c:pt>
                <c:pt idx="101">
                  <c:v>273</c:v>
                </c:pt>
                <c:pt idx="102">
                  <c:v>273</c:v>
                </c:pt>
                <c:pt idx="103">
                  <c:v>297</c:v>
                </c:pt>
                <c:pt idx="104">
                  <c:v>297</c:v>
                </c:pt>
                <c:pt idx="105">
                  <c:v>273</c:v>
                </c:pt>
                <c:pt idx="108">
                  <c:v>291</c:v>
                </c:pt>
                <c:pt idx="109">
                  <c:v>210</c:v>
                </c:pt>
                <c:pt idx="110">
                  <c:v>204</c:v>
                </c:pt>
                <c:pt idx="111">
                  <c:v>204</c:v>
                </c:pt>
                <c:pt idx="112">
                  <c:v>222</c:v>
                </c:pt>
                <c:pt idx="114">
                  <c:v>222</c:v>
                </c:pt>
                <c:pt idx="116">
                  <c:v>186</c:v>
                </c:pt>
                <c:pt idx="118">
                  <c:v>192</c:v>
                </c:pt>
                <c:pt idx="119">
                  <c:v>204</c:v>
                </c:pt>
                <c:pt idx="122">
                  <c:v>192</c:v>
                </c:pt>
                <c:pt idx="123">
                  <c:v>228</c:v>
                </c:pt>
                <c:pt idx="124">
                  <c:v>222</c:v>
                </c:pt>
                <c:pt idx="125">
                  <c:v>222</c:v>
                </c:pt>
                <c:pt idx="126">
                  <c:v>258</c:v>
                </c:pt>
                <c:pt idx="127">
                  <c:v>258</c:v>
                </c:pt>
                <c:pt idx="128">
                  <c:v>252</c:v>
                </c:pt>
                <c:pt idx="131">
                  <c:v>258</c:v>
                </c:pt>
                <c:pt idx="132">
                  <c:v>252</c:v>
                </c:pt>
                <c:pt idx="133">
                  <c:v>282</c:v>
                </c:pt>
                <c:pt idx="134">
                  <c:v>282</c:v>
                </c:pt>
                <c:pt idx="135">
                  <c:v>273</c:v>
                </c:pt>
                <c:pt idx="138">
                  <c:v>279</c:v>
                </c:pt>
                <c:pt idx="139">
                  <c:v>2409</c:v>
                </c:pt>
                <c:pt idx="140">
                  <c:v>3405</c:v>
                </c:pt>
                <c:pt idx="142">
                  <c:v>4560</c:v>
                </c:pt>
                <c:pt idx="145">
                  <c:v>4749</c:v>
                </c:pt>
                <c:pt idx="146">
                  <c:v>4845</c:v>
                </c:pt>
                <c:pt idx="147">
                  <c:v>4965</c:v>
                </c:pt>
                <c:pt idx="149">
                  <c:v>2259</c:v>
                </c:pt>
                <c:pt idx="151">
                  <c:v>2616</c:v>
                </c:pt>
                <c:pt idx="152">
                  <c:v>3405</c:v>
                </c:pt>
                <c:pt idx="154">
                  <c:v>9423</c:v>
                </c:pt>
                <c:pt idx="155">
                  <c:v>11133</c:v>
                </c:pt>
                <c:pt idx="158">
                  <c:v>13074</c:v>
                </c:pt>
                <c:pt idx="159">
                  <c:v>13518</c:v>
                </c:pt>
                <c:pt idx="162">
                  <c:v>11610</c:v>
                </c:pt>
                <c:pt idx="163">
                  <c:v>9855</c:v>
                </c:pt>
                <c:pt idx="165">
                  <c:v>7029</c:v>
                </c:pt>
                <c:pt idx="166">
                  <c:v>5268</c:v>
                </c:pt>
                <c:pt idx="169">
                  <c:v>4347</c:v>
                </c:pt>
                <c:pt idx="170">
                  <c:v>3723</c:v>
                </c:pt>
                <c:pt idx="171">
                  <c:v>2604</c:v>
                </c:pt>
                <c:pt idx="172">
                  <c:v>2604</c:v>
                </c:pt>
                <c:pt idx="173">
                  <c:v>1626</c:v>
                </c:pt>
                <c:pt idx="174">
                  <c:v>1626</c:v>
                </c:pt>
                <c:pt idx="175">
                  <c:v>1005</c:v>
                </c:pt>
                <c:pt idx="178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1-457C-8D6E-E1DAEE6B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Test'!$J$3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Test'!$J$6:$J$184</c:f>
              <c:numCache>
                <c:formatCode>General</c:formatCode>
                <c:ptCount val="179"/>
                <c:pt idx="0">
                  <c:v>48</c:v>
                </c:pt>
                <c:pt idx="1">
                  <c:v>48</c:v>
                </c:pt>
                <c:pt idx="2">
                  <c:v>73</c:v>
                </c:pt>
                <c:pt idx="6">
                  <c:v>74</c:v>
                </c:pt>
                <c:pt idx="7">
                  <c:v>64</c:v>
                </c:pt>
                <c:pt idx="10">
                  <c:v>68</c:v>
                </c:pt>
                <c:pt idx="11">
                  <c:v>76</c:v>
                </c:pt>
                <c:pt idx="14">
                  <c:v>81</c:v>
                </c:pt>
                <c:pt idx="15">
                  <c:v>78</c:v>
                </c:pt>
                <c:pt idx="16">
                  <c:v>76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55</c:v>
                </c:pt>
                <c:pt idx="23">
                  <c:v>63</c:v>
                </c:pt>
                <c:pt idx="24">
                  <c:v>63</c:v>
                </c:pt>
                <c:pt idx="25">
                  <c:v>60</c:v>
                </c:pt>
                <c:pt idx="26">
                  <c:v>60</c:v>
                </c:pt>
                <c:pt idx="27">
                  <c:v>74</c:v>
                </c:pt>
                <c:pt idx="29">
                  <c:v>70</c:v>
                </c:pt>
                <c:pt idx="31">
                  <c:v>68</c:v>
                </c:pt>
                <c:pt idx="33">
                  <c:v>75</c:v>
                </c:pt>
                <c:pt idx="34">
                  <c:v>83</c:v>
                </c:pt>
                <c:pt idx="35">
                  <c:v>73</c:v>
                </c:pt>
                <c:pt idx="36">
                  <c:v>73</c:v>
                </c:pt>
                <c:pt idx="37">
                  <c:v>75</c:v>
                </c:pt>
                <c:pt idx="38">
                  <c:v>75</c:v>
                </c:pt>
                <c:pt idx="41">
                  <c:v>81</c:v>
                </c:pt>
                <c:pt idx="42">
                  <c:v>90</c:v>
                </c:pt>
                <c:pt idx="43">
                  <c:v>90</c:v>
                </c:pt>
                <c:pt idx="44">
                  <c:v>71</c:v>
                </c:pt>
                <c:pt idx="45">
                  <c:v>71</c:v>
                </c:pt>
                <c:pt idx="46">
                  <c:v>63</c:v>
                </c:pt>
                <c:pt idx="49">
                  <c:v>65</c:v>
                </c:pt>
                <c:pt idx="50">
                  <c:v>73</c:v>
                </c:pt>
                <c:pt idx="53">
                  <c:v>73</c:v>
                </c:pt>
                <c:pt idx="54">
                  <c:v>77</c:v>
                </c:pt>
                <c:pt idx="55">
                  <c:v>71</c:v>
                </c:pt>
                <c:pt idx="56">
                  <c:v>71</c:v>
                </c:pt>
                <c:pt idx="57">
                  <c:v>61</c:v>
                </c:pt>
                <c:pt idx="58">
                  <c:v>61</c:v>
                </c:pt>
                <c:pt idx="59">
                  <c:v>58</c:v>
                </c:pt>
                <c:pt idx="62">
                  <c:v>49</c:v>
                </c:pt>
                <c:pt idx="63">
                  <c:v>52</c:v>
                </c:pt>
                <c:pt idx="64">
                  <c:v>50</c:v>
                </c:pt>
                <c:pt idx="65">
                  <c:v>50</c:v>
                </c:pt>
                <c:pt idx="66">
                  <c:v>46</c:v>
                </c:pt>
                <c:pt idx="68">
                  <c:v>34</c:v>
                </c:pt>
                <c:pt idx="69">
                  <c:v>25</c:v>
                </c:pt>
                <c:pt idx="72">
                  <c:v>17</c:v>
                </c:pt>
                <c:pt idx="73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20</c:v>
                </c:pt>
                <c:pt idx="79">
                  <c:v>20</c:v>
                </c:pt>
                <c:pt idx="80">
                  <c:v>45</c:v>
                </c:pt>
                <c:pt idx="81">
                  <c:v>45</c:v>
                </c:pt>
                <c:pt idx="82">
                  <c:v>57</c:v>
                </c:pt>
                <c:pt idx="85">
                  <c:v>59</c:v>
                </c:pt>
                <c:pt idx="86">
                  <c:v>59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1">
                  <c:v>91</c:v>
                </c:pt>
                <c:pt idx="92">
                  <c:v>91</c:v>
                </c:pt>
                <c:pt idx="95">
                  <c:v>94</c:v>
                </c:pt>
                <c:pt idx="96">
                  <c:v>98</c:v>
                </c:pt>
                <c:pt idx="99">
                  <c:v>83</c:v>
                </c:pt>
                <c:pt idx="100">
                  <c:v>71</c:v>
                </c:pt>
                <c:pt idx="101">
                  <c:v>75</c:v>
                </c:pt>
                <c:pt idx="102">
                  <c:v>75</c:v>
                </c:pt>
                <c:pt idx="103">
                  <c:v>79</c:v>
                </c:pt>
                <c:pt idx="104">
                  <c:v>79</c:v>
                </c:pt>
                <c:pt idx="105">
                  <c:v>75</c:v>
                </c:pt>
                <c:pt idx="108">
                  <c:v>81</c:v>
                </c:pt>
                <c:pt idx="109">
                  <c:v>58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4">
                  <c:v>58</c:v>
                </c:pt>
                <c:pt idx="116">
                  <c:v>45</c:v>
                </c:pt>
                <c:pt idx="118">
                  <c:v>47</c:v>
                </c:pt>
                <c:pt idx="119">
                  <c:v>53</c:v>
                </c:pt>
                <c:pt idx="122">
                  <c:v>53</c:v>
                </c:pt>
                <c:pt idx="123">
                  <c:v>63</c:v>
                </c:pt>
                <c:pt idx="124">
                  <c:v>61</c:v>
                </c:pt>
                <c:pt idx="125">
                  <c:v>61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31">
                  <c:v>77</c:v>
                </c:pt>
                <c:pt idx="132">
                  <c:v>69</c:v>
                </c:pt>
                <c:pt idx="133">
                  <c:v>76</c:v>
                </c:pt>
                <c:pt idx="134">
                  <c:v>76</c:v>
                </c:pt>
                <c:pt idx="135">
                  <c:v>73</c:v>
                </c:pt>
                <c:pt idx="138">
                  <c:v>77</c:v>
                </c:pt>
                <c:pt idx="139">
                  <c:v>693</c:v>
                </c:pt>
                <c:pt idx="140">
                  <c:v>962</c:v>
                </c:pt>
                <c:pt idx="142">
                  <c:v>1285</c:v>
                </c:pt>
                <c:pt idx="145">
                  <c:v>1326</c:v>
                </c:pt>
                <c:pt idx="146">
                  <c:v>1352</c:v>
                </c:pt>
                <c:pt idx="147">
                  <c:v>1386</c:v>
                </c:pt>
                <c:pt idx="149">
                  <c:v>605</c:v>
                </c:pt>
                <c:pt idx="151">
                  <c:v>699</c:v>
                </c:pt>
                <c:pt idx="152">
                  <c:v>918</c:v>
                </c:pt>
                <c:pt idx="154">
                  <c:v>2675</c:v>
                </c:pt>
                <c:pt idx="155">
                  <c:v>3198</c:v>
                </c:pt>
                <c:pt idx="158">
                  <c:v>3757</c:v>
                </c:pt>
                <c:pt idx="159">
                  <c:v>3874</c:v>
                </c:pt>
                <c:pt idx="162">
                  <c:v>3347</c:v>
                </c:pt>
                <c:pt idx="163">
                  <c:v>2844</c:v>
                </c:pt>
                <c:pt idx="165">
                  <c:v>2011</c:v>
                </c:pt>
                <c:pt idx="166">
                  <c:v>1471</c:v>
                </c:pt>
                <c:pt idx="169">
                  <c:v>1200</c:v>
                </c:pt>
                <c:pt idx="170">
                  <c:v>1020</c:v>
                </c:pt>
                <c:pt idx="171">
                  <c:v>709</c:v>
                </c:pt>
                <c:pt idx="172">
                  <c:v>709</c:v>
                </c:pt>
                <c:pt idx="173">
                  <c:v>446</c:v>
                </c:pt>
                <c:pt idx="174">
                  <c:v>446</c:v>
                </c:pt>
                <c:pt idx="175">
                  <c:v>279</c:v>
                </c:pt>
                <c:pt idx="178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8-4C9A-8BD0-4465AB5E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Test'!$K$3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Test'!$K$6:$K$184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9">
                  <c:v>4</c:v>
                </c:pt>
                <c:pt idx="31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9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4">
                  <c:v>1</c:v>
                </c:pt>
                <c:pt idx="116">
                  <c:v>0</c:v>
                </c:pt>
                <c:pt idx="118">
                  <c:v>0</c:v>
                </c:pt>
                <c:pt idx="119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8">
                  <c:v>4</c:v>
                </c:pt>
                <c:pt idx="139">
                  <c:v>144</c:v>
                </c:pt>
                <c:pt idx="140">
                  <c:v>202</c:v>
                </c:pt>
                <c:pt idx="142">
                  <c:v>248</c:v>
                </c:pt>
                <c:pt idx="145">
                  <c:v>251</c:v>
                </c:pt>
                <c:pt idx="146">
                  <c:v>256</c:v>
                </c:pt>
                <c:pt idx="147">
                  <c:v>260</c:v>
                </c:pt>
                <c:pt idx="149">
                  <c:v>93</c:v>
                </c:pt>
                <c:pt idx="151">
                  <c:v>112</c:v>
                </c:pt>
                <c:pt idx="152">
                  <c:v>150</c:v>
                </c:pt>
                <c:pt idx="154">
                  <c:v>436</c:v>
                </c:pt>
                <c:pt idx="155">
                  <c:v>544</c:v>
                </c:pt>
                <c:pt idx="158">
                  <c:v>634</c:v>
                </c:pt>
                <c:pt idx="159">
                  <c:v>624</c:v>
                </c:pt>
                <c:pt idx="162">
                  <c:v>533</c:v>
                </c:pt>
                <c:pt idx="163">
                  <c:v>450</c:v>
                </c:pt>
                <c:pt idx="165">
                  <c:v>316</c:v>
                </c:pt>
                <c:pt idx="166">
                  <c:v>203</c:v>
                </c:pt>
                <c:pt idx="169">
                  <c:v>150</c:v>
                </c:pt>
                <c:pt idx="170">
                  <c:v>116</c:v>
                </c:pt>
                <c:pt idx="171">
                  <c:v>72</c:v>
                </c:pt>
                <c:pt idx="172">
                  <c:v>72</c:v>
                </c:pt>
                <c:pt idx="173">
                  <c:v>44</c:v>
                </c:pt>
                <c:pt idx="174">
                  <c:v>44</c:v>
                </c:pt>
                <c:pt idx="175">
                  <c:v>23</c:v>
                </c:pt>
                <c:pt idx="17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8-4904-935A-053DCF8A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Test'!$L$3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Test'!$L$6:$L$184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8">
                  <c:v>1</c:v>
                </c:pt>
                <c:pt idx="139">
                  <c:v>18</c:v>
                </c:pt>
                <c:pt idx="140">
                  <c:v>22</c:v>
                </c:pt>
                <c:pt idx="142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9">
                  <c:v>6</c:v>
                </c:pt>
                <c:pt idx="151">
                  <c:v>11</c:v>
                </c:pt>
                <c:pt idx="152">
                  <c:v>16</c:v>
                </c:pt>
                <c:pt idx="154">
                  <c:v>55</c:v>
                </c:pt>
                <c:pt idx="155">
                  <c:v>76</c:v>
                </c:pt>
                <c:pt idx="158">
                  <c:v>90</c:v>
                </c:pt>
                <c:pt idx="159">
                  <c:v>91</c:v>
                </c:pt>
                <c:pt idx="162">
                  <c:v>70</c:v>
                </c:pt>
                <c:pt idx="163">
                  <c:v>55</c:v>
                </c:pt>
                <c:pt idx="165">
                  <c:v>46</c:v>
                </c:pt>
                <c:pt idx="166">
                  <c:v>25</c:v>
                </c:pt>
                <c:pt idx="169">
                  <c:v>10</c:v>
                </c:pt>
                <c:pt idx="170">
                  <c:v>10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C-48F4-B686-4C81478F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Test'!$M$3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Test'!$M$6:$M$184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2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9">
                  <c:v>2</c:v>
                </c:pt>
                <c:pt idx="151">
                  <c:v>3</c:v>
                </c:pt>
                <c:pt idx="152">
                  <c:v>4</c:v>
                </c:pt>
                <c:pt idx="154">
                  <c:v>9</c:v>
                </c:pt>
                <c:pt idx="155">
                  <c:v>12</c:v>
                </c:pt>
                <c:pt idx="158">
                  <c:v>18</c:v>
                </c:pt>
                <c:pt idx="159">
                  <c:v>18</c:v>
                </c:pt>
                <c:pt idx="162">
                  <c:v>16</c:v>
                </c:pt>
                <c:pt idx="163">
                  <c:v>13</c:v>
                </c:pt>
                <c:pt idx="165">
                  <c:v>12</c:v>
                </c:pt>
                <c:pt idx="166">
                  <c:v>9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D-4361-96EA-59F6D38E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Test'!$N$3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Test'!$N$6:$N$184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2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2</c:v>
                </c:pt>
                <c:pt idx="152">
                  <c:v>2</c:v>
                </c:pt>
                <c:pt idx="154">
                  <c:v>2</c:v>
                </c:pt>
                <c:pt idx="155">
                  <c:v>3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F-48DA-83CE-DA789C97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'Stovetop State Test Extact On'!$I$2</c:f>
              <c:strCache>
                <c:ptCount val="1"/>
                <c:pt idx="0">
                  <c:v>Humiditty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'Stovetop State Test Extact On'!$H$4:$H$710</c:f>
              <c:numCache>
                <c:formatCode>General</c:formatCode>
                <c:ptCount val="707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61.276595744680854</c:v>
                </c:pt>
                <c:pt idx="55">
                  <c:v>62.553191489361701</c:v>
                </c:pt>
                <c:pt idx="56">
                  <c:v>63.829787234042556</c:v>
                </c:pt>
                <c:pt idx="57">
                  <c:v>65.106382978723403</c:v>
                </c:pt>
                <c:pt idx="58">
                  <c:v>66.38297872340425</c:v>
                </c:pt>
                <c:pt idx="59">
                  <c:v>67.659574468085111</c:v>
                </c:pt>
                <c:pt idx="60">
                  <c:v>68.936170212765958</c:v>
                </c:pt>
                <c:pt idx="61">
                  <c:v>70.212765957446805</c:v>
                </c:pt>
                <c:pt idx="62">
                  <c:v>71.489361702127667</c:v>
                </c:pt>
                <c:pt idx="63">
                  <c:v>72.765957446808514</c:v>
                </c:pt>
                <c:pt idx="64">
                  <c:v>74.042553191489361</c:v>
                </c:pt>
                <c:pt idx="65">
                  <c:v>75.319148936170208</c:v>
                </c:pt>
                <c:pt idx="66">
                  <c:v>76.59574468085107</c:v>
                </c:pt>
                <c:pt idx="67">
                  <c:v>77.872340425531917</c:v>
                </c:pt>
                <c:pt idx="68">
                  <c:v>79.148936170212764</c:v>
                </c:pt>
                <c:pt idx="69">
                  <c:v>80.425531914893611</c:v>
                </c:pt>
                <c:pt idx="70">
                  <c:v>81.702127659574472</c:v>
                </c:pt>
                <c:pt idx="71">
                  <c:v>82.978723404255319</c:v>
                </c:pt>
                <c:pt idx="72">
                  <c:v>84.255319148936167</c:v>
                </c:pt>
                <c:pt idx="73">
                  <c:v>85.531914893617028</c:v>
                </c:pt>
                <c:pt idx="74">
                  <c:v>86.808510638297875</c:v>
                </c:pt>
                <c:pt idx="75">
                  <c:v>88.085106382978722</c:v>
                </c:pt>
                <c:pt idx="76">
                  <c:v>89.361702127659584</c:v>
                </c:pt>
                <c:pt idx="77">
                  <c:v>90.638297872340431</c:v>
                </c:pt>
                <c:pt idx="78">
                  <c:v>91.914893617021278</c:v>
                </c:pt>
                <c:pt idx="79">
                  <c:v>93.191489361702139</c:v>
                </c:pt>
                <c:pt idx="80">
                  <c:v>94.468085106382972</c:v>
                </c:pt>
                <c:pt idx="81">
                  <c:v>95.744680851063833</c:v>
                </c:pt>
                <c:pt idx="82">
                  <c:v>97.021276595744681</c:v>
                </c:pt>
                <c:pt idx="83">
                  <c:v>98.297872340425528</c:v>
                </c:pt>
                <c:pt idx="84">
                  <c:v>99.574468085106389</c:v>
                </c:pt>
                <c:pt idx="85">
                  <c:v>100.85106382978724</c:v>
                </c:pt>
                <c:pt idx="86">
                  <c:v>102.12765957446808</c:v>
                </c:pt>
                <c:pt idx="87">
                  <c:v>103.40425531914894</c:v>
                </c:pt>
                <c:pt idx="88">
                  <c:v>104.68085106382979</c:v>
                </c:pt>
                <c:pt idx="89">
                  <c:v>105.95744680851064</c:v>
                </c:pt>
                <c:pt idx="90">
                  <c:v>107.2340425531915</c:v>
                </c:pt>
                <c:pt idx="91">
                  <c:v>108.51063829787233</c:v>
                </c:pt>
                <c:pt idx="92">
                  <c:v>109.78723404255319</c:v>
                </c:pt>
                <c:pt idx="93">
                  <c:v>111.06382978723404</c:v>
                </c:pt>
                <c:pt idx="94">
                  <c:v>112.34042553191489</c:v>
                </c:pt>
                <c:pt idx="95">
                  <c:v>113.61702127659575</c:v>
                </c:pt>
                <c:pt idx="96">
                  <c:v>114.8936170212766</c:v>
                </c:pt>
                <c:pt idx="97">
                  <c:v>116.17021276595744</c:v>
                </c:pt>
                <c:pt idx="98">
                  <c:v>117.44680851063831</c:v>
                </c:pt>
                <c:pt idx="99">
                  <c:v>118.72340425531915</c:v>
                </c:pt>
                <c:pt idx="100">
                  <c:v>120</c:v>
                </c:pt>
                <c:pt idx="103" formatCode="0.00">
                  <c:v>121.15384615384616</c:v>
                </c:pt>
                <c:pt idx="104" formatCode="0.00">
                  <c:v>122.30769230769231</c:v>
                </c:pt>
                <c:pt idx="105" formatCode="0.00">
                  <c:v>123.46153846153847</c:v>
                </c:pt>
                <c:pt idx="106" formatCode="0.00">
                  <c:v>124.61538461538461</c:v>
                </c:pt>
                <c:pt idx="107" formatCode="0.00">
                  <c:v>125.76923076923077</c:v>
                </c:pt>
                <c:pt idx="108" formatCode="0.00">
                  <c:v>126.92307692307692</c:v>
                </c:pt>
                <c:pt idx="109" formatCode="0.00">
                  <c:v>128.07692307692307</c:v>
                </c:pt>
                <c:pt idx="110" formatCode="0.00">
                  <c:v>129.23076923076923</c:v>
                </c:pt>
                <c:pt idx="111" formatCode="0.00">
                  <c:v>130.38461538461539</c:v>
                </c:pt>
                <c:pt idx="112" formatCode="0.00">
                  <c:v>131.53846153846155</c:v>
                </c:pt>
                <c:pt idx="113" formatCode="0.00">
                  <c:v>132.69230769230768</c:v>
                </c:pt>
                <c:pt idx="114" formatCode="0.00">
                  <c:v>133.84615384615384</c:v>
                </c:pt>
                <c:pt idx="115" formatCode="0.00">
                  <c:v>135</c:v>
                </c:pt>
                <c:pt idx="116" formatCode="0.00">
                  <c:v>136.15384615384616</c:v>
                </c:pt>
                <c:pt idx="117" formatCode="0.00">
                  <c:v>137.30769230769232</c:v>
                </c:pt>
                <c:pt idx="118" formatCode="0.00">
                  <c:v>138.46153846153845</c:v>
                </c:pt>
                <c:pt idx="119" formatCode="0.00">
                  <c:v>139.61538461538461</c:v>
                </c:pt>
                <c:pt idx="120" formatCode="0.00">
                  <c:v>140.76923076923077</c:v>
                </c:pt>
                <c:pt idx="121" formatCode="0.00">
                  <c:v>141.92307692307691</c:v>
                </c:pt>
                <c:pt idx="122" formatCode="0.00">
                  <c:v>143.07692307692307</c:v>
                </c:pt>
                <c:pt idx="123" formatCode="0.00">
                  <c:v>144.23076923076923</c:v>
                </c:pt>
                <c:pt idx="124" formatCode="0.00">
                  <c:v>145.38461538461539</c:v>
                </c:pt>
                <c:pt idx="125" formatCode="0.00">
                  <c:v>146.53846153846155</c:v>
                </c:pt>
                <c:pt idx="126" formatCode="0.00">
                  <c:v>147.69230769230768</c:v>
                </c:pt>
                <c:pt idx="127" formatCode="0.00">
                  <c:v>148.84615384615384</c:v>
                </c:pt>
                <c:pt idx="128" formatCode="0.00">
                  <c:v>150</c:v>
                </c:pt>
                <c:pt idx="129" formatCode="0.00">
                  <c:v>151.15384615384616</c:v>
                </c:pt>
                <c:pt idx="130" formatCode="0.00">
                  <c:v>152.30769230769232</c:v>
                </c:pt>
                <c:pt idx="131" formatCode="0.00">
                  <c:v>153.46153846153845</c:v>
                </c:pt>
                <c:pt idx="132" formatCode="0.00">
                  <c:v>154.61538461538461</c:v>
                </c:pt>
                <c:pt idx="133" formatCode="0.00">
                  <c:v>155.76923076923077</c:v>
                </c:pt>
                <c:pt idx="134" formatCode="0.00">
                  <c:v>156.92307692307691</c:v>
                </c:pt>
                <c:pt idx="135" formatCode="0.00">
                  <c:v>158.07692307692307</c:v>
                </c:pt>
                <c:pt idx="136" formatCode="0.00">
                  <c:v>159.23076923076923</c:v>
                </c:pt>
                <c:pt idx="137" formatCode="0.00">
                  <c:v>160.38461538461539</c:v>
                </c:pt>
                <c:pt idx="138" formatCode="0.00">
                  <c:v>161.53846153846155</c:v>
                </c:pt>
                <c:pt idx="139" formatCode="0.00">
                  <c:v>162.69230769230768</c:v>
                </c:pt>
                <c:pt idx="140" formatCode="0.00">
                  <c:v>163.84615384615384</c:v>
                </c:pt>
                <c:pt idx="141" formatCode="0.00">
                  <c:v>165</c:v>
                </c:pt>
                <c:pt idx="142" formatCode="0.00">
                  <c:v>166.15384615384613</c:v>
                </c:pt>
                <c:pt idx="143" formatCode="0.00">
                  <c:v>167.30769230769232</c:v>
                </c:pt>
                <c:pt idx="144" formatCode="0.00">
                  <c:v>168.46153846153845</c:v>
                </c:pt>
                <c:pt idx="145" formatCode="0.00">
                  <c:v>169.61538461538461</c:v>
                </c:pt>
                <c:pt idx="146" formatCode="0.00">
                  <c:v>170.76923076923077</c:v>
                </c:pt>
                <c:pt idx="147" formatCode="0.00">
                  <c:v>171.92307692307691</c:v>
                </c:pt>
                <c:pt idx="148" formatCode="0.00">
                  <c:v>173.07692307692307</c:v>
                </c:pt>
                <c:pt idx="149" formatCode="0.00">
                  <c:v>174.23076923076923</c:v>
                </c:pt>
                <c:pt idx="150" formatCode="0.00">
                  <c:v>175.38461538461539</c:v>
                </c:pt>
                <c:pt idx="151" formatCode="0.00">
                  <c:v>176.53846153846155</c:v>
                </c:pt>
                <c:pt idx="152" formatCode="0.00">
                  <c:v>177.69230769230768</c:v>
                </c:pt>
                <c:pt idx="153" formatCode="0.00">
                  <c:v>178.84615384615384</c:v>
                </c:pt>
                <c:pt idx="154" formatCode="0.00">
                  <c:v>180</c:v>
                </c:pt>
                <c:pt idx="157" formatCode="0.00">
                  <c:v>181.22448979591837</c:v>
                </c:pt>
                <c:pt idx="158" formatCode="0.00">
                  <c:v>182.44897959183675</c:v>
                </c:pt>
                <c:pt idx="159" formatCode="0.00">
                  <c:v>183.67346938775509</c:v>
                </c:pt>
                <c:pt idx="160" formatCode="0.00">
                  <c:v>184.89795918367346</c:v>
                </c:pt>
                <c:pt idx="161" formatCode="0.00">
                  <c:v>186.12244897959184</c:v>
                </c:pt>
                <c:pt idx="162" formatCode="0.00">
                  <c:v>187.34693877551021</c:v>
                </c:pt>
                <c:pt idx="163" formatCode="0.00">
                  <c:v>188.57142857142858</c:v>
                </c:pt>
                <c:pt idx="164" formatCode="0.00">
                  <c:v>189.79591836734693</c:v>
                </c:pt>
                <c:pt idx="165" formatCode="0.00">
                  <c:v>191.0204081632653</c:v>
                </c:pt>
                <c:pt idx="166" formatCode="0.00">
                  <c:v>192.24489795918367</c:v>
                </c:pt>
                <c:pt idx="167" formatCode="0.00">
                  <c:v>193.46938775510205</c:v>
                </c:pt>
                <c:pt idx="168" formatCode="0.00">
                  <c:v>194.69387755102042</c:v>
                </c:pt>
                <c:pt idx="169" formatCode="0.00">
                  <c:v>195.91836734693877</c:v>
                </c:pt>
                <c:pt idx="170" formatCode="0.00">
                  <c:v>197.14285714285714</c:v>
                </c:pt>
                <c:pt idx="171" formatCode="0.00">
                  <c:v>198.36734693877551</c:v>
                </c:pt>
                <c:pt idx="172" formatCode="0.00">
                  <c:v>199.59183673469389</c:v>
                </c:pt>
                <c:pt idx="173" formatCode="0.00">
                  <c:v>200.81632653061223</c:v>
                </c:pt>
                <c:pt idx="174" formatCode="0.00">
                  <c:v>202.0408163265306</c:v>
                </c:pt>
                <c:pt idx="175" formatCode="0.00">
                  <c:v>203.26530612244898</c:v>
                </c:pt>
                <c:pt idx="176" formatCode="0.00">
                  <c:v>204.48979591836735</c:v>
                </c:pt>
                <c:pt idx="177" formatCode="0.00">
                  <c:v>205.71428571428572</c:v>
                </c:pt>
                <c:pt idx="178" formatCode="0.00">
                  <c:v>206.9387755102041</c:v>
                </c:pt>
                <c:pt idx="179" formatCode="0.00">
                  <c:v>208.16326530612244</c:v>
                </c:pt>
                <c:pt idx="180" formatCode="0.00">
                  <c:v>209.38775510204081</c:v>
                </c:pt>
                <c:pt idx="181" formatCode="0.00">
                  <c:v>210.61224489795919</c:v>
                </c:pt>
                <c:pt idx="182" formatCode="0.00">
                  <c:v>211.83673469387756</c:v>
                </c:pt>
                <c:pt idx="183" formatCode="0.00">
                  <c:v>213.0612244897959</c:v>
                </c:pt>
                <c:pt idx="184" formatCode="0.00">
                  <c:v>214.28571428571428</c:v>
                </c:pt>
                <c:pt idx="185" formatCode="0.00">
                  <c:v>215.51020408163265</c:v>
                </c:pt>
                <c:pt idx="186" formatCode="0.00">
                  <c:v>216.73469387755102</c:v>
                </c:pt>
                <c:pt idx="187" formatCode="0.00">
                  <c:v>217.9591836734694</c:v>
                </c:pt>
                <c:pt idx="188" formatCode="0.00">
                  <c:v>219.18367346938777</c:v>
                </c:pt>
                <c:pt idx="189" formatCode="0.00">
                  <c:v>220.40816326530611</c:v>
                </c:pt>
                <c:pt idx="190" formatCode="0.00">
                  <c:v>221.63265306122449</c:v>
                </c:pt>
                <c:pt idx="191" formatCode="0.00">
                  <c:v>222.85714285714286</c:v>
                </c:pt>
                <c:pt idx="192" formatCode="0.00">
                  <c:v>224.08163265306123</c:v>
                </c:pt>
                <c:pt idx="193" formatCode="0.00">
                  <c:v>225.30612244897958</c:v>
                </c:pt>
                <c:pt idx="194" formatCode="0.00">
                  <c:v>226.53061224489795</c:v>
                </c:pt>
                <c:pt idx="195" formatCode="0.00">
                  <c:v>227.75510204081633</c:v>
                </c:pt>
                <c:pt idx="196" formatCode="0.00">
                  <c:v>228.9795918367347</c:v>
                </c:pt>
                <c:pt idx="197" formatCode="0.00">
                  <c:v>230.20408163265307</c:v>
                </c:pt>
                <c:pt idx="198" formatCode="0.00">
                  <c:v>231.42857142857144</c:v>
                </c:pt>
                <c:pt idx="199" formatCode="0.00">
                  <c:v>232.65306122448979</c:v>
                </c:pt>
                <c:pt idx="200" formatCode="0.00">
                  <c:v>233.87755102040816</c:v>
                </c:pt>
                <c:pt idx="201" formatCode="0.00">
                  <c:v>235.10204081632654</c:v>
                </c:pt>
                <c:pt idx="202" formatCode="0.00">
                  <c:v>236.32653061224491</c:v>
                </c:pt>
                <c:pt idx="203" formatCode="0.00">
                  <c:v>237.55102040816325</c:v>
                </c:pt>
                <c:pt idx="204" formatCode="0.00">
                  <c:v>238.77551020408163</c:v>
                </c:pt>
                <c:pt idx="205" formatCode="0.00">
                  <c:v>240</c:v>
                </c:pt>
                <c:pt idx="208" formatCode="0.00">
                  <c:v>241.27659574468086</c:v>
                </c:pt>
                <c:pt idx="209" formatCode="0.00">
                  <c:v>242.55319148936169</c:v>
                </c:pt>
                <c:pt idx="210" formatCode="0.00">
                  <c:v>243.82978723404256</c:v>
                </c:pt>
                <c:pt idx="211" formatCode="0.00">
                  <c:v>245.10638297872342</c:v>
                </c:pt>
                <c:pt idx="212" formatCode="0.00">
                  <c:v>246.38297872340425</c:v>
                </c:pt>
                <c:pt idx="213" formatCode="0.00">
                  <c:v>247.65957446808511</c:v>
                </c:pt>
                <c:pt idx="214" formatCode="0.00">
                  <c:v>248.93617021276594</c:v>
                </c:pt>
                <c:pt idx="215" formatCode="0.00">
                  <c:v>250.21276595744681</c:v>
                </c:pt>
                <c:pt idx="216" formatCode="0.00">
                  <c:v>251.48936170212767</c:v>
                </c:pt>
                <c:pt idx="217" formatCode="0.00">
                  <c:v>252.7659574468085</c:v>
                </c:pt>
                <c:pt idx="218" formatCode="0.00">
                  <c:v>254.04255319148936</c:v>
                </c:pt>
                <c:pt idx="219" formatCode="0.00">
                  <c:v>255.31914893617022</c:v>
                </c:pt>
                <c:pt idx="220" formatCode="0.00">
                  <c:v>256.59574468085106</c:v>
                </c:pt>
                <c:pt idx="221" formatCode="0.00">
                  <c:v>257.87234042553189</c:v>
                </c:pt>
                <c:pt idx="222" formatCode="0.00">
                  <c:v>259.14893617021278</c:v>
                </c:pt>
                <c:pt idx="223" formatCode="0.00">
                  <c:v>260.42553191489361</c:v>
                </c:pt>
                <c:pt idx="224" formatCode="0.00">
                  <c:v>261.70212765957444</c:v>
                </c:pt>
                <c:pt idx="225" formatCode="0.00">
                  <c:v>262.97872340425533</c:v>
                </c:pt>
                <c:pt idx="226" formatCode="0.00">
                  <c:v>264.25531914893617</c:v>
                </c:pt>
                <c:pt idx="227" formatCode="0.00">
                  <c:v>265.531914893617</c:v>
                </c:pt>
                <c:pt idx="228" formatCode="0.00">
                  <c:v>266.80851063829789</c:v>
                </c:pt>
                <c:pt idx="229" formatCode="0.00">
                  <c:v>268.08510638297872</c:v>
                </c:pt>
                <c:pt idx="230" formatCode="0.00">
                  <c:v>269.36170212765956</c:v>
                </c:pt>
                <c:pt idx="231" formatCode="0.00">
                  <c:v>270.63829787234044</c:v>
                </c:pt>
                <c:pt idx="232" formatCode="0.00">
                  <c:v>271.91489361702128</c:v>
                </c:pt>
                <c:pt idx="233" formatCode="0.00">
                  <c:v>273.19148936170211</c:v>
                </c:pt>
                <c:pt idx="234" formatCode="0.00">
                  <c:v>274.468085106383</c:v>
                </c:pt>
                <c:pt idx="235" formatCode="0.00">
                  <c:v>275.74468085106383</c:v>
                </c:pt>
                <c:pt idx="236" formatCode="0.00">
                  <c:v>277.02127659574467</c:v>
                </c:pt>
                <c:pt idx="237" formatCode="0.00">
                  <c:v>278.29787234042556</c:v>
                </c:pt>
                <c:pt idx="238" formatCode="0.00">
                  <c:v>279.57446808510639</c:v>
                </c:pt>
                <c:pt idx="239" formatCode="0.00">
                  <c:v>280.85106382978722</c:v>
                </c:pt>
                <c:pt idx="240" formatCode="0.00">
                  <c:v>282.12765957446811</c:v>
                </c:pt>
                <c:pt idx="241" formatCode="0.00">
                  <c:v>283.40425531914894</c:v>
                </c:pt>
                <c:pt idx="242" formatCode="0.00">
                  <c:v>284.68085106382978</c:v>
                </c:pt>
                <c:pt idx="243" formatCode="0.00">
                  <c:v>285.95744680851067</c:v>
                </c:pt>
                <c:pt idx="244" formatCode="0.00">
                  <c:v>287.2340425531915</c:v>
                </c:pt>
                <c:pt idx="245" formatCode="0.00">
                  <c:v>288.51063829787233</c:v>
                </c:pt>
                <c:pt idx="246" formatCode="0.00">
                  <c:v>289.78723404255322</c:v>
                </c:pt>
                <c:pt idx="247" formatCode="0.00">
                  <c:v>291.06382978723406</c:v>
                </c:pt>
                <c:pt idx="248" formatCode="0.00">
                  <c:v>292.34042553191489</c:v>
                </c:pt>
                <c:pt idx="249" formatCode="0.00">
                  <c:v>293.61702127659578</c:v>
                </c:pt>
                <c:pt idx="250" formatCode="0.00">
                  <c:v>294.89361702127661</c:v>
                </c:pt>
                <c:pt idx="251" formatCode="0.00">
                  <c:v>296.17021276595744</c:v>
                </c:pt>
                <c:pt idx="252" formatCode="0.00">
                  <c:v>297.44680851063828</c:v>
                </c:pt>
                <c:pt idx="253" formatCode="0.00">
                  <c:v>298.72340425531917</c:v>
                </c:pt>
                <c:pt idx="254" formatCode="0.00">
                  <c:v>300</c:v>
                </c:pt>
                <c:pt idx="257" formatCode="0.00">
                  <c:v>301.22448979591837</c:v>
                </c:pt>
                <c:pt idx="258" formatCode="0.00">
                  <c:v>302.44897959183675</c:v>
                </c:pt>
                <c:pt idx="259" formatCode="0.00">
                  <c:v>303.67346938775512</c:v>
                </c:pt>
                <c:pt idx="260" formatCode="0.00">
                  <c:v>304.89795918367349</c:v>
                </c:pt>
                <c:pt idx="261" formatCode="0.00">
                  <c:v>306.12244897959181</c:v>
                </c:pt>
                <c:pt idx="262" formatCode="0.00">
                  <c:v>307.34693877551018</c:v>
                </c:pt>
                <c:pt idx="263" formatCode="0.00">
                  <c:v>308.57142857142856</c:v>
                </c:pt>
                <c:pt idx="264" formatCode="0.00">
                  <c:v>309.79591836734693</c:v>
                </c:pt>
                <c:pt idx="265" formatCode="0.00">
                  <c:v>311.0204081632653</c:v>
                </c:pt>
                <c:pt idx="266" formatCode="0.00">
                  <c:v>312.24489795918367</c:v>
                </c:pt>
                <c:pt idx="267" formatCode="0.00">
                  <c:v>313.46938775510205</c:v>
                </c:pt>
                <c:pt idx="268" formatCode="0.00">
                  <c:v>314.69387755102042</c:v>
                </c:pt>
                <c:pt idx="269" formatCode="0.00">
                  <c:v>315.91836734693879</c:v>
                </c:pt>
                <c:pt idx="270" formatCode="0.00">
                  <c:v>317.14285714285717</c:v>
                </c:pt>
                <c:pt idx="271" formatCode="0.00">
                  <c:v>318.36734693877554</c:v>
                </c:pt>
                <c:pt idx="272" formatCode="0.00">
                  <c:v>319.59183673469386</c:v>
                </c:pt>
                <c:pt idx="273" formatCode="0.00">
                  <c:v>320.81632653061223</c:v>
                </c:pt>
                <c:pt idx="274" formatCode="0.00">
                  <c:v>322.0408163265306</c:v>
                </c:pt>
                <c:pt idx="275" formatCode="0.00">
                  <c:v>323.26530612244898</c:v>
                </c:pt>
                <c:pt idx="276" formatCode="0.00">
                  <c:v>324.48979591836735</c:v>
                </c:pt>
                <c:pt idx="277" formatCode="0.00">
                  <c:v>325.71428571428572</c:v>
                </c:pt>
                <c:pt idx="278" formatCode="0.00">
                  <c:v>326.9387755102041</c:v>
                </c:pt>
                <c:pt idx="279" formatCode="0.00">
                  <c:v>328.16326530612247</c:v>
                </c:pt>
                <c:pt idx="280" formatCode="0.00">
                  <c:v>329.38775510204084</c:v>
                </c:pt>
                <c:pt idx="281" formatCode="0.00">
                  <c:v>330.61224489795916</c:v>
                </c:pt>
                <c:pt idx="282" formatCode="0.00">
                  <c:v>331.83673469387753</c:v>
                </c:pt>
                <c:pt idx="283" formatCode="0.00">
                  <c:v>333.0612244897959</c:v>
                </c:pt>
                <c:pt idx="284" formatCode="0.00">
                  <c:v>334.28571428571428</c:v>
                </c:pt>
                <c:pt idx="285" formatCode="0.00">
                  <c:v>335.51020408163265</c:v>
                </c:pt>
                <c:pt idx="286" formatCode="0.00">
                  <c:v>336.73469387755102</c:v>
                </c:pt>
                <c:pt idx="287" formatCode="0.00">
                  <c:v>337.9591836734694</c:v>
                </c:pt>
                <c:pt idx="288" formatCode="0.00">
                  <c:v>339.18367346938777</c:v>
                </c:pt>
                <c:pt idx="289" formatCode="0.00">
                  <c:v>340.40816326530614</c:v>
                </c:pt>
                <c:pt idx="290" formatCode="0.00">
                  <c:v>341.63265306122446</c:v>
                </c:pt>
                <c:pt idx="291" formatCode="0.00">
                  <c:v>342.85714285714289</c:v>
                </c:pt>
                <c:pt idx="292" formatCode="0.00">
                  <c:v>344.08163265306121</c:v>
                </c:pt>
                <c:pt idx="293" formatCode="0.00">
                  <c:v>345.30612244897958</c:v>
                </c:pt>
                <c:pt idx="294" formatCode="0.00">
                  <c:v>346.53061224489795</c:v>
                </c:pt>
                <c:pt idx="295" formatCode="0.00">
                  <c:v>347.75510204081633</c:v>
                </c:pt>
                <c:pt idx="296" formatCode="0.00">
                  <c:v>348.9795918367347</c:v>
                </c:pt>
                <c:pt idx="297" formatCode="0.00">
                  <c:v>350.20408163265307</c:v>
                </c:pt>
                <c:pt idx="298" formatCode="0.00">
                  <c:v>351.42857142857144</c:v>
                </c:pt>
                <c:pt idx="299" formatCode="0.00">
                  <c:v>352.65306122448982</c:v>
                </c:pt>
                <c:pt idx="300" formatCode="0.00">
                  <c:v>353.87755102040819</c:v>
                </c:pt>
                <c:pt idx="301" formatCode="0.00">
                  <c:v>355.10204081632651</c:v>
                </c:pt>
                <c:pt idx="302" formatCode="0.00">
                  <c:v>356.32653061224488</c:v>
                </c:pt>
                <c:pt idx="303" formatCode="0.00">
                  <c:v>357.55102040816325</c:v>
                </c:pt>
                <c:pt idx="304" formatCode="0.00">
                  <c:v>358.77551020408163</c:v>
                </c:pt>
                <c:pt idx="305" formatCode="0.00">
                  <c:v>360</c:v>
                </c:pt>
                <c:pt idx="308" formatCode="0.00">
                  <c:v>361.33333333333331</c:v>
                </c:pt>
                <c:pt idx="309" formatCode="0.00">
                  <c:v>362.66666666666669</c:v>
                </c:pt>
                <c:pt idx="310" formatCode="0.00">
                  <c:v>364</c:v>
                </c:pt>
                <c:pt idx="311" formatCode="0.00">
                  <c:v>365.33333333333331</c:v>
                </c:pt>
                <c:pt idx="312" formatCode="0.00">
                  <c:v>366.66666666666669</c:v>
                </c:pt>
                <c:pt idx="313" formatCode="0.00">
                  <c:v>368</c:v>
                </c:pt>
                <c:pt idx="314" formatCode="0.00">
                  <c:v>369.33333333333331</c:v>
                </c:pt>
                <c:pt idx="315" formatCode="0.00">
                  <c:v>370.66666666666669</c:v>
                </c:pt>
                <c:pt idx="316" formatCode="0.00">
                  <c:v>372</c:v>
                </c:pt>
                <c:pt idx="317" formatCode="0.00">
                  <c:v>373.33333333333331</c:v>
                </c:pt>
                <c:pt idx="318" formatCode="0.00">
                  <c:v>374.66666666666669</c:v>
                </c:pt>
                <c:pt idx="319" formatCode="0.00">
                  <c:v>376</c:v>
                </c:pt>
                <c:pt idx="320" formatCode="0.00">
                  <c:v>377.33333333333331</c:v>
                </c:pt>
                <c:pt idx="321" formatCode="0.00">
                  <c:v>378.66666666666669</c:v>
                </c:pt>
                <c:pt idx="322" formatCode="0.00">
                  <c:v>380</c:v>
                </c:pt>
                <c:pt idx="323" formatCode="0.00">
                  <c:v>381.33333333333331</c:v>
                </c:pt>
                <c:pt idx="324" formatCode="0.00">
                  <c:v>382.66666666666669</c:v>
                </c:pt>
                <c:pt idx="325" formatCode="0.00">
                  <c:v>384</c:v>
                </c:pt>
                <c:pt idx="326" formatCode="0.00">
                  <c:v>385.33333333333331</c:v>
                </c:pt>
                <c:pt idx="327" formatCode="0.00">
                  <c:v>386.66666666666669</c:v>
                </c:pt>
                <c:pt idx="328" formatCode="0.00">
                  <c:v>388</c:v>
                </c:pt>
                <c:pt idx="329" formatCode="0.00">
                  <c:v>389.33333333333331</c:v>
                </c:pt>
                <c:pt idx="330" formatCode="0.00">
                  <c:v>390.66666666666669</c:v>
                </c:pt>
                <c:pt idx="331" formatCode="0.00">
                  <c:v>392</c:v>
                </c:pt>
                <c:pt idx="332" formatCode="0.00">
                  <c:v>393.33333333333331</c:v>
                </c:pt>
                <c:pt idx="333" formatCode="0.00">
                  <c:v>394.66666666666669</c:v>
                </c:pt>
                <c:pt idx="334" formatCode="0.00">
                  <c:v>396</c:v>
                </c:pt>
                <c:pt idx="335" formatCode="0.00">
                  <c:v>397.33333333333331</c:v>
                </c:pt>
                <c:pt idx="336" formatCode="0.00">
                  <c:v>398.66666666666669</c:v>
                </c:pt>
                <c:pt idx="337" formatCode="0.00">
                  <c:v>400</c:v>
                </c:pt>
                <c:pt idx="338" formatCode="0.00">
                  <c:v>401.33333333333331</c:v>
                </c:pt>
                <c:pt idx="339" formatCode="0.00">
                  <c:v>402.66666666666669</c:v>
                </c:pt>
                <c:pt idx="340" formatCode="0.00">
                  <c:v>404</c:v>
                </c:pt>
                <c:pt idx="341" formatCode="0.00">
                  <c:v>405.33333333333331</c:v>
                </c:pt>
                <c:pt idx="342" formatCode="0.00">
                  <c:v>406.66666666666669</c:v>
                </c:pt>
                <c:pt idx="343" formatCode="0.00">
                  <c:v>408</c:v>
                </c:pt>
                <c:pt idx="344" formatCode="0.00">
                  <c:v>409.33333333333331</c:v>
                </c:pt>
                <c:pt idx="345" formatCode="0.00">
                  <c:v>410.66666666666669</c:v>
                </c:pt>
                <c:pt idx="346" formatCode="0.00">
                  <c:v>412</c:v>
                </c:pt>
                <c:pt idx="347" formatCode="0.00">
                  <c:v>413.33333333333331</c:v>
                </c:pt>
                <c:pt idx="348" formatCode="0.00">
                  <c:v>414.66666666666669</c:v>
                </c:pt>
                <c:pt idx="349" formatCode="0.00">
                  <c:v>416</c:v>
                </c:pt>
                <c:pt idx="350" formatCode="0.00">
                  <c:v>417.33333333333331</c:v>
                </c:pt>
                <c:pt idx="351" formatCode="0.00">
                  <c:v>418.66666666666669</c:v>
                </c:pt>
                <c:pt idx="352" formatCode="0.00">
                  <c:v>420</c:v>
                </c:pt>
                <c:pt idx="355" formatCode="0.00">
                  <c:v>421.30434782608694</c:v>
                </c:pt>
                <c:pt idx="356" formatCode="0.00">
                  <c:v>422.60869565217394</c:v>
                </c:pt>
                <c:pt idx="357" formatCode="0.00">
                  <c:v>423.91304347826087</c:v>
                </c:pt>
                <c:pt idx="358" formatCode="0.00">
                  <c:v>425.21739130434781</c:v>
                </c:pt>
                <c:pt idx="359" formatCode="0.00">
                  <c:v>426.52173913043481</c:v>
                </c:pt>
                <c:pt idx="360" formatCode="0.00">
                  <c:v>427.82608695652175</c:v>
                </c:pt>
                <c:pt idx="361" formatCode="0.00">
                  <c:v>429.13043478260869</c:v>
                </c:pt>
                <c:pt idx="362" formatCode="0.00">
                  <c:v>430.43478260869563</c:v>
                </c:pt>
                <c:pt idx="363" formatCode="0.00">
                  <c:v>431.73913043478262</c:v>
                </c:pt>
                <c:pt idx="364" formatCode="0.00">
                  <c:v>433.04347826086956</c:v>
                </c:pt>
                <c:pt idx="365" formatCode="0.00">
                  <c:v>434.3478260869565</c:v>
                </c:pt>
                <c:pt idx="366" formatCode="0.00">
                  <c:v>435.6521739130435</c:v>
                </c:pt>
                <c:pt idx="367" formatCode="0.00">
                  <c:v>436.95652173913044</c:v>
                </c:pt>
                <c:pt idx="368" formatCode="0.00">
                  <c:v>438.26086956521738</c:v>
                </c:pt>
                <c:pt idx="369" formatCode="0.00">
                  <c:v>439.56521739130437</c:v>
                </c:pt>
                <c:pt idx="370" formatCode="0.00">
                  <c:v>440.86956521739131</c:v>
                </c:pt>
                <c:pt idx="371" formatCode="0.00">
                  <c:v>442.17391304347825</c:v>
                </c:pt>
                <c:pt idx="372" formatCode="0.00">
                  <c:v>443.47826086956525</c:v>
                </c:pt>
                <c:pt idx="373" formatCode="0.00">
                  <c:v>444.78260869565219</c:v>
                </c:pt>
                <c:pt idx="374" formatCode="0.00">
                  <c:v>446.08695652173913</c:v>
                </c:pt>
                <c:pt idx="375" formatCode="0.00">
                  <c:v>447.39130434782606</c:v>
                </c:pt>
                <c:pt idx="376" formatCode="0.00">
                  <c:v>448.69565217391306</c:v>
                </c:pt>
                <c:pt idx="377" formatCode="0.00">
                  <c:v>450</c:v>
                </c:pt>
                <c:pt idx="378" formatCode="0.00">
                  <c:v>451.30434782608694</c:v>
                </c:pt>
                <c:pt idx="379" formatCode="0.00">
                  <c:v>452.60869565217394</c:v>
                </c:pt>
                <c:pt idx="380" formatCode="0.00">
                  <c:v>453.91304347826087</c:v>
                </c:pt>
                <c:pt idx="381" formatCode="0.00">
                  <c:v>455.21739130434781</c:v>
                </c:pt>
                <c:pt idx="382" formatCode="0.00">
                  <c:v>456.52173913043475</c:v>
                </c:pt>
                <c:pt idx="383" formatCode="0.00">
                  <c:v>457.82608695652175</c:v>
                </c:pt>
                <c:pt idx="384" formatCode="0.00">
                  <c:v>459.13043478260869</c:v>
                </c:pt>
                <c:pt idx="385" formatCode="0.00">
                  <c:v>460.43478260869563</c:v>
                </c:pt>
                <c:pt idx="386" formatCode="0.00">
                  <c:v>461.73913043478262</c:v>
                </c:pt>
                <c:pt idx="387" formatCode="0.00">
                  <c:v>463.04347826086956</c:v>
                </c:pt>
                <c:pt idx="388" formatCode="0.00">
                  <c:v>464.3478260869565</c:v>
                </c:pt>
                <c:pt idx="389" formatCode="0.00">
                  <c:v>465.6521739130435</c:v>
                </c:pt>
                <c:pt idx="390" formatCode="0.00">
                  <c:v>466.95652173913044</c:v>
                </c:pt>
                <c:pt idx="391" formatCode="0.00">
                  <c:v>468.26086956521738</c:v>
                </c:pt>
                <c:pt idx="392" formatCode="0.00">
                  <c:v>469.56521739130437</c:v>
                </c:pt>
                <c:pt idx="393" formatCode="0.00">
                  <c:v>470.86956521739131</c:v>
                </c:pt>
                <c:pt idx="394" formatCode="0.00">
                  <c:v>472.17391304347825</c:v>
                </c:pt>
                <c:pt idx="395" formatCode="0.00">
                  <c:v>473.47826086956525</c:v>
                </c:pt>
                <c:pt idx="396" formatCode="0.00">
                  <c:v>474.78260869565219</c:v>
                </c:pt>
                <c:pt idx="397" formatCode="0.00">
                  <c:v>476.08695652173913</c:v>
                </c:pt>
                <c:pt idx="398" formatCode="0.00">
                  <c:v>477.39130434782606</c:v>
                </c:pt>
                <c:pt idx="399" formatCode="0.00">
                  <c:v>478.69565217391306</c:v>
                </c:pt>
                <c:pt idx="400" formatCode="0.00">
                  <c:v>480</c:v>
                </c:pt>
                <c:pt idx="403" formatCode="0.00">
                  <c:v>481.25</c:v>
                </c:pt>
                <c:pt idx="404" formatCode="0.00">
                  <c:v>482.5</c:v>
                </c:pt>
                <c:pt idx="405" formatCode="0.00">
                  <c:v>483.75</c:v>
                </c:pt>
                <c:pt idx="406" formatCode="0.00">
                  <c:v>485</c:v>
                </c:pt>
                <c:pt idx="407" formatCode="0.00">
                  <c:v>486.25</c:v>
                </c:pt>
                <c:pt idx="408" formatCode="0.00">
                  <c:v>487.5</c:v>
                </c:pt>
                <c:pt idx="409" formatCode="0.00">
                  <c:v>488.75</c:v>
                </c:pt>
                <c:pt idx="410" formatCode="0.00">
                  <c:v>490</c:v>
                </c:pt>
                <c:pt idx="411" formatCode="0.00">
                  <c:v>491.25</c:v>
                </c:pt>
                <c:pt idx="412" formatCode="0.00">
                  <c:v>492.5</c:v>
                </c:pt>
                <c:pt idx="413" formatCode="0.00">
                  <c:v>493.75</c:v>
                </c:pt>
                <c:pt idx="414" formatCode="0.00">
                  <c:v>495</c:v>
                </c:pt>
                <c:pt idx="415" formatCode="0.00">
                  <c:v>496.25</c:v>
                </c:pt>
                <c:pt idx="416" formatCode="0.00">
                  <c:v>497.5</c:v>
                </c:pt>
                <c:pt idx="417" formatCode="0.00">
                  <c:v>498.75</c:v>
                </c:pt>
                <c:pt idx="418" formatCode="0.00">
                  <c:v>500</c:v>
                </c:pt>
                <c:pt idx="419" formatCode="0.00">
                  <c:v>501.25</c:v>
                </c:pt>
                <c:pt idx="420" formatCode="0.00">
                  <c:v>502.5</c:v>
                </c:pt>
                <c:pt idx="421" formatCode="0.00">
                  <c:v>503.75</c:v>
                </c:pt>
                <c:pt idx="422" formatCode="0.00">
                  <c:v>505</c:v>
                </c:pt>
                <c:pt idx="423" formatCode="0.00">
                  <c:v>506.25</c:v>
                </c:pt>
                <c:pt idx="424" formatCode="0.00">
                  <c:v>507.5</c:v>
                </c:pt>
                <c:pt idx="425" formatCode="0.00">
                  <c:v>508.75</c:v>
                </c:pt>
                <c:pt idx="426" formatCode="0.00">
                  <c:v>510</c:v>
                </c:pt>
                <c:pt idx="427" formatCode="0.00">
                  <c:v>511.25</c:v>
                </c:pt>
                <c:pt idx="428" formatCode="0.00">
                  <c:v>512.5</c:v>
                </c:pt>
                <c:pt idx="429" formatCode="0.00">
                  <c:v>513.75</c:v>
                </c:pt>
                <c:pt idx="430" formatCode="0.00">
                  <c:v>515</c:v>
                </c:pt>
                <c:pt idx="431" formatCode="0.00">
                  <c:v>516.25</c:v>
                </c:pt>
                <c:pt idx="432" formatCode="0.00">
                  <c:v>517.5</c:v>
                </c:pt>
                <c:pt idx="433" formatCode="0.00">
                  <c:v>518.75</c:v>
                </c:pt>
                <c:pt idx="434" formatCode="0.00">
                  <c:v>520</c:v>
                </c:pt>
                <c:pt idx="435" formatCode="0.00">
                  <c:v>521.25</c:v>
                </c:pt>
                <c:pt idx="436" formatCode="0.00">
                  <c:v>522.5</c:v>
                </c:pt>
                <c:pt idx="437" formatCode="0.00">
                  <c:v>523.75</c:v>
                </c:pt>
                <c:pt idx="438" formatCode="0.00">
                  <c:v>525</c:v>
                </c:pt>
                <c:pt idx="439" formatCode="0.00">
                  <c:v>526.25</c:v>
                </c:pt>
                <c:pt idx="440" formatCode="0.00">
                  <c:v>527.5</c:v>
                </c:pt>
                <c:pt idx="441" formatCode="0.00">
                  <c:v>528.75</c:v>
                </c:pt>
                <c:pt idx="442" formatCode="0.00">
                  <c:v>530</c:v>
                </c:pt>
                <c:pt idx="443" formatCode="0.00">
                  <c:v>531.25</c:v>
                </c:pt>
                <c:pt idx="444" formatCode="0.00">
                  <c:v>532.5</c:v>
                </c:pt>
                <c:pt idx="445" formatCode="0.00">
                  <c:v>533.75</c:v>
                </c:pt>
                <c:pt idx="446" formatCode="0.00">
                  <c:v>535</c:v>
                </c:pt>
                <c:pt idx="447" formatCode="0.00">
                  <c:v>536.25</c:v>
                </c:pt>
                <c:pt idx="448" formatCode="0.00">
                  <c:v>537.5</c:v>
                </c:pt>
                <c:pt idx="449" formatCode="0.00">
                  <c:v>538.75</c:v>
                </c:pt>
                <c:pt idx="450" formatCode="0.00">
                  <c:v>540</c:v>
                </c:pt>
                <c:pt idx="453" formatCode="0.00">
                  <c:v>541.15384615384619</c:v>
                </c:pt>
                <c:pt idx="454" formatCode="0.00">
                  <c:v>542.30769230769226</c:v>
                </c:pt>
                <c:pt idx="455" formatCode="0.00">
                  <c:v>543.46153846153845</c:v>
                </c:pt>
                <c:pt idx="456" formatCode="0.00">
                  <c:v>544.61538461538464</c:v>
                </c:pt>
                <c:pt idx="457" formatCode="0.00">
                  <c:v>545.76923076923072</c:v>
                </c:pt>
                <c:pt idx="458" formatCode="0.00">
                  <c:v>546.92307692307691</c:v>
                </c:pt>
                <c:pt idx="459" formatCode="0.00">
                  <c:v>548.07692307692309</c:v>
                </c:pt>
                <c:pt idx="460" formatCode="0.00">
                  <c:v>549.23076923076928</c:v>
                </c:pt>
                <c:pt idx="461" formatCode="0.00">
                  <c:v>550.38461538461536</c:v>
                </c:pt>
                <c:pt idx="462" formatCode="0.00">
                  <c:v>551.53846153846155</c:v>
                </c:pt>
                <c:pt idx="463" formatCode="0.00">
                  <c:v>552.69230769230774</c:v>
                </c:pt>
                <c:pt idx="464" formatCode="0.00">
                  <c:v>553.84615384615381</c:v>
                </c:pt>
                <c:pt idx="465" formatCode="0.00">
                  <c:v>555</c:v>
                </c:pt>
                <c:pt idx="466" formatCode="0.00">
                  <c:v>556.15384615384619</c:v>
                </c:pt>
                <c:pt idx="467" formatCode="0.00">
                  <c:v>557.30769230769226</c:v>
                </c:pt>
                <c:pt idx="468" formatCode="0.00">
                  <c:v>558.46153846153845</c:v>
                </c:pt>
                <c:pt idx="469" formatCode="0.00">
                  <c:v>559.61538461538464</c:v>
                </c:pt>
                <c:pt idx="470" formatCode="0.00">
                  <c:v>560.76923076923072</c:v>
                </c:pt>
                <c:pt idx="471" formatCode="0.00">
                  <c:v>561.92307692307691</c:v>
                </c:pt>
                <c:pt idx="472" formatCode="0.00">
                  <c:v>563.07692307692309</c:v>
                </c:pt>
                <c:pt idx="473" formatCode="0.00">
                  <c:v>564.23076923076928</c:v>
                </c:pt>
                <c:pt idx="474" formatCode="0.00">
                  <c:v>565.38461538461536</c:v>
                </c:pt>
                <c:pt idx="475" formatCode="0.00">
                  <c:v>566.53846153846155</c:v>
                </c:pt>
                <c:pt idx="476" formatCode="0.00">
                  <c:v>567.69230769230774</c:v>
                </c:pt>
                <c:pt idx="477" formatCode="0.00">
                  <c:v>568.84615384615381</c:v>
                </c:pt>
                <c:pt idx="478" formatCode="0.00">
                  <c:v>570</c:v>
                </c:pt>
                <c:pt idx="479" formatCode="0.00">
                  <c:v>571.15384615384619</c:v>
                </c:pt>
                <c:pt idx="480" formatCode="0.00">
                  <c:v>572.30769230769226</c:v>
                </c:pt>
                <c:pt idx="481" formatCode="0.00">
                  <c:v>573.46153846153845</c:v>
                </c:pt>
                <c:pt idx="482" formatCode="0.00">
                  <c:v>574.61538461538464</c:v>
                </c:pt>
                <c:pt idx="483" formatCode="0.00">
                  <c:v>575.76923076923072</c:v>
                </c:pt>
                <c:pt idx="484" formatCode="0.00">
                  <c:v>576.92307692307691</c:v>
                </c:pt>
                <c:pt idx="485" formatCode="0.00">
                  <c:v>578.07692307692309</c:v>
                </c:pt>
                <c:pt idx="486" formatCode="0.00">
                  <c:v>579.23076923076928</c:v>
                </c:pt>
                <c:pt idx="487" formatCode="0.00">
                  <c:v>580.38461538461536</c:v>
                </c:pt>
                <c:pt idx="488" formatCode="0.00">
                  <c:v>581.53846153846155</c:v>
                </c:pt>
                <c:pt idx="489" formatCode="0.00">
                  <c:v>582.69230769230774</c:v>
                </c:pt>
                <c:pt idx="490" formatCode="0.00">
                  <c:v>583.84615384615381</c:v>
                </c:pt>
                <c:pt idx="491" formatCode="0.00">
                  <c:v>585</c:v>
                </c:pt>
                <c:pt idx="492" formatCode="0.00">
                  <c:v>586.15384615384619</c:v>
                </c:pt>
                <c:pt idx="493" formatCode="0.00">
                  <c:v>587.30769230769226</c:v>
                </c:pt>
                <c:pt idx="494" formatCode="0.00">
                  <c:v>588.46153846153845</c:v>
                </c:pt>
                <c:pt idx="495" formatCode="0.00">
                  <c:v>589.61538461538464</c:v>
                </c:pt>
                <c:pt idx="496" formatCode="0.00">
                  <c:v>590.76923076923072</c:v>
                </c:pt>
                <c:pt idx="497" formatCode="0.00">
                  <c:v>591.92307692307691</c:v>
                </c:pt>
                <c:pt idx="498" formatCode="0.00">
                  <c:v>593.07692307692309</c:v>
                </c:pt>
                <c:pt idx="499" formatCode="0.00">
                  <c:v>594.23076923076928</c:v>
                </c:pt>
                <c:pt idx="500" formatCode="0.00">
                  <c:v>595.38461538461536</c:v>
                </c:pt>
                <c:pt idx="501" formatCode="0.00">
                  <c:v>596.53846153846155</c:v>
                </c:pt>
                <c:pt idx="502" formatCode="0.00">
                  <c:v>597.69230769230774</c:v>
                </c:pt>
                <c:pt idx="503" formatCode="0.00">
                  <c:v>598.84615384615381</c:v>
                </c:pt>
                <c:pt idx="504" formatCode="0.00">
                  <c:v>600</c:v>
                </c:pt>
                <c:pt idx="508" formatCode="0.00">
                  <c:v>601.17647058823525</c:v>
                </c:pt>
                <c:pt idx="509" formatCode="0.00">
                  <c:v>602.35294117647061</c:v>
                </c:pt>
                <c:pt idx="510" formatCode="0.00">
                  <c:v>603.52941176470586</c:v>
                </c:pt>
                <c:pt idx="511" formatCode="0.00">
                  <c:v>604.70588235294122</c:v>
                </c:pt>
                <c:pt idx="512" formatCode="0.00">
                  <c:v>605.88235294117646</c:v>
                </c:pt>
                <c:pt idx="513" formatCode="0.00">
                  <c:v>607.05882352941171</c:v>
                </c:pt>
                <c:pt idx="514" formatCode="0.00">
                  <c:v>608.23529411764707</c:v>
                </c:pt>
                <c:pt idx="515" formatCode="0.00">
                  <c:v>609.41176470588232</c:v>
                </c:pt>
                <c:pt idx="516" formatCode="0.00">
                  <c:v>610.58823529411768</c:v>
                </c:pt>
                <c:pt idx="517" formatCode="0.00">
                  <c:v>611.76470588235293</c:v>
                </c:pt>
                <c:pt idx="518" formatCode="0.00">
                  <c:v>612.94117647058829</c:v>
                </c:pt>
                <c:pt idx="519" formatCode="0.00">
                  <c:v>614.11764705882354</c:v>
                </c:pt>
                <c:pt idx="520" formatCode="0.00">
                  <c:v>615.29411764705878</c:v>
                </c:pt>
                <c:pt idx="521" formatCode="0.00">
                  <c:v>616.47058823529414</c:v>
                </c:pt>
                <c:pt idx="522" formatCode="0.00">
                  <c:v>617.64705882352939</c:v>
                </c:pt>
                <c:pt idx="523" formatCode="0.00">
                  <c:v>618.82352941176475</c:v>
                </c:pt>
                <c:pt idx="524" formatCode="0.00">
                  <c:v>620</c:v>
                </c:pt>
                <c:pt idx="525" formatCode="0.00">
                  <c:v>621.17647058823525</c:v>
                </c:pt>
                <c:pt idx="526" formatCode="0.00">
                  <c:v>622.35294117647061</c:v>
                </c:pt>
                <c:pt idx="527" formatCode="0.00">
                  <c:v>623.52941176470586</c:v>
                </c:pt>
                <c:pt idx="528" formatCode="0.00">
                  <c:v>624.70588235294122</c:v>
                </c:pt>
                <c:pt idx="529" formatCode="0.00">
                  <c:v>625.88235294117646</c:v>
                </c:pt>
                <c:pt idx="530" formatCode="0.00">
                  <c:v>627.05882352941171</c:v>
                </c:pt>
                <c:pt idx="531" formatCode="0.00">
                  <c:v>628.23529411764707</c:v>
                </c:pt>
                <c:pt idx="532" formatCode="0.00">
                  <c:v>629.41176470588232</c:v>
                </c:pt>
                <c:pt idx="533" formatCode="0.00">
                  <c:v>630.58823529411768</c:v>
                </c:pt>
                <c:pt idx="534" formatCode="0.00">
                  <c:v>631.76470588235293</c:v>
                </c:pt>
                <c:pt idx="535" formatCode="0.00">
                  <c:v>632.94117647058829</c:v>
                </c:pt>
                <c:pt idx="536" formatCode="0.00">
                  <c:v>634.11764705882354</c:v>
                </c:pt>
                <c:pt idx="537" formatCode="0.00">
                  <c:v>635.29411764705878</c:v>
                </c:pt>
                <c:pt idx="538" formatCode="0.00">
                  <c:v>636.47058823529414</c:v>
                </c:pt>
                <c:pt idx="539" formatCode="0.00">
                  <c:v>637.64705882352939</c:v>
                </c:pt>
                <c:pt idx="540" formatCode="0.00">
                  <c:v>638.82352941176475</c:v>
                </c:pt>
                <c:pt idx="541" formatCode="0.00">
                  <c:v>640</c:v>
                </c:pt>
                <c:pt idx="542" formatCode="0.00">
                  <c:v>641.17647058823525</c:v>
                </c:pt>
                <c:pt idx="543" formatCode="0.00">
                  <c:v>642.35294117647061</c:v>
                </c:pt>
                <c:pt idx="544" formatCode="0.00">
                  <c:v>643.52941176470586</c:v>
                </c:pt>
                <c:pt idx="545" formatCode="0.00">
                  <c:v>644.70588235294122</c:v>
                </c:pt>
                <c:pt idx="546" formatCode="0.00">
                  <c:v>645.88235294117646</c:v>
                </c:pt>
                <c:pt idx="547" formatCode="0.00">
                  <c:v>647.05882352941171</c:v>
                </c:pt>
                <c:pt idx="548" formatCode="0.00">
                  <c:v>648.23529411764707</c:v>
                </c:pt>
                <c:pt idx="549" formatCode="0.00">
                  <c:v>649.41176470588232</c:v>
                </c:pt>
                <c:pt idx="550" formatCode="0.00">
                  <c:v>650.58823529411768</c:v>
                </c:pt>
                <c:pt idx="551" formatCode="0.00">
                  <c:v>651.76470588235293</c:v>
                </c:pt>
                <c:pt idx="552" formatCode="0.00">
                  <c:v>652.94117647058829</c:v>
                </c:pt>
                <c:pt idx="553" formatCode="0.00">
                  <c:v>654.11764705882354</c:v>
                </c:pt>
                <c:pt idx="554" formatCode="0.00">
                  <c:v>655.29411764705878</c:v>
                </c:pt>
                <c:pt idx="555" formatCode="0.00">
                  <c:v>656.47058823529414</c:v>
                </c:pt>
                <c:pt idx="556" formatCode="0.00">
                  <c:v>657.64705882352939</c:v>
                </c:pt>
                <c:pt idx="557" formatCode="0.00">
                  <c:v>658.82352941176475</c:v>
                </c:pt>
                <c:pt idx="558" formatCode="0.00">
                  <c:v>660</c:v>
                </c:pt>
                <c:pt idx="561" formatCode="0.00">
                  <c:v>661.13207547169816</c:v>
                </c:pt>
                <c:pt idx="562" formatCode="0.00">
                  <c:v>662.2641509433962</c:v>
                </c:pt>
                <c:pt idx="563" formatCode="0.00">
                  <c:v>663.39622641509436</c:v>
                </c:pt>
                <c:pt idx="564" formatCode="0.00">
                  <c:v>664.52830188679241</c:v>
                </c:pt>
                <c:pt idx="565" formatCode="0.00">
                  <c:v>665.66037735849056</c:v>
                </c:pt>
                <c:pt idx="566" formatCode="0.00">
                  <c:v>666.79245283018872</c:v>
                </c:pt>
                <c:pt idx="567" formatCode="0.00">
                  <c:v>667.92452830188677</c:v>
                </c:pt>
                <c:pt idx="568" formatCode="0.00">
                  <c:v>669.05660377358492</c:v>
                </c:pt>
                <c:pt idx="569" formatCode="0.00">
                  <c:v>670.18867924528297</c:v>
                </c:pt>
                <c:pt idx="570" formatCode="0.00">
                  <c:v>671.32075471698113</c:v>
                </c:pt>
                <c:pt idx="571" formatCode="0.00">
                  <c:v>672.45283018867929</c:v>
                </c:pt>
                <c:pt idx="572" formatCode="0.00">
                  <c:v>673.58490566037733</c:v>
                </c:pt>
                <c:pt idx="573" formatCode="0.00">
                  <c:v>674.71698113207549</c:v>
                </c:pt>
                <c:pt idx="574" formatCode="0.00">
                  <c:v>675.84905660377353</c:v>
                </c:pt>
                <c:pt idx="575" formatCode="0.00">
                  <c:v>676.98113207547169</c:v>
                </c:pt>
                <c:pt idx="576" formatCode="0.00">
                  <c:v>678.11320754716985</c:v>
                </c:pt>
                <c:pt idx="577" formatCode="0.00">
                  <c:v>679.24528301886789</c:v>
                </c:pt>
                <c:pt idx="578" formatCode="0.00">
                  <c:v>680.37735849056605</c:v>
                </c:pt>
                <c:pt idx="579" formatCode="0.00">
                  <c:v>681.5094339622641</c:v>
                </c:pt>
                <c:pt idx="580" formatCode="0.00">
                  <c:v>682.64150943396226</c:v>
                </c:pt>
                <c:pt idx="581" formatCode="0.00">
                  <c:v>683.77358490566041</c:v>
                </c:pt>
                <c:pt idx="582" formatCode="0.00">
                  <c:v>684.90566037735846</c:v>
                </c:pt>
                <c:pt idx="583" formatCode="0.00">
                  <c:v>686.03773584905662</c:v>
                </c:pt>
                <c:pt idx="584" formatCode="0.00">
                  <c:v>687.16981132075466</c:v>
                </c:pt>
                <c:pt idx="585" formatCode="0.00">
                  <c:v>688.30188679245282</c:v>
                </c:pt>
                <c:pt idx="586" formatCode="0.00">
                  <c:v>689.43396226415098</c:v>
                </c:pt>
                <c:pt idx="587" formatCode="0.00">
                  <c:v>690.56603773584902</c:v>
                </c:pt>
                <c:pt idx="588" formatCode="0.00">
                  <c:v>691.69811320754718</c:v>
                </c:pt>
                <c:pt idx="589" formatCode="0.00">
                  <c:v>692.83018867924534</c:v>
                </c:pt>
                <c:pt idx="590" formatCode="0.00">
                  <c:v>693.96226415094338</c:v>
                </c:pt>
                <c:pt idx="591" formatCode="0.00">
                  <c:v>695.09433962264154</c:v>
                </c:pt>
                <c:pt idx="592" formatCode="0.00">
                  <c:v>696.22641509433959</c:v>
                </c:pt>
                <c:pt idx="593" formatCode="0.00">
                  <c:v>697.35849056603774</c:v>
                </c:pt>
                <c:pt idx="594" formatCode="0.00">
                  <c:v>698.49056603773579</c:v>
                </c:pt>
                <c:pt idx="595" formatCode="0.00">
                  <c:v>699.62264150943395</c:v>
                </c:pt>
                <c:pt idx="596" formatCode="0.00">
                  <c:v>700.75471698113211</c:v>
                </c:pt>
                <c:pt idx="597" formatCode="0.00">
                  <c:v>701.88679245283015</c:v>
                </c:pt>
                <c:pt idx="598" formatCode="0.00">
                  <c:v>703.01886792452831</c:v>
                </c:pt>
                <c:pt idx="599" formatCode="0.00">
                  <c:v>704.15094339622647</c:v>
                </c:pt>
                <c:pt idx="600" formatCode="0.00">
                  <c:v>705.28301886792451</c:v>
                </c:pt>
                <c:pt idx="601" formatCode="0.00">
                  <c:v>706.41509433962267</c:v>
                </c:pt>
                <c:pt idx="602" formatCode="0.00">
                  <c:v>707.54716981132071</c:v>
                </c:pt>
                <c:pt idx="603" formatCode="0.00">
                  <c:v>708.67924528301887</c:v>
                </c:pt>
                <c:pt idx="604" formatCode="0.00">
                  <c:v>709.81132075471703</c:v>
                </c:pt>
                <c:pt idx="605" formatCode="0.00">
                  <c:v>710.94339622641508</c:v>
                </c:pt>
                <c:pt idx="606" formatCode="0.00">
                  <c:v>712.07547169811323</c:v>
                </c:pt>
                <c:pt idx="607" formatCode="0.00">
                  <c:v>713.20754716981128</c:v>
                </c:pt>
                <c:pt idx="608" formatCode="0.00">
                  <c:v>714.33962264150944</c:v>
                </c:pt>
                <c:pt idx="609" formatCode="0.00">
                  <c:v>715.47169811320759</c:v>
                </c:pt>
                <c:pt idx="610" formatCode="0.00">
                  <c:v>716.60377358490564</c:v>
                </c:pt>
                <c:pt idx="611" formatCode="0.00">
                  <c:v>717.7358490566038</c:v>
                </c:pt>
                <c:pt idx="612" formatCode="0.00">
                  <c:v>718.86792452830184</c:v>
                </c:pt>
                <c:pt idx="613" formatCode="0.00">
                  <c:v>720</c:v>
                </c:pt>
                <c:pt idx="616" formatCode="0.00">
                  <c:v>721.17647058823525</c:v>
                </c:pt>
                <c:pt idx="617" formatCode="0.00">
                  <c:v>722.35294117647061</c:v>
                </c:pt>
                <c:pt idx="618" formatCode="0.00">
                  <c:v>723.52941176470586</c:v>
                </c:pt>
                <c:pt idx="619" formatCode="0.00">
                  <c:v>724.70588235294122</c:v>
                </c:pt>
                <c:pt idx="620" formatCode="0.00">
                  <c:v>725.88235294117646</c:v>
                </c:pt>
                <c:pt idx="621" formatCode="0.00">
                  <c:v>727.05882352941171</c:v>
                </c:pt>
                <c:pt idx="622" formatCode="0.00">
                  <c:v>728.23529411764707</c:v>
                </c:pt>
                <c:pt idx="623" formatCode="0.00">
                  <c:v>729.41176470588232</c:v>
                </c:pt>
                <c:pt idx="624" formatCode="0.00">
                  <c:v>730.58823529411768</c:v>
                </c:pt>
                <c:pt idx="625" formatCode="0.00">
                  <c:v>731.76470588235293</c:v>
                </c:pt>
                <c:pt idx="626" formatCode="0.00">
                  <c:v>732.94117647058829</c:v>
                </c:pt>
                <c:pt idx="627" formatCode="0.00">
                  <c:v>734.11764705882354</c:v>
                </c:pt>
                <c:pt idx="628" formatCode="0.00">
                  <c:v>735.29411764705878</c:v>
                </c:pt>
                <c:pt idx="629" formatCode="0.00">
                  <c:v>736.47058823529414</c:v>
                </c:pt>
                <c:pt idx="630" formatCode="0.00">
                  <c:v>737.64705882352939</c:v>
                </c:pt>
                <c:pt idx="631" formatCode="0.00">
                  <c:v>738.82352941176475</c:v>
                </c:pt>
                <c:pt idx="632" formatCode="0.00">
                  <c:v>740</c:v>
                </c:pt>
                <c:pt idx="633" formatCode="0.00">
                  <c:v>741.17647058823525</c:v>
                </c:pt>
                <c:pt idx="634" formatCode="0.00">
                  <c:v>742.35294117647061</c:v>
                </c:pt>
                <c:pt idx="635" formatCode="0.00">
                  <c:v>743.52941176470586</c:v>
                </c:pt>
                <c:pt idx="636" formatCode="0.00">
                  <c:v>744.70588235294122</c:v>
                </c:pt>
                <c:pt idx="637" formatCode="0.00">
                  <c:v>745.88235294117646</c:v>
                </c:pt>
                <c:pt idx="638" formatCode="0.00">
                  <c:v>747.05882352941171</c:v>
                </c:pt>
                <c:pt idx="639" formatCode="0.00">
                  <c:v>748.23529411764707</c:v>
                </c:pt>
                <c:pt idx="640" formatCode="0.00">
                  <c:v>749.41176470588232</c:v>
                </c:pt>
                <c:pt idx="641" formatCode="0.00">
                  <c:v>750.58823529411768</c:v>
                </c:pt>
                <c:pt idx="642" formatCode="0.00">
                  <c:v>751.76470588235293</c:v>
                </c:pt>
                <c:pt idx="643" formatCode="0.00">
                  <c:v>752.94117647058829</c:v>
                </c:pt>
                <c:pt idx="644" formatCode="0.00">
                  <c:v>754.11764705882354</c:v>
                </c:pt>
                <c:pt idx="645" formatCode="0.00">
                  <c:v>755.29411764705878</c:v>
                </c:pt>
                <c:pt idx="646" formatCode="0.00">
                  <c:v>756.47058823529414</c:v>
                </c:pt>
                <c:pt idx="647" formatCode="0.00">
                  <c:v>757.64705882352939</c:v>
                </c:pt>
                <c:pt idx="648" formatCode="0.00">
                  <c:v>758.82352941176475</c:v>
                </c:pt>
                <c:pt idx="649" formatCode="0.00">
                  <c:v>760</c:v>
                </c:pt>
                <c:pt idx="650" formatCode="0.00">
                  <c:v>761.17647058823525</c:v>
                </c:pt>
                <c:pt idx="651" formatCode="0.00">
                  <c:v>762.35294117647061</c:v>
                </c:pt>
                <c:pt idx="652" formatCode="0.00">
                  <c:v>763.52941176470586</c:v>
                </c:pt>
                <c:pt idx="653" formatCode="0.00">
                  <c:v>764.70588235294122</c:v>
                </c:pt>
                <c:pt idx="654" formatCode="0.00">
                  <c:v>765.88235294117646</c:v>
                </c:pt>
                <c:pt idx="655" formatCode="0.00">
                  <c:v>767.05882352941171</c:v>
                </c:pt>
                <c:pt idx="656" formatCode="0.00">
                  <c:v>768.23529411764707</c:v>
                </c:pt>
                <c:pt idx="657" formatCode="0.00">
                  <c:v>769.41176470588232</c:v>
                </c:pt>
                <c:pt idx="658" formatCode="0.00">
                  <c:v>770.58823529411768</c:v>
                </c:pt>
                <c:pt idx="659" formatCode="0.00">
                  <c:v>771.76470588235293</c:v>
                </c:pt>
                <c:pt idx="660" formatCode="0.00">
                  <c:v>772.94117647058829</c:v>
                </c:pt>
                <c:pt idx="661" formatCode="0.00">
                  <c:v>774.11764705882354</c:v>
                </c:pt>
                <c:pt idx="662" formatCode="0.00">
                  <c:v>775.29411764705878</c:v>
                </c:pt>
                <c:pt idx="663" formatCode="0.00">
                  <c:v>776.47058823529414</c:v>
                </c:pt>
                <c:pt idx="664" formatCode="0.00">
                  <c:v>777.64705882352939</c:v>
                </c:pt>
                <c:pt idx="665" formatCode="0.00">
                  <c:v>778.82352941176475</c:v>
                </c:pt>
                <c:pt idx="666" formatCode="0.00">
                  <c:v>780</c:v>
                </c:pt>
                <c:pt idx="669" formatCode="0.00">
                  <c:v>781.57894736842104</c:v>
                </c:pt>
                <c:pt idx="670" formatCode="0.00">
                  <c:v>783.15789473684208</c:v>
                </c:pt>
                <c:pt idx="671" formatCode="0.00">
                  <c:v>784.73684210526312</c:v>
                </c:pt>
                <c:pt idx="672" formatCode="0.00">
                  <c:v>786.31578947368416</c:v>
                </c:pt>
                <c:pt idx="673" formatCode="0.00">
                  <c:v>787.89473684210532</c:v>
                </c:pt>
                <c:pt idx="674" formatCode="0.00">
                  <c:v>789.47368421052636</c:v>
                </c:pt>
                <c:pt idx="675" formatCode="0.00">
                  <c:v>791.0526315789474</c:v>
                </c:pt>
                <c:pt idx="676" formatCode="0.00">
                  <c:v>792.63157894736844</c:v>
                </c:pt>
                <c:pt idx="677" formatCode="0.00">
                  <c:v>794.21052631578948</c:v>
                </c:pt>
                <c:pt idx="678" formatCode="0.00">
                  <c:v>795.78947368421052</c:v>
                </c:pt>
                <c:pt idx="679" formatCode="0.00">
                  <c:v>797.36842105263156</c:v>
                </c:pt>
                <c:pt idx="680" formatCode="0.00">
                  <c:v>798.9473684210526</c:v>
                </c:pt>
                <c:pt idx="681" formatCode="0.00">
                  <c:v>800.52631578947364</c:v>
                </c:pt>
                <c:pt idx="682" formatCode="0.00">
                  <c:v>802.10526315789468</c:v>
                </c:pt>
                <c:pt idx="683" formatCode="0.00">
                  <c:v>803.68421052631584</c:v>
                </c:pt>
                <c:pt idx="684" formatCode="0.00">
                  <c:v>805.26315789473688</c:v>
                </c:pt>
                <c:pt idx="685" formatCode="0.00">
                  <c:v>806.84210526315792</c:v>
                </c:pt>
                <c:pt idx="686" formatCode="0.00">
                  <c:v>808.42105263157896</c:v>
                </c:pt>
                <c:pt idx="687" formatCode="0.00">
                  <c:v>810</c:v>
                </c:pt>
                <c:pt idx="688" formatCode="0.00">
                  <c:v>811.57894736842104</c:v>
                </c:pt>
                <c:pt idx="689" formatCode="0.00">
                  <c:v>813.15789473684208</c:v>
                </c:pt>
                <c:pt idx="690" formatCode="0.00">
                  <c:v>814.73684210526312</c:v>
                </c:pt>
                <c:pt idx="691" formatCode="0.00">
                  <c:v>816.31578947368416</c:v>
                </c:pt>
                <c:pt idx="692" formatCode="0.00">
                  <c:v>817.8947368421052</c:v>
                </c:pt>
                <c:pt idx="693" formatCode="0.00">
                  <c:v>819.47368421052636</c:v>
                </c:pt>
                <c:pt idx="694" formatCode="0.00">
                  <c:v>821.0526315789474</c:v>
                </c:pt>
                <c:pt idx="695" formatCode="0.00">
                  <c:v>822.63157894736844</c:v>
                </c:pt>
                <c:pt idx="696" formatCode="0.00">
                  <c:v>824.21052631578948</c:v>
                </c:pt>
                <c:pt idx="697" formatCode="0.00">
                  <c:v>825.78947368421052</c:v>
                </c:pt>
                <c:pt idx="698" formatCode="0.00">
                  <c:v>827.36842105263156</c:v>
                </c:pt>
                <c:pt idx="699" formatCode="0.00">
                  <c:v>828.9473684210526</c:v>
                </c:pt>
                <c:pt idx="700" formatCode="0.00">
                  <c:v>830.52631578947364</c:v>
                </c:pt>
                <c:pt idx="701" formatCode="0.00">
                  <c:v>832.1052631578948</c:v>
                </c:pt>
                <c:pt idx="702" formatCode="0.00">
                  <c:v>833.68421052631584</c:v>
                </c:pt>
                <c:pt idx="703" formatCode="0.00">
                  <c:v>835.26315789473688</c:v>
                </c:pt>
                <c:pt idx="704" formatCode="0.00">
                  <c:v>836.84210526315792</c:v>
                </c:pt>
                <c:pt idx="705" formatCode="0.00">
                  <c:v>838.42105263157896</c:v>
                </c:pt>
                <c:pt idx="706" formatCode="0.00">
                  <c:v>840</c:v>
                </c:pt>
              </c:numCache>
            </c:numRef>
          </c:xVal>
          <c:yVal>
            <c:numRef>
              <c:f>'Stovetop State Test Extact On'!$I$4:$I$710</c:f>
              <c:numCache>
                <c:formatCode>0.00%</c:formatCode>
                <c:ptCount val="70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0.48</c:v>
                </c:pt>
                <c:pt idx="175">
                  <c:v>0.48</c:v>
                </c:pt>
                <c:pt idx="176">
                  <c:v>0.47</c:v>
                </c:pt>
                <c:pt idx="177">
                  <c:v>0.47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0.44</c:v>
                </c:pt>
                <c:pt idx="191">
                  <c:v>0.44</c:v>
                </c:pt>
                <c:pt idx="192">
                  <c:v>0.42</c:v>
                </c:pt>
                <c:pt idx="193">
                  <c:v>0.42</c:v>
                </c:pt>
                <c:pt idx="194">
                  <c:v>0.41</c:v>
                </c:pt>
                <c:pt idx="195">
                  <c:v>0.41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0.39</c:v>
                </c:pt>
                <c:pt idx="211">
                  <c:v>0.39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0.33</c:v>
                </c:pt>
                <c:pt idx="263">
                  <c:v>0.33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5">
                  <c:v>0.32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0.27</c:v>
                </c:pt>
                <c:pt idx="474">
                  <c:v>0.27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8">
                  <c:v>0.24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0.24</c:v>
                </c:pt>
                <c:pt idx="518">
                  <c:v>0.24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0.16</c:v>
                </c:pt>
                <c:pt idx="572">
                  <c:v>0.16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0.19</c:v>
                </c:pt>
                <c:pt idx="610">
                  <c:v>0.19</c:v>
                </c:pt>
                <c:pt idx="611">
                  <c:v>0.18</c:v>
                </c:pt>
                <c:pt idx="612">
                  <c:v>0.18</c:v>
                </c:pt>
                <c:pt idx="613">
                  <c:v>0.19</c:v>
                </c:pt>
                <c:pt idx="616">
                  <c:v>0.19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0.26</c:v>
                </c:pt>
                <c:pt idx="666">
                  <c:v>0.26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0.27</c:v>
                </c:pt>
                <c:pt idx="688">
                  <c:v>0.27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D11-437C-9884-3C00FB88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Off'!$G$1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'Stovetop State Test Extact Off'!$F$3:$F$950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'Stovetop State Test Extact Off'!$G$3:$G$950</c:f>
              <c:numCache>
                <c:formatCode>0.00</c:formatCode>
                <c:ptCount val="948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22.5</c:v>
                </c:pt>
                <c:pt idx="36">
                  <c:v>22.5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22.5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22.5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  <c:pt idx="105">
                  <c:v>22.6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22.6</c:v>
                </c:pt>
                <c:pt idx="113">
                  <c:v>22.6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22.7</c:v>
                </c:pt>
                <c:pt idx="119">
                  <c:v>22.7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22.7</c:v>
                </c:pt>
                <c:pt idx="124">
                  <c:v>22.7</c:v>
                </c:pt>
                <c:pt idx="125">
                  <c:v>22.7</c:v>
                </c:pt>
                <c:pt idx="126">
                  <c:v>22.7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22.8</c:v>
                </c:pt>
                <c:pt idx="131">
                  <c:v>22.8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22.8</c:v>
                </c:pt>
                <c:pt idx="139">
                  <c:v>22.8</c:v>
                </c:pt>
                <c:pt idx="140">
                  <c:v>22.8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22.8</c:v>
                </c:pt>
                <c:pt idx="148">
                  <c:v>22.8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22.8</c:v>
                </c:pt>
                <c:pt idx="153">
                  <c:v>22.8</c:v>
                </c:pt>
                <c:pt idx="154">
                  <c:v>22.9</c:v>
                </c:pt>
                <c:pt idx="155">
                  <c:v>22.9</c:v>
                </c:pt>
                <c:pt idx="156">
                  <c:v>22.9</c:v>
                </c:pt>
                <c:pt idx="157">
                  <c:v>22.9</c:v>
                </c:pt>
                <c:pt idx="158">
                  <c:v>22.9</c:v>
                </c:pt>
                <c:pt idx="159">
                  <c:v>22.9</c:v>
                </c:pt>
                <c:pt idx="160">
                  <c:v>22.9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23.1</c:v>
                </c:pt>
                <c:pt idx="173">
                  <c:v>23.1</c:v>
                </c:pt>
                <c:pt idx="174">
                  <c:v>23.1</c:v>
                </c:pt>
                <c:pt idx="175">
                  <c:v>23.1</c:v>
                </c:pt>
                <c:pt idx="176">
                  <c:v>23.1</c:v>
                </c:pt>
                <c:pt idx="177">
                  <c:v>23.1</c:v>
                </c:pt>
                <c:pt idx="178">
                  <c:v>23.1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23.1</c:v>
                </c:pt>
                <c:pt idx="184">
                  <c:v>23.1</c:v>
                </c:pt>
                <c:pt idx="185">
                  <c:v>23.1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23.1</c:v>
                </c:pt>
                <c:pt idx="195">
                  <c:v>23.1</c:v>
                </c:pt>
                <c:pt idx="196">
                  <c:v>23.1</c:v>
                </c:pt>
                <c:pt idx="197">
                  <c:v>23.1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23.1</c:v>
                </c:pt>
                <c:pt idx="214">
                  <c:v>23.1</c:v>
                </c:pt>
                <c:pt idx="215">
                  <c:v>23.1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23.2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23.2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23.2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23.6</c:v>
                </c:pt>
                <c:pt idx="260">
                  <c:v>23.6</c:v>
                </c:pt>
                <c:pt idx="261">
                  <c:v>23.6</c:v>
                </c:pt>
                <c:pt idx="262">
                  <c:v>23.6</c:v>
                </c:pt>
                <c:pt idx="263">
                  <c:v>23.6</c:v>
                </c:pt>
                <c:pt idx="264">
                  <c:v>23.6</c:v>
                </c:pt>
                <c:pt idx="265">
                  <c:v>23.7</c:v>
                </c:pt>
                <c:pt idx="266">
                  <c:v>23.7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23.9</c:v>
                </c:pt>
                <c:pt idx="272">
                  <c:v>23.9</c:v>
                </c:pt>
                <c:pt idx="273">
                  <c:v>23.9</c:v>
                </c:pt>
                <c:pt idx="274">
                  <c:v>23.9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24.3</c:v>
                </c:pt>
                <c:pt idx="287">
                  <c:v>24.4</c:v>
                </c:pt>
                <c:pt idx="288">
                  <c:v>24.4</c:v>
                </c:pt>
                <c:pt idx="289">
                  <c:v>24.4</c:v>
                </c:pt>
                <c:pt idx="290">
                  <c:v>24.4</c:v>
                </c:pt>
                <c:pt idx="291">
                  <c:v>24.5</c:v>
                </c:pt>
                <c:pt idx="292">
                  <c:v>24.5</c:v>
                </c:pt>
                <c:pt idx="293">
                  <c:v>24.6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24.8</c:v>
                </c:pt>
                <c:pt idx="298">
                  <c:v>24.8</c:v>
                </c:pt>
                <c:pt idx="299">
                  <c:v>24.9</c:v>
                </c:pt>
                <c:pt idx="300">
                  <c:v>24.9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25.1</c:v>
                </c:pt>
                <c:pt idx="306">
                  <c:v>25.1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25.8</c:v>
                </c:pt>
                <c:pt idx="320">
                  <c:v>25.8</c:v>
                </c:pt>
                <c:pt idx="321">
                  <c:v>25.8</c:v>
                </c:pt>
                <c:pt idx="322">
                  <c:v>25.8</c:v>
                </c:pt>
                <c:pt idx="323">
                  <c:v>25.8</c:v>
                </c:pt>
                <c:pt idx="324">
                  <c:v>25.8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26.1</c:v>
                </c:pt>
                <c:pt idx="330">
                  <c:v>26.1</c:v>
                </c:pt>
                <c:pt idx="331">
                  <c:v>26.1</c:v>
                </c:pt>
                <c:pt idx="332">
                  <c:v>26.1</c:v>
                </c:pt>
                <c:pt idx="333">
                  <c:v>26.2</c:v>
                </c:pt>
                <c:pt idx="334">
                  <c:v>26.2</c:v>
                </c:pt>
                <c:pt idx="335">
                  <c:v>26.4</c:v>
                </c:pt>
                <c:pt idx="336">
                  <c:v>26.4</c:v>
                </c:pt>
                <c:pt idx="337">
                  <c:v>26.4</c:v>
                </c:pt>
                <c:pt idx="338">
                  <c:v>26.4</c:v>
                </c:pt>
                <c:pt idx="339">
                  <c:v>26.6</c:v>
                </c:pt>
                <c:pt idx="340">
                  <c:v>26.6</c:v>
                </c:pt>
                <c:pt idx="341">
                  <c:v>26.8</c:v>
                </c:pt>
                <c:pt idx="342">
                  <c:v>26.8</c:v>
                </c:pt>
                <c:pt idx="343">
                  <c:v>27</c:v>
                </c:pt>
                <c:pt idx="344">
                  <c:v>27</c:v>
                </c:pt>
                <c:pt idx="345">
                  <c:v>27.2</c:v>
                </c:pt>
                <c:pt idx="346">
                  <c:v>27.2</c:v>
                </c:pt>
                <c:pt idx="347">
                  <c:v>27.5</c:v>
                </c:pt>
                <c:pt idx="348">
                  <c:v>27.5</c:v>
                </c:pt>
                <c:pt idx="349">
                  <c:v>27.9</c:v>
                </c:pt>
                <c:pt idx="350">
                  <c:v>27.9</c:v>
                </c:pt>
                <c:pt idx="351">
                  <c:v>28.2</c:v>
                </c:pt>
                <c:pt idx="352">
                  <c:v>28.2</c:v>
                </c:pt>
                <c:pt idx="353">
                  <c:v>28.5</c:v>
                </c:pt>
                <c:pt idx="354">
                  <c:v>28.5</c:v>
                </c:pt>
                <c:pt idx="355">
                  <c:v>28.8</c:v>
                </c:pt>
                <c:pt idx="356">
                  <c:v>28.8</c:v>
                </c:pt>
                <c:pt idx="357">
                  <c:v>29.2</c:v>
                </c:pt>
                <c:pt idx="358">
                  <c:v>29.2</c:v>
                </c:pt>
                <c:pt idx="359">
                  <c:v>29.5</c:v>
                </c:pt>
                <c:pt idx="360">
                  <c:v>29.5</c:v>
                </c:pt>
                <c:pt idx="361">
                  <c:v>29.8</c:v>
                </c:pt>
                <c:pt idx="362">
                  <c:v>29.8</c:v>
                </c:pt>
                <c:pt idx="363">
                  <c:v>30.1</c:v>
                </c:pt>
                <c:pt idx="364">
                  <c:v>30.1</c:v>
                </c:pt>
                <c:pt idx="365">
                  <c:v>30.3</c:v>
                </c:pt>
                <c:pt idx="366">
                  <c:v>30.3</c:v>
                </c:pt>
                <c:pt idx="367">
                  <c:v>30.5</c:v>
                </c:pt>
                <c:pt idx="368">
                  <c:v>30.5</c:v>
                </c:pt>
                <c:pt idx="369">
                  <c:v>30.7</c:v>
                </c:pt>
                <c:pt idx="370">
                  <c:v>30.7</c:v>
                </c:pt>
                <c:pt idx="371">
                  <c:v>30.9</c:v>
                </c:pt>
                <c:pt idx="372">
                  <c:v>30.9</c:v>
                </c:pt>
                <c:pt idx="373">
                  <c:v>31.1</c:v>
                </c:pt>
                <c:pt idx="374">
                  <c:v>31.1</c:v>
                </c:pt>
                <c:pt idx="375">
                  <c:v>31.3</c:v>
                </c:pt>
                <c:pt idx="376">
                  <c:v>31.3</c:v>
                </c:pt>
                <c:pt idx="377">
                  <c:v>31.5</c:v>
                </c:pt>
                <c:pt idx="378">
                  <c:v>31.5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32</c:v>
                </c:pt>
                <c:pt idx="384">
                  <c:v>32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32.299999999999997</c:v>
                </c:pt>
                <c:pt idx="389">
                  <c:v>32.5</c:v>
                </c:pt>
                <c:pt idx="390">
                  <c:v>32.5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33</c:v>
                </c:pt>
                <c:pt idx="394">
                  <c:v>33</c:v>
                </c:pt>
                <c:pt idx="395">
                  <c:v>33.1</c:v>
                </c:pt>
                <c:pt idx="396">
                  <c:v>33.1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34.4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35.4</c:v>
                </c:pt>
                <c:pt idx="474">
                  <c:v>35.4</c:v>
                </c:pt>
                <c:pt idx="475">
                  <c:v>35.5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35.9</c:v>
                </c:pt>
                <c:pt idx="485">
                  <c:v>36</c:v>
                </c:pt>
                <c:pt idx="486">
                  <c:v>36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37.6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35.6</c:v>
                </c:pt>
                <c:pt idx="570">
                  <c:v>35.6</c:v>
                </c:pt>
                <c:pt idx="571">
                  <c:v>35.5</c:v>
                </c:pt>
                <c:pt idx="572">
                  <c:v>35.5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34.9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34.6</c:v>
                </c:pt>
                <c:pt idx="630">
                  <c:v>34.6</c:v>
                </c:pt>
                <c:pt idx="631">
                  <c:v>35.1</c:v>
                </c:pt>
                <c:pt idx="632">
                  <c:v>35.1</c:v>
                </c:pt>
                <c:pt idx="633">
                  <c:v>35.6</c:v>
                </c:pt>
                <c:pt idx="634">
                  <c:v>35.6</c:v>
                </c:pt>
                <c:pt idx="635">
                  <c:v>36</c:v>
                </c:pt>
                <c:pt idx="636">
                  <c:v>36</c:v>
                </c:pt>
                <c:pt idx="637">
                  <c:v>36.4</c:v>
                </c:pt>
                <c:pt idx="638">
                  <c:v>36.4</c:v>
                </c:pt>
                <c:pt idx="639">
                  <c:v>36.9</c:v>
                </c:pt>
                <c:pt idx="640">
                  <c:v>36.9</c:v>
                </c:pt>
                <c:pt idx="641">
                  <c:v>37.5</c:v>
                </c:pt>
                <c:pt idx="642">
                  <c:v>37.5</c:v>
                </c:pt>
                <c:pt idx="643">
                  <c:v>38</c:v>
                </c:pt>
                <c:pt idx="644">
                  <c:v>38</c:v>
                </c:pt>
                <c:pt idx="645">
                  <c:v>38.6</c:v>
                </c:pt>
                <c:pt idx="646">
                  <c:v>38.6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40.5</c:v>
                </c:pt>
                <c:pt idx="654">
                  <c:v>40.5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41.2</c:v>
                </c:pt>
                <c:pt idx="658">
                  <c:v>41.2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41.7</c:v>
                </c:pt>
                <c:pt idx="663">
                  <c:v>42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42.4</c:v>
                </c:pt>
                <c:pt idx="668">
                  <c:v>42.4</c:v>
                </c:pt>
                <c:pt idx="669">
                  <c:v>42.6</c:v>
                </c:pt>
                <c:pt idx="670">
                  <c:v>42.6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43.1</c:v>
                </c:pt>
                <c:pt idx="676">
                  <c:v>43.1</c:v>
                </c:pt>
                <c:pt idx="677">
                  <c:v>43.2</c:v>
                </c:pt>
                <c:pt idx="678">
                  <c:v>43.2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43.7</c:v>
                </c:pt>
                <c:pt idx="684">
                  <c:v>43.7</c:v>
                </c:pt>
                <c:pt idx="685">
                  <c:v>43.9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44.5</c:v>
                </c:pt>
                <c:pt idx="690">
                  <c:v>44.5</c:v>
                </c:pt>
                <c:pt idx="691">
                  <c:v>44.8</c:v>
                </c:pt>
                <c:pt idx="692">
                  <c:v>44.8</c:v>
                </c:pt>
                <c:pt idx="693">
                  <c:v>45.1</c:v>
                </c:pt>
                <c:pt idx="694">
                  <c:v>45.1</c:v>
                </c:pt>
                <c:pt idx="695">
                  <c:v>45.3</c:v>
                </c:pt>
                <c:pt idx="696">
                  <c:v>45.3</c:v>
                </c:pt>
                <c:pt idx="697">
                  <c:v>45.5</c:v>
                </c:pt>
                <c:pt idx="698">
                  <c:v>45.5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46.7</c:v>
                </c:pt>
                <c:pt idx="746">
                  <c:v>46.7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47.1</c:v>
                </c:pt>
                <c:pt idx="751">
                  <c:v>47.5</c:v>
                </c:pt>
                <c:pt idx="752">
                  <c:v>47.5</c:v>
                </c:pt>
                <c:pt idx="753">
                  <c:v>47.9</c:v>
                </c:pt>
                <c:pt idx="754">
                  <c:v>47.9</c:v>
                </c:pt>
                <c:pt idx="755">
                  <c:v>48.2</c:v>
                </c:pt>
                <c:pt idx="756">
                  <c:v>48.2</c:v>
                </c:pt>
                <c:pt idx="757">
                  <c:v>48.6</c:v>
                </c:pt>
                <c:pt idx="758">
                  <c:v>48.6</c:v>
                </c:pt>
                <c:pt idx="759">
                  <c:v>49.1</c:v>
                </c:pt>
                <c:pt idx="760">
                  <c:v>49.1</c:v>
                </c:pt>
                <c:pt idx="761">
                  <c:v>49.6</c:v>
                </c:pt>
                <c:pt idx="762">
                  <c:v>49.6</c:v>
                </c:pt>
                <c:pt idx="763">
                  <c:v>50.3</c:v>
                </c:pt>
                <c:pt idx="764">
                  <c:v>50.3</c:v>
                </c:pt>
                <c:pt idx="765">
                  <c:v>51</c:v>
                </c:pt>
                <c:pt idx="766">
                  <c:v>51</c:v>
                </c:pt>
                <c:pt idx="767">
                  <c:v>51.4</c:v>
                </c:pt>
                <c:pt idx="768">
                  <c:v>51.4</c:v>
                </c:pt>
                <c:pt idx="769">
                  <c:v>51.8</c:v>
                </c:pt>
                <c:pt idx="770">
                  <c:v>51.8</c:v>
                </c:pt>
                <c:pt idx="771">
                  <c:v>52.4</c:v>
                </c:pt>
                <c:pt idx="772">
                  <c:v>52.4</c:v>
                </c:pt>
                <c:pt idx="773">
                  <c:v>52.9</c:v>
                </c:pt>
                <c:pt idx="774">
                  <c:v>52.9</c:v>
                </c:pt>
                <c:pt idx="775">
                  <c:v>53.2</c:v>
                </c:pt>
                <c:pt idx="776">
                  <c:v>53.2</c:v>
                </c:pt>
                <c:pt idx="777">
                  <c:v>53.6</c:v>
                </c:pt>
                <c:pt idx="778">
                  <c:v>53.6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54.1</c:v>
                </c:pt>
                <c:pt idx="784">
                  <c:v>54.1</c:v>
                </c:pt>
                <c:pt idx="785">
                  <c:v>54.3</c:v>
                </c:pt>
                <c:pt idx="786">
                  <c:v>54.3</c:v>
                </c:pt>
                <c:pt idx="787">
                  <c:v>54.7</c:v>
                </c:pt>
                <c:pt idx="788">
                  <c:v>54.7</c:v>
                </c:pt>
                <c:pt idx="789">
                  <c:v>55.1</c:v>
                </c:pt>
                <c:pt idx="790">
                  <c:v>55.1</c:v>
                </c:pt>
                <c:pt idx="791">
                  <c:v>55.5</c:v>
                </c:pt>
                <c:pt idx="792">
                  <c:v>55.5</c:v>
                </c:pt>
                <c:pt idx="793">
                  <c:v>55.8</c:v>
                </c:pt>
                <c:pt idx="794">
                  <c:v>55.8</c:v>
                </c:pt>
                <c:pt idx="795">
                  <c:v>56.1</c:v>
                </c:pt>
                <c:pt idx="796">
                  <c:v>56.1</c:v>
                </c:pt>
                <c:pt idx="797">
                  <c:v>56.4</c:v>
                </c:pt>
                <c:pt idx="798">
                  <c:v>56.4</c:v>
                </c:pt>
                <c:pt idx="799">
                  <c:v>56.8</c:v>
                </c:pt>
                <c:pt idx="800">
                  <c:v>56.8</c:v>
                </c:pt>
                <c:pt idx="801">
                  <c:v>57.2</c:v>
                </c:pt>
                <c:pt idx="802">
                  <c:v>57.2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57.2</c:v>
                </c:pt>
                <c:pt idx="814">
                  <c:v>57.2</c:v>
                </c:pt>
                <c:pt idx="815">
                  <c:v>57</c:v>
                </c:pt>
                <c:pt idx="816">
                  <c:v>57</c:v>
                </c:pt>
                <c:pt idx="817">
                  <c:v>56.7</c:v>
                </c:pt>
                <c:pt idx="818">
                  <c:v>56.7</c:v>
                </c:pt>
                <c:pt idx="819">
                  <c:v>56.2</c:v>
                </c:pt>
                <c:pt idx="820">
                  <c:v>56.2</c:v>
                </c:pt>
                <c:pt idx="821">
                  <c:v>55.8</c:v>
                </c:pt>
                <c:pt idx="822">
                  <c:v>55.8</c:v>
                </c:pt>
                <c:pt idx="823">
                  <c:v>55.3</c:v>
                </c:pt>
                <c:pt idx="824">
                  <c:v>55.3</c:v>
                </c:pt>
                <c:pt idx="825">
                  <c:v>54.8</c:v>
                </c:pt>
                <c:pt idx="826">
                  <c:v>54.8</c:v>
                </c:pt>
                <c:pt idx="827">
                  <c:v>54.3</c:v>
                </c:pt>
                <c:pt idx="828">
                  <c:v>54.3</c:v>
                </c:pt>
                <c:pt idx="829">
                  <c:v>53.7</c:v>
                </c:pt>
                <c:pt idx="830">
                  <c:v>53.7</c:v>
                </c:pt>
                <c:pt idx="831">
                  <c:v>53.2</c:v>
                </c:pt>
                <c:pt idx="832">
                  <c:v>53.2</c:v>
                </c:pt>
                <c:pt idx="833">
                  <c:v>52.7</c:v>
                </c:pt>
                <c:pt idx="834">
                  <c:v>52.7</c:v>
                </c:pt>
                <c:pt idx="835">
                  <c:v>52.2</c:v>
                </c:pt>
                <c:pt idx="836">
                  <c:v>52.2</c:v>
                </c:pt>
                <c:pt idx="837">
                  <c:v>51.7</c:v>
                </c:pt>
                <c:pt idx="838">
                  <c:v>51.7</c:v>
                </c:pt>
                <c:pt idx="839">
                  <c:v>51.2</c:v>
                </c:pt>
                <c:pt idx="840">
                  <c:v>51.2</c:v>
                </c:pt>
                <c:pt idx="841">
                  <c:v>50.6</c:v>
                </c:pt>
                <c:pt idx="842">
                  <c:v>50.6</c:v>
                </c:pt>
                <c:pt idx="843">
                  <c:v>50.2</c:v>
                </c:pt>
                <c:pt idx="844">
                  <c:v>50.2</c:v>
                </c:pt>
                <c:pt idx="845">
                  <c:v>49.7</c:v>
                </c:pt>
                <c:pt idx="846">
                  <c:v>49.7</c:v>
                </c:pt>
                <c:pt idx="847">
                  <c:v>49.3</c:v>
                </c:pt>
                <c:pt idx="848">
                  <c:v>49.3</c:v>
                </c:pt>
                <c:pt idx="849">
                  <c:v>48.9</c:v>
                </c:pt>
                <c:pt idx="850">
                  <c:v>48.9</c:v>
                </c:pt>
                <c:pt idx="851">
                  <c:v>48.4</c:v>
                </c:pt>
                <c:pt idx="852">
                  <c:v>48.4</c:v>
                </c:pt>
                <c:pt idx="853">
                  <c:v>48</c:v>
                </c:pt>
                <c:pt idx="854">
                  <c:v>48</c:v>
                </c:pt>
                <c:pt idx="855">
                  <c:v>47.5</c:v>
                </c:pt>
                <c:pt idx="856">
                  <c:v>47.5</c:v>
                </c:pt>
                <c:pt idx="857">
                  <c:v>47</c:v>
                </c:pt>
                <c:pt idx="858">
                  <c:v>47</c:v>
                </c:pt>
                <c:pt idx="859">
                  <c:v>46.7</c:v>
                </c:pt>
                <c:pt idx="860">
                  <c:v>46.7</c:v>
                </c:pt>
                <c:pt idx="861">
                  <c:v>46.3</c:v>
                </c:pt>
                <c:pt idx="862">
                  <c:v>46.3</c:v>
                </c:pt>
                <c:pt idx="863">
                  <c:v>45.9</c:v>
                </c:pt>
                <c:pt idx="864">
                  <c:v>45.9</c:v>
                </c:pt>
                <c:pt idx="865">
                  <c:v>45.5</c:v>
                </c:pt>
                <c:pt idx="866">
                  <c:v>45.5</c:v>
                </c:pt>
                <c:pt idx="867">
                  <c:v>45.1</c:v>
                </c:pt>
                <c:pt idx="868">
                  <c:v>45.1</c:v>
                </c:pt>
                <c:pt idx="869">
                  <c:v>44.8</c:v>
                </c:pt>
                <c:pt idx="870">
                  <c:v>44.8</c:v>
                </c:pt>
                <c:pt idx="871">
                  <c:v>44.5</c:v>
                </c:pt>
                <c:pt idx="872">
                  <c:v>44.5</c:v>
                </c:pt>
                <c:pt idx="873">
                  <c:v>44.1</c:v>
                </c:pt>
                <c:pt idx="874">
                  <c:v>44.1</c:v>
                </c:pt>
                <c:pt idx="875">
                  <c:v>43.8</c:v>
                </c:pt>
                <c:pt idx="876">
                  <c:v>43.8</c:v>
                </c:pt>
                <c:pt idx="877">
                  <c:v>43.5</c:v>
                </c:pt>
                <c:pt idx="878">
                  <c:v>43.5</c:v>
                </c:pt>
                <c:pt idx="879">
                  <c:v>43.1</c:v>
                </c:pt>
                <c:pt idx="880">
                  <c:v>43.1</c:v>
                </c:pt>
                <c:pt idx="881">
                  <c:v>42.8</c:v>
                </c:pt>
                <c:pt idx="882">
                  <c:v>42.8</c:v>
                </c:pt>
                <c:pt idx="883">
                  <c:v>42.6</c:v>
                </c:pt>
                <c:pt idx="884">
                  <c:v>42.6</c:v>
                </c:pt>
                <c:pt idx="885">
                  <c:v>42.3</c:v>
                </c:pt>
                <c:pt idx="886">
                  <c:v>42.3</c:v>
                </c:pt>
                <c:pt idx="887">
                  <c:v>42</c:v>
                </c:pt>
                <c:pt idx="888">
                  <c:v>42</c:v>
                </c:pt>
                <c:pt idx="889">
                  <c:v>41.7</c:v>
                </c:pt>
                <c:pt idx="890">
                  <c:v>41.7</c:v>
                </c:pt>
                <c:pt idx="891">
                  <c:v>41.5</c:v>
                </c:pt>
                <c:pt idx="892">
                  <c:v>41.5</c:v>
                </c:pt>
                <c:pt idx="893">
                  <c:v>41.2</c:v>
                </c:pt>
                <c:pt idx="894">
                  <c:v>41.2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40.6</c:v>
                </c:pt>
                <c:pt idx="900">
                  <c:v>40.6</c:v>
                </c:pt>
                <c:pt idx="901">
                  <c:v>40.4</c:v>
                </c:pt>
                <c:pt idx="902">
                  <c:v>40.4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</c:v>
                </c:pt>
                <c:pt idx="907">
                  <c:v>39.700000000000003</c:v>
                </c:pt>
                <c:pt idx="908">
                  <c:v>39.700000000000003</c:v>
                </c:pt>
                <c:pt idx="909">
                  <c:v>39.5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39.1</c:v>
                </c:pt>
                <c:pt idx="914">
                  <c:v>39.1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38.5</c:v>
                </c:pt>
                <c:pt idx="920">
                  <c:v>38.5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38.1</c:v>
                </c:pt>
                <c:pt idx="924">
                  <c:v>38.1</c:v>
                </c:pt>
                <c:pt idx="925">
                  <c:v>37.9</c:v>
                </c:pt>
                <c:pt idx="926">
                  <c:v>37.9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36.5</c:v>
                </c:pt>
                <c:pt idx="945">
                  <c:v>36.4</c:v>
                </c:pt>
                <c:pt idx="946">
                  <c:v>36.4</c:v>
                </c:pt>
                <c:pt idx="947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8-4090-92B1-3B13D96F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Temperature (°C)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Off'!$H$1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xVal>
            <c:numRef>
              <c:f>'Stovetop State Test Extact Off'!$F$3:$F$950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'Stovetop State Test Extact Off'!$H$3:$H$950</c:f>
              <c:numCache>
                <c:formatCode>0.00%</c:formatCode>
                <c:ptCount val="948"/>
                <c:pt idx="0">
                  <c:v>0.59</c:v>
                </c:pt>
                <c:pt idx="1">
                  <c:v>0.59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0.59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0.53</c:v>
                </c:pt>
                <c:pt idx="331">
                  <c:v>0.53</c:v>
                </c:pt>
                <c:pt idx="332">
                  <c:v>0.53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0.53</c:v>
                </c:pt>
                <c:pt idx="348">
                  <c:v>0.53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0.51</c:v>
                </c:pt>
                <c:pt idx="356">
                  <c:v>0.51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0.48</c:v>
                </c:pt>
                <c:pt idx="362">
                  <c:v>0.48</c:v>
                </c:pt>
                <c:pt idx="363">
                  <c:v>0.47</c:v>
                </c:pt>
                <c:pt idx="364">
                  <c:v>0.47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0.45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0.43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0.41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0.38</c:v>
                </c:pt>
                <c:pt idx="414">
                  <c:v>0.38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0.38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0.38</c:v>
                </c:pt>
                <c:pt idx="440">
                  <c:v>0.38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0.38</c:v>
                </c:pt>
                <c:pt idx="460">
                  <c:v>0.38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0.34</c:v>
                </c:pt>
                <c:pt idx="508">
                  <c:v>0.34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0.35</c:v>
                </c:pt>
                <c:pt idx="578">
                  <c:v>0.35</c:v>
                </c:pt>
                <c:pt idx="579">
                  <c:v>0.35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0.37</c:v>
                </c:pt>
                <c:pt idx="626">
                  <c:v>0.37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0.37</c:v>
                </c:pt>
                <c:pt idx="636">
                  <c:v>0.37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0.34</c:v>
                </c:pt>
                <c:pt idx="648">
                  <c:v>0.34</c:v>
                </c:pt>
                <c:pt idx="649">
                  <c:v>0.33</c:v>
                </c:pt>
                <c:pt idx="650">
                  <c:v>0.33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0.24</c:v>
                </c:pt>
                <c:pt idx="738">
                  <c:v>0.24</c:v>
                </c:pt>
                <c:pt idx="739">
                  <c:v>0.24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0.26</c:v>
                </c:pt>
                <c:pt idx="746">
                  <c:v>0.26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0.26</c:v>
                </c:pt>
                <c:pt idx="878">
                  <c:v>0.26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0.26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0.27</c:v>
                </c:pt>
                <c:pt idx="890">
                  <c:v>0.27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0.26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0.28000000000000003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0.28000000000000003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0.28000000000000003</c:v>
                </c:pt>
                <c:pt idx="914">
                  <c:v>0.28000000000000003</c:v>
                </c:pt>
                <c:pt idx="915">
                  <c:v>0.28000000000000003</c:v>
                </c:pt>
                <c:pt idx="916">
                  <c:v>0.28000000000000003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0.3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0.32</c:v>
                </c:pt>
                <c:pt idx="926">
                  <c:v>0.32</c:v>
                </c:pt>
                <c:pt idx="927">
                  <c:v>0.33</c:v>
                </c:pt>
                <c:pt idx="928">
                  <c:v>0.33</c:v>
                </c:pt>
                <c:pt idx="929">
                  <c:v>0.32</c:v>
                </c:pt>
                <c:pt idx="930">
                  <c:v>0.32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8-42E7-B5F2-F0AEFFB1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Humidity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139792699158636E-2"/>
          <c:y val="2.9298966692260977E-2"/>
          <c:w val="0.92017778903357095"/>
          <c:h val="0.775529827414020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'Stovetop State Test Extact Off'!$I$1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'Stovetop State Test Extact Off'!$F$3:$F$950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'Stovetop State Test Extact Off'!$I$3:$I$950</c:f>
              <c:numCache>
                <c:formatCode>General</c:formatCode>
                <c:ptCount val="948"/>
                <c:pt idx="0">
                  <c:v>730</c:v>
                </c:pt>
                <c:pt idx="1">
                  <c:v>924</c:v>
                </c:pt>
                <c:pt idx="2">
                  <c:v>838</c:v>
                </c:pt>
                <c:pt idx="3">
                  <c:v>863</c:v>
                </c:pt>
                <c:pt idx="4">
                  <c:v>800</c:v>
                </c:pt>
                <c:pt idx="5">
                  <c:v>797</c:v>
                </c:pt>
                <c:pt idx="6">
                  <c:v>748</c:v>
                </c:pt>
                <c:pt idx="7">
                  <c:v>745</c:v>
                </c:pt>
                <c:pt idx="8">
                  <c:v>383</c:v>
                </c:pt>
                <c:pt idx="9">
                  <c:v>562</c:v>
                </c:pt>
                <c:pt idx="10">
                  <c:v>350</c:v>
                </c:pt>
                <c:pt idx="11">
                  <c:v>602</c:v>
                </c:pt>
                <c:pt idx="12">
                  <c:v>274</c:v>
                </c:pt>
                <c:pt idx="13">
                  <c:v>648</c:v>
                </c:pt>
                <c:pt idx="14">
                  <c:v>246</c:v>
                </c:pt>
                <c:pt idx="15">
                  <c:v>669</c:v>
                </c:pt>
                <c:pt idx="16">
                  <c:v>235</c:v>
                </c:pt>
                <c:pt idx="17">
                  <c:v>667</c:v>
                </c:pt>
                <c:pt idx="18">
                  <c:v>274</c:v>
                </c:pt>
                <c:pt idx="19">
                  <c:v>648</c:v>
                </c:pt>
                <c:pt idx="20">
                  <c:v>246</c:v>
                </c:pt>
                <c:pt idx="21">
                  <c:v>669</c:v>
                </c:pt>
                <c:pt idx="22">
                  <c:v>235</c:v>
                </c:pt>
                <c:pt idx="23">
                  <c:v>667</c:v>
                </c:pt>
                <c:pt idx="24">
                  <c:v>259</c:v>
                </c:pt>
                <c:pt idx="25">
                  <c:v>423</c:v>
                </c:pt>
                <c:pt idx="26">
                  <c:v>447</c:v>
                </c:pt>
                <c:pt idx="27">
                  <c:v>481</c:v>
                </c:pt>
                <c:pt idx="28">
                  <c:v>488</c:v>
                </c:pt>
                <c:pt idx="29">
                  <c:v>503</c:v>
                </c:pt>
                <c:pt idx="30">
                  <c:v>461</c:v>
                </c:pt>
                <c:pt idx="31">
                  <c:v>524</c:v>
                </c:pt>
                <c:pt idx="32">
                  <c:v>448</c:v>
                </c:pt>
                <c:pt idx="33">
                  <c:v>531</c:v>
                </c:pt>
                <c:pt idx="34">
                  <c:v>433</c:v>
                </c:pt>
                <c:pt idx="35">
                  <c:v>523</c:v>
                </c:pt>
                <c:pt idx="36">
                  <c:v>463</c:v>
                </c:pt>
                <c:pt idx="37">
                  <c:v>521</c:v>
                </c:pt>
                <c:pt idx="38">
                  <c:v>452</c:v>
                </c:pt>
                <c:pt idx="39">
                  <c:v>503</c:v>
                </c:pt>
                <c:pt idx="40">
                  <c:v>440</c:v>
                </c:pt>
                <c:pt idx="41">
                  <c:v>503</c:v>
                </c:pt>
                <c:pt idx="42">
                  <c:v>419</c:v>
                </c:pt>
                <c:pt idx="43">
                  <c:v>503</c:v>
                </c:pt>
                <c:pt idx="44">
                  <c:v>406</c:v>
                </c:pt>
                <c:pt idx="45">
                  <c:v>505</c:v>
                </c:pt>
                <c:pt idx="46">
                  <c:v>397</c:v>
                </c:pt>
                <c:pt idx="47">
                  <c:v>503</c:v>
                </c:pt>
                <c:pt idx="48">
                  <c:v>389</c:v>
                </c:pt>
                <c:pt idx="49">
                  <c:v>496</c:v>
                </c:pt>
                <c:pt idx="50">
                  <c:v>383</c:v>
                </c:pt>
                <c:pt idx="51">
                  <c:v>488</c:v>
                </c:pt>
                <c:pt idx="52">
                  <c:v>384</c:v>
                </c:pt>
                <c:pt idx="53">
                  <c:v>612</c:v>
                </c:pt>
                <c:pt idx="54">
                  <c:v>426</c:v>
                </c:pt>
                <c:pt idx="55">
                  <c:v>572</c:v>
                </c:pt>
                <c:pt idx="56">
                  <c:v>373</c:v>
                </c:pt>
                <c:pt idx="57">
                  <c:v>568</c:v>
                </c:pt>
                <c:pt idx="58">
                  <c:v>353</c:v>
                </c:pt>
                <c:pt idx="59">
                  <c:v>567</c:v>
                </c:pt>
                <c:pt idx="60">
                  <c:v>332</c:v>
                </c:pt>
                <c:pt idx="61">
                  <c:v>561</c:v>
                </c:pt>
                <c:pt idx="62">
                  <c:v>327</c:v>
                </c:pt>
                <c:pt idx="63">
                  <c:v>560</c:v>
                </c:pt>
                <c:pt idx="64">
                  <c:v>332</c:v>
                </c:pt>
                <c:pt idx="65">
                  <c:v>563</c:v>
                </c:pt>
                <c:pt idx="66">
                  <c:v>327</c:v>
                </c:pt>
                <c:pt idx="67">
                  <c:v>583</c:v>
                </c:pt>
                <c:pt idx="68">
                  <c:v>370</c:v>
                </c:pt>
                <c:pt idx="69">
                  <c:v>615</c:v>
                </c:pt>
                <c:pt idx="70">
                  <c:v>410</c:v>
                </c:pt>
                <c:pt idx="71">
                  <c:v>644</c:v>
                </c:pt>
                <c:pt idx="72">
                  <c:v>434</c:v>
                </c:pt>
                <c:pt idx="73">
                  <c:v>695</c:v>
                </c:pt>
                <c:pt idx="74">
                  <c:v>519</c:v>
                </c:pt>
                <c:pt idx="75">
                  <c:v>762</c:v>
                </c:pt>
                <c:pt idx="76">
                  <c:v>519</c:v>
                </c:pt>
                <c:pt idx="77">
                  <c:v>762</c:v>
                </c:pt>
                <c:pt idx="78">
                  <c:v>514</c:v>
                </c:pt>
                <c:pt idx="79">
                  <c:v>759</c:v>
                </c:pt>
                <c:pt idx="80">
                  <c:v>542</c:v>
                </c:pt>
                <c:pt idx="81">
                  <c:v>676</c:v>
                </c:pt>
                <c:pt idx="82">
                  <c:v>505</c:v>
                </c:pt>
                <c:pt idx="83">
                  <c:v>602</c:v>
                </c:pt>
                <c:pt idx="84">
                  <c:v>458</c:v>
                </c:pt>
                <c:pt idx="85">
                  <c:v>556</c:v>
                </c:pt>
                <c:pt idx="86">
                  <c:v>433</c:v>
                </c:pt>
                <c:pt idx="87">
                  <c:v>464</c:v>
                </c:pt>
                <c:pt idx="88">
                  <c:v>419</c:v>
                </c:pt>
                <c:pt idx="89">
                  <c:v>398</c:v>
                </c:pt>
                <c:pt idx="90">
                  <c:v>414</c:v>
                </c:pt>
                <c:pt idx="91">
                  <c:v>363</c:v>
                </c:pt>
                <c:pt idx="92">
                  <c:v>397</c:v>
                </c:pt>
                <c:pt idx="93">
                  <c:v>435</c:v>
                </c:pt>
                <c:pt idx="94">
                  <c:v>400</c:v>
                </c:pt>
                <c:pt idx="95">
                  <c:v>474</c:v>
                </c:pt>
                <c:pt idx="96">
                  <c:v>410</c:v>
                </c:pt>
                <c:pt idx="97">
                  <c:v>466</c:v>
                </c:pt>
                <c:pt idx="98">
                  <c:v>411</c:v>
                </c:pt>
                <c:pt idx="99">
                  <c:v>468</c:v>
                </c:pt>
                <c:pt idx="100">
                  <c:v>427</c:v>
                </c:pt>
                <c:pt idx="101">
                  <c:v>472</c:v>
                </c:pt>
                <c:pt idx="102">
                  <c:v>449</c:v>
                </c:pt>
                <c:pt idx="103">
                  <c:v>465</c:v>
                </c:pt>
                <c:pt idx="104">
                  <c:v>467</c:v>
                </c:pt>
                <c:pt idx="105">
                  <c:v>437</c:v>
                </c:pt>
                <c:pt idx="106">
                  <c:v>454</c:v>
                </c:pt>
                <c:pt idx="107">
                  <c:v>429</c:v>
                </c:pt>
                <c:pt idx="108">
                  <c:v>437</c:v>
                </c:pt>
                <c:pt idx="109">
                  <c:v>425</c:v>
                </c:pt>
                <c:pt idx="110">
                  <c:v>446</c:v>
                </c:pt>
                <c:pt idx="111">
                  <c:v>410</c:v>
                </c:pt>
                <c:pt idx="112">
                  <c:v>430</c:v>
                </c:pt>
                <c:pt idx="113">
                  <c:v>406</c:v>
                </c:pt>
                <c:pt idx="114">
                  <c:v>433</c:v>
                </c:pt>
                <c:pt idx="115">
                  <c:v>390</c:v>
                </c:pt>
                <c:pt idx="116">
                  <c:v>431</c:v>
                </c:pt>
                <c:pt idx="117">
                  <c:v>376</c:v>
                </c:pt>
                <c:pt idx="118">
                  <c:v>423</c:v>
                </c:pt>
                <c:pt idx="119">
                  <c:v>361</c:v>
                </c:pt>
                <c:pt idx="120">
                  <c:v>424</c:v>
                </c:pt>
                <c:pt idx="121">
                  <c:v>357</c:v>
                </c:pt>
                <c:pt idx="122">
                  <c:v>420</c:v>
                </c:pt>
                <c:pt idx="123">
                  <c:v>355</c:v>
                </c:pt>
                <c:pt idx="124">
                  <c:v>419</c:v>
                </c:pt>
                <c:pt idx="125">
                  <c:v>359</c:v>
                </c:pt>
                <c:pt idx="126">
                  <c:v>429</c:v>
                </c:pt>
                <c:pt idx="127">
                  <c:v>354</c:v>
                </c:pt>
                <c:pt idx="128">
                  <c:v>422</c:v>
                </c:pt>
                <c:pt idx="129">
                  <c:v>363</c:v>
                </c:pt>
                <c:pt idx="130">
                  <c:v>416</c:v>
                </c:pt>
                <c:pt idx="131">
                  <c:v>335</c:v>
                </c:pt>
                <c:pt idx="132">
                  <c:v>419</c:v>
                </c:pt>
                <c:pt idx="133">
                  <c:v>332</c:v>
                </c:pt>
                <c:pt idx="134">
                  <c:v>421</c:v>
                </c:pt>
                <c:pt idx="135">
                  <c:v>354</c:v>
                </c:pt>
                <c:pt idx="136">
                  <c:v>385</c:v>
                </c:pt>
                <c:pt idx="137">
                  <c:v>345</c:v>
                </c:pt>
                <c:pt idx="138">
                  <c:v>380</c:v>
                </c:pt>
                <c:pt idx="139">
                  <c:v>341</c:v>
                </c:pt>
                <c:pt idx="140">
                  <c:v>409</c:v>
                </c:pt>
                <c:pt idx="141">
                  <c:v>340</c:v>
                </c:pt>
                <c:pt idx="142">
                  <c:v>399</c:v>
                </c:pt>
                <c:pt idx="143">
                  <c:v>352</c:v>
                </c:pt>
                <c:pt idx="144">
                  <c:v>393</c:v>
                </c:pt>
                <c:pt idx="145">
                  <c:v>353</c:v>
                </c:pt>
                <c:pt idx="146">
                  <c:v>398</c:v>
                </c:pt>
                <c:pt idx="147">
                  <c:v>359</c:v>
                </c:pt>
                <c:pt idx="148">
                  <c:v>399</c:v>
                </c:pt>
                <c:pt idx="149">
                  <c:v>349</c:v>
                </c:pt>
                <c:pt idx="150">
                  <c:v>402</c:v>
                </c:pt>
                <c:pt idx="151">
                  <c:v>341</c:v>
                </c:pt>
                <c:pt idx="152">
                  <c:v>404</c:v>
                </c:pt>
                <c:pt idx="153">
                  <c:v>351</c:v>
                </c:pt>
                <c:pt idx="154">
                  <c:v>414</c:v>
                </c:pt>
                <c:pt idx="155">
                  <c:v>359</c:v>
                </c:pt>
                <c:pt idx="156">
                  <c:v>410</c:v>
                </c:pt>
                <c:pt idx="157">
                  <c:v>355</c:v>
                </c:pt>
                <c:pt idx="158">
                  <c:v>397</c:v>
                </c:pt>
                <c:pt idx="159">
                  <c:v>346</c:v>
                </c:pt>
                <c:pt idx="160">
                  <c:v>409</c:v>
                </c:pt>
                <c:pt idx="161">
                  <c:v>347</c:v>
                </c:pt>
                <c:pt idx="162">
                  <c:v>375</c:v>
                </c:pt>
                <c:pt idx="163">
                  <c:v>334</c:v>
                </c:pt>
                <c:pt idx="164">
                  <c:v>409</c:v>
                </c:pt>
                <c:pt idx="165">
                  <c:v>337</c:v>
                </c:pt>
                <c:pt idx="166">
                  <c:v>384</c:v>
                </c:pt>
                <c:pt idx="167">
                  <c:v>340</c:v>
                </c:pt>
                <c:pt idx="168">
                  <c:v>390</c:v>
                </c:pt>
                <c:pt idx="169">
                  <c:v>331</c:v>
                </c:pt>
                <c:pt idx="170">
                  <c:v>407</c:v>
                </c:pt>
                <c:pt idx="171">
                  <c:v>321</c:v>
                </c:pt>
                <c:pt idx="172">
                  <c:v>383</c:v>
                </c:pt>
                <c:pt idx="173">
                  <c:v>331</c:v>
                </c:pt>
                <c:pt idx="174">
                  <c:v>327</c:v>
                </c:pt>
                <c:pt idx="175">
                  <c:v>360</c:v>
                </c:pt>
                <c:pt idx="176">
                  <c:v>317</c:v>
                </c:pt>
                <c:pt idx="177">
                  <c:v>365</c:v>
                </c:pt>
                <c:pt idx="178">
                  <c:v>312</c:v>
                </c:pt>
                <c:pt idx="179">
                  <c:v>363</c:v>
                </c:pt>
                <c:pt idx="180">
                  <c:v>328</c:v>
                </c:pt>
                <c:pt idx="181">
                  <c:v>352</c:v>
                </c:pt>
                <c:pt idx="182">
                  <c:v>317</c:v>
                </c:pt>
                <c:pt idx="183">
                  <c:v>349</c:v>
                </c:pt>
                <c:pt idx="184">
                  <c:v>319</c:v>
                </c:pt>
                <c:pt idx="185">
                  <c:v>351</c:v>
                </c:pt>
                <c:pt idx="186">
                  <c:v>318</c:v>
                </c:pt>
                <c:pt idx="187">
                  <c:v>343</c:v>
                </c:pt>
                <c:pt idx="188">
                  <c:v>317</c:v>
                </c:pt>
                <c:pt idx="189">
                  <c:v>323</c:v>
                </c:pt>
                <c:pt idx="190">
                  <c:v>314</c:v>
                </c:pt>
                <c:pt idx="191">
                  <c:v>329</c:v>
                </c:pt>
                <c:pt idx="192">
                  <c:v>321</c:v>
                </c:pt>
                <c:pt idx="193">
                  <c:v>324</c:v>
                </c:pt>
                <c:pt idx="194">
                  <c:v>491</c:v>
                </c:pt>
                <c:pt idx="195">
                  <c:v>456</c:v>
                </c:pt>
                <c:pt idx="196">
                  <c:v>411</c:v>
                </c:pt>
                <c:pt idx="197">
                  <c:v>382</c:v>
                </c:pt>
                <c:pt idx="198">
                  <c:v>382</c:v>
                </c:pt>
                <c:pt idx="199">
                  <c:v>364</c:v>
                </c:pt>
                <c:pt idx="200">
                  <c:v>343</c:v>
                </c:pt>
                <c:pt idx="201">
                  <c:v>342</c:v>
                </c:pt>
                <c:pt idx="202">
                  <c:v>319</c:v>
                </c:pt>
                <c:pt idx="203">
                  <c:v>332</c:v>
                </c:pt>
                <c:pt idx="204">
                  <c:v>301</c:v>
                </c:pt>
                <c:pt idx="205">
                  <c:v>349</c:v>
                </c:pt>
                <c:pt idx="206">
                  <c:v>281</c:v>
                </c:pt>
                <c:pt idx="207">
                  <c:v>339</c:v>
                </c:pt>
                <c:pt idx="208">
                  <c:v>152</c:v>
                </c:pt>
                <c:pt idx="209">
                  <c:v>575</c:v>
                </c:pt>
                <c:pt idx="210">
                  <c:v>162</c:v>
                </c:pt>
                <c:pt idx="211">
                  <c:v>610</c:v>
                </c:pt>
                <c:pt idx="212">
                  <c:v>217</c:v>
                </c:pt>
                <c:pt idx="213">
                  <c:v>593</c:v>
                </c:pt>
                <c:pt idx="214">
                  <c:v>271</c:v>
                </c:pt>
                <c:pt idx="215">
                  <c:v>313</c:v>
                </c:pt>
                <c:pt idx="216">
                  <c:v>349</c:v>
                </c:pt>
                <c:pt idx="217">
                  <c:v>370</c:v>
                </c:pt>
                <c:pt idx="218">
                  <c:v>369</c:v>
                </c:pt>
                <c:pt idx="219">
                  <c:v>330</c:v>
                </c:pt>
                <c:pt idx="220">
                  <c:v>59</c:v>
                </c:pt>
                <c:pt idx="221">
                  <c:v>311</c:v>
                </c:pt>
                <c:pt idx="222">
                  <c:v>306</c:v>
                </c:pt>
                <c:pt idx="223">
                  <c:v>353</c:v>
                </c:pt>
                <c:pt idx="224">
                  <c:v>307</c:v>
                </c:pt>
                <c:pt idx="225">
                  <c:v>354</c:v>
                </c:pt>
                <c:pt idx="226">
                  <c:v>264</c:v>
                </c:pt>
                <c:pt idx="227">
                  <c:v>395</c:v>
                </c:pt>
                <c:pt idx="228">
                  <c:v>286</c:v>
                </c:pt>
                <c:pt idx="229">
                  <c:v>385</c:v>
                </c:pt>
                <c:pt idx="230">
                  <c:v>290</c:v>
                </c:pt>
                <c:pt idx="231">
                  <c:v>375</c:v>
                </c:pt>
                <c:pt idx="232">
                  <c:v>288</c:v>
                </c:pt>
                <c:pt idx="233">
                  <c:v>368</c:v>
                </c:pt>
                <c:pt idx="234">
                  <c:v>274</c:v>
                </c:pt>
                <c:pt idx="235">
                  <c:v>370</c:v>
                </c:pt>
                <c:pt idx="236">
                  <c:v>261</c:v>
                </c:pt>
                <c:pt idx="237">
                  <c:v>404</c:v>
                </c:pt>
                <c:pt idx="238">
                  <c:v>288</c:v>
                </c:pt>
                <c:pt idx="239">
                  <c:v>340</c:v>
                </c:pt>
                <c:pt idx="240">
                  <c:v>291</c:v>
                </c:pt>
                <c:pt idx="241">
                  <c:v>330</c:v>
                </c:pt>
                <c:pt idx="242">
                  <c:v>288</c:v>
                </c:pt>
                <c:pt idx="243">
                  <c:v>323</c:v>
                </c:pt>
                <c:pt idx="244">
                  <c:v>295</c:v>
                </c:pt>
                <c:pt idx="245">
                  <c:v>326</c:v>
                </c:pt>
                <c:pt idx="246">
                  <c:v>281</c:v>
                </c:pt>
                <c:pt idx="247">
                  <c:v>333</c:v>
                </c:pt>
                <c:pt idx="248">
                  <c:v>273</c:v>
                </c:pt>
                <c:pt idx="249">
                  <c:v>332</c:v>
                </c:pt>
                <c:pt idx="250">
                  <c:v>276</c:v>
                </c:pt>
                <c:pt idx="251">
                  <c:v>322</c:v>
                </c:pt>
                <c:pt idx="252">
                  <c:v>305</c:v>
                </c:pt>
                <c:pt idx="253">
                  <c:v>303</c:v>
                </c:pt>
                <c:pt idx="254">
                  <c:v>330</c:v>
                </c:pt>
                <c:pt idx="255">
                  <c:v>300</c:v>
                </c:pt>
                <c:pt idx="256">
                  <c:v>351</c:v>
                </c:pt>
                <c:pt idx="257">
                  <c:v>308</c:v>
                </c:pt>
                <c:pt idx="258">
                  <c:v>371</c:v>
                </c:pt>
                <c:pt idx="259">
                  <c:v>306</c:v>
                </c:pt>
                <c:pt idx="260">
                  <c:v>401</c:v>
                </c:pt>
                <c:pt idx="261">
                  <c:v>311</c:v>
                </c:pt>
                <c:pt idx="262">
                  <c:v>395</c:v>
                </c:pt>
                <c:pt idx="263">
                  <c:v>306</c:v>
                </c:pt>
                <c:pt idx="264">
                  <c:v>397</c:v>
                </c:pt>
                <c:pt idx="265">
                  <c:v>312</c:v>
                </c:pt>
                <c:pt idx="266">
                  <c:v>411</c:v>
                </c:pt>
                <c:pt idx="267">
                  <c:v>324</c:v>
                </c:pt>
                <c:pt idx="268">
                  <c:v>421</c:v>
                </c:pt>
                <c:pt idx="269">
                  <c:v>320</c:v>
                </c:pt>
                <c:pt idx="270">
                  <c:v>391</c:v>
                </c:pt>
                <c:pt idx="271">
                  <c:v>323</c:v>
                </c:pt>
                <c:pt idx="272">
                  <c:v>374</c:v>
                </c:pt>
                <c:pt idx="273">
                  <c:v>323</c:v>
                </c:pt>
                <c:pt idx="274">
                  <c:v>394</c:v>
                </c:pt>
                <c:pt idx="275">
                  <c:v>317</c:v>
                </c:pt>
                <c:pt idx="276">
                  <c:v>367</c:v>
                </c:pt>
                <c:pt idx="277">
                  <c:v>314</c:v>
                </c:pt>
                <c:pt idx="278">
                  <c:v>361</c:v>
                </c:pt>
                <c:pt idx="279">
                  <c:v>316</c:v>
                </c:pt>
                <c:pt idx="280">
                  <c:v>351</c:v>
                </c:pt>
                <c:pt idx="281">
                  <c:v>311</c:v>
                </c:pt>
                <c:pt idx="282">
                  <c:v>316</c:v>
                </c:pt>
                <c:pt idx="283">
                  <c:v>314</c:v>
                </c:pt>
                <c:pt idx="284">
                  <c:v>326</c:v>
                </c:pt>
                <c:pt idx="285">
                  <c:v>319</c:v>
                </c:pt>
                <c:pt idx="286">
                  <c:v>324</c:v>
                </c:pt>
                <c:pt idx="287">
                  <c:v>310</c:v>
                </c:pt>
                <c:pt idx="288">
                  <c:v>316</c:v>
                </c:pt>
                <c:pt idx="289">
                  <c:v>305</c:v>
                </c:pt>
                <c:pt idx="290">
                  <c:v>432</c:v>
                </c:pt>
                <c:pt idx="291">
                  <c:v>476</c:v>
                </c:pt>
                <c:pt idx="292">
                  <c:v>309</c:v>
                </c:pt>
                <c:pt idx="293">
                  <c:v>431</c:v>
                </c:pt>
                <c:pt idx="294">
                  <c:v>230</c:v>
                </c:pt>
                <c:pt idx="295">
                  <c:v>488</c:v>
                </c:pt>
                <c:pt idx="296">
                  <c:v>213</c:v>
                </c:pt>
                <c:pt idx="297">
                  <c:v>528</c:v>
                </c:pt>
                <c:pt idx="298">
                  <c:v>219</c:v>
                </c:pt>
                <c:pt idx="299">
                  <c:v>546</c:v>
                </c:pt>
                <c:pt idx="300">
                  <c:v>250</c:v>
                </c:pt>
                <c:pt idx="301">
                  <c:v>541</c:v>
                </c:pt>
                <c:pt idx="302">
                  <c:v>290</c:v>
                </c:pt>
                <c:pt idx="303">
                  <c:v>547</c:v>
                </c:pt>
                <c:pt idx="304">
                  <c:v>295</c:v>
                </c:pt>
                <c:pt idx="305">
                  <c:v>504</c:v>
                </c:pt>
                <c:pt idx="306">
                  <c:v>334</c:v>
                </c:pt>
                <c:pt idx="307">
                  <c:v>525</c:v>
                </c:pt>
                <c:pt idx="308">
                  <c:v>316</c:v>
                </c:pt>
                <c:pt idx="309">
                  <c:v>529</c:v>
                </c:pt>
                <c:pt idx="310">
                  <c:v>329</c:v>
                </c:pt>
                <c:pt idx="311">
                  <c:v>522</c:v>
                </c:pt>
                <c:pt idx="312">
                  <c:v>334</c:v>
                </c:pt>
                <c:pt idx="313">
                  <c:v>503</c:v>
                </c:pt>
                <c:pt idx="314">
                  <c:v>365</c:v>
                </c:pt>
                <c:pt idx="315">
                  <c:v>480</c:v>
                </c:pt>
                <c:pt idx="316">
                  <c:v>462</c:v>
                </c:pt>
                <c:pt idx="317">
                  <c:v>471</c:v>
                </c:pt>
                <c:pt idx="318">
                  <c:v>465</c:v>
                </c:pt>
                <c:pt idx="319">
                  <c:v>489</c:v>
                </c:pt>
                <c:pt idx="320">
                  <c:v>541</c:v>
                </c:pt>
                <c:pt idx="321">
                  <c:v>428</c:v>
                </c:pt>
                <c:pt idx="322">
                  <c:v>358</c:v>
                </c:pt>
                <c:pt idx="323">
                  <c:v>386</c:v>
                </c:pt>
                <c:pt idx="324">
                  <c:v>395</c:v>
                </c:pt>
                <c:pt idx="325">
                  <c:v>358</c:v>
                </c:pt>
                <c:pt idx="326">
                  <c:v>353</c:v>
                </c:pt>
                <c:pt idx="327">
                  <c:v>345</c:v>
                </c:pt>
                <c:pt idx="328">
                  <c:v>343</c:v>
                </c:pt>
                <c:pt idx="329">
                  <c:v>355</c:v>
                </c:pt>
                <c:pt idx="330">
                  <c:v>340</c:v>
                </c:pt>
                <c:pt idx="331">
                  <c:v>355</c:v>
                </c:pt>
                <c:pt idx="332">
                  <c:v>351</c:v>
                </c:pt>
                <c:pt idx="333">
                  <c:v>350</c:v>
                </c:pt>
                <c:pt idx="334">
                  <c:v>334</c:v>
                </c:pt>
                <c:pt idx="335">
                  <c:v>339</c:v>
                </c:pt>
                <c:pt idx="336">
                  <c:v>336</c:v>
                </c:pt>
                <c:pt idx="337">
                  <c:v>338</c:v>
                </c:pt>
                <c:pt idx="338">
                  <c:v>328</c:v>
                </c:pt>
                <c:pt idx="339">
                  <c:v>343</c:v>
                </c:pt>
                <c:pt idx="340">
                  <c:v>327</c:v>
                </c:pt>
                <c:pt idx="341">
                  <c:v>346</c:v>
                </c:pt>
                <c:pt idx="342">
                  <c:v>317</c:v>
                </c:pt>
                <c:pt idx="343">
                  <c:v>346</c:v>
                </c:pt>
                <c:pt idx="344">
                  <c:v>315</c:v>
                </c:pt>
                <c:pt idx="345">
                  <c:v>346</c:v>
                </c:pt>
                <c:pt idx="346">
                  <c:v>322</c:v>
                </c:pt>
                <c:pt idx="347">
                  <c:v>339</c:v>
                </c:pt>
                <c:pt idx="348">
                  <c:v>318</c:v>
                </c:pt>
                <c:pt idx="349">
                  <c:v>340</c:v>
                </c:pt>
                <c:pt idx="350">
                  <c:v>302</c:v>
                </c:pt>
                <c:pt idx="351">
                  <c:v>346</c:v>
                </c:pt>
                <c:pt idx="352">
                  <c:v>295</c:v>
                </c:pt>
                <c:pt idx="353">
                  <c:v>343</c:v>
                </c:pt>
                <c:pt idx="354">
                  <c:v>281</c:v>
                </c:pt>
                <c:pt idx="355">
                  <c:v>344</c:v>
                </c:pt>
                <c:pt idx="356">
                  <c:v>280</c:v>
                </c:pt>
                <c:pt idx="357">
                  <c:v>343</c:v>
                </c:pt>
                <c:pt idx="358">
                  <c:v>276</c:v>
                </c:pt>
                <c:pt idx="359">
                  <c:v>353</c:v>
                </c:pt>
                <c:pt idx="360">
                  <c:v>276</c:v>
                </c:pt>
                <c:pt idx="361">
                  <c:v>407</c:v>
                </c:pt>
                <c:pt idx="362">
                  <c:v>253</c:v>
                </c:pt>
                <c:pt idx="363">
                  <c:v>408</c:v>
                </c:pt>
                <c:pt idx="364">
                  <c:v>245</c:v>
                </c:pt>
                <c:pt idx="365">
                  <c:v>408</c:v>
                </c:pt>
                <c:pt idx="366">
                  <c:v>237</c:v>
                </c:pt>
                <c:pt idx="367">
                  <c:v>407</c:v>
                </c:pt>
                <c:pt idx="368">
                  <c:v>235</c:v>
                </c:pt>
                <c:pt idx="369">
                  <c:v>407</c:v>
                </c:pt>
                <c:pt idx="370">
                  <c:v>233</c:v>
                </c:pt>
                <c:pt idx="371">
                  <c:v>406</c:v>
                </c:pt>
                <c:pt idx="372">
                  <c:v>232</c:v>
                </c:pt>
                <c:pt idx="373">
                  <c:v>403</c:v>
                </c:pt>
                <c:pt idx="374">
                  <c:v>231</c:v>
                </c:pt>
                <c:pt idx="375">
                  <c:v>390</c:v>
                </c:pt>
                <c:pt idx="376">
                  <c:v>226</c:v>
                </c:pt>
                <c:pt idx="377">
                  <c:v>359</c:v>
                </c:pt>
                <c:pt idx="378">
                  <c:v>228</c:v>
                </c:pt>
                <c:pt idx="379">
                  <c:v>352</c:v>
                </c:pt>
                <c:pt idx="380">
                  <c:v>232</c:v>
                </c:pt>
                <c:pt idx="381">
                  <c:v>347</c:v>
                </c:pt>
                <c:pt idx="382">
                  <c:v>235</c:v>
                </c:pt>
                <c:pt idx="383">
                  <c:v>315</c:v>
                </c:pt>
                <c:pt idx="384">
                  <c:v>243</c:v>
                </c:pt>
                <c:pt idx="385">
                  <c:v>312</c:v>
                </c:pt>
                <c:pt idx="386">
                  <c:v>259</c:v>
                </c:pt>
                <c:pt idx="387">
                  <c:v>314</c:v>
                </c:pt>
                <c:pt idx="388">
                  <c:v>263</c:v>
                </c:pt>
                <c:pt idx="389">
                  <c:v>313</c:v>
                </c:pt>
                <c:pt idx="390">
                  <c:v>276</c:v>
                </c:pt>
                <c:pt idx="391">
                  <c:v>313</c:v>
                </c:pt>
                <c:pt idx="392">
                  <c:v>294</c:v>
                </c:pt>
                <c:pt idx="393">
                  <c:v>308</c:v>
                </c:pt>
                <c:pt idx="394">
                  <c:v>304</c:v>
                </c:pt>
                <c:pt idx="395">
                  <c:v>307</c:v>
                </c:pt>
                <c:pt idx="396">
                  <c:v>290</c:v>
                </c:pt>
                <c:pt idx="397">
                  <c:v>316</c:v>
                </c:pt>
                <c:pt idx="398">
                  <c:v>299</c:v>
                </c:pt>
                <c:pt idx="399">
                  <c:v>315</c:v>
                </c:pt>
                <c:pt idx="400">
                  <c:v>296</c:v>
                </c:pt>
                <c:pt idx="401">
                  <c:v>310</c:v>
                </c:pt>
                <c:pt idx="402">
                  <c:v>289</c:v>
                </c:pt>
                <c:pt idx="403">
                  <c:v>311</c:v>
                </c:pt>
                <c:pt idx="404">
                  <c:v>287</c:v>
                </c:pt>
                <c:pt idx="405">
                  <c:v>315</c:v>
                </c:pt>
                <c:pt idx="406">
                  <c:v>297</c:v>
                </c:pt>
                <c:pt idx="407">
                  <c:v>308</c:v>
                </c:pt>
                <c:pt idx="408">
                  <c:v>297</c:v>
                </c:pt>
                <c:pt idx="409">
                  <c:v>309</c:v>
                </c:pt>
                <c:pt idx="410">
                  <c:v>302</c:v>
                </c:pt>
                <c:pt idx="411">
                  <c:v>316</c:v>
                </c:pt>
                <c:pt idx="412">
                  <c:v>313</c:v>
                </c:pt>
                <c:pt idx="413">
                  <c:v>318</c:v>
                </c:pt>
                <c:pt idx="414">
                  <c:v>326</c:v>
                </c:pt>
                <c:pt idx="415">
                  <c:v>318</c:v>
                </c:pt>
                <c:pt idx="416">
                  <c:v>344</c:v>
                </c:pt>
                <c:pt idx="417">
                  <c:v>322</c:v>
                </c:pt>
                <c:pt idx="418">
                  <c:v>343</c:v>
                </c:pt>
                <c:pt idx="419">
                  <c:v>343</c:v>
                </c:pt>
                <c:pt idx="420">
                  <c:v>345</c:v>
                </c:pt>
                <c:pt idx="421">
                  <c:v>364</c:v>
                </c:pt>
                <c:pt idx="422">
                  <c:v>311</c:v>
                </c:pt>
                <c:pt idx="423">
                  <c:v>357</c:v>
                </c:pt>
                <c:pt idx="424">
                  <c:v>281</c:v>
                </c:pt>
                <c:pt idx="425">
                  <c:v>358</c:v>
                </c:pt>
                <c:pt idx="426">
                  <c:v>263</c:v>
                </c:pt>
                <c:pt idx="427">
                  <c:v>358</c:v>
                </c:pt>
                <c:pt idx="428">
                  <c:v>252</c:v>
                </c:pt>
                <c:pt idx="429">
                  <c:v>353</c:v>
                </c:pt>
                <c:pt idx="430">
                  <c:v>230</c:v>
                </c:pt>
                <c:pt idx="431">
                  <c:v>362</c:v>
                </c:pt>
                <c:pt idx="432">
                  <c:v>232</c:v>
                </c:pt>
                <c:pt idx="433">
                  <c:v>314</c:v>
                </c:pt>
                <c:pt idx="434">
                  <c:v>244</c:v>
                </c:pt>
                <c:pt idx="435">
                  <c:v>308</c:v>
                </c:pt>
                <c:pt idx="436">
                  <c:v>297</c:v>
                </c:pt>
                <c:pt idx="437">
                  <c:v>317</c:v>
                </c:pt>
                <c:pt idx="438">
                  <c:v>318</c:v>
                </c:pt>
                <c:pt idx="439">
                  <c:v>318</c:v>
                </c:pt>
                <c:pt idx="440">
                  <c:v>328</c:v>
                </c:pt>
                <c:pt idx="441">
                  <c:v>317</c:v>
                </c:pt>
                <c:pt idx="442">
                  <c:v>333</c:v>
                </c:pt>
                <c:pt idx="443">
                  <c:v>320</c:v>
                </c:pt>
                <c:pt idx="444">
                  <c:v>344</c:v>
                </c:pt>
                <c:pt idx="445">
                  <c:v>318</c:v>
                </c:pt>
                <c:pt idx="446">
                  <c:v>353</c:v>
                </c:pt>
                <c:pt idx="447">
                  <c:v>320</c:v>
                </c:pt>
                <c:pt idx="448">
                  <c:v>354</c:v>
                </c:pt>
                <c:pt idx="449">
                  <c:v>328</c:v>
                </c:pt>
                <c:pt idx="450">
                  <c:v>353</c:v>
                </c:pt>
                <c:pt idx="451">
                  <c:v>328</c:v>
                </c:pt>
                <c:pt idx="452">
                  <c:v>351</c:v>
                </c:pt>
                <c:pt idx="453">
                  <c:v>330</c:v>
                </c:pt>
                <c:pt idx="454">
                  <c:v>353</c:v>
                </c:pt>
                <c:pt idx="455">
                  <c:v>332</c:v>
                </c:pt>
                <c:pt idx="456">
                  <c:v>349</c:v>
                </c:pt>
                <c:pt idx="457">
                  <c:v>332</c:v>
                </c:pt>
                <c:pt idx="458">
                  <c:v>372</c:v>
                </c:pt>
                <c:pt idx="459">
                  <c:v>337</c:v>
                </c:pt>
                <c:pt idx="460">
                  <c:v>340</c:v>
                </c:pt>
                <c:pt idx="461">
                  <c:v>341</c:v>
                </c:pt>
                <c:pt idx="462">
                  <c:v>344</c:v>
                </c:pt>
                <c:pt idx="463">
                  <c:v>345</c:v>
                </c:pt>
                <c:pt idx="464">
                  <c:v>326</c:v>
                </c:pt>
                <c:pt idx="465">
                  <c:v>345</c:v>
                </c:pt>
                <c:pt idx="466">
                  <c:v>305</c:v>
                </c:pt>
                <c:pt idx="467">
                  <c:v>345</c:v>
                </c:pt>
                <c:pt idx="468">
                  <c:v>292</c:v>
                </c:pt>
                <c:pt idx="469">
                  <c:v>376</c:v>
                </c:pt>
                <c:pt idx="470">
                  <c:v>265</c:v>
                </c:pt>
                <c:pt idx="471">
                  <c:v>420</c:v>
                </c:pt>
                <c:pt idx="472">
                  <c:v>254</c:v>
                </c:pt>
                <c:pt idx="473">
                  <c:v>420</c:v>
                </c:pt>
                <c:pt idx="474">
                  <c:v>235</c:v>
                </c:pt>
                <c:pt idx="475">
                  <c:v>419</c:v>
                </c:pt>
                <c:pt idx="476">
                  <c:v>222</c:v>
                </c:pt>
                <c:pt idx="477">
                  <c:v>416</c:v>
                </c:pt>
                <c:pt idx="478">
                  <c:v>223</c:v>
                </c:pt>
                <c:pt idx="479">
                  <c:v>404</c:v>
                </c:pt>
                <c:pt idx="480">
                  <c:v>231</c:v>
                </c:pt>
                <c:pt idx="481">
                  <c:v>367</c:v>
                </c:pt>
                <c:pt idx="482">
                  <c:v>233</c:v>
                </c:pt>
                <c:pt idx="483">
                  <c:v>339</c:v>
                </c:pt>
                <c:pt idx="484">
                  <c:v>245</c:v>
                </c:pt>
                <c:pt idx="485">
                  <c:v>322</c:v>
                </c:pt>
                <c:pt idx="486">
                  <c:v>257</c:v>
                </c:pt>
                <c:pt idx="487">
                  <c:v>314</c:v>
                </c:pt>
                <c:pt idx="488">
                  <c:v>272</c:v>
                </c:pt>
                <c:pt idx="489">
                  <c:v>313</c:v>
                </c:pt>
                <c:pt idx="490">
                  <c:v>292</c:v>
                </c:pt>
                <c:pt idx="491">
                  <c:v>302</c:v>
                </c:pt>
                <c:pt idx="492">
                  <c:v>323</c:v>
                </c:pt>
                <c:pt idx="493">
                  <c:v>303</c:v>
                </c:pt>
                <c:pt idx="494">
                  <c:v>373</c:v>
                </c:pt>
                <c:pt idx="495">
                  <c:v>319</c:v>
                </c:pt>
                <c:pt idx="496">
                  <c:v>414</c:v>
                </c:pt>
                <c:pt idx="497">
                  <c:v>326</c:v>
                </c:pt>
                <c:pt idx="498">
                  <c:v>434</c:v>
                </c:pt>
                <c:pt idx="499">
                  <c:v>337</c:v>
                </c:pt>
                <c:pt idx="500">
                  <c:v>352</c:v>
                </c:pt>
                <c:pt idx="501">
                  <c:v>343</c:v>
                </c:pt>
                <c:pt idx="502">
                  <c:v>318</c:v>
                </c:pt>
                <c:pt idx="503">
                  <c:v>340</c:v>
                </c:pt>
                <c:pt idx="504">
                  <c:v>288</c:v>
                </c:pt>
                <c:pt idx="505">
                  <c:v>338</c:v>
                </c:pt>
                <c:pt idx="506">
                  <c:v>261</c:v>
                </c:pt>
                <c:pt idx="507">
                  <c:v>332</c:v>
                </c:pt>
                <c:pt idx="508">
                  <c:v>240</c:v>
                </c:pt>
                <c:pt idx="509">
                  <c:v>326</c:v>
                </c:pt>
                <c:pt idx="510">
                  <c:v>234</c:v>
                </c:pt>
                <c:pt idx="511">
                  <c:v>325</c:v>
                </c:pt>
                <c:pt idx="512">
                  <c:v>235</c:v>
                </c:pt>
                <c:pt idx="513">
                  <c:v>323</c:v>
                </c:pt>
                <c:pt idx="514">
                  <c:v>237</c:v>
                </c:pt>
                <c:pt idx="515">
                  <c:v>313</c:v>
                </c:pt>
                <c:pt idx="516">
                  <c:v>244</c:v>
                </c:pt>
                <c:pt idx="517">
                  <c:v>313</c:v>
                </c:pt>
                <c:pt idx="518">
                  <c:v>253</c:v>
                </c:pt>
                <c:pt idx="519">
                  <c:v>313</c:v>
                </c:pt>
                <c:pt idx="520">
                  <c:v>258</c:v>
                </c:pt>
                <c:pt idx="521">
                  <c:v>317</c:v>
                </c:pt>
                <c:pt idx="522">
                  <c:v>270</c:v>
                </c:pt>
                <c:pt idx="523">
                  <c:v>316</c:v>
                </c:pt>
                <c:pt idx="524">
                  <c:v>293</c:v>
                </c:pt>
                <c:pt idx="525">
                  <c:v>310</c:v>
                </c:pt>
                <c:pt idx="526">
                  <c:v>314</c:v>
                </c:pt>
                <c:pt idx="527">
                  <c:v>316</c:v>
                </c:pt>
                <c:pt idx="528">
                  <c:v>340</c:v>
                </c:pt>
                <c:pt idx="529">
                  <c:v>326</c:v>
                </c:pt>
                <c:pt idx="530">
                  <c:v>346</c:v>
                </c:pt>
                <c:pt idx="531">
                  <c:v>333</c:v>
                </c:pt>
                <c:pt idx="532">
                  <c:v>334</c:v>
                </c:pt>
                <c:pt idx="533">
                  <c:v>342</c:v>
                </c:pt>
                <c:pt idx="534">
                  <c:v>300</c:v>
                </c:pt>
                <c:pt idx="535">
                  <c:v>342</c:v>
                </c:pt>
                <c:pt idx="536">
                  <c:v>266</c:v>
                </c:pt>
                <c:pt idx="537" formatCode="0.00">
                  <c:v>0</c:v>
                </c:pt>
                <c:pt idx="538">
                  <c:v>221</c:v>
                </c:pt>
                <c:pt idx="539">
                  <c:v>364</c:v>
                </c:pt>
                <c:pt idx="540">
                  <c:v>242</c:v>
                </c:pt>
                <c:pt idx="541">
                  <c:v>315</c:v>
                </c:pt>
                <c:pt idx="542">
                  <c:v>274</c:v>
                </c:pt>
                <c:pt idx="543">
                  <c:v>313</c:v>
                </c:pt>
                <c:pt idx="544">
                  <c:v>310</c:v>
                </c:pt>
                <c:pt idx="545">
                  <c:v>325</c:v>
                </c:pt>
                <c:pt idx="546">
                  <c:v>395</c:v>
                </c:pt>
                <c:pt idx="547">
                  <c:v>332</c:v>
                </c:pt>
                <c:pt idx="548">
                  <c:v>367</c:v>
                </c:pt>
                <c:pt idx="549">
                  <c:v>367</c:v>
                </c:pt>
                <c:pt idx="550">
                  <c:v>343</c:v>
                </c:pt>
                <c:pt idx="551">
                  <c:v>430</c:v>
                </c:pt>
                <c:pt idx="552">
                  <c:v>271</c:v>
                </c:pt>
                <c:pt idx="553">
                  <c:v>477</c:v>
                </c:pt>
                <c:pt idx="554">
                  <c:v>209</c:v>
                </c:pt>
                <c:pt idx="555">
                  <c:v>433</c:v>
                </c:pt>
                <c:pt idx="556">
                  <c:v>234</c:v>
                </c:pt>
                <c:pt idx="557">
                  <c:v>324</c:v>
                </c:pt>
                <c:pt idx="558">
                  <c:v>329</c:v>
                </c:pt>
                <c:pt idx="559">
                  <c:v>305</c:v>
                </c:pt>
                <c:pt idx="560">
                  <c:v>467</c:v>
                </c:pt>
                <c:pt idx="561">
                  <c:v>509</c:v>
                </c:pt>
                <c:pt idx="562">
                  <c:v>511</c:v>
                </c:pt>
                <c:pt idx="563">
                  <c:v>368</c:v>
                </c:pt>
                <c:pt idx="564">
                  <c:v>345</c:v>
                </c:pt>
                <c:pt idx="565">
                  <c:v>344</c:v>
                </c:pt>
                <c:pt idx="566">
                  <c:v>299</c:v>
                </c:pt>
                <c:pt idx="567">
                  <c:v>342</c:v>
                </c:pt>
                <c:pt idx="568">
                  <c:v>274</c:v>
                </c:pt>
                <c:pt idx="569">
                  <c:v>342</c:v>
                </c:pt>
                <c:pt idx="570">
                  <c:v>261</c:v>
                </c:pt>
                <c:pt idx="571">
                  <c:v>334</c:v>
                </c:pt>
                <c:pt idx="572">
                  <c:v>251</c:v>
                </c:pt>
                <c:pt idx="573">
                  <c:v>346</c:v>
                </c:pt>
                <c:pt idx="574">
                  <c:v>276</c:v>
                </c:pt>
                <c:pt idx="575">
                  <c:v>360</c:v>
                </c:pt>
                <c:pt idx="576">
                  <c:v>241</c:v>
                </c:pt>
                <c:pt idx="577">
                  <c:v>401</c:v>
                </c:pt>
                <c:pt idx="578">
                  <c:v>208</c:v>
                </c:pt>
                <c:pt idx="579">
                  <c:v>379</c:v>
                </c:pt>
                <c:pt idx="580">
                  <c:v>222</c:v>
                </c:pt>
                <c:pt idx="581">
                  <c:v>318</c:v>
                </c:pt>
                <c:pt idx="582">
                  <c:v>272</c:v>
                </c:pt>
                <c:pt idx="583">
                  <c:v>306</c:v>
                </c:pt>
                <c:pt idx="584">
                  <c:v>331</c:v>
                </c:pt>
                <c:pt idx="585">
                  <c:v>318</c:v>
                </c:pt>
                <c:pt idx="586">
                  <c:v>349</c:v>
                </c:pt>
                <c:pt idx="587">
                  <c:v>336</c:v>
                </c:pt>
                <c:pt idx="588">
                  <c:v>334</c:v>
                </c:pt>
                <c:pt idx="589">
                  <c:v>346</c:v>
                </c:pt>
                <c:pt idx="590">
                  <c:v>292</c:v>
                </c:pt>
                <c:pt idx="591">
                  <c:v>341</c:v>
                </c:pt>
                <c:pt idx="592">
                  <c:v>252</c:v>
                </c:pt>
                <c:pt idx="593">
                  <c:v>333</c:v>
                </c:pt>
                <c:pt idx="594">
                  <c:v>223</c:v>
                </c:pt>
                <c:pt idx="595">
                  <c:v>320</c:v>
                </c:pt>
                <c:pt idx="596">
                  <c:v>207</c:v>
                </c:pt>
                <c:pt idx="597">
                  <c:v>304</c:v>
                </c:pt>
                <c:pt idx="598">
                  <c:v>305</c:v>
                </c:pt>
                <c:pt idx="599">
                  <c:v>311</c:v>
                </c:pt>
                <c:pt idx="600">
                  <c:v>334</c:v>
                </c:pt>
                <c:pt idx="601">
                  <c:v>326</c:v>
                </c:pt>
                <c:pt idx="602">
                  <c:v>345</c:v>
                </c:pt>
                <c:pt idx="603">
                  <c:v>330</c:v>
                </c:pt>
                <c:pt idx="604">
                  <c:v>339</c:v>
                </c:pt>
                <c:pt idx="605">
                  <c:v>343</c:v>
                </c:pt>
                <c:pt idx="606">
                  <c:v>311</c:v>
                </c:pt>
                <c:pt idx="607">
                  <c:v>337</c:v>
                </c:pt>
                <c:pt idx="608">
                  <c:v>273</c:v>
                </c:pt>
                <c:pt idx="609">
                  <c:v>338</c:v>
                </c:pt>
                <c:pt idx="610">
                  <c:v>244</c:v>
                </c:pt>
                <c:pt idx="611">
                  <c:v>335</c:v>
                </c:pt>
                <c:pt idx="612">
                  <c:v>218</c:v>
                </c:pt>
                <c:pt idx="613">
                  <c:v>324</c:v>
                </c:pt>
                <c:pt idx="614">
                  <c:v>224</c:v>
                </c:pt>
                <c:pt idx="615">
                  <c:v>315</c:v>
                </c:pt>
                <c:pt idx="616">
                  <c:v>264</c:v>
                </c:pt>
                <c:pt idx="617">
                  <c:v>309</c:v>
                </c:pt>
                <c:pt idx="618">
                  <c:v>302</c:v>
                </c:pt>
                <c:pt idx="619">
                  <c:v>313</c:v>
                </c:pt>
                <c:pt idx="620">
                  <c:v>331</c:v>
                </c:pt>
                <c:pt idx="621">
                  <c:v>325</c:v>
                </c:pt>
                <c:pt idx="622">
                  <c:v>360</c:v>
                </c:pt>
                <c:pt idx="623">
                  <c:v>335</c:v>
                </c:pt>
                <c:pt idx="624">
                  <c:v>331</c:v>
                </c:pt>
                <c:pt idx="625">
                  <c:v>349</c:v>
                </c:pt>
                <c:pt idx="626">
                  <c:v>293</c:v>
                </c:pt>
                <c:pt idx="627">
                  <c:v>345</c:v>
                </c:pt>
                <c:pt idx="628">
                  <c:v>262</c:v>
                </c:pt>
                <c:pt idx="629">
                  <c:v>330</c:v>
                </c:pt>
                <c:pt idx="630">
                  <c:v>232</c:v>
                </c:pt>
                <c:pt idx="631">
                  <c:v>318</c:v>
                </c:pt>
                <c:pt idx="632">
                  <c:v>233</c:v>
                </c:pt>
                <c:pt idx="633">
                  <c:v>310</c:v>
                </c:pt>
                <c:pt idx="634">
                  <c:v>239</c:v>
                </c:pt>
                <c:pt idx="635">
                  <c:v>314</c:v>
                </c:pt>
                <c:pt idx="636">
                  <c:v>247</c:v>
                </c:pt>
                <c:pt idx="637">
                  <c:v>315</c:v>
                </c:pt>
                <c:pt idx="638">
                  <c:v>289</c:v>
                </c:pt>
                <c:pt idx="639">
                  <c:v>313</c:v>
                </c:pt>
                <c:pt idx="640">
                  <c:v>305</c:v>
                </c:pt>
                <c:pt idx="641">
                  <c:v>313</c:v>
                </c:pt>
                <c:pt idx="642">
                  <c:v>323</c:v>
                </c:pt>
                <c:pt idx="643">
                  <c:v>325</c:v>
                </c:pt>
                <c:pt idx="644">
                  <c:v>341</c:v>
                </c:pt>
                <c:pt idx="645">
                  <c:v>320</c:v>
                </c:pt>
                <c:pt idx="646">
                  <c:v>344</c:v>
                </c:pt>
                <c:pt idx="647">
                  <c:v>321</c:v>
                </c:pt>
                <c:pt idx="648">
                  <c:v>340</c:v>
                </c:pt>
                <c:pt idx="649">
                  <c:v>323</c:v>
                </c:pt>
                <c:pt idx="650">
                  <c:v>340</c:v>
                </c:pt>
                <c:pt idx="651">
                  <c:v>335</c:v>
                </c:pt>
                <c:pt idx="652">
                  <c:v>337</c:v>
                </c:pt>
                <c:pt idx="653">
                  <c:v>340</c:v>
                </c:pt>
                <c:pt idx="654">
                  <c:v>331</c:v>
                </c:pt>
                <c:pt idx="655">
                  <c:v>341</c:v>
                </c:pt>
                <c:pt idx="656">
                  <c:v>322</c:v>
                </c:pt>
                <c:pt idx="657">
                  <c:v>339</c:v>
                </c:pt>
                <c:pt idx="658">
                  <c:v>302</c:v>
                </c:pt>
                <c:pt idx="659">
                  <c:v>339</c:v>
                </c:pt>
                <c:pt idx="660">
                  <c:v>284</c:v>
                </c:pt>
                <c:pt idx="661">
                  <c:v>341</c:v>
                </c:pt>
                <c:pt idx="662">
                  <c:v>268</c:v>
                </c:pt>
                <c:pt idx="663">
                  <c:v>337</c:v>
                </c:pt>
                <c:pt idx="664">
                  <c:v>244</c:v>
                </c:pt>
                <c:pt idx="665">
                  <c:v>327</c:v>
                </c:pt>
                <c:pt idx="666">
                  <c:v>232</c:v>
                </c:pt>
                <c:pt idx="667">
                  <c:v>328</c:v>
                </c:pt>
                <c:pt idx="668">
                  <c:v>217</c:v>
                </c:pt>
                <c:pt idx="669">
                  <c:v>343</c:v>
                </c:pt>
                <c:pt idx="670">
                  <c:v>247</c:v>
                </c:pt>
                <c:pt idx="671">
                  <c:v>332</c:v>
                </c:pt>
                <c:pt idx="672">
                  <c:v>230</c:v>
                </c:pt>
                <c:pt idx="673">
                  <c:v>315</c:v>
                </c:pt>
                <c:pt idx="674">
                  <c:v>243</c:v>
                </c:pt>
                <c:pt idx="675">
                  <c:v>313</c:v>
                </c:pt>
                <c:pt idx="676">
                  <c:v>278</c:v>
                </c:pt>
                <c:pt idx="677">
                  <c:v>314</c:v>
                </c:pt>
                <c:pt idx="678">
                  <c:v>307</c:v>
                </c:pt>
                <c:pt idx="679">
                  <c:v>322</c:v>
                </c:pt>
                <c:pt idx="680">
                  <c:v>336</c:v>
                </c:pt>
                <c:pt idx="681">
                  <c:v>319</c:v>
                </c:pt>
                <c:pt idx="682">
                  <c:v>335</c:v>
                </c:pt>
                <c:pt idx="683">
                  <c:v>333</c:v>
                </c:pt>
                <c:pt idx="684">
                  <c:v>325</c:v>
                </c:pt>
                <c:pt idx="685">
                  <c:v>343</c:v>
                </c:pt>
                <c:pt idx="686">
                  <c:v>296</c:v>
                </c:pt>
                <c:pt idx="687">
                  <c:v>345</c:v>
                </c:pt>
                <c:pt idx="688">
                  <c:v>278</c:v>
                </c:pt>
                <c:pt idx="689">
                  <c:v>340</c:v>
                </c:pt>
                <c:pt idx="690">
                  <c:v>267</c:v>
                </c:pt>
                <c:pt idx="691">
                  <c:v>339</c:v>
                </c:pt>
                <c:pt idx="692">
                  <c:v>257</c:v>
                </c:pt>
                <c:pt idx="693">
                  <c:v>327</c:v>
                </c:pt>
                <c:pt idx="694">
                  <c:v>245</c:v>
                </c:pt>
                <c:pt idx="695">
                  <c:v>321</c:v>
                </c:pt>
                <c:pt idx="696">
                  <c:v>235</c:v>
                </c:pt>
                <c:pt idx="697">
                  <c:v>322</c:v>
                </c:pt>
                <c:pt idx="698">
                  <c:v>236</c:v>
                </c:pt>
                <c:pt idx="699">
                  <c:v>313</c:v>
                </c:pt>
                <c:pt idx="700">
                  <c:v>255</c:v>
                </c:pt>
                <c:pt idx="701">
                  <c:v>316</c:v>
                </c:pt>
                <c:pt idx="702">
                  <c:v>303</c:v>
                </c:pt>
                <c:pt idx="703">
                  <c:v>309</c:v>
                </c:pt>
                <c:pt idx="704">
                  <c:v>326</c:v>
                </c:pt>
                <c:pt idx="705">
                  <c:v>317</c:v>
                </c:pt>
                <c:pt idx="706">
                  <c:v>341</c:v>
                </c:pt>
                <c:pt idx="707">
                  <c:v>328</c:v>
                </c:pt>
                <c:pt idx="708">
                  <c:v>338</c:v>
                </c:pt>
                <c:pt idx="709">
                  <c:v>342</c:v>
                </c:pt>
                <c:pt idx="710">
                  <c:v>311</c:v>
                </c:pt>
                <c:pt idx="711">
                  <c:v>344</c:v>
                </c:pt>
                <c:pt idx="712">
                  <c:v>272</c:v>
                </c:pt>
                <c:pt idx="713">
                  <c:v>342</c:v>
                </c:pt>
                <c:pt idx="714">
                  <c:v>237</c:v>
                </c:pt>
                <c:pt idx="715">
                  <c:v>351</c:v>
                </c:pt>
                <c:pt idx="716">
                  <c:v>236</c:v>
                </c:pt>
                <c:pt idx="717">
                  <c:v>304</c:v>
                </c:pt>
                <c:pt idx="718">
                  <c:v>253</c:v>
                </c:pt>
                <c:pt idx="719">
                  <c:v>315</c:v>
                </c:pt>
                <c:pt idx="720">
                  <c:v>295</c:v>
                </c:pt>
                <c:pt idx="721">
                  <c:v>316</c:v>
                </c:pt>
                <c:pt idx="722">
                  <c:v>324</c:v>
                </c:pt>
                <c:pt idx="723">
                  <c:v>325</c:v>
                </c:pt>
                <c:pt idx="724">
                  <c:v>353</c:v>
                </c:pt>
                <c:pt idx="725">
                  <c:v>328</c:v>
                </c:pt>
                <c:pt idx="726">
                  <c:v>352</c:v>
                </c:pt>
                <c:pt idx="727">
                  <c:v>332</c:v>
                </c:pt>
                <c:pt idx="728">
                  <c:v>357</c:v>
                </c:pt>
                <c:pt idx="729">
                  <c:v>348</c:v>
                </c:pt>
                <c:pt idx="730">
                  <c:v>346</c:v>
                </c:pt>
                <c:pt idx="731">
                  <c:v>357</c:v>
                </c:pt>
                <c:pt idx="732">
                  <c:v>329</c:v>
                </c:pt>
                <c:pt idx="733">
                  <c:v>361</c:v>
                </c:pt>
                <c:pt idx="734">
                  <c:v>292</c:v>
                </c:pt>
                <c:pt idx="735">
                  <c:v>342</c:v>
                </c:pt>
                <c:pt idx="736">
                  <c:v>277</c:v>
                </c:pt>
                <c:pt idx="737">
                  <c:v>350</c:v>
                </c:pt>
                <c:pt idx="738">
                  <c:v>253</c:v>
                </c:pt>
                <c:pt idx="739">
                  <c:v>349</c:v>
                </c:pt>
                <c:pt idx="740">
                  <c:v>239</c:v>
                </c:pt>
                <c:pt idx="741">
                  <c:v>331</c:v>
                </c:pt>
                <c:pt idx="742">
                  <c:v>227</c:v>
                </c:pt>
                <c:pt idx="743">
                  <c:v>328</c:v>
                </c:pt>
                <c:pt idx="744">
                  <c:v>227</c:v>
                </c:pt>
                <c:pt idx="745">
                  <c:v>326</c:v>
                </c:pt>
                <c:pt idx="746">
                  <c:v>332</c:v>
                </c:pt>
                <c:pt idx="747">
                  <c:v>329</c:v>
                </c:pt>
                <c:pt idx="748">
                  <c:v>363</c:v>
                </c:pt>
                <c:pt idx="749">
                  <c:v>314</c:v>
                </c:pt>
                <c:pt idx="750">
                  <c:v>250</c:v>
                </c:pt>
                <c:pt idx="751">
                  <c:v>309</c:v>
                </c:pt>
                <c:pt idx="752">
                  <c:v>306</c:v>
                </c:pt>
                <c:pt idx="753">
                  <c:v>341</c:v>
                </c:pt>
                <c:pt idx="754">
                  <c:v>279</c:v>
                </c:pt>
                <c:pt idx="755">
                  <c:v>346</c:v>
                </c:pt>
                <c:pt idx="756">
                  <c:v>305</c:v>
                </c:pt>
                <c:pt idx="757">
                  <c:v>324</c:v>
                </c:pt>
                <c:pt idx="758">
                  <c:v>405</c:v>
                </c:pt>
                <c:pt idx="759">
                  <c:v>327</c:v>
                </c:pt>
                <c:pt idx="760">
                  <c:v>358</c:v>
                </c:pt>
                <c:pt idx="761">
                  <c:v>321</c:v>
                </c:pt>
                <c:pt idx="762">
                  <c:v>345</c:v>
                </c:pt>
                <c:pt idx="763">
                  <c:v>326</c:v>
                </c:pt>
                <c:pt idx="764">
                  <c:v>340</c:v>
                </c:pt>
                <c:pt idx="765">
                  <c:v>340</c:v>
                </c:pt>
                <c:pt idx="766">
                  <c:v>335</c:v>
                </c:pt>
                <c:pt idx="767">
                  <c:v>347</c:v>
                </c:pt>
                <c:pt idx="768">
                  <c:v>324</c:v>
                </c:pt>
                <c:pt idx="769">
                  <c:v>350</c:v>
                </c:pt>
                <c:pt idx="770">
                  <c:v>296</c:v>
                </c:pt>
                <c:pt idx="771">
                  <c:v>364</c:v>
                </c:pt>
                <c:pt idx="772">
                  <c:v>265</c:v>
                </c:pt>
                <c:pt idx="773">
                  <c:v>324</c:v>
                </c:pt>
                <c:pt idx="774">
                  <c:v>257</c:v>
                </c:pt>
                <c:pt idx="775">
                  <c:v>305</c:v>
                </c:pt>
                <c:pt idx="776">
                  <c:v>279</c:v>
                </c:pt>
                <c:pt idx="777">
                  <c:v>339</c:v>
                </c:pt>
                <c:pt idx="778">
                  <c:v>277</c:v>
                </c:pt>
                <c:pt idx="779">
                  <c:v>339</c:v>
                </c:pt>
                <c:pt idx="780">
                  <c:v>323</c:v>
                </c:pt>
                <c:pt idx="781">
                  <c:v>325</c:v>
                </c:pt>
                <c:pt idx="782">
                  <c:v>351</c:v>
                </c:pt>
                <c:pt idx="783">
                  <c:v>333</c:v>
                </c:pt>
                <c:pt idx="784">
                  <c:v>345</c:v>
                </c:pt>
                <c:pt idx="785">
                  <c:v>357</c:v>
                </c:pt>
                <c:pt idx="786">
                  <c:v>364</c:v>
                </c:pt>
                <c:pt idx="787">
                  <c:v>692</c:v>
                </c:pt>
                <c:pt idx="788">
                  <c:v>464</c:v>
                </c:pt>
                <c:pt idx="789">
                  <c:v>592</c:v>
                </c:pt>
                <c:pt idx="790">
                  <c:v>536</c:v>
                </c:pt>
                <c:pt idx="791">
                  <c:v>457</c:v>
                </c:pt>
                <c:pt idx="792">
                  <c:v>294</c:v>
                </c:pt>
                <c:pt idx="793">
                  <c:v>315</c:v>
                </c:pt>
                <c:pt idx="794">
                  <c:v>255</c:v>
                </c:pt>
                <c:pt idx="795">
                  <c:v>310</c:v>
                </c:pt>
                <c:pt idx="796">
                  <c:v>284</c:v>
                </c:pt>
                <c:pt idx="797">
                  <c:v>308</c:v>
                </c:pt>
                <c:pt idx="798">
                  <c:v>308</c:v>
                </c:pt>
                <c:pt idx="799">
                  <c:v>316</c:v>
                </c:pt>
                <c:pt idx="800">
                  <c:v>328</c:v>
                </c:pt>
                <c:pt idx="801">
                  <c:v>323</c:v>
                </c:pt>
                <c:pt idx="802">
                  <c:v>333</c:v>
                </c:pt>
                <c:pt idx="803">
                  <c:v>327</c:v>
                </c:pt>
                <c:pt idx="804">
                  <c:v>351</c:v>
                </c:pt>
                <c:pt idx="805">
                  <c:v>335</c:v>
                </c:pt>
                <c:pt idx="806">
                  <c:v>326</c:v>
                </c:pt>
                <c:pt idx="807">
                  <c:v>337</c:v>
                </c:pt>
                <c:pt idx="808">
                  <c:v>289</c:v>
                </c:pt>
                <c:pt idx="809">
                  <c:v>337</c:v>
                </c:pt>
                <c:pt idx="810">
                  <c:v>263</c:v>
                </c:pt>
                <c:pt idx="811">
                  <c:v>341</c:v>
                </c:pt>
                <c:pt idx="812">
                  <c:v>235</c:v>
                </c:pt>
                <c:pt idx="813">
                  <c:v>325</c:v>
                </c:pt>
                <c:pt idx="814">
                  <c:v>218</c:v>
                </c:pt>
                <c:pt idx="815">
                  <c:v>320</c:v>
                </c:pt>
                <c:pt idx="816">
                  <c:v>211</c:v>
                </c:pt>
                <c:pt idx="817">
                  <c:v>322</c:v>
                </c:pt>
                <c:pt idx="818">
                  <c:v>219</c:v>
                </c:pt>
                <c:pt idx="819">
                  <c:v>312</c:v>
                </c:pt>
                <c:pt idx="820">
                  <c:v>217</c:v>
                </c:pt>
                <c:pt idx="821">
                  <c:v>309</c:v>
                </c:pt>
                <c:pt idx="822">
                  <c:v>234</c:v>
                </c:pt>
                <c:pt idx="823">
                  <c:v>312</c:v>
                </c:pt>
                <c:pt idx="824">
                  <c:v>260</c:v>
                </c:pt>
                <c:pt idx="825">
                  <c:v>312</c:v>
                </c:pt>
                <c:pt idx="826">
                  <c:v>272</c:v>
                </c:pt>
                <c:pt idx="827">
                  <c:v>320</c:v>
                </c:pt>
                <c:pt idx="828">
                  <c:v>294</c:v>
                </c:pt>
                <c:pt idx="829">
                  <c:v>325</c:v>
                </c:pt>
                <c:pt idx="830">
                  <c:v>306</c:v>
                </c:pt>
                <c:pt idx="831">
                  <c:v>323</c:v>
                </c:pt>
                <c:pt idx="832">
                  <c:v>305</c:v>
                </c:pt>
                <c:pt idx="833">
                  <c:v>328</c:v>
                </c:pt>
                <c:pt idx="834">
                  <c:v>298</c:v>
                </c:pt>
                <c:pt idx="835">
                  <c:v>343</c:v>
                </c:pt>
                <c:pt idx="836">
                  <c:v>288</c:v>
                </c:pt>
                <c:pt idx="837">
                  <c:v>337</c:v>
                </c:pt>
                <c:pt idx="838">
                  <c:v>267</c:v>
                </c:pt>
                <c:pt idx="839">
                  <c:v>338</c:v>
                </c:pt>
                <c:pt idx="840">
                  <c:v>251</c:v>
                </c:pt>
                <c:pt idx="841">
                  <c:v>343</c:v>
                </c:pt>
                <c:pt idx="842">
                  <c:v>251</c:v>
                </c:pt>
                <c:pt idx="843">
                  <c:v>338</c:v>
                </c:pt>
                <c:pt idx="844">
                  <c:v>242</c:v>
                </c:pt>
                <c:pt idx="845">
                  <c:v>352</c:v>
                </c:pt>
                <c:pt idx="846">
                  <c:v>224</c:v>
                </c:pt>
                <c:pt idx="847">
                  <c:v>330</c:v>
                </c:pt>
                <c:pt idx="848">
                  <c:v>208</c:v>
                </c:pt>
                <c:pt idx="849">
                  <c:v>323</c:v>
                </c:pt>
                <c:pt idx="850">
                  <c:v>203</c:v>
                </c:pt>
                <c:pt idx="851">
                  <c:v>320</c:v>
                </c:pt>
                <c:pt idx="852">
                  <c:v>211</c:v>
                </c:pt>
                <c:pt idx="853">
                  <c:v>321</c:v>
                </c:pt>
                <c:pt idx="854">
                  <c:v>208</c:v>
                </c:pt>
                <c:pt idx="855">
                  <c:v>321</c:v>
                </c:pt>
                <c:pt idx="856">
                  <c:v>212</c:v>
                </c:pt>
                <c:pt idx="857">
                  <c:v>310</c:v>
                </c:pt>
                <c:pt idx="858">
                  <c:v>216</c:v>
                </c:pt>
                <c:pt idx="859">
                  <c:v>317</c:v>
                </c:pt>
                <c:pt idx="860">
                  <c:v>232</c:v>
                </c:pt>
                <c:pt idx="861">
                  <c:v>355</c:v>
                </c:pt>
                <c:pt idx="862">
                  <c:v>339</c:v>
                </c:pt>
                <c:pt idx="863">
                  <c:v>324</c:v>
                </c:pt>
                <c:pt idx="864">
                  <c:v>248</c:v>
                </c:pt>
                <c:pt idx="865">
                  <c:v>311</c:v>
                </c:pt>
                <c:pt idx="866">
                  <c:v>250</c:v>
                </c:pt>
                <c:pt idx="867">
                  <c:v>318</c:v>
                </c:pt>
                <c:pt idx="868">
                  <c:v>265</c:v>
                </c:pt>
                <c:pt idx="869">
                  <c:v>319</c:v>
                </c:pt>
                <c:pt idx="870">
                  <c:v>271</c:v>
                </c:pt>
                <c:pt idx="871">
                  <c:v>313</c:v>
                </c:pt>
                <c:pt idx="872">
                  <c:v>278</c:v>
                </c:pt>
                <c:pt idx="873">
                  <c:v>310</c:v>
                </c:pt>
                <c:pt idx="874">
                  <c:v>353</c:v>
                </c:pt>
                <c:pt idx="875">
                  <c:v>722</c:v>
                </c:pt>
                <c:pt idx="876">
                  <c:v>576</c:v>
                </c:pt>
                <c:pt idx="877">
                  <c:v>303</c:v>
                </c:pt>
                <c:pt idx="878">
                  <c:v>316</c:v>
                </c:pt>
                <c:pt idx="879">
                  <c:v>300</c:v>
                </c:pt>
                <c:pt idx="880">
                  <c:v>322</c:v>
                </c:pt>
                <c:pt idx="881">
                  <c:v>300</c:v>
                </c:pt>
                <c:pt idx="882">
                  <c:v>494</c:v>
                </c:pt>
                <c:pt idx="883">
                  <c:v>319</c:v>
                </c:pt>
                <c:pt idx="884">
                  <c:v>317</c:v>
                </c:pt>
                <c:pt idx="885">
                  <c:v>322</c:v>
                </c:pt>
                <c:pt idx="886">
                  <c:v>303</c:v>
                </c:pt>
                <c:pt idx="887">
                  <c:v>323</c:v>
                </c:pt>
                <c:pt idx="888">
                  <c:v>300</c:v>
                </c:pt>
                <c:pt idx="889">
                  <c:v>330</c:v>
                </c:pt>
                <c:pt idx="890">
                  <c:v>306</c:v>
                </c:pt>
                <c:pt idx="891">
                  <c:v>335</c:v>
                </c:pt>
                <c:pt idx="892">
                  <c:v>303</c:v>
                </c:pt>
                <c:pt idx="893">
                  <c:v>333</c:v>
                </c:pt>
                <c:pt idx="894">
                  <c:v>302</c:v>
                </c:pt>
                <c:pt idx="895">
                  <c:v>338</c:v>
                </c:pt>
                <c:pt idx="896">
                  <c:v>296</c:v>
                </c:pt>
                <c:pt idx="897">
                  <c:v>347</c:v>
                </c:pt>
                <c:pt idx="898">
                  <c:v>286</c:v>
                </c:pt>
                <c:pt idx="899">
                  <c:v>346</c:v>
                </c:pt>
                <c:pt idx="900">
                  <c:v>267</c:v>
                </c:pt>
                <c:pt idx="901">
                  <c:v>345</c:v>
                </c:pt>
                <c:pt idx="902">
                  <c:v>249</c:v>
                </c:pt>
                <c:pt idx="903">
                  <c:v>342</c:v>
                </c:pt>
                <c:pt idx="904">
                  <c:v>226</c:v>
                </c:pt>
                <c:pt idx="905">
                  <c:v>322</c:v>
                </c:pt>
                <c:pt idx="906">
                  <c:v>215</c:v>
                </c:pt>
                <c:pt idx="907">
                  <c:v>312</c:v>
                </c:pt>
                <c:pt idx="908">
                  <c:v>243</c:v>
                </c:pt>
                <c:pt idx="909">
                  <c:v>316</c:v>
                </c:pt>
                <c:pt idx="910">
                  <c:v>297</c:v>
                </c:pt>
                <c:pt idx="911">
                  <c:v>331</c:v>
                </c:pt>
                <c:pt idx="912">
                  <c:v>322</c:v>
                </c:pt>
                <c:pt idx="913">
                  <c:v>344</c:v>
                </c:pt>
                <c:pt idx="914">
                  <c:v>305</c:v>
                </c:pt>
                <c:pt idx="915">
                  <c:v>347</c:v>
                </c:pt>
                <c:pt idx="916">
                  <c:v>265</c:v>
                </c:pt>
                <c:pt idx="917">
                  <c:v>341</c:v>
                </c:pt>
                <c:pt idx="918">
                  <c:v>231</c:v>
                </c:pt>
                <c:pt idx="919">
                  <c:v>323</c:v>
                </c:pt>
                <c:pt idx="920">
                  <c:v>221</c:v>
                </c:pt>
                <c:pt idx="921">
                  <c:v>311</c:v>
                </c:pt>
                <c:pt idx="922">
                  <c:v>240</c:v>
                </c:pt>
                <c:pt idx="923">
                  <c:v>321</c:v>
                </c:pt>
                <c:pt idx="924">
                  <c:v>283</c:v>
                </c:pt>
                <c:pt idx="925">
                  <c:v>325</c:v>
                </c:pt>
                <c:pt idx="926">
                  <c:v>319</c:v>
                </c:pt>
                <c:pt idx="927">
                  <c:v>331</c:v>
                </c:pt>
                <c:pt idx="928">
                  <c:v>327</c:v>
                </c:pt>
                <c:pt idx="929">
                  <c:v>343</c:v>
                </c:pt>
                <c:pt idx="930">
                  <c:v>313</c:v>
                </c:pt>
                <c:pt idx="931">
                  <c:v>342</c:v>
                </c:pt>
                <c:pt idx="932">
                  <c:v>274</c:v>
                </c:pt>
                <c:pt idx="933">
                  <c:v>340</c:v>
                </c:pt>
                <c:pt idx="934">
                  <c:v>240</c:v>
                </c:pt>
                <c:pt idx="935">
                  <c:v>330</c:v>
                </c:pt>
                <c:pt idx="936">
                  <c:v>222</c:v>
                </c:pt>
                <c:pt idx="937">
                  <c:v>318</c:v>
                </c:pt>
                <c:pt idx="938">
                  <c:v>238</c:v>
                </c:pt>
                <c:pt idx="939">
                  <c:v>320</c:v>
                </c:pt>
                <c:pt idx="940">
                  <c:v>286</c:v>
                </c:pt>
                <c:pt idx="941">
                  <c:v>324</c:v>
                </c:pt>
                <c:pt idx="942">
                  <c:v>323</c:v>
                </c:pt>
                <c:pt idx="943">
                  <c:v>328</c:v>
                </c:pt>
                <c:pt idx="944">
                  <c:v>322</c:v>
                </c:pt>
                <c:pt idx="945">
                  <c:v>344</c:v>
                </c:pt>
                <c:pt idx="946">
                  <c:v>288</c:v>
                </c:pt>
                <c:pt idx="947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3-4AC8-ADF6-6AE72773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'Stovetop State Test Extact On'!$I$2</c:f>
              <c:strCache>
                <c:ptCount val="1"/>
                <c:pt idx="0">
                  <c:v>Humiditty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'Stovetop State Test Extact On'!$H$4:$H$710</c:f>
              <c:numCache>
                <c:formatCode>General</c:formatCode>
                <c:ptCount val="707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61.276595744680854</c:v>
                </c:pt>
                <c:pt idx="55">
                  <c:v>62.553191489361701</c:v>
                </c:pt>
                <c:pt idx="56">
                  <c:v>63.829787234042556</c:v>
                </c:pt>
                <c:pt idx="57">
                  <c:v>65.106382978723403</c:v>
                </c:pt>
                <c:pt idx="58">
                  <c:v>66.38297872340425</c:v>
                </c:pt>
                <c:pt idx="59">
                  <c:v>67.659574468085111</c:v>
                </c:pt>
                <c:pt idx="60">
                  <c:v>68.936170212765958</c:v>
                </c:pt>
                <c:pt idx="61">
                  <c:v>70.212765957446805</c:v>
                </c:pt>
                <c:pt idx="62">
                  <c:v>71.489361702127667</c:v>
                </c:pt>
                <c:pt idx="63">
                  <c:v>72.765957446808514</c:v>
                </c:pt>
                <c:pt idx="64">
                  <c:v>74.042553191489361</c:v>
                </c:pt>
                <c:pt idx="65">
                  <c:v>75.319148936170208</c:v>
                </c:pt>
                <c:pt idx="66">
                  <c:v>76.59574468085107</c:v>
                </c:pt>
                <c:pt idx="67">
                  <c:v>77.872340425531917</c:v>
                </c:pt>
                <c:pt idx="68">
                  <c:v>79.148936170212764</c:v>
                </c:pt>
                <c:pt idx="69">
                  <c:v>80.425531914893611</c:v>
                </c:pt>
                <c:pt idx="70">
                  <c:v>81.702127659574472</c:v>
                </c:pt>
                <c:pt idx="71">
                  <c:v>82.978723404255319</c:v>
                </c:pt>
                <c:pt idx="72">
                  <c:v>84.255319148936167</c:v>
                </c:pt>
                <c:pt idx="73">
                  <c:v>85.531914893617028</c:v>
                </c:pt>
                <c:pt idx="74">
                  <c:v>86.808510638297875</c:v>
                </c:pt>
                <c:pt idx="75">
                  <c:v>88.085106382978722</c:v>
                </c:pt>
                <c:pt idx="76">
                  <c:v>89.361702127659584</c:v>
                </c:pt>
                <c:pt idx="77">
                  <c:v>90.638297872340431</c:v>
                </c:pt>
                <c:pt idx="78">
                  <c:v>91.914893617021278</c:v>
                </c:pt>
                <c:pt idx="79">
                  <c:v>93.191489361702139</c:v>
                </c:pt>
                <c:pt idx="80">
                  <c:v>94.468085106382972</c:v>
                </c:pt>
                <c:pt idx="81">
                  <c:v>95.744680851063833</c:v>
                </c:pt>
                <c:pt idx="82">
                  <c:v>97.021276595744681</c:v>
                </c:pt>
                <c:pt idx="83">
                  <c:v>98.297872340425528</c:v>
                </c:pt>
                <c:pt idx="84">
                  <c:v>99.574468085106389</c:v>
                </c:pt>
                <c:pt idx="85">
                  <c:v>100.85106382978724</c:v>
                </c:pt>
                <c:pt idx="86">
                  <c:v>102.12765957446808</c:v>
                </c:pt>
                <c:pt idx="87">
                  <c:v>103.40425531914894</c:v>
                </c:pt>
                <c:pt idx="88">
                  <c:v>104.68085106382979</c:v>
                </c:pt>
                <c:pt idx="89">
                  <c:v>105.95744680851064</c:v>
                </c:pt>
                <c:pt idx="90">
                  <c:v>107.2340425531915</c:v>
                </c:pt>
                <c:pt idx="91">
                  <c:v>108.51063829787233</c:v>
                </c:pt>
                <c:pt idx="92">
                  <c:v>109.78723404255319</c:v>
                </c:pt>
                <c:pt idx="93">
                  <c:v>111.06382978723404</c:v>
                </c:pt>
                <c:pt idx="94">
                  <c:v>112.34042553191489</c:v>
                </c:pt>
                <c:pt idx="95">
                  <c:v>113.61702127659575</c:v>
                </c:pt>
                <c:pt idx="96">
                  <c:v>114.8936170212766</c:v>
                </c:pt>
                <c:pt idx="97">
                  <c:v>116.17021276595744</c:v>
                </c:pt>
                <c:pt idx="98">
                  <c:v>117.44680851063831</c:v>
                </c:pt>
                <c:pt idx="99">
                  <c:v>118.72340425531915</c:v>
                </c:pt>
                <c:pt idx="100">
                  <c:v>120</c:v>
                </c:pt>
                <c:pt idx="103" formatCode="0.00">
                  <c:v>121.15384615384616</c:v>
                </c:pt>
                <c:pt idx="104" formatCode="0.00">
                  <c:v>122.30769230769231</c:v>
                </c:pt>
                <c:pt idx="105" formatCode="0.00">
                  <c:v>123.46153846153847</c:v>
                </c:pt>
                <c:pt idx="106" formatCode="0.00">
                  <c:v>124.61538461538461</c:v>
                </c:pt>
                <c:pt idx="107" formatCode="0.00">
                  <c:v>125.76923076923077</c:v>
                </c:pt>
                <c:pt idx="108" formatCode="0.00">
                  <c:v>126.92307692307692</c:v>
                </c:pt>
                <c:pt idx="109" formatCode="0.00">
                  <c:v>128.07692307692307</c:v>
                </c:pt>
                <c:pt idx="110" formatCode="0.00">
                  <c:v>129.23076923076923</c:v>
                </c:pt>
                <c:pt idx="111" formatCode="0.00">
                  <c:v>130.38461538461539</c:v>
                </c:pt>
                <c:pt idx="112" formatCode="0.00">
                  <c:v>131.53846153846155</c:v>
                </c:pt>
                <c:pt idx="113" formatCode="0.00">
                  <c:v>132.69230769230768</c:v>
                </c:pt>
                <c:pt idx="114" formatCode="0.00">
                  <c:v>133.84615384615384</c:v>
                </c:pt>
                <c:pt idx="115" formatCode="0.00">
                  <c:v>135</c:v>
                </c:pt>
                <c:pt idx="116" formatCode="0.00">
                  <c:v>136.15384615384616</c:v>
                </c:pt>
                <c:pt idx="117" formatCode="0.00">
                  <c:v>137.30769230769232</c:v>
                </c:pt>
                <c:pt idx="118" formatCode="0.00">
                  <c:v>138.46153846153845</c:v>
                </c:pt>
                <c:pt idx="119" formatCode="0.00">
                  <c:v>139.61538461538461</c:v>
                </c:pt>
                <c:pt idx="120" formatCode="0.00">
                  <c:v>140.76923076923077</c:v>
                </c:pt>
                <c:pt idx="121" formatCode="0.00">
                  <c:v>141.92307692307691</c:v>
                </c:pt>
                <c:pt idx="122" formatCode="0.00">
                  <c:v>143.07692307692307</c:v>
                </c:pt>
                <c:pt idx="123" formatCode="0.00">
                  <c:v>144.23076923076923</c:v>
                </c:pt>
                <c:pt idx="124" formatCode="0.00">
                  <c:v>145.38461538461539</c:v>
                </c:pt>
                <c:pt idx="125" formatCode="0.00">
                  <c:v>146.53846153846155</c:v>
                </c:pt>
                <c:pt idx="126" formatCode="0.00">
                  <c:v>147.69230769230768</c:v>
                </c:pt>
                <c:pt idx="127" formatCode="0.00">
                  <c:v>148.84615384615384</c:v>
                </c:pt>
                <c:pt idx="128" formatCode="0.00">
                  <c:v>150</c:v>
                </c:pt>
                <c:pt idx="129" formatCode="0.00">
                  <c:v>151.15384615384616</c:v>
                </c:pt>
                <c:pt idx="130" formatCode="0.00">
                  <c:v>152.30769230769232</c:v>
                </c:pt>
                <c:pt idx="131" formatCode="0.00">
                  <c:v>153.46153846153845</c:v>
                </c:pt>
                <c:pt idx="132" formatCode="0.00">
                  <c:v>154.61538461538461</c:v>
                </c:pt>
                <c:pt idx="133" formatCode="0.00">
                  <c:v>155.76923076923077</c:v>
                </c:pt>
                <c:pt idx="134" formatCode="0.00">
                  <c:v>156.92307692307691</c:v>
                </c:pt>
                <c:pt idx="135" formatCode="0.00">
                  <c:v>158.07692307692307</c:v>
                </c:pt>
                <c:pt idx="136" formatCode="0.00">
                  <c:v>159.23076923076923</c:v>
                </c:pt>
                <c:pt idx="137" formatCode="0.00">
                  <c:v>160.38461538461539</c:v>
                </c:pt>
                <c:pt idx="138" formatCode="0.00">
                  <c:v>161.53846153846155</c:v>
                </c:pt>
                <c:pt idx="139" formatCode="0.00">
                  <c:v>162.69230769230768</c:v>
                </c:pt>
                <c:pt idx="140" formatCode="0.00">
                  <c:v>163.84615384615384</c:v>
                </c:pt>
                <c:pt idx="141" formatCode="0.00">
                  <c:v>165</c:v>
                </c:pt>
                <c:pt idx="142" formatCode="0.00">
                  <c:v>166.15384615384613</c:v>
                </c:pt>
                <c:pt idx="143" formatCode="0.00">
                  <c:v>167.30769230769232</c:v>
                </c:pt>
                <c:pt idx="144" formatCode="0.00">
                  <c:v>168.46153846153845</c:v>
                </c:pt>
                <c:pt idx="145" formatCode="0.00">
                  <c:v>169.61538461538461</c:v>
                </c:pt>
                <c:pt idx="146" formatCode="0.00">
                  <c:v>170.76923076923077</c:v>
                </c:pt>
                <c:pt idx="147" formatCode="0.00">
                  <c:v>171.92307692307691</c:v>
                </c:pt>
                <c:pt idx="148" formatCode="0.00">
                  <c:v>173.07692307692307</c:v>
                </c:pt>
                <c:pt idx="149" formatCode="0.00">
                  <c:v>174.23076923076923</c:v>
                </c:pt>
                <c:pt idx="150" formatCode="0.00">
                  <c:v>175.38461538461539</c:v>
                </c:pt>
                <c:pt idx="151" formatCode="0.00">
                  <c:v>176.53846153846155</c:v>
                </c:pt>
                <c:pt idx="152" formatCode="0.00">
                  <c:v>177.69230769230768</c:v>
                </c:pt>
                <c:pt idx="153" formatCode="0.00">
                  <c:v>178.84615384615384</c:v>
                </c:pt>
                <c:pt idx="154" formatCode="0.00">
                  <c:v>180</c:v>
                </c:pt>
                <c:pt idx="157" formatCode="0.00">
                  <c:v>181.22448979591837</c:v>
                </c:pt>
                <c:pt idx="158" formatCode="0.00">
                  <c:v>182.44897959183675</c:v>
                </c:pt>
                <c:pt idx="159" formatCode="0.00">
                  <c:v>183.67346938775509</c:v>
                </c:pt>
                <c:pt idx="160" formatCode="0.00">
                  <c:v>184.89795918367346</c:v>
                </c:pt>
                <c:pt idx="161" formatCode="0.00">
                  <c:v>186.12244897959184</c:v>
                </c:pt>
                <c:pt idx="162" formatCode="0.00">
                  <c:v>187.34693877551021</c:v>
                </c:pt>
                <c:pt idx="163" formatCode="0.00">
                  <c:v>188.57142857142858</c:v>
                </c:pt>
                <c:pt idx="164" formatCode="0.00">
                  <c:v>189.79591836734693</c:v>
                </c:pt>
                <c:pt idx="165" formatCode="0.00">
                  <c:v>191.0204081632653</c:v>
                </c:pt>
                <c:pt idx="166" formatCode="0.00">
                  <c:v>192.24489795918367</c:v>
                </c:pt>
                <c:pt idx="167" formatCode="0.00">
                  <c:v>193.46938775510205</c:v>
                </c:pt>
                <c:pt idx="168" formatCode="0.00">
                  <c:v>194.69387755102042</c:v>
                </c:pt>
                <c:pt idx="169" formatCode="0.00">
                  <c:v>195.91836734693877</c:v>
                </c:pt>
                <c:pt idx="170" formatCode="0.00">
                  <c:v>197.14285714285714</c:v>
                </c:pt>
                <c:pt idx="171" formatCode="0.00">
                  <c:v>198.36734693877551</c:v>
                </c:pt>
                <c:pt idx="172" formatCode="0.00">
                  <c:v>199.59183673469389</c:v>
                </c:pt>
                <c:pt idx="173" formatCode="0.00">
                  <c:v>200.81632653061223</c:v>
                </c:pt>
                <c:pt idx="174" formatCode="0.00">
                  <c:v>202.0408163265306</c:v>
                </c:pt>
                <c:pt idx="175" formatCode="0.00">
                  <c:v>203.26530612244898</c:v>
                </c:pt>
                <c:pt idx="176" formatCode="0.00">
                  <c:v>204.48979591836735</c:v>
                </c:pt>
                <c:pt idx="177" formatCode="0.00">
                  <c:v>205.71428571428572</c:v>
                </c:pt>
                <c:pt idx="178" formatCode="0.00">
                  <c:v>206.9387755102041</c:v>
                </c:pt>
                <c:pt idx="179" formatCode="0.00">
                  <c:v>208.16326530612244</c:v>
                </c:pt>
                <c:pt idx="180" formatCode="0.00">
                  <c:v>209.38775510204081</c:v>
                </c:pt>
                <c:pt idx="181" formatCode="0.00">
                  <c:v>210.61224489795919</c:v>
                </c:pt>
                <c:pt idx="182" formatCode="0.00">
                  <c:v>211.83673469387756</c:v>
                </c:pt>
                <c:pt idx="183" formatCode="0.00">
                  <c:v>213.0612244897959</c:v>
                </c:pt>
                <c:pt idx="184" formatCode="0.00">
                  <c:v>214.28571428571428</c:v>
                </c:pt>
                <c:pt idx="185" formatCode="0.00">
                  <c:v>215.51020408163265</c:v>
                </c:pt>
                <c:pt idx="186" formatCode="0.00">
                  <c:v>216.73469387755102</c:v>
                </c:pt>
                <c:pt idx="187" formatCode="0.00">
                  <c:v>217.9591836734694</c:v>
                </c:pt>
                <c:pt idx="188" formatCode="0.00">
                  <c:v>219.18367346938777</c:v>
                </c:pt>
                <c:pt idx="189" formatCode="0.00">
                  <c:v>220.40816326530611</c:v>
                </c:pt>
                <c:pt idx="190" formatCode="0.00">
                  <c:v>221.63265306122449</c:v>
                </c:pt>
                <c:pt idx="191" formatCode="0.00">
                  <c:v>222.85714285714286</c:v>
                </c:pt>
                <c:pt idx="192" formatCode="0.00">
                  <c:v>224.08163265306123</c:v>
                </c:pt>
                <c:pt idx="193" formatCode="0.00">
                  <c:v>225.30612244897958</c:v>
                </c:pt>
                <c:pt idx="194" formatCode="0.00">
                  <c:v>226.53061224489795</c:v>
                </c:pt>
                <c:pt idx="195" formatCode="0.00">
                  <c:v>227.75510204081633</c:v>
                </c:pt>
                <c:pt idx="196" formatCode="0.00">
                  <c:v>228.9795918367347</c:v>
                </c:pt>
                <c:pt idx="197" formatCode="0.00">
                  <c:v>230.20408163265307</c:v>
                </c:pt>
                <c:pt idx="198" formatCode="0.00">
                  <c:v>231.42857142857144</c:v>
                </c:pt>
                <c:pt idx="199" formatCode="0.00">
                  <c:v>232.65306122448979</c:v>
                </c:pt>
                <c:pt idx="200" formatCode="0.00">
                  <c:v>233.87755102040816</c:v>
                </c:pt>
                <c:pt idx="201" formatCode="0.00">
                  <c:v>235.10204081632654</c:v>
                </c:pt>
                <c:pt idx="202" formatCode="0.00">
                  <c:v>236.32653061224491</c:v>
                </c:pt>
                <c:pt idx="203" formatCode="0.00">
                  <c:v>237.55102040816325</c:v>
                </c:pt>
                <c:pt idx="204" formatCode="0.00">
                  <c:v>238.77551020408163</c:v>
                </c:pt>
                <c:pt idx="205" formatCode="0.00">
                  <c:v>240</c:v>
                </c:pt>
                <c:pt idx="208" formatCode="0.00">
                  <c:v>241.27659574468086</c:v>
                </c:pt>
                <c:pt idx="209" formatCode="0.00">
                  <c:v>242.55319148936169</c:v>
                </c:pt>
                <c:pt idx="210" formatCode="0.00">
                  <c:v>243.82978723404256</c:v>
                </c:pt>
                <c:pt idx="211" formatCode="0.00">
                  <c:v>245.10638297872342</c:v>
                </c:pt>
                <c:pt idx="212" formatCode="0.00">
                  <c:v>246.38297872340425</c:v>
                </c:pt>
                <c:pt idx="213" formatCode="0.00">
                  <c:v>247.65957446808511</c:v>
                </c:pt>
                <c:pt idx="214" formatCode="0.00">
                  <c:v>248.93617021276594</c:v>
                </c:pt>
                <c:pt idx="215" formatCode="0.00">
                  <c:v>250.21276595744681</c:v>
                </c:pt>
                <c:pt idx="216" formatCode="0.00">
                  <c:v>251.48936170212767</c:v>
                </c:pt>
                <c:pt idx="217" formatCode="0.00">
                  <c:v>252.7659574468085</c:v>
                </c:pt>
                <c:pt idx="218" formatCode="0.00">
                  <c:v>254.04255319148936</c:v>
                </c:pt>
                <c:pt idx="219" formatCode="0.00">
                  <c:v>255.31914893617022</c:v>
                </c:pt>
                <c:pt idx="220" formatCode="0.00">
                  <c:v>256.59574468085106</c:v>
                </c:pt>
                <c:pt idx="221" formatCode="0.00">
                  <c:v>257.87234042553189</c:v>
                </c:pt>
                <c:pt idx="222" formatCode="0.00">
                  <c:v>259.14893617021278</c:v>
                </c:pt>
                <c:pt idx="223" formatCode="0.00">
                  <c:v>260.42553191489361</c:v>
                </c:pt>
                <c:pt idx="224" formatCode="0.00">
                  <c:v>261.70212765957444</c:v>
                </c:pt>
                <c:pt idx="225" formatCode="0.00">
                  <c:v>262.97872340425533</c:v>
                </c:pt>
                <c:pt idx="226" formatCode="0.00">
                  <c:v>264.25531914893617</c:v>
                </c:pt>
                <c:pt idx="227" formatCode="0.00">
                  <c:v>265.531914893617</c:v>
                </c:pt>
                <c:pt idx="228" formatCode="0.00">
                  <c:v>266.80851063829789</c:v>
                </c:pt>
                <c:pt idx="229" formatCode="0.00">
                  <c:v>268.08510638297872</c:v>
                </c:pt>
                <c:pt idx="230" formatCode="0.00">
                  <c:v>269.36170212765956</c:v>
                </c:pt>
                <c:pt idx="231" formatCode="0.00">
                  <c:v>270.63829787234044</c:v>
                </c:pt>
                <c:pt idx="232" formatCode="0.00">
                  <c:v>271.91489361702128</c:v>
                </c:pt>
                <c:pt idx="233" formatCode="0.00">
                  <c:v>273.19148936170211</c:v>
                </c:pt>
                <c:pt idx="234" formatCode="0.00">
                  <c:v>274.468085106383</c:v>
                </c:pt>
                <c:pt idx="235" formatCode="0.00">
                  <c:v>275.74468085106383</c:v>
                </c:pt>
                <c:pt idx="236" formatCode="0.00">
                  <c:v>277.02127659574467</c:v>
                </c:pt>
                <c:pt idx="237" formatCode="0.00">
                  <c:v>278.29787234042556</c:v>
                </c:pt>
                <c:pt idx="238" formatCode="0.00">
                  <c:v>279.57446808510639</c:v>
                </c:pt>
                <c:pt idx="239" formatCode="0.00">
                  <c:v>280.85106382978722</c:v>
                </c:pt>
                <c:pt idx="240" formatCode="0.00">
                  <c:v>282.12765957446811</c:v>
                </c:pt>
                <c:pt idx="241" formatCode="0.00">
                  <c:v>283.40425531914894</c:v>
                </c:pt>
                <c:pt idx="242" formatCode="0.00">
                  <c:v>284.68085106382978</c:v>
                </c:pt>
                <c:pt idx="243" formatCode="0.00">
                  <c:v>285.95744680851067</c:v>
                </c:pt>
                <c:pt idx="244" formatCode="0.00">
                  <c:v>287.2340425531915</c:v>
                </c:pt>
                <c:pt idx="245" formatCode="0.00">
                  <c:v>288.51063829787233</c:v>
                </c:pt>
                <c:pt idx="246" formatCode="0.00">
                  <c:v>289.78723404255322</c:v>
                </c:pt>
                <c:pt idx="247" formatCode="0.00">
                  <c:v>291.06382978723406</c:v>
                </c:pt>
                <c:pt idx="248" formatCode="0.00">
                  <c:v>292.34042553191489</c:v>
                </c:pt>
                <c:pt idx="249" formatCode="0.00">
                  <c:v>293.61702127659578</c:v>
                </c:pt>
                <c:pt idx="250" formatCode="0.00">
                  <c:v>294.89361702127661</c:v>
                </c:pt>
                <c:pt idx="251" formatCode="0.00">
                  <c:v>296.17021276595744</c:v>
                </c:pt>
                <c:pt idx="252" formatCode="0.00">
                  <c:v>297.44680851063828</c:v>
                </c:pt>
                <c:pt idx="253" formatCode="0.00">
                  <c:v>298.72340425531917</c:v>
                </c:pt>
                <c:pt idx="254" formatCode="0.00">
                  <c:v>300</c:v>
                </c:pt>
                <c:pt idx="257" formatCode="0.00">
                  <c:v>301.22448979591837</c:v>
                </c:pt>
                <c:pt idx="258" formatCode="0.00">
                  <c:v>302.44897959183675</c:v>
                </c:pt>
                <c:pt idx="259" formatCode="0.00">
                  <c:v>303.67346938775512</c:v>
                </c:pt>
                <c:pt idx="260" formatCode="0.00">
                  <c:v>304.89795918367349</c:v>
                </c:pt>
                <c:pt idx="261" formatCode="0.00">
                  <c:v>306.12244897959181</c:v>
                </c:pt>
                <c:pt idx="262" formatCode="0.00">
                  <c:v>307.34693877551018</c:v>
                </c:pt>
                <c:pt idx="263" formatCode="0.00">
                  <c:v>308.57142857142856</c:v>
                </c:pt>
                <c:pt idx="264" formatCode="0.00">
                  <c:v>309.79591836734693</c:v>
                </c:pt>
                <c:pt idx="265" formatCode="0.00">
                  <c:v>311.0204081632653</c:v>
                </c:pt>
                <c:pt idx="266" formatCode="0.00">
                  <c:v>312.24489795918367</c:v>
                </c:pt>
                <c:pt idx="267" formatCode="0.00">
                  <c:v>313.46938775510205</c:v>
                </c:pt>
                <c:pt idx="268" formatCode="0.00">
                  <c:v>314.69387755102042</c:v>
                </c:pt>
                <c:pt idx="269" formatCode="0.00">
                  <c:v>315.91836734693879</c:v>
                </c:pt>
                <c:pt idx="270" formatCode="0.00">
                  <c:v>317.14285714285717</c:v>
                </c:pt>
                <c:pt idx="271" formatCode="0.00">
                  <c:v>318.36734693877554</c:v>
                </c:pt>
                <c:pt idx="272" formatCode="0.00">
                  <c:v>319.59183673469386</c:v>
                </c:pt>
                <c:pt idx="273" formatCode="0.00">
                  <c:v>320.81632653061223</c:v>
                </c:pt>
                <c:pt idx="274" formatCode="0.00">
                  <c:v>322.0408163265306</c:v>
                </c:pt>
                <c:pt idx="275" formatCode="0.00">
                  <c:v>323.26530612244898</c:v>
                </c:pt>
                <c:pt idx="276" formatCode="0.00">
                  <c:v>324.48979591836735</c:v>
                </c:pt>
                <c:pt idx="277" formatCode="0.00">
                  <c:v>325.71428571428572</c:v>
                </c:pt>
                <c:pt idx="278" formatCode="0.00">
                  <c:v>326.9387755102041</c:v>
                </c:pt>
                <c:pt idx="279" formatCode="0.00">
                  <c:v>328.16326530612247</c:v>
                </c:pt>
                <c:pt idx="280" formatCode="0.00">
                  <c:v>329.38775510204084</c:v>
                </c:pt>
                <c:pt idx="281" formatCode="0.00">
                  <c:v>330.61224489795916</c:v>
                </c:pt>
                <c:pt idx="282" formatCode="0.00">
                  <c:v>331.83673469387753</c:v>
                </c:pt>
                <c:pt idx="283" formatCode="0.00">
                  <c:v>333.0612244897959</c:v>
                </c:pt>
                <c:pt idx="284" formatCode="0.00">
                  <c:v>334.28571428571428</c:v>
                </c:pt>
                <c:pt idx="285" formatCode="0.00">
                  <c:v>335.51020408163265</c:v>
                </c:pt>
                <c:pt idx="286" formatCode="0.00">
                  <c:v>336.73469387755102</c:v>
                </c:pt>
                <c:pt idx="287" formatCode="0.00">
                  <c:v>337.9591836734694</c:v>
                </c:pt>
                <c:pt idx="288" formatCode="0.00">
                  <c:v>339.18367346938777</c:v>
                </c:pt>
                <c:pt idx="289" formatCode="0.00">
                  <c:v>340.40816326530614</c:v>
                </c:pt>
                <c:pt idx="290" formatCode="0.00">
                  <c:v>341.63265306122446</c:v>
                </c:pt>
                <c:pt idx="291" formatCode="0.00">
                  <c:v>342.85714285714289</c:v>
                </c:pt>
                <c:pt idx="292" formatCode="0.00">
                  <c:v>344.08163265306121</c:v>
                </c:pt>
                <c:pt idx="293" formatCode="0.00">
                  <c:v>345.30612244897958</c:v>
                </c:pt>
                <c:pt idx="294" formatCode="0.00">
                  <c:v>346.53061224489795</c:v>
                </c:pt>
                <c:pt idx="295" formatCode="0.00">
                  <c:v>347.75510204081633</c:v>
                </c:pt>
                <c:pt idx="296" formatCode="0.00">
                  <c:v>348.9795918367347</c:v>
                </c:pt>
                <c:pt idx="297" formatCode="0.00">
                  <c:v>350.20408163265307</c:v>
                </c:pt>
                <c:pt idx="298" formatCode="0.00">
                  <c:v>351.42857142857144</c:v>
                </c:pt>
                <c:pt idx="299" formatCode="0.00">
                  <c:v>352.65306122448982</c:v>
                </c:pt>
                <c:pt idx="300" formatCode="0.00">
                  <c:v>353.87755102040819</c:v>
                </c:pt>
                <c:pt idx="301" formatCode="0.00">
                  <c:v>355.10204081632651</c:v>
                </c:pt>
                <c:pt idx="302" formatCode="0.00">
                  <c:v>356.32653061224488</c:v>
                </c:pt>
                <c:pt idx="303" formatCode="0.00">
                  <c:v>357.55102040816325</c:v>
                </c:pt>
                <c:pt idx="304" formatCode="0.00">
                  <c:v>358.77551020408163</c:v>
                </c:pt>
                <c:pt idx="305" formatCode="0.00">
                  <c:v>360</c:v>
                </c:pt>
                <c:pt idx="308" formatCode="0.00">
                  <c:v>361.33333333333331</c:v>
                </c:pt>
                <c:pt idx="309" formatCode="0.00">
                  <c:v>362.66666666666669</c:v>
                </c:pt>
                <c:pt idx="310" formatCode="0.00">
                  <c:v>364</c:v>
                </c:pt>
                <c:pt idx="311" formatCode="0.00">
                  <c:v>365.33333333333331</c:v>
                </c:pt>
                <c:pt idx="312" formatCode="0.00">
                  <c:v>366.66666666666669</c:v>
                </c:pt>
                <c:pt idx="313" formatCode="0.00">
                  <c:v>368</c:v>
                </c:pt>
                <c:pt idx="314" formatCode="0.00">
                  <c:v>369.33333333333331</c:v>
                </c:pt>
                <c:pt idx="315" formatCode="0.00">
                  <c:v>370.66666666666669</c:v>
                </c:pt>
                <c:pt idx="316" formatCode="0.00">
                  <c:v>372</c:v>
                </c:pt>
                <c:pt idx="317" formatCode="0.00">
                  <c:v>373.33333333333331</c:v>
                </c:pt>
                <c:pt idx="318" formatCode="0.00">
                  <c:v>374.66666666666669</c:v>
                </c:pt>
                <c:pt idx="319" formatCode="0.00">
                  <c:v>376</c:v>
                </c:pt>
                <c:pt idx="320" formatCode="0.00">
                  <c:v>377.33333333333331</c:v>
                </c:pt>
                <c:pt idx="321" formatCode="0.00">
                  <c:v>378.66666666666669</c:v>
                </c:pt>
                <c:pt idx="322" formatCode="0.00">
                  <c:v>380</c:v>
                </c:pt>
                <c:pt idx="323" formatCode="0.00">
                  <c:v>381.33333333333331</c:v>
                </c:pt>
                <c:pt idx="324" formatCode="0.00">
                  <c:v>382.66666666666669</c:v>
                </c:pt>
                <c:pt idx="325" formatCode="0.00">
                  <c:v>384</c:v>
                </c:pt>
                <c:pt idx="326" formatCode="0.00">
                  <c:v>385.33333333333331</c:v>
                </c:pt>
                <c:pt idx="327" formatCode="0.00">
                  <c:v>386.66666666666669</c:v>
                </c:pt>
                <c:pt idx="328" formatCode="0.00">
                  <c:v>388</c:v>
                </c:pt>
                <c:pt idx="329" formatCode="0.00">
                  <c:v>389.33333333333331</c:v>
                </c:pt>
                <c:pt idx="330" formatCode="0.00">
                  <c:v>390.66666666666669</c:v>
                </c:pt>
                <c:pt idx="331" formatCode="0.00">
                  <c:v>392</c:v>
                </c:pt>
                <c:pt idx="332" formatCode="0.00">
                  <c:v>393.33333333333331</c:v>
                </c:pt>
                <c:pt idx="333" formatCode="0.00">
                  <c:v>394.66666666666669</c:v>
                </c:pt>
                <c:pt idx="334" formatCode="0.00">
                  <c:v>396</c:v>
                </c:pt>
                <c:pt idx="335" formatCode="0.00">
                  <c:v>397.33333333333331</c:v>
                </c:pt>
                <c:pt idx="336" formatCode="0.00">
                  <c:v>398.66666666666669</c:v>
                </c:pt>
                <c:pt idx="337" formatCode="0.00">
                  <c:v>400</c:v>
                </c:pt>
                <c:pt idx="338" formatCode="0.00">
                  <c:v>401.33333333333331</c:v>
                </c:pt>
                <c:pt idx="339" formatCode="0.00">
                  <c:v>402.66666666666669</c:v>
                </c:pt>
                <c:pt idx="340" formatCode="0.00">
                  <c:v>404</c:v>
                </c:pt>
                <c:pt idx="341" formatCode="0.00">
                  <c:v>405.33333333333331</c:v>
                </c:pt>
                <c:pt idx="342" formatCode="0.00">
                  <c:v>406.66666666666669</c:v>
                </c:pt>
                <c:pt idx="343" formatCode="0.00">
                  <c:v>408</c:v>
                </c:pt>
                <c:pt idx="344" formatCode="0.00">
                  <c:v>409.33333333333331</c:v>
                </c:pt>
                <c:pt idx="345" formatCode="0.00">
                  <c:v>410.66666666666669</c:v>
                </c:pt>
                <c:pt idx="346" formatCode="0.00">
                  <c:v>412</c:v>
                </c:pt>
                <c:pt idx="347" formatCode="0.00">
                  <c:v>413.33333333333331</c:v>
                </c:pt>
                <c:pt idx="348" formatCode="0.00">
                  <c:v>414.66666666666669</c:v>
                </c:pt>
                <c:pt idx="349" formatCode="0.00">
                  <c:v>416</c:v>
                </c:pt>
                <c:pt idx="350" formatCode="0.00">
                  <c:v>417.33333333333331</c:v>
                </c:pt>
                <c:pt idx="351" formatCode="0.00">
                  <c:v>418.66666666666669</c:v>
                </c:pt>
                <c:pt idx="352" formatCode="0.00">
                  <c:v>420</c:v>
                </c:pt>
                <c:pt idx="355" formatCode="0.00">
                  <c:v>421.30434782608694</c:v>
                </c:pt>
                <c:pt idx="356" formatCode="0.00">
                  <c:v>422.60869565217394</c:v>
                </c:pt>
                <c:pt idx="357" formatCode="0.00">
                  <c:v>423.91304347826087</c:v>
                </c:pt>
                <c:pt idx="358" formatCode="0.00">
                  <c:v>425.21739130434781</c:v>
                </c:pt>
                <c:pt idx="359" formatCode="0.00">
                  <c:v>426.52173913043481</c:v>
                </c:pt>
                <c:pt idx="360" formatCode="0.00">
                  <c:v>427.82608695652175</c:v>
                </c:pt>
                <c:pt idx="361" formatCode="0.00">
                  <c:v>429.13043478260869</c:v>
                </c:pt>
                <c:pt idx="362" formatCode="0.00">
                  <c:v>430.43478260869563</c:v>
                </c:pt>
                <c:pt idx="363" formatCode="0.00">
                  <c:v>431.73913043478262</c:v>
                </c:pt>
                <c:pt idx="364" formatCode="0.00">
                  <c:v>433.04347826086956</c:v>
                </c:pt>
                <c:pt idx="365" formatCode="0.00">
                  <c:v>434.3478260869565</c:v>
                </c:pt>
                <c:pt idx="366" formatCode="0.00">
                  <c:v>435.6521739130435</c:v>
                </c:pt>
                <c:pt idx="367" formatCode="0.00">
                  <c:v>436.95652173913044</c:v>
                </c:pt>
                <c:pt idx="368" formatCode="0.00">
                  <c:v>438.26086956521738</c:v>
                </c:pt>
                <c:pt idx="369" formatCode="0.00">
                  <c:v>439.56521739130437</c:v>
                </c:pt>
                <c:pt idx="370" formatCode="0.00">
                  <c:v>440.86956521739131</c:v>
                </c:pt>
                <c:pt idx="371" formatCode="0.00">
                  <c:v>442.17391304347825</c:v>
                </c:pt>
                <c:pt idx="372" formatCode="0.00">
                  <c:v>443.47826086956525</c:v>
                </c:pt>
                <c:pt idx="373" formatCode="0.00">
                  <c:v>444.78260869565219</c:v>
                </c:pt>
                <c:pt idx="374" formatCode="0.00">
                  <c:v>446.08695652173913</c:v>
                </c:pt>
                <c:pt idx="375" formatCode="0.00">
                  <c:v>447.39130434782606</c:v>
                </c:pt>
                <c:pt idx="376" formatCode="0.00">
                  <c:v>448.69565217391306</c:v>
                </c:pt>
                <c:pt idx="377" formatCode="0.00">
                  <c:v>450</c:v>
                </c:pt>
                <c:pt idx="378" formatCode="0.00">
                  <c:v>451.30434782608694</c:v>
                </c:pt>
                <c:pt idx="379" formatCode="0.00">
                  <c:v>452.60869565217394</c:v>
                </c:pt>
                <c:pt idx="380" formatCode="0.00">
                  <c:v>453.91304347826087</c:v>
                </c:pt>
                <c:pt idx="381" formatCode="0.00">
                  <c:v>455.21739130434781</c:v>
                </c:pt>
                <c:pt idx="382" formatCode="0.00">
                  <c:v>456.52173913043475</c:v>
                </c:pt>
                <c:pt idx="383" formatCode="0.00">
                  <c:v>457.82608695652175</c:v>
                </c:pt>
                <c:pt idx="384" formatCode="0.00">
                  <c:v>459.13043478260869</c:v>
                </c:pt>
                <c:pt idx="385" formatCode="0.00">
                  <c:v>460.43478260869563</c:v>
                </c:pt>
                <c:pt idx="386" formatCode="0.00">
                  <c:v>461.73913043478262</c:v>
                </c:pt>
                <c:pt idx="387" formatCode="0.00">
                  <c:v>463.04347826086956</c:v>
                </c:pt>
                <c:pt idx="388" formatCode="0.00">
                  <c:v>464.3478260869565</c:v>
                </c:pt>
                <c:pt idx="389" formatCode="0.00">
                  <c:v>465.6521739130435</c:v>
                </c:pt>
                <c:pt idx="390" formatCode="0.00">
                  <c:v>466.95652173913044</c:v>
                </c:pt>
                <c:pt idx="391" formatCode="0.00">
                  <c:v>468.26086956521738</c:v>
                </c:pt>
                <c:pt idx="392" formatCode="0.00">
                  <c:v>469.56521739130437</c:v>
                </c:pt>
                <c:pt idx="393" formatCode="0.00">
                  <c:v>470.86956521739131</c:v>
                </c:pt>
                <c:pt idx="394" formatCode="0.00">
                  <c:v>472.17391304347825</c:v>
                </c:pt>
                <c:pt idx="395" formatCode="0.00">
                  <c:v>473.47826086956525</c:v>
                </c:pt>
                <c:pt idx="396" formatCode="0.00">
                  <c:v>474.78260869565219</c:v>
                </c:pt>
                <c:pt idx="397" formatCode="0.00">
                  <c:v>476.08695652173913</c:v>
                </c:pt>
                <c:pt idx="398" formatCode="0.00">
                  <c:v>477.39130434782606</c:v>
                </c:pt>
                <c:pt idx="399" formatCode="0.00">
                  <c:v>478.69565217391306</c:v>
                </c:pt>
                <c:pt idx="400" formatCode="0.00">
                  <c:v>480</c:v>
                </c:pt>
                <c:pt idx="403" formatCode="0.00">
                  <c:v>481.25</c:v>
                </c:pt>
                <c:pt idx="404" formatCode="0.00">
                  <c:v>482.5</c:v>
                </c:pt>
                <c:pt idx="405" formatCode="0.00">
                  <c:v>483.75</c:v>
                </c:pt>
                <c:pt idx="406" formatCode="0.00">
                  <c:v>485</c:v>
                </c:pt>
                <c:pt idx="407" formatCode="0.00">
                  <c:v>486.25</c:v>
                </c:pt>
                <c:pt idx="408" formatCode="0.00">
                  <c:v>487.5</c:v>
                </c:pt>
                <c:pt idx="409" formatCode="0.00">
                  <c:v>488.75</c:v>
                </c:pt>
                <c:pt idx="410" formatCode="0.00">
                  <c:v>490</c:v>
                </c:pt>
                <c:pt idx="411" formatCode="0.00">
                  <c:v>491.25</c:v>
                </c:pt>
                <c:pt idx="412" formatCode="0.00">
                  <c:v>492.5</c:v>
                </c:pt>
                <c:pt idx="413" formatCode="0.00">
                  <c:v>493.75</c:v>
                </c:pt>
                <c:pt idx="414" formatCode="0.00">
                  <c:v>495</c:v>
                </c:pt>
                <c:pt idx="415" formatCode="0.00">
                  <c:v>496.25</c:v>
                </c:pt>
                <c:pt idx="416" formatCode="0.00">
                  <c:v>497.5</c:v>
                </c:pt>
                <c:pt idx="417" formatCode="0.00">
                  <c:v>498.75</c:v>
                </c:pt>
                <c:pt idx="418" formatCode="0.00">
                  <c:v>500</c:v>
                </c:pt>
                <c:pt idx="419" formatCode="0.00">
                  <c:v>501.25</c:v>
                </c:pt>
                <c:pt idx="420" formatCode="0.00">
                  <c:v>502.5</c:v>
                </c:pt>
                <c:pt idx="421" formatCode="0.00">
                  <c:v>503.75</c:v>
                </c:pt>
                <c:pt idx="422" formatCode="0.00">
                  <c:v>505</c:v>
                </c:pt>
                <c:pt idx="423" formatCode="0.00">
                  <c:v>506.25</c:v>
                </c:pt>
                <c:pt idx="424" formatCode="0.00">
                  <c:v>507.5</c:v>
                </c:pt>
                <c:pt idx="425" formatCode="0.00">
                  <c:v>508.75</c:v>
                </c:pt>
                <c:pt idx="426" formatCode="0.00">
                  <c:v>510</c:v>
                </c:pt>
                <c:pt idx="427" formatCode="0.00">
                  <c:v>511.25</c:v>
                </c:pt>
                <c:pt idx="428" formatCode="0.00">
                  <c:v>512.5</c:v>
                </c:pt>
                <c:pt idx="429" formatCode="0.00">
                  <c:v>513.75</c:v>
                </c:pt>
                <c:pt idx="430" formatCode="0.00">
                  <c:v>515</c:v>
                </c:pt>
                <c:pt idx="431" formatCode="0.00">
                  <c:v>516.25</c:v>
                </c:pt>
                <c:pt idx="432" formatCode="0.00">
                  <c:v>517.5</c:v>
                </c:pt>
                <c:pt idx="433" formatCode="0.00">
                  <c:v>518.75</c:v>
                </c:pt>
                <c:pt idx="434" formatCode="0.00">
                  <c:v>520</c:v>
                </c:pt>
                <c:pt idx="435" formatCode="0.00">
                  <c:v>521.25</c:v>
                </c:pt>
                <c:pt idx="436" formatCode="0.00">
                  <c:v>522.5</c:v>
                </c:pt>
                <c:pt idx="437" formatCode="0.00">
                  <c:v>523.75</c:v>
                </c:pt>
                <c:pt idx="438" formatCode="0.00">
                  <c:v>525</c:v>
                </c:pt>
                <c:pt idx="439" formatCode="0.00">
                  <c:v>526.25</c:v>
                </c:pt>
                <c:pt idx="440" formatCode="0.00">
                  <c:v>527.5</c:v>
                </c:pt>
                <c:pt idx="441" formatCode="0.00">
                  <c:v>528.75</c:v>
                </c:pt>
                <c:pt idx="442" formatCode="0.00">
                  <c:v>530</c:v>
                </c:pt>
                <c:pt idx="443" formatCode="0.00">
                  <c:v>531.25</c:v>
                </c:pt>
                <c:pt idx="444" formatCode="0.00">
                  <c:v>532.5</c:v>
                </c:pt>
                <c:pt idx="445" formatCode="0.00">
                  <c:v>533.75</c:v>
                </c:pt>
                <c:pt idx="446" formatCode="0.00">
                  <c:v>535</c:v>
                </c:pt>
                <c:pt idx="447" formatCode="0.00">
                  <c:v>536.25</c:v>
                </c:pt>
                <c:pt idx="448" formatCode="0.00">
                  <c:v>537.5</c:v>
                </c:pt>
                <c:pt idx="449" formatCode="0.00">
                  <c:v>538.75</c:v>
                </c:pt>
                <c:pt idx="450" formatCode="0.00">
                  <c:v>540</c:v>
                </c:pt>
                <c:pt idx="453" formatCode="0.00">
                  <c:v>541.15384615384619</c:v>
                </c:pt>
                <c:pt idx="454" formatCode="0.00">
                  <c:v>542.30769230769226</c:v>
                </c:pt>
                <c:pt idx="455" formatCode="0.00">
                  <c:v>543.46153846153845</c:v>
                </c:pt>
                <c:pt idx="456" formatCode="0.00">
                  <c:v>544.61538461538464</c:v>
                </c:pt>
                <c:pt idx="457" formatCode="0.00">
                  <c:v>545.76923076923072</c:v>
                </c:pt>
                <c:pt idx="458" formatCode="0.00">
                  <c:v>546.92307692307691</c:v>
                </c:pt>
                <c:pt idx="459" formatCode="0.00">
                  <c:v>548.07692307692309</c:v>
                </c:pt>
                <c:pt idx="460" formatCode="0.00">
                  <c:v>549.23076923076928</c:v>
                </c:pt>
                <c:pt idx="461" formatCode="0.00">
                  <c:v>550.38461538461536</c:v>
                </c:pt>
                <c:pt idx="462" formatCode="0.00">
                  <c:v>551.53846153846155</c:v>
                </c:pt>
                <c:pt idx="463" formatCode="0.00">
                  <c:v>552.69230769230774</c:v>
                </c:pt>
                <c:pt idx="464" formatCode="0.00">
                  <c:v>553.84615384615381</c:v>
                </c:pt>
                <c:pt idx="465" formatCode="0.00">
                  <c:v>555</c:v>
                </c:pt>
                <c:pt idx="466" formatCode="0.00">
                  <c:v>556.15384615384619</c:v>
                </c:pt>
                <c:pt idx="467" formatCode="0.00">
                  <c:v>557.30769230769226</c:v>
                </c:pt>
                <c:pt idx="468" formatCode="0.00">
                  <c:v>558.46153846153845</c:v>
                </c:pt>
                <c:pt idx="469" formatCode="0.00">
                  <c:v>559.61538461538464</c:v>
                </c:pt>
                <c:pt idx="470" formatCode="0.00">
                  <c:v>560.76923076923072</c:v>
                </c:pt>
                <c:pt idx="471" formatCode="0.00">
                  <c:v>561.92307692307691</c:v>
                </c:pt>
                <c:pt idx="472" formatCode="0.00">
                  <c:v>563.07692307692309</c:v>
                </c:pt>
                <c:pt idx="473" formatCode="0.00">
                  <c:v>564.23076923076928</c:v>
                </c:pt>
                <c:pt idx="474" formatCode="0.00">
                  <c:v>565.38461538461536</c:v>
                </c:pt>
                <c:pt idx="475" formatCode="0.00">
                  <c:v>566.53846153846155</c:v>
                </c:pt>
                <c:pt idx="476" formatCode="0.00">
                  <c:v>567.69230769230774</c:v>
                </c:pt>
                <c:pt idx="477" formatCode="0.00">
                  <c:v>568.84615384615381</c:v>
                </c:pt>
                <c:pt idx="478" formatCode="0.00">
                  <c:v>570</c:v>
                </c:pt>
                <c:pt idx="479" formatCode="0.00">
                  <c:v>571.15384615384619</c:v>
                </c:pt>
                <c:pt idx="480" formatCode="0.00">
                  <c:v>572.30769230769226</c:v>
                </c:pt>
                <c:pt idx="481" formatCode="0.00">
                  <c:v>573.46153846153845</c:v>
                </c:pt>
                <c:pt idx="482" formatCode="0.00">
                  <c:v>574.61538461538464</c:v>
                </c:pt>
                <c:pt idx="483" formatCode="0.00">
                  <c:v>575.76923076923072</c:v>
                </c:pt>
                <c:pt idx="484" formatCode="0.00">
                  <c:v>576.92307692307691</c:v>
                </c:pt>
                <c:pt idx="485" formatCode="0.00">
                  <c:v>578.07692307692309</c:v>
                </c:pt>
                <c:pt idx="486" formatCode="0.00">
                  <c:v>579.23076923076928</c:v>
                </c:pt>
                <c:pt idx="487" formatCode="0.00">
                  <c:v>580.38461538461536</c:v>
                </c:pt>
                <c:pt idx="488" formatCode="0.00">
                  <c:v>581.53846153846155</c:v>
                </c:pt>
                <c:pt idx="489" formatCode="0.00">
                  <c:v>582.69230769230774</c:v>
                </c:pt>
                <c:pt idx="490" formatCode="0.00">
                  <c:v>583.84615384615381</c:v>
                </c:pt>
                <c:pt idx="491" formatCode="0.00">
                  <c:v>585</c:v>
                </c:pt>
                <c:pt idx="492" formatCode="0.00">
                  <c:v>586.15384615384619</c:v>
                </c:pt>
                <c:pt idx="493" formatCode="0.00">
                  <c:v>587.30769230769226</c:v>
                </c:pt>
                <c:pt idx="494" formatCode="0.00">
                  <c:v>588.46153846153845</c:v>
                </c:pt>
                <c:pt idx="495" formatCode="0.00">
                  <c:v>589.61538461538464</c:v>
                </c:pt>
                <c:pt idx="496" formatCode="0.00">
                  <c:v>590.76923076923072</c:v>
                </c:pt>
                <c:pt idx="497" formatCode="0.00">
                  <c:v>591.92307692307691</c:v>
                </c:pt>
                <c:pt idx="498" formatCode="0.00">
                  <c:v>593.07692307692309</c:v>
                </c:pt>
                <c:pt idx="499" formatCode="0.00">
                  <c:v>594.23076923076928</c:v>
                </c:pt>
                <c:pt idx="500" formatCode="0.00">
                  <c:v>595.38461538461536</c:v>
                </c:pt>
                <c:pt idx="501" formatCode="0.00">
                  <c:v>596.53846153846155</c:v>
                </c:pt>
                <c:pt idx="502" formatCode="0.00">
                  <c:v>597.69230769230774</c:v>
                </c:pt>
                <c:pt idx="503" formatCode="0.00">
                  <c:v>598.84615384615381</c:v>
                </c:pt>
                <c:pt idx="504" formatCode="0.00">
                  <c:v>600</c:v>
                </c:pt>
                <c:pt idx="508" formatCode="0.00">
                  <c:v>601.17647058823525</c:v>
                </c:pt>
                <c:pt idx="509" formatCode="0.00">
                  <c:v>602.35294117647061</c:v>
                </c:pt>
                <c:pt idx="510" formatCode="0.00">
                  <c:v>603.52941176470586</c:v>
                </c:pt>
                <c:pt idx="511" formatCode="0.00">
                  <c:v>604.70588235294122</c:v>
                </c:pt>
                <c:pt idx="512" formatCode="0.00">
                  <c:v>605.88235294117646</c:v>
                </c:pt>
                <c:pt idx="513" formatCode="0.00">
                  <c:v>607.05882352941171</c:v>
                </c:pt>
                <c:pt idx="514" formatCode="0.00">
                  <c:v>608.23529411764707</c:v>
                </c:pt>
                <c:pt idx="515" formatCode="0.00">
                  <c:v>609.41176470588232</c:v>
                </c:pt>
                <c:pt idx="516" formatCode="0.00">
                  <c:v>610.58823529411768</c:v>
                </c:pt>
                <c:pt idx="517" formatCode="0.00">
                  <c:v>611.76470588235293</c:v>
                </c:pt>
                <c:pt idx="518" formatCode="0.00">
                  <c:v>612.94117647058829</c:v>
                </c:pt>
                <c:pt idx="519" formatCode="0.00">
                  <c:v>614.11764705882354</c:v>
                </c:pt>
                <c:pt idx="520" formatCode="0.00">
                  <c:v>615.29411764705878</c:v>
                </c:pt>
                <c:pt idx="521" formatCode="0.00">
                  <c:v>616.47058823529414</c:v>
                </c:pt>
                <c:pt idx="522" formatCode="0.00">
                  <c:v>617.64705882352939</c:v>
                </c:pt>
                <c:pt idx="523" formatCode="0.00">
                  <c:v>618.82352941176475</c:v>
                </c:pt>
                <c:pt idx="524" formatCode="0.00">
                  <c:v>620</c:v>
                </c:pt>
                <c:pt idx="525" formatCode="0.00">
                  <c:v>621.17647058823525</c:v>
                </c:pt>
                <c:pt idx="526" formatCode="0.00">
                  <c:v>622.35294117647061</c:v>
                </c:pt>
                <c:pt idx="527" formatCode="0.00">
                  <c:v>623.52941176470586</c:v>
                </c:pt>
                <c:pt idx="528" formatCode="0.00">
                  <c:v>624.70588235294122</c:v>
                </c:pt>
                <c:pt idx="529" formatCode="0.00">
                  <c:v>625.88235294117646</c:v>
                </c:pt>
                <c:pt idx="530" formatCode="0.00">
                  <c:v>627.05882352941171</c:v>
                </c:pt>
                <c:pt idx="531" formatCode="0.00">
                  <c:v>628.23529411764707</c:v>
                </c:pt>
                <c:pt idx="532" formatCode="0.00">
                  <c:v>629.41176470588232</c:v>
                </c:pt>
                <c:pt idx="533" formatCode="0.00">
                  <c:v>630.58823529411768</c:v>
                </c:pt>
                <c:pt idx="534" formatCode="0.00">
                  <c:v>631.76470588235293</c:v>
                </c:pt>
                <c:pt idx="535" formatCode="0.00">
                  <c:v>632.94117647058829</c:v>
                </c:pt>
                <c:pt idx="536" formatCode="0.00">
                  <c:v>634.11764705882354</c:v>
                </c:pt>
                <c:pt idx="537" formatCode="0.00">
                  <c:v>635.29411764705878</c:v>
                </c:pt>
                <c:pt idx="538" formatCode="0.00">
                  <c:v>636.47058823529414</c:v>
                </c:pt>
                <c:pt idx="539" formatCode="0.00">
                  <c:v>637.64705882352939</c:v>
                </c:pt>
                <c:pt idx="540" formatCode="0.00">
                  <c:v>638.82352941176475</c:v>
                </c:pt>
                <c:pt idx="541" formatCode="0.00">
                  <c:v>640</c:v>
                </c:pt>
                <c:pt idx="542" formatCode="0.00">
                  <c:v>641.17647058823525</c:v>
                </c:pt>
                <c:pt idx="543" formatCode="0.00">
                  <c:v>642.35294117647061</c:v>
                </c:pt>
                <c:pt idx="544" formatCode="0.00">
                  <c:v>643.52941176470586</c:v>
                </c:pt>
                <c:pt idx="545" formatCode="0.00">
                  <c:v>644.70588235294122</c:v>
                </c:pt>
                <c:pt idx="546" formatCode="0.00">
                  <c:v>645.88235294117646</c:v>
                </c:pt>
                <c:pt idx="547" formatCode="0.00">
                  <c:v>647.05882352941171</c:v>
                </c:pt>
                <c:pt idx="548" formatCode="0.00">
                  <c:v>648.23529411764707</c:v>
                </c:pt>
                <c:pt idx="549" formatCode="0.00">
                  <c:v>649.41176470588232</c:v>
                </c:pt>
                <c:pt idx="550" formatCode="0.00">
                  <c:v>650.58823529411768</c:v>
                </c:pt>
                <c:pt idx="551" formatCode="0.00">
                  <c:v>651.76470588235293</c:v>
                </c:pt>
                <c:pt idx="552" formatCode="0.00">
                  <c:v>652.94117647058829</c:v>
                </c:pt>
                <c:pt idx="553" formatCode="0.00">
                  <c:v>654.11764705882354</c:v>
                </c:pt>
                <c:pt idx="554" formatCode="0.00">
                  <c:v>655.29411764705878</c:v>
                </c:pt>
                <c:pt idx="555" formatCode="0.00">
                  <c:v>656.47058823529414</c:v>
                </c:pt>
                <c:pt idx="556" formatCode="0.00">
                  <c:v>657.64705882352939</c:v>
                </c:pt>
                <c:pt idx="557" formatCode="0.00">
                  <c:v>658.82352941176475</c:v>
                </c:pt>
                <c:pt idx="558" formatCode="0.00">
                  <c:v>660</c:v>
                </c:pt>
                <c:pt idx="561" formatCode="0.00">
                  <c:v>661.13207547169816</c:v>
                </c:pt>
                <c:pt idx="562" formatCode="0.00">
                  <c:v>662.2641509433962</c:v>
                </c:pt>
                <c:pt idx="563" formatCode="0.00">
                  <c:v>663.39622641509436</c:v>
                </c:pt>
                <c:pt idx="564" formatCode="0.00">
                  <c:v>664.52830188679241</c:v>
                </c:pt>
                <c:pt idx="565" formatCode="0.00">
                  <c:v>665.66037735849056</c:v>
                </c:pt>
                <c:pt idx="566" formatCode="0.00">
                  <c:v>666.79245283018872</c:v>
                </c:pt>
                <c:pt idx="567" formatCode="0.00">
                  <c:v>667.92452830188677</c:v>
                </c:pt>
                <c:pt idx="568" formatCode="0.00">
                  <c:v>669.05660377358492</c:v>
                </c:pt>
                <c:pt idx="569" formatCode="0.00">
                  <c:v>670.18867924528297</c:v>
                </c:pt>
                <c:pt idx="570" formatCode="0.00">
                  <c:v>671.32075471698113</c:v>
                </c:pt>
                <c:pt idx="571" formatCode="0.00">
                  <c:v>672.45283018867929</c:v>
                </c:pt>
                <c:pt idx="572" formatCode="0.00">
                  <c:v>673.58490566037733</c:v>
                </c:pt>
                <c:pt idx="573" formatCode="0.00">
                  <c:v>674.71698113207549</c:v>
                </c:pt>
                <c:pt idx="574" formatCode="0.00">
                  <c:v>675.84905660377353</c:v>
                </c:pt>
                <c:pt idx="575" formatCode="0.00">
                  <c:v>676.98113207547169</c:v>
                </c:pt>
                <c:pt idx="576" formatCode="0.00">
                  <c:v>678.11320754716985</c:v>
                </c:pt>
                <c:pt idx="577" formatCode="0.00">
                  <c:v>679.24528301886789</c:v>
                </c:pt>
                <c:pt idx="578" formatCode="0.00">
                  <c:v>680.37735849056605</c:v>
                </c:pt>
                <c:pt idx="579" formatCode="0.00">
                  <c:v>681.5094339622641</c:v>
                </c:pt>
                <c:pt idx="580" formatCode="0.00">
                  <c:v>682.64150943396226</c:v>
                </c:pt>
                <c:pt idx="581" formatCode="0.00">
                  <c:v>683.77358490566041</c:v>
                </c:pt>
                <c:pt idx="582" formatCode="0.00">
                  <c:v>684.90566037735846</c:v>
                </c:pt>
                <c:pt idx="583" formatCode="0.00">
                  <c:v>686.03773584905662</c:v>
                </c:pt>
                <c:pt idx="584" formatCode="0.00">
                  <c:v>687.16981132075466</c:v>
                </c:pt>
                <c:pt idx="585" formatCode="0.00">
                  <c:v>688.30188679245282</c:v>
                </c:pt>
                <c:pt idx="586" formatCode="0.00">
                  <c:v>689.43396226415098</c:v>
                </c:pt>
                <c:pt idx="587" formatCode="0.00">
                  <c:v>690.56603773584902</c:v>
                </c:pt>
                <c:pt idx="588" formatCode="0.00">
                  <c:v>691.69811320754718</c:v>
                </c:pt>
                <c:pt idx="589" formatCode="0.00">
                  <c:v>692.83018867924534</c:v>
                </c:pt>
                <c:pt idx="590" formatCode="0.00">
                  <c:v>693.96226415094338</c:v>
                </c:pt>
                <c:pt idx="591" formatCode="0.00">
                  <c:v>695.09433962264154</c:v>
                </c:pt>
                <c:pt idx="592" formatCode="0.00">
                  <c:v>696.22641509433959</c:v>
                </c:pt>
                <c:pt idx="593" formatCode="0.00">
                  <c:v>697.35849056603774</c:v>
                </c:pt>
                <c:pt idx="594" formatCode="0.00">
                  <c:v>698.49056603773579</c:v>
                </c:pt>
                <c:pt idx="595" formatCode="0.00">
                  <c:v>699.62264150943395</c:v>
                </c:pt>
                <c:pt idx="596" formatCode="0.00">
                  <c:v>700.75471698113211</c:v>
                </c:pt>
                <c:pt idx="597" formatCode="0.00">
                  <c:v>701.88679245283015</c:v>
                </c:pt>
                <c:pt idx="598" formatCode="0.00">
                  <c:v>703.01886792452831</c:v>
                </c:pt>
                <c:pt idx="599" formatCode="0.00">
                  <c:v>704.15094339622647</c:v>
                </c:pt>
                <c:pt idx="600" formatCode="0.00">
                  <c:v>705.28301886792451</c:v>
                </c:pt>
                <c:pt idx="601" formatCode="0.00">
                  <c:v>706.41509433962267</c:v>
                </c:pt>
                <c:pt idx="602" formatCode="0.00">
                  <c:v>707.54716981132071</c:v>
                </c:pt>
                <c:pt idx="603" formatCode="0.00">
                  <c:v>708.67924528301887</c:v>
                </c:pt>
                <c:pt idx="604" formatCode="0.00">
                  <c:v>709.81132075471703</c:v>
                </c:pt>
                <c:pt idx="605" formatCode="0.00">
                  <c:v>710.94339622641508</c:v>
                </c:pt>
                <c:pt idx="606" formatCode="0.00">
                  <c:v>712.07547169811323</c:v>
                </c:pt>
                <c:pt idx="607" formatCode="0.00">
                  <c:v>713.20754716981128</c:v>
                </c:pt>
                <c:pt idx="608" formatCode="0.00">
                  <c:v>714.33962264150944</c:v>
                </c:pt>
                <c:pt idx="609" formatCode="0.00">
                  <c:v>715.47169811320759</c:v>
                </c:pt>
                <c:pt idx="610" formatCode="0.00">
                  <c:v>716.60377358490564</c:v>
                </c:pt>
                <c:pt idx="611" formatCode="0.00">
                  <c:v>717.7358490566038</c:v>
                </c:pt>
                <c:pt idx="612" formatCode="0.00">
                  <c:v>718.86792452830184</c:v>
                </c:pt>
                <c:pt idx="613" formatCode="0.00">
                  <c:v>720</c:v>
                </c:pt>
                <c:pt idx="616" formatCode="0.00">
                  <c:v>721.17647058823525</c:v>
                </c:pt>
                <c:pt idx="617" formatCode="0.00">
                  <c:v>722.35294117647061</c:v>
                </c:pt>
                <c:pt idx="618" formatCode="0.00">
                  <c:v>723.52941176470586</c:v>
                </c:pt>
                <c:pt idx="619" formatCode="0.00">
                  <c:v>724.70588235294122</c:v>
                </c:pt>
                <c:pt idx="620" formatCode="0.00">
                  <c:v>725.88235294117646</c:v>
                </c:pt>
                <c:pt idx="621" formatCode="0.00">
                  <c:v>727.05882352941171</c:v>
                </c:pt>
                <c:pt idx="622" formatCode="0.00">
                  <c:v>728.23529411764707</c:v>
                </c:pt>
                <c:pt idx="623" formatCode="0.00">
                  <c:v>729.41176470588232</c:v>
                </c:pt>
                <c:pt idx="624" formatCode="0.00">
                  <c:v>730.58823529411768</c:v>
                </c:pt>
                <c:pt idx="625" formatCode="0.00">
                  <c:v>731.76470588235293</c:v>
                </c:pt>
                <c:pt idx="626" formatCode="0.00">
                  <c:v>732.94117647058829</c:v>
                </c:pt>
                <c:pt idx="627" formatCode="0.00">
                  <c:v>734.11764705882354</c:v>
                </c:pt>
                <c:pt idx="628" formatCode="0.00">
                  <c:v>735.29411764705878</c:v>
                </c:pt>
                <c:pt idx="629" formatCode="0.00">
                  <c:v>736.47058823529414</c:v>
                </c:pt>
                <c:pt idx="630" formatCode="0.00">
                  <c:v>737.64705882352939</c:v>
                </c:pt>
                <c:pt idx="631" formatCode="0.00">
                  <c:v>738.82352941176475</c:v>
                </c:pt>
                <c:pt idx="632" formatCode="0.00">
                  <c:v>740</c:v>
                </c:pt>
                <c:pt idx="633" formatCode="0.00">
                  <c:v>741.17647058823525</c:v>
                </c:pt>
                <c:pt idx="634" formatCode="0.00">
                  <c:v>742.35294117647061</c:v>
                </c:pt>
                <c:pt idx="635" formatCode="0.00">
                  <c:v>743.52941176470586</c:v>
                </c:pt>
                <c:pt idx="636" formatCode="0.00">
                  <c:v>744.70588235294122</c:v>
                </c:pt>
                <c:pt idx="637" formatCode="0.00">
                  <c:v>745.88235294117646</c:v>
                </c:pt>
                <c:pt idx="638" formatCode="0.00">
                  <c:v>747.05882352941171</c:v>
                </c:pt>
                <c:pt idx="639" formatCode="0.00">
                  <c:v>748.23529411764707</c:v>
                </c:pt>
                <c:pt idx="640" formatCode="0.00">
                  <c:v>749.41176470588232</c:v>
                </c:pt>
                <c:pt idx="641" formatCode="0.00">
                  <c:v>750.58823529411768</c:v>
                </c:pt>
                <c:pt idx="642" formatCode="0.00">
                  <c:v>751.76470588235293</c:v>
                </c:pt>
                <c:pt idx="643" formatCode="0.00">
                  <c:v>752.94117647058829</c:v>
                </c:pt>
                <c:pt idx="644" formatCode="0.00">
                  <c:v>754.11764705882354</c:v>
                </c:pt>
                <c:pt idx="645" formatCode="0.00">
                  <c:v>755.29411764705878</c:v>
                </c:pt>
                <c:pt idx="646" formatCode="0.00">
                  <c:v>756.47058823529414</c:v>
                </c:pt>
                <c:pt idx="647" formatCode="0.00">
                  <c:v>757.64705882352939</c:v>
                </c:pt>
                <c:pt idx="648" formatCode="0.00">
                  <c:v>758.82352941176475</c:v>
                </c:pt>
                <c:pt idx="649" formatCode="0.00">
                  <c:v>760</c:v>
                </c:pt>
                <c:pt idx="650" formatCode="0.00">
                  <c:v>761.17647058823525</c:v>
                </c:pt>
                <c:pt idx="651" formatCode="0.00">
                  <c:v>762.35294117647061</c:v>
                </c:pt>
                <c:pt idx="652" formatCode="0.00">
                  <c:v>763.52941176470586</c:v>
                </c:pt>
                <c:pt idx="653" formatCode="0.00">
                  <c:v>764.70588235294122</c:v>
                </c:pt>
                <c:pt idx="654" formatCode="0.00">
                  <c:v>765.88235294117646</c:v>
                </c:pt>
                <c:pt idx="655" formatCode="0.00">
                  <c:v>767.05882352941171</c:v>
                </c:pt>
                <c:pt idx="656" formatCode="0.00">
                  <c:v>768.23529411764707</c:v>
                </c:pt>
                <c:pt idx="657" formatCode="0.00">
                  <c:v>769.41176470588232</c:v>
                </c:pt>
                <c:pt idx="658" formatCode="0.00">
                  <c:v>770.58823529411768</c:v>
                </c:pt>
                <c:pt idx="659" formatCode="0.00">
                  <c:v>771.76470588235293</c:v>
                </c:pt>
                <c:pt idx="660" formatCode="0.00">
                  <c:v>772.94117647058829</c:v>
                </c:pt>
                <c:pt idx="661" formatCode="0.00">
                  <c:v>774.11764705882354</c:v>
                </c:pt>
                <c:pt idx="662" formatCode="0.00">
                  <c:v>775.29411764705878</c:v>
                </c:pt>
                <c:pt idx="663" formatCode="0.00">
                  <c:v>776.47058823529414</c:v>
                </c:pt>
                <c:pt idx="664" formatCode="0.00">
                  <c:v>777.64705882352939</c:v>
                </c:pt>
                <c:pt idx="665" formatCode="0.00">
                  <c:v>778.82352941176475</c:v>
                </c:pt>
                <c:pt idx="666" formatCode="0.00">
                  <c:v>780</c:v>
                </c:pt>
                <c:pt idx="669" formatCode="0.00">
                  <c:v>781.57894736842104</c:v>
                </c:pt>
                <c:pt idx="670" formatCode="0.00">
                  <c:v>783.15789473684208</c:v>
                </c:pt>
                <c:pt idx="671" formatCode="0.00">
                  <c:v>784.73684210526312</c:v>
                </c:pt>
                <c:pt idx="672" formatCode="0.00">
                  <c:v>786.31578947368416</c:v>
                </c:pt>
                <c:pt idx="673" formatCode="0.00">
                  <c:v>787.89473684210532</c:v>
                </c:pt>
                <c:pt idx="674" formatCode="0.00">
                  <c:v>789.47368421052636</c:v>
                </c:pt>
                <c:pt idx="675" formatCode="0.00">
                  <c:v>791.0526315789474</c:v>
                </c:pt>
                <c:pt idx="676" formatCode="0.00">
                  <c:v>792.63157894736844</c:v>
                </c:pt>
                <c:pt idx="677" formatCode="0.00">
                  <c:v>794.21052631578948</c:v>
                </c:pt>
                <c:pt idx="678" formatCode="0.00">
                  <c:v>795.78947368421052</c:v>
                </c:pt>
                <c:pt idx="679" formatCode="0.00">
                  <c:v>797.36842105263156</c:v>
                </c:pt>
                <c:pt idx="680" formatCode="0.00">
                  <c:v>798.9473684210526</c:v>
                </c:pt>
                <c:pt idx="681" formatCode="0.00">
                  <c:v>800.52631578947364</c:v>
                </c:pt>
                <c:pt idx="682" formatCode="0.00">
                  <c:v>802.10526315789468</c:v>
                </c:pt>
                <c:pt idx="683" formatCode="0.00">
                  <c:v>803.68421052631584</c:v>
                </c:pt>
                <c:pt idx="684" formatCode="0.00">
                  <c:v>805.26315789473688</c:v>
                </c:pt>
                <c:pt idx="685" formatCode="0.00">
                  <c:v>806.84210526315792</c:v>
                </c:pt>
                <c:pt idx="686" formatCode="0.00">
                  <c:v>808.42105263157896</c:v>
                </c:pt>
                <c:pt idx="687" formatCode="0.00">
                  <c:v>810</c:v>
                </c:pt>
                <c:pt idx="688" formatCode="0.00">
                  <c:v>811.57894736842104</c:v>
                </c:pt>
                <c:pt idx="689" formatCode="0.00">
                  <c:v>813.15789473684208</c:v>
                </c:pt>
                <c:pt idx="690" formatCode="0.00">
                  <c:v>814.73684210526312</c:v>
                </c:pt>
                <c:pt idx="691" formatCode="0.00">
                  <c:v>816.31578947368416</c:v>
                </c:pt>
                <c:pt idx="692" formatCode="0.00">
                  <c:v>817.8947368421052</c:v>
                </c:pt>
                <c:pt idx="693" formatCode="0.00">
                  <c:v>819.47368421052636</c:v>
                </c:pt>
                <c:pt idx="694" formatCode="0.00">
                  <c:v>821.0526315789474</c:v>
                </c:pt>
                <c:pt idx="695" formatCode="0.00">
                  <c:v>822.63157894736844</c:v>
                </c:pt>
                <c:pt idx="696" formatCode="0.00">
                  <c:v>824.21052631578948</c:v>
                </c:pt>
                <c:pt idx="697" formatCode="0.00">
                  <c:v>825.78947368421052</c:v>
                </c:pt>
                <c:pt idx="698" formatCode="0.00">
                  <c:v>827.36842105263156</c:v>
                </c:pt>
                <c:pt idx="699" formatCode="0.00">
                  <c:v>828.9473684210526</c:v>
                </c:pt>
                <c:pt idx="700" formatCode="0.00">
                  <c:v>830.52631578947364</c:v>
                </c:pt>
                <c:pt idx="701" formatCode="0.00">
                  <c:v>832.1052631578948</c:v>
                </c:pt>
                <c:pt idx="702" formatCode="0.00">
                  <c:v>833.68421052631584</c:v>
                </c:pt>
                <c:pt idx="703" formatCode="0.00">
                  <c:v>835.26315789473688</c:v>
                </c:pt>
                <c:pt idx="704" formatCode="0.00">
                  <c:v>836.84210526315792</c:v>
                </c:pt>
                <c:pt idx="705" formatCode="0.00">
                  <c:v>838.42105263157896</c:v>
                </c:pt>
                <c:pt idx="706" formatCode="0.00">
                  <c:v>840</c:v>
                </c:pt>
              </c:numCache>
            </c:numRef>
          </c:xVal>
          <c:yVal>
            <c:numRef>
              <c:f>'Stovetop State Test Extact On'!$I$4:$I$710</c:f>
              <c:numCache>
                <c:formatCode>0.00%</c:formatCode>
                <c:ptCount val="70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0.48</c:v>
                </c:pt>
                <c:pt idx="175">
                  <c:v>0.48</c:v>
                </c:pt>
                <c:pt idx="176">
                  <c:v>0.47</c:v>
                </c:pt>
                <c:pt idx="177">
                  <c:v>0.47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0.44</c:v>
                </c:pt>
                <c:pt idx="191">
                  <c:v>0.44</c:v>
                </c:pt>
                <c:pt idx="192">
                  <c:v>0.42</c:v>
                </c:pt>
                <c:pt idx="193">
                  <c:v>0.42</c:v>
                </c:pt>
                <c:pt idx="194">
                  <c:v>0.41</c:v>
                </c:pt>
                <c:pt idx="195">
                  <c:v>0.41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0.39</c:v>
                </c:pt>
                <c:pt idx="211">
                  <c:v>0.39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0.33</c:v>
                </c:pt>
                <c:pt idx="263">
                  <c:v>0.33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5">
                  <c:v>0.32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0.27</c:v>
                </c:pt>
                <c:pt idx="474">
                  <c:v>0.27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8">
                  <c:v>0.24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0.24</c:v>
                </c:pt>
                <c:pt idx="518">
                  <c:v>0.24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0.16</c:v>
                </c:pt>
                <c:pt idx="572">
                  <c:v>0.16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0.19</c:v>
                </c:pt>
                <c:pt idx="610">
                  <c:v>0.19</c:v>
                </c:pt>
                <c:pt idx="611">
                  <c:v>0.18</c:v>
                </c:pt>
                <c:pt idx="612">
                  <c:v>0.18</c:v>
                </c:pt>
                <c:pt idx="613">
                  <c:v>0.19</c:v>
                </c:pt>
                <c:pt idx="616">
                  <c:v>0.19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0.26</c:v>
                </c:pt>
                <c:pt idx="666">
                  <c:v>0.26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0.27</c:v>
                </c:pt>
                <c:pt idx="688">
                  <c:v>0.27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8-4C5A-AE5B-32721073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On'!$K$2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'Stovetop State Test Extact On'!$J$4:$J$698</c:f>
              <c:numCache>
                <c:formatCode>General</c:formatCode>
                <c:ptCount val="695"/>
                <c:pt idx="0">
                  <c:v>1.7142857142857142</c:v>
                </c:pt>
                <c:pt idx="1">
                  <c:v>3.4285714285714284</c:v>
                </c:pt>
                <c:pt idx="2">
                  <c:v>5.1428571428571423</c:v>
                </c:pt>
                <c:pt idx="3">
                  <c:v>6.8571428571428568</c:v>
                </c:pt>
                <c:pt idx="4">
                  <c:v>8.5714285714285712</c:v>
                </c:pt>
                <c:pt idx="5">
                  <c:v>10.285714285714285</c:v>
                </c:pt>
                <c:pt idx="6">
                  <c:v>12</c:v>
                </c:pt>
                <c:pt idx="7">
                  <c:v>13.714285714285714</c:v>
                </c:pt>
                <c:pt idx="8">
                  <c:v>15.428571428571427</c:v>
                </c:pt>
                <c:pt idx="9">
                  <c:v>17.142857142857142</c:v>
                </c:pt>
                <c:pt idx="10">
                  <c:v>18.857142857142858</c:v>
                </c:pt>
                <c:pt idx="11">
                  <c:v>20.571428571428569</c:v>
                </c:pt>
                <c:pt idx="12">
                  <c:v>22.285714285714285</c:v>
                </c:pt>
                <c:pt idx="13">
                  <c:v>24</c:v>
                </c:pt>
                <c:pt idx="14">
                  <c:v>25.714285714285712</c:v>
                </c:pt>
                <c:pt idx="15">
                  <c:v>27.428571428571427</c:v>
                </c:pt>
                <c:pt idx="16">
                  <c:v>29.142857142857142</c:v>
                </c:pt>
                <c:pt idx="17">
                  <c:v>30.857142857142854</c:v>
                </c:pt>
                <c:pt idx="18">
                  <c:v>32.571428571428569</c:v>
                </c:pt>
                <c:pt idx="19">
                  <c:v>34.285714285714285</c:v>
                </c:pt>
                <c:pt idx="20">
                  <c:v>36</c:v>
                </c:pt>
                <c:pt idx="21">
                  <c:v>37.714285714285715</c:v>
                </c:pt>
                <c:pt idx="22">
                  <c:v>39.428571428571423</c:v>
                </c:pt>
                <c:pt idx="23">
                  <c:v>41.142857142857139</c:v>
                </c:pt>
                <c:pt idx="24">
                  <c:v>42.857142857142854</c:v>
                </c:pt>
                <c:pt idx="25">
                  <c:v>44.571428571428569</c:v>
                </c:pt>
                <c:pt idx="26">
                  <c:v>46.285714285714285</c:v>
                </c:pt>
                <c:pt idx="27">
                  <c:v>48</c:v>
                </c:pt>
                <c:pt idx="28">
                  <c:v>49.714285714285708</c:v>
                </c:pt>
                <c:pt idx="29">
                  <c:v>51.428571428571423</c:v>
                </c:pt>
                <c:pt idx="30">
                  <c:v>53.142857142857139</c:v>
                </c:pt>
                <c:pt idx="31">
                  <c:v>54.857142857142854</c:v>
                </c:pt>
                <c:pt idx="32">
                  <c:v>56.571428571428569</c:v>
                </c:pt>
                <c:pt idx="33">
                  <c:v>58.285714285714285</c:v>
                </c:pt>
                <c:pt idx="34">
                  <c:v>60</c:v>
                </c:pt>
                <c:pt idx="54">
                  <c:v>61.764705882352942</c:v>
                </c:pt>
                <c:pt idx="55">
                  <c:v>63.529411764705884</c:v>
                </c:pt>
                <c:pt idx="56">
                  <c:v>65.294117647058826</c:v>
                </c:pt>
                <c:pt idx="57">
                  <c:v>67.058823529411768</c:v>
                </c:pt>
                <c:pt idx="58">
                  <c:v>68.82352941176471</c:v>
                </c:pt>
                <c:pt idx="59">
                  <c:v>70.588235294117652</c:v>
                </c:pt>
                <c:pt idx="60">
                  <c:v>72.35294117647058</c:v>
                </c:pt>
                <c:pt idx="61">
                  <c:v>74.117647058823536</c:v>
                </c:pt>
                <c:pt idx="62">
                  <c:v>75.882352941176464</c:v>
                </c:pt>
                <c:pt idx="63">
                  <c:v>77.64705882352942</c:v>
                </c:pt>
                <c:pt idx="64">
                  <c:v>79.411764705882348</c:v>
                </c:pt>
                <c:pt idx="65">
                  <c:v>81.17647058823529</c:v>
                </c:pt>
                <c:pt idx="66">
                  <c:v>82.941176470588232</c:v>
                </c:pt>
                <c:pt idx="67">
                  <c:v>84.705882352941174</c:v>
                </c:pt>
                <c:pt idx="68">
                  <c:v>86.470588235294116</c:v>
                </c:pt>
                <c:pt idx="69">
                  <c:v>88.235294117647058</c:v>
                </c:pt>
                <c:pt idx="70">
                  <c:v>90</c:v>
                </c:pt>
                <c:pt idx="71">
                  <c:v>91.764705882352942</c:v>
                </c:pt>
                <c:pt idx="72">
                  <c:v>93.529411764705884</c:v>
                </c:pt>
                <c:pt idx="73">
                  <c:v>95.294117647058826</c:v>
                </c:pt>
                <c:pt idx="74">
                  <c:v>97.058823529411768</c:v>
                </c:pt>
                <c:pt idx="75">
                  <c:v>98.823529411764696</c:v>
                </c:pt>
                <c:pt idx="76">
                  <c:v>100.58823529411765</c:v>
                </c:pt>
                <c:pt idx="77">
                  <c:v>102.35294117647058</c:v>
                </c:pt>
                <c:pt idx="78">
                  <c:v>104.11764705882354</c:v>
                </c:pt>
                <c:pt idx="79">
                  <c:v>105.88235294117646</c:v>
                </c:pt>
                <c:pt idx="80">
                  <c:v>107.64705882352942</c:v>
                </c:pt>
                <c:pt idx="81">
                  <c:v>109.41176470588235</c:v>
                </c:pt>
                <c:pt idx="82">
                  <c:v>111.17647058823529</c:v>
                </c:pt>
                <c:pt idx="83">
                  <c:v>112.94117647058823</c:v>
                </c:pt>
                <c:pt idx="84">
                  <c:v>114.70588235294117</c:v>
                </c:pt>
                <c:pt idx="85">
                  <c:v>116.47058823529412</c:v>
                </c:pt>
                <c:pt idx="86">
                  <c:v>118.23529411764706</c:v>
                </c:pt>
                <c:pt idx="87">
                  <c:v>120</c:v>
                </c:pt>
                <c:pt idx="103" formatCode="0.00">
                  <c:v>121.71428571428571</c:v>
                </c:pt>
                <c:pt idx="104" formatCode="0.00">
                  <c:v>123.42857142857143</c:v>
                </c:pt>
                <c:pt idx="105" formatCode="0.00">
                  <c:v>125.14285714285714</c:v>
                </c:pt>
                <c:pt idx="106" formatCode="0.00">
                  <c:v>126.85714285714286</c:v>
                </c:pt>
                <c:pt idx="107" formatCode="0.00">
                  <c:v>128.57142857142858</c:v>
                </c:pt>
                <c:pt idx="108" formatCode="0.00">
                  <c:v>130.28571428571428</c:v>
                </c:pt>
                <c:pt idx="109" formatCode="0.00">
                  <c:v>132</c:v>
                </c:pt>
                <c:pt idx="110" formatCode="0.00">
                  <c:v>133.71428571428572</c:v>
                </c:pt>
                <c:pt idx="111" formatCode="0.00">
                  <c:v>135.42857142857142</c:v>
                </c:pt>
                <c:pt idx="112" formatCode="0.00">
                  <c:v>137.14285714285714</c:v>
                </c:pt>
                <c:pt idx="113" formatCode="0.00">
                  <c:v>138.85714285714286</c:v>
                </c:pt>
                <c:pt idx="114" formatCode="0.00">
                  <c:v>140.57142857142856</c:v>
                </c:pt>
                <c:pt idx="115" formatCode="0.00">
                  <c:v>142.28571428571428</c:v>
                </c:pt>
                <c:pt idx="116" formatCode="0.00">
                  <c:v>144</c:v>
                </c:pt>
                <c:pt idx="117" formatCode="0.00">
                  <c:v>145.71428571428572</c:v>
                </c:pt>
                <c:pt idx="118" formatCode="0.00">
                  <c:v>147.42857142857142</c:v>
                </c:pt>
                <c:pt idx="119" formatCode="0.00">
                  <c:v>149.14285714285714</c:v>
                </c:pt>
                <c:pt idx="120" formatCode="0.00">
                  <c:v>150.85714285714286</c:v>
                </c:pt>
                <c:pt idx="121" formatCode="0.00">
                  <c:v>152.57142857142856</c:v>
                </c:pt>
                <c:pt idx="122" formatCode="0.00">
                  <c:v>154.28571428571428</c:v>
                </c:pt>
                <c:pt idx="123" formatCode="0.00">
                  <c:v>156</c:v>
                </c:pt>
                <c:pt idx="124" formatCode="0.00">
                  <c:v>157.71428571428572</c:v>
                </c:pt>
                <c:pt idx="125" formatCode="0.00">
                  <c:v>159.42857142857142</c:v>
                </c:pt>
                <c:pt idx="126" formatCode="0.00">
                  <c:v>161.14285714285714</c:v>
                </c:pt>
                <c:pt idx="127" formatCode="0.00">
                  <c:v>162.85714285714286</c:v>
                </c:pt>
                <c:pt idx="128" formatCode="0.00">
                  <c:v>164.57142857142856</c:v>
                </c:pt>
                <c:pt idx="129" formatCode="0.00">
                  <c:v>166.28571428571428</c:v>
                </c:pt>
                <c:pt idx="130" formatCode="0.00">
                  <c:v>168</c:v>
                </c:pt>
                <c:pt idx="131" formatCode="0.00">
                  <c:v>169.71428571428572</c:v>
                </c:pt>
                <c:pt idx="132" formatCode="0.00">
                  <c:v>171.42857142857142</c:v>
                </c:pt>
                <c:pt idx="133" formatCode="0.00">
                  <c:v>173.14285714285714</c:v>
                </c:pt>
                <c:pt idx="134" formatCode="0.00">
                  <c:v>174.85714285714286</c:v>
                </c:pt>
                <c:pt idx="135" formatCode="0.00">
                  <c:v>176.57142857142856</c:v>
                </c:pt>
                <c:pt idx="136" formatCode="0.00">
                  <c:v>178.28571428571428</c:v>
                </c:pt>
                <c:pt idx="137" formatCode="0.00">
                  <c:v>180</c:v>
                </c:pt>
                <c:pt idx="157" formatCode="0.00">
                  <c:v>181.875</c:v>
                </c:pt>
                <c:pt idx="158" formatCode="0.00">
                  <c:v>183.75</c:v>
                </c:pt>
                <c:pt idx="159" formatCode="0.00">
                  <c:v>185.625</c:v>
                </c:pt>
                <c:pt idx="160" formatCode="0.00">
                  <c:v>187.5</c:v>
                </c:pt>
                <c:pt idx="161" formatCode="0.00">
                  <c:v>189.375</c:v>
                </c:pt>
                <c:pt idx="162" formatCode="0.00">
                  <c:v>191.25</c:v>
                </c:pt>
                <c:pt idx="163" formatCode="0.00">
                  <c:v>193.125</c:v>
                </c:pt>
                <c:pt idx="164" formatCode="0.00">
                  <c:v>195</c:v>
                </c:pt>
                <c:pt idx="165" formatCode="0.00">
                  <c:v>196.875</c:v>
                </c:pt>
                <c:pt idx="166" formatCode="0.00">
                  <c:v>198.75</c:v>
                </c:pt>
                <c:pt idx="167" formatCode="0.00">
                  <c:v>200.625</c:v>
                </c:pt>
                <c:pt idx="168" formatCode="0.00">
                  <c:v>202.5</c:v>
                </c:pt>
                <c:pt idx="169" formatCode="0.00">
                  <c:v>204.375</c:v>
                </c:pt>
                <c:pt idx="170" formatCode="0.00">
                  <c:v>206.25</c:v>
                </c:pt>
                <c:pt idx="171" formatCode="0.00">
                  <c:v>208.125</c:v>
                </c:pt>
                <c:pt idx="172" formatCode="0.00">
                  <c:v>210</c:v>
                </c:pt>
                <c:pt idx="173" formatCode="0.00">
                  <c:v>211.875</c:v>
                </c:pt>
                <c:pt idx="174" formatCode="0.00">
                  <c:v>213.75</c:v>
                </c:pt>
                <c:pt idx="175" formatCode="0.00">
                  <c:v>215.625</c:v>
                </c:pt>
                <c:pt idx="176" formatCode="0.00">
                  <c:v>217.5</c:v>
                </c:pt>
                <c:pt idx="177" formatCode="0.00">
                  <c:v>219.375</c:v>
                </c:pt>
                <c:pt idx="178" formatCode="0.00">
                  <c:v>221.25</c:v>
                </c:pt>
                <c:pt idx="179" formatCode="0.00">
                  <c:v>223.125</c:v>
                </c:pt>
                <c:pt idx="180" formatCode="0.00">
                  <c:v>225</c:v>
                </c:pt>
                <c:pt idx="181" formatCode="0.00">
                  <c:v>226.875</c:v>
                </c:pt>
                <c:pt idx="182" formatCode="0.00">
                  <c:v>228.75</c:v>
                </c:pt>
                <c:pt idx="183" formatCode="0.00">
                  <c:v>230.625</c:v>
                </c:pt>
                <c:pt idx="184" formatCode="0.00">
                  <c:v>232.5</c:v>
                </c:pt>
                <c:pt idx="185" formatCode="0.00">
                  <c:v>234.375</c:v>
                </c:pt>
                <c:pt idx="186" formatCode="0.00">
                  <c:v>236.25</c:v>
                </c:pt>
                <c:pt idx="187" formatCode="0.00">
                  <c:v>238.125</c:v>
                </c:pt>
                <c:pt idx="188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301.76470588235293</c:v>
                </c:pt>
                <c:pt idx="258" formatCode="0.00">
                  <c:v>303.52941176470586</c:v>
                </c:pt>
                <c:pt idx="259" formatCode="0.00">
                  <c:v>305.29411764705884</c:v>
                </c:pt>
                <c:pt idx="260" formatCode="0.00">
                  <c:v>307.05882352941177</c:v>
                </c:pt>
                <c:pt idx="261" formatCode="0.00">
                  <c:v>308.8235294117647</c:v>
                </c:pt>
                <c:pt idx="262" formatCode="0.00">
                  <c:v>310.58823529411762</c:v>
                </c:pt>
                <c:pt idx="263" formatCode="0.00">
                  <c:v>312.35294117647061</c:v>
                </c:pt>
                <c:pt idx="264" formatCode="0.00">
                  <c:v>314.11764705882354</c:v>
                </c:pt>
                <c:pt idx="265" formatCode="0.00">
                  <c:v>315.88235294117646</c:v>
                </c:pt>
                <c:pt idx="266" formatCode="0.00">
                  <c:v>317.64705882352939</c:v>
                </c:pt>
                <c:pt idx="267" formatCode="0.00">
                  <c:v>319.41176470588238</c:v>
                </c:pt>
                <c:pt idx="268" formatCode="0.00">
                  <c:v>321.1764705882353</c:v>
                </c:pt>
                <c:pt idx="269" formatCode="0.00">
                  <c:v>322.94117647058823</c:v>
                </c:pt>
                <c:pt idx="270" formatCode="0.00">
                  <c:v>324.70588235294116</c:v>
                </c:pt>
                <c:pt idx="271" formatCode="0.00">
                  <c:v>326.47058823529414</c:v>
                </c:pt>
                <c:pt idx="272" formatCode="0.00">
                  <c:v>328.23529411764707</c:v>
                </c:pt>
                <c:pt idx="273" formatCode="0.00">
                  <c:v>330</c:v>
                </c:pt>
                <c:pt idx="274" formatCode="0.00">
                  <c:v>331.76470588235293</c:v>
                </c:pt>
                <c:pt idx="275" formatCode="0.00">
                  <c:v>333.52941176470586</c:v>
                </c:pt>
                <c:pt idx="276" formatCode="0.00">
                  <c:v>335.29411764705884</c:v>
                </c:pt>
                <c:pt idx="277" formatCode="0.00">
                  <c:v>337.05882352941177</c:v>
                </c:pt>
                <c:pt idx="278" formatCode="0.00">
                  <c:v>338.8235294117647</c:v>
                </c:pt>
                <c:pt idx="279" formatCode="0.00">
                  <c:v>340.58823529411762</c:v>
                </c:pt>
                <c:pt idx="280" formatCode="0.00">
                  <c:v>342.35294117647061</c:v>
                </c:pt>
                <c:pt idx="281" formatCode="0.00">
                  <c:v>344.11764705882354</c:v>
                </c:pt>
                <c:pt idx="282" formatCode="0.00">
                  <c:v>345.88235294117646</c:v>
                </c:pt>
                <c:pt idx="283" formatCode="0.00">
                  <c:v>347.64705882352939</c:v>
                </c:pt>
                <c:pt idx="284" formatCode="0.00">
                  <c:v>349.41176470588232</c:v>
                </c:pt>
                <c:pt idx="285" formatCode="0.00">
                  <c:v>351.1764705882353</c:v>
                </c:pt>
                <c:pt idx="286" formatCode="0.00">
                  <c:v>352.94117647058823</c:v>
                </c:pt>
                <c:pt idx="287" formatCode="0.00">
                  <c:v>354.70588235294116</c:v>
                </c:pt>
                <c:pt idx="288" formatCode="0.00">
                  <c:v>356.47058823529414</c:v>
                </c:pt>
                <c:pt idx="289" formatCode="0.00">
                  <c:v>358.23529411764707</c:v>
                </c:pt>
                <c:pt idx="290" formatCode="0.00">
                  <c:v>360</c:v>
                </c:pt>
                <c:pt idx="308" formatCode="0.00">
                  <c:v>361.81818181818181</c:v>
                </c:pt>
                <c:pt idx="309" formatCode="0.00">
                  <c:v>363.63636363636363</c:v>
                </c:pt>
                <c:pt idx="310" formatCode="0.00">
                  <c:v>365.45454545454544</c:v>
                </c:pt>
                <c:pt idx="311" formatCode="0.00">
                  <c:v>367.27272727272725</c:v>
                </c:pt>
                <c:pt idx="312" formatCode="0.00">
                  <c:v>369.09090909090907</c:v>
                </c:pt>
                <c:pt idx="313" formatCode="0.00">
                  <c:v>370.90909090909093</c:v>
                </c:pt>
                <c:pt idx="314" formatCode="0.00">
                  <c:v>372.72727272727275</c:v>
                </c:pt>
                <c:pt idx="315" formatCode="0.00">
                  <c:v>374.54545454545456</c:v>
                </c:pt>
                <c:pt idx="316" formatCode="0.00">
                  <c:v>376.36363636363637</c:v>
                </c:pt>
                <c:pt idx="317" formatCode="0.00">
                  <c:v>378.18181818181819</c:v>
                </c:pt>
                <c:pt idx="318" formatCode="0.00">
                  <c:v>380</c:v>
                </c:pt>
                <c:pt idx="319" formatCode="0.00">
                  <c:v>381.81818181818181</c:v>
                </c:pt>
                <c:pt idx="320" formatCode="0.00">
                  <c:v>383.63636363636363</c:v>
                </c:pt>
                <c:pt idx="321" formatCode="0.00">
                  <c:v>385.45454545454544</c:v>
                </c:pt>
                <c:pt idx="322" formatCode="0.00">
                  <c:v>387.27272727272725</c:v>
                </c:pt>
                <c:pt idx="323" formatCode="0.00">
                  <c:v>389.09090909090907</c:v>
                </c:pt>
                <c:pt idx="324" formatCode="0.00">
                  <c:v>390.90909090909088</c:v>
                </c:pt>
                <c:pt idx="325" formatCode="0.00">
                  <c:v>392.72727272727275</c:v>
                </c:pt>
                <c:pt idx="326" formatCode="0.00">
                  <c:v>394.54545454545456</c:v>
                </c:pt>
                <c:pt idx="327" formatCode="0.00">
                  <c:v>396.36363636363637</c:v>
                </c:pt>
                <c:pt idx="328" formatCode="0.00">
                  <c:v>398.18181818181819</c:v>
                </c:pt>
                <c:pt idx="329" formatCode="0.00">
                  <c:v>400</c:v>
                </c:pt>
                <c:pt idx="330" formatCode="0.00">
                  <c:v>401.81818181818181</c:v>
                </c:pt>
                <c:pt idx="331" formatCode="0.00">
                  <c:v>403.63636363636363</c:v>
                </c:pt>
                <c:pt idx="332" formatCode="0.00">
                  <c:v>405.45454545454544</c:v>
                </c:pt>
                <c:pt idx="333" formatCode="0.00">
                  <c:v>407.27272727272725</c:v>
                </c:pt>
                <c:pt idx="334" formatCode="0.00">
                  <c:v>409.09090909090907</c:v>
                </c:pt>
                <c:pt idx="335" formatCode="0.00">
                  <c:v>410.90909090909088</c:v>
                </c:pt>
                <c:pt idx="336" formatCode="0.00">
                  <c:v>412.72727272727275</c:v>
                </c:pt>
                <c:pt idx="337" formatCode="0.00">
                  <c:v>414.54545454545456</c:v>
                </c:pt>
                <c:pt idx="338" formatCode="0.00">
                  <c:v>416.36363636363637</c:v>
                </c:pt>
                <c:pt idx="339" formatCode="0.00">
                  <c:v>418.18181818181819</c:v>
                </c:pt>
                <c:pt idx="340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541.66666666666663</c:v>
                </c:pt>
                <c:pt idx="454" formatCode="0.00">
                  <c:v>543.33333333333337</c:v>
                </c:pt>
                <c:pt idx="455" formatCode="0.00">
                  <c:v>545</c:v>
                </c:pt>
                <c:pt idx="456" formatCode="0.00">
                  <c:v>546.66666666666663</c:v>
                </c:pt>
                <c:pt idx="457" formatCode="0.00">
                  <c:v>548.33333333333337</c:v>
                </c:pt>
                <c:pt idx="458" formatCode="0.00">
                  <c:v>550</c:v>
                </c:pt>
                <c:pt idx="459" formatCode="0.00">
                  <c:v>551.66666666666663</c:v>
                </c:pt>
                <c:pt idx="460" formatCode="0.00">
                  <c:v>553.33333333333337</c:v>
                </c:pt>
                <c:pt idx="461" formatCode="0.00">
                  <c:v>555</c:v>
                </c:pt>
                <c:pt idx="462" formatCode="0.00">
                  <c:v>556.66666666666663</c:v>
                </c:pt>
                <c:pt idx="463" formatCode="0.00">
                  <c:v>558.33333333333337</c:v>
                </c:pt>
                <c:pt idx="464" formatCode="0.00">
                  <c:v>560</c:v>
                </c:pt>
                <c:pt idx="465" formatCode="0.00">
                  <c:v>561.66666666666663</c:v>
                </c:pt>
                <c:pt idx="466" formatCode="0.00">
                  <c:v>563.33333333333337</c:v>
                </c:pt>
                <c:pt idx="467" formatCode="0.00">
                  <c:v>565</c:v>
                </c:pt>
                <c:pt idx="468" formatCode="0.00">
                  <c:v>566.66666666666663</c:v>
                </c:pt>
                <c:pt idx="469" formatCode="0.00">
                  <c:v>568.33333333333337</c:v>
                </c:pt>
                <c:pt idx="470" formatCode="0.00">
                  <c:v>570</c:v>
                </c:pt>
                <c:pt idx="471" formatCode="0.00">
                  <c:v>571.66666666666663</c:v>
                </c:pt>
                <c:pt idx="472" formatCode="0.00">
                  <c:v>573.33333333333337</c:v>
                </c:pt>
                <c:pt idx="473" formatCode="0.00">
                  <c:v>575</c:v>
                </c:pt>
                <c:pt idx="474" formatCode="0.00">
                  <c:v>576.66666666666663</c:v>
                </c:pt>
                <c:pt idx="475" formatCode="0.00">
                  <c:v>578.33333333333337</c:v>
                </c:pt>
                <c:pt idx="476" formatCode="0.00">
                  <c:v>580</c:v>
                </c:pt>
                <c:pt idx="477" formatCode="0.00">
                  <c:v>581.66666666666663</c:v>
                </c:pt>
                <c:pt idx="478" formatCode="0.00">
                  <c:v>583.33333333333337</c:v>
                </c:pt>
                <c:pt idx="479" formatCode="0.00">
                  <c:v>585</c:v>
                </c:pt>
                <c:pt idx="480" formatCode="0.00">
                  <c:v>586.66666666666663</c:v>
                </c:pt>
                <c:pt idx="481" formatCode="0.00">
                  <c:v>588.33333333333337</c:v>
                </c:pt>
                <c:pt idx="482" formatCode="0.00">
                  <c:v>590</c:v>
                </c:pt>
                <c:pt idx="483" formatCode="0.00">
                  <c:v>591.66666666666663</c:v>
                </c:pt>
                <c:pt idx="484" formatCode="0.00">
                  <c:v>593.33333333333337</c:v>
                </c:pt>
                <c:pt idx="485" formatCode="0.00">
                  <c:v>595</c:v>
                </c:pt>
                <c:pt idx="486" formatCode="0.00">
                  <c:v>596.66666666666663</c:v>
                </c:pt>
                <c:pt idx="487" formatCode="0.00">
                  <c:v>598.33333333333337</c:v>
                </c:pt>
                <c:pt idx="488" formatCode="0.00">
                  <c:v>600</c:v>
                </c:pt>
                <c:pt idx="508" formatCode="0.00">
                  <c:v>601.71428571428567</c:v>
                </c:pt>
                <c:pt idx="509" formatCode="0.00">
                  <c:v>603.42857142857144</c:v>
                </c:pt>
                <c:pt idx="510" formatCode="0.00">
                  <c:v>605.14285714285711</c:v>
                </c:pt>
                <c:pt idx="511" formatCode="0.00">
                  <c:v>606.85714285714289</c:v>
                </c:pt>
                <c:pt idx="512" formatCode="0.00">
                  <c:v>608.57142857142856</c:v>
                </c:pt>
                <c:pt idx="513" formatCode="0.00">
                  <c:v>610.28571428571433</c:v>
                </c:pt>
                <c:pt idx="514" formatCode="0.00">
                  <c:v>612</c:v>
                </c:pt>
                <c:pt idx="515" formatCode="0.00">
                  <c:v>613.71428571428567</c:v>
                </c:pt>
                <c:pt idx="516" formatCode="0.00">
                  <c:v>615.42857142857144</c:v>
                </c:pt>
                <c:pt idx="517" formatCode="0.00">
                  <c:v>617.14285714285711</c:v>
                </c:pt>
                <c:pt idx="518" formatCode="0.00">
                  <c:v>618.85714285714289</c:v>
                </c:pt>
                <c:pt idx="519" formatCode="0.00">
                  <c:v>620.57142857142856</c:v>
                </c:pt>
                <c:pt idx="520" formatCode="0.00">
                  <c:v>622.28571428571433</c:v>
                </c:pt>
                <c:pt idx="521" formatCode="0.00">
                  <c:v>624</c:v>
                </c:pt>
                <c:pt idx="522" formatCode="0.00">
                  <c:v>625.71428571428567</c:v>
                </c:pt>
                <c:pt idx="523" formatCode="0.00">
                  <c:v>627.42857142857144</c:v>
                </c:pt>
                <c:pt idx="524" formatCode="0.00">
                  <c:v>629.14285714285711</c:v>
                </c:pt>
                <c:pt idx="525" formatCode="0.00">
                  <c:v>630.85714285714289</c:v>
                </c:pt>
                <c:pt idx="526" formatCode="0.00">
                  <c:v>632.57142857142856</c:v>
                </c:pt>
                <c:pt idx="527" formatCode="0.00">
                  <c:v>634.28571428571433</c:v>
                </c:pt>
                <c:pt idx="528" formatCode="0.00">
                  <c:v>636</c:v>
                </c:pt>
                <c:pt idx="529" formatCode="0.00">
                  <c:v>637.71428571428567</c:v>
                </c:pt>
                <c:pt idx="530" formatCode="0.00">
                  <c:v>639.42857142857144</c:v>
                </c:pt>
                <c:pt idx="531" formatCode="0.00">
                  <c:v>641.14285714285711</c:v>
                </c:pt>
                <c:pt idx="532" formatCode="0.00">
                  <c:v>642.85714285714289</c:v>
                </c:pt>
                <c:pt idx="533" formatCode="0.00">
                  <c:v>644.57142857142856</c:v>
                </c:pt>
                <c:pt idx="534" formatCode="0.00">
                  <c:v>646.28571428571433</c:v>
                </c:pt>
                <c:pt idx="535" formatCode="0.00">
                  <c:v>648</c:v>
                </c:pt>
                <c:pt idx="536" formatCode="0.00">
                  <c:v>649.71428571428567</c:v>
                </c:pt>
                <c:pt idx="537" formatCode="0.00">
                  <c:v>651.42857142857144</c:v>
                </c:pt>
                <c:pt idx="538" formatCode="0.00">
                  <c:v>653.14285714285711</c:v>
                </c:pt>
                <c:pt idx="539" formatCode="0.00">
                  <c:v>654.85714285714289</c:v>
                </c:pt>
                <c:pt idx="540" formatCode="0.00">
                  <c:v>656.57142857142856</c:v>
                </c:pt>
                <c:pt idx="541" formatCode="0.00">
                  <c:v>658.28571428571433</c:v>
                </c:pt>
                <c:pt idx="542" formatCode="0.00">
                  <c:v>660</c:v>
                </c:pt>
                <c:pt idx="561" formatCode="0.00">
                  <c:v>661.62162162162167</c:v>
                </c:pt>
                <c:pt idx="562" formatCode="0.00">
                  <c:v>663.24324324324323</c:v>
                </c:pt>
                <c:pt idx="563" formatCode="0.00">
                  <c:v>664.8648648648649</c:v>
                </c:pt>
                <c:pt idx="564" formatCode="0.00">
                  <c:v>666.48648648648646</c:v>
                </c:pt>
                <c:pt idx="565" formatCode="0.00">
                  <c:v>668.10810810810813</c:v>
                </c:pt>
                <c:pt idx="566" formatCode="0.00">
                  <c:v>669.72972972972968</c:v>
                </c:pt>
                <c:pt idx="567" formatCode="0.00">
                  <c:v>671.35135135135135</c:v>
                </c:pt>
                <c:pt idx="568" formatCode="0.00">
                  <c:v>672.97297297297303</c:v>
                </c:pt>
                <c:pt idx="569" formatCode="0.00">
                  <c:v>674.59459459459458</c:v>
                </c:pt>
                <c:pt idx="570" formatCode="0.00">
                  <c:v>676.21621621621625</c:v>
                </c:pt>
                <c:pt idx="571" formatCode="0.00">
                  <c:v>677.83783783783781</c:v>
                </c:pt>
                <c:pt idx="572" formatCode="0.00">
                  <c:v>679.45945945945948</c:v>
                </c:pt>
                <c:pt idx="573" formatCode="0.00">
                  <c:v>681.08108108108104</c:v>
                </c:pt>
                <c:pt idx="574" formatCode="0.00">
                  <c:v>682.70270270270271</c:v>
                </c:pt>
                <c:pt idx="575" formatCode="0.00">
                  <c:v>684.32432432432438</c:v>
                </c:pt>
                <c:pt idx="576" formatCode="0.00">
                  <c:v>685.94594594594594</c:v>
                </c:pt>
                <c:pt idx="577" formatCode="0.00">
                  <c:v>687.56756756756761</c:v>
                </c:pt>
                <c:pt idx="578" formatCode="0.00">
                  <c:v>689.18918918918916</c:v>
                </c:pt>
                <c:pt idx="579" formatCode="0.00">
                  <c:v>690.81081081081084</c:v>
                </c:pt>
                <c:pt idx="580" formatCode="0.00">
                  <c:v>692.43243243243239</c:v>
                </c:pt>
                <c:pt idx="581" formatCode="0.00">
                  <c:v>694.05405405405406</c:v>
                </c:pt>
                <c:pt idx="582" formatCode="0.00">
                  <c:v>695.67567567567562</c:v>
                </c:pt>
                <c:pt idx="583" formatCode="0.00">
                  <c:v>697.29729729729729</c:v>
                </c:pt>
                <c:pt idx="584" formatCode="0.00">
                  <c:v>698.91891891891896</c:v>
                </c:pt>
                <c:pt idx="585" formatCode="0.00">
                  <c:v>700.54054054054052</c:v>
                </c:pt>
                <c:pt idx="586" formatCode="0.00">
                  <c:v>702.16216216216219</c:v>
                </c:pt>
                <c:pt idx="587" formatCode="0.00">
                  <c:v>703.78378378378375</c:v>
                </c:pt>
                <c:pt idx="588" formatCode="0.00">
                  <c:v>705.40540540540542</c:v>
                </c:pt>
                <c:pt idx="589" formatCode="0.00">
                  <c:v>707.02702702702709</c:v>
                </c:pt>
                <c:pt idx="590" formatCode="0.00">
                  <c:v>708.64864864864865</c:v>
                </c:pt>
                <c:pt idx="591" formatCode="0.00">
                  <c:v>710.27027027027032</c:v>
                </c:pt>
                <c:pt idx="592" formatCode="0.00">
                  <c:v>711.89189189189187</c:v>
                </c:pt>
                <c:pt idx="593" formatCode="0.00">
                  <c:v>713.51351351351354</c:v>
                </c:pt>
                <c:pt idx="594" formatCode="0.00">
                  <c:v>715.1351351351351</c:v>
                </c:pt>
                <c:pt idx="595" formatCode="0.00">
                  <c:v>716.75675675675677</c:v>
                </c:pt>
                <c:pt idx="596" formatCode="0.00">
                  <c:v>718.37837837837833</c:v>
                </c:pt>
                <c:pt idx="597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782.30769230769226</c:v>
                </c:pt>
                <c:pt idx="670" formatCode="0.00">
                  <c:v>784.61538461538464</c:v>
                </c:pt>
                <c:pt idx="671" formatCode="0.00">
                  <c:v>786.92307692307691</c:v>
                </c:pt>
                <c:pt idx="672" formatCode="0.00">
                  <c:v>789.23076923076928</c:v>
                </c:pt>
                <c:pt idx="673" formatCode="0.00">
                  <c:v>791.53846153846155</c:v>
                </c:pt>
                <c:pt idx="674" formatCode="0.00">
                  <c:v>793.84615384615381</c:v>
                </c:pt>
                <c:pt idx="675" formatCode="0.00">
                  <c:v>796.15384615384619</c:v>
                </c:pt>
                <c:pt idx="676" formatCode="0.00">
                  <c:v>798.46153846153845</c:v>
                </c:pt>
                <c:pt idx="677" formatCode="0.00">
                  <c:v>800.76923076923072</c:v>
                </c:pt>
                <c:pt idx="678" formatCode="0.00">
                  <c:v>803.07692307692309</c:v>
                </c:pt>
                <c:pt idx="679" formatCode="0.00">
                  <c:v>805.38461538461536</c:v>
                </c:pt>
                <c:pt idx="680" formatCode="0.00">
                  <c:v>807.69230769230774</c:v>
                </c:pt>
                <c:pt idx="681" formatCode="0.00">
                  <c:v>810</c:v>
                </c:pt>
                <c:pt idx="682" formatCode="0.00">
                  <c:v>812.30769230769226</c:v>
                </c:pt>
                <c:pt idx="683" formatCode="0.00">
                  <c:v>814.61538461538464</c:v>
                </c:pt>
                <c:pt idx="684" formatCode="0.00">
                  <c:v>816.92307692307691</c:v>
                </c:pt>
                <c:pt idx="685" formatCode="0.00">
                  <c:v>819.23076923076928</c:v>
                </c:pt>
                <c:pt idx="686" formatCode="0.00">
                  <c:v>821.53846153846155</c:v>
                </c:pt>
                <c:pt idx="687" formatCode="0.00">
                  <c:v>823.84615384615381</c:v>
                </c:pt>
                <c:pt idx="688" formatCode="0.00">
                  <c:v>826.15384615384619</c:v>
                </c:pt>
                <c:pt idx="689" formatCode="0.00">
                  <c:v>828.46153846153845</c:v>
                </c:pt>
                <c:pt idx="690" formatCode="0.00">
                  <c:v>830.76923076923072</c:v>
                </c:pt>
                <c:pt idx="691" formatCode="0.00">
                  <c:v>833.07692307692309</c:v>
                </c:pt>
                <c:pt idx="692" formatCode="0.00">
                  <c:v>835.38461538461536</c:v>
                </c:pt>
                <c:pt idx="693" formatCode="0.00">
                  <c:v>837.69230769230774</c:v>
                </c:pt>
                <c:pt idx="694" formatCode="0.00">
                  <c:v>840</c:v>
                </c:pt>
              </c:numCache>
            </c:numRef>
          </c:xVal>
          <c:yVal>
            <c:numRef>
              <c:f>'Stovetop State Test Extact On'!$K$4:$K$698</c:f>
              <c:numCache>
                <c:formatCode>General</c:formatCode>
                <c:ptCount val="695"/>
                <c:pt idx="0">
                  <c:v>326</c:v>
                </c:pt>
                <c:pt idx="1">
                  <c:v>313</c:v>
                </c:pt>
                <c:pt idx="2">
                  <c:v>319</c:v>
                </c:pt>
                <c:pt idx="3">
                  <c:v>309</c:v>
                </c:pt>
                <c:pt idx="4">
                  <c:v>267</c:v>
                </c:pt>
                <c:pt idx="5">
                  <c:v>321</c:v>
                </c:pt>
                <c:pt idx="6">
                  <c:v>276</c:v>
                </c:pt>
                <c:pt idx="7">
                  <c:v>263</c:v>
                </c:pt>
                <c:pt idx="8">
                  <c:v>338</c:v>
                </c:pt>
                <c:pt idx="9">
                  <c:v>330</c:v>
                </c:pt>
                <c:pt idx="10">
                  <c:v>332</c:v>
                </c:pt>
                <c:pt idx="11">
                  <c:v>327</c:v>
                </c:pt>
                <c:pt idx="12">
                  <c:v>307</c:v>
                </c:pt>
                <c:pt idx="13">
                  <c:v>326</c:v>
                </c:pt>
                <c:pt idx="14">
                  <c:v>283</c:v>
                </c:pt>
                <c:pt idx="15">
                  <c:v>303</c:v>
                </c:pt>
                <c:pt idx="16">
                  <c:v>315</c:v>
                </c:pt>
                <c:pt idx="17">
                  <c:v>267</c:v>
                </c:pt>
                <c:pt idx="18">
                  <c:v>280</c:v>
                </c:pt>
                <c:pt idx="19">
                  <c:v>366</c:v>
                </c:pt>
                <c:pt idx="20">
                  <c:v>344</c:v>
                </c:pt>
                <c:pt idx="21">
                  <c:v>263</c:v>
                </c:pt>
                <c:pt idx="22">
                  <c:v>289</c:v>
                </c:pt>
                <c:pt idx="23">
                  <c:v>275</c:v>
                </c:pt>
                <c:pt idx="24">
                  <c:v>314</c:v>
                </c:pt>
                <c:pt idx="25">
                  <c:v>326</c:v>
                </c:pt>
                <c:pt idx="26">
                  <c:v>251</c:v>
                </c:pt>
                <c:pt idx="27">
                  <c:v>340</c:v>
                </c:pt>
                <c:pt idx="28">
                  <c:v>260</c:v>
                </c:pt>
                <c:pt idx="29">
                  <c:v>323</c:v>
                </c:pt>
                <c:pt idx="30">
                  <c:v>328</c:v>
                </c:pt>
                <c:pt idx="31">
                  <c:v>254</c:v>
                </c:pt>
                <c:pt idx="32">
                  <c:v>301</c:v>
                </c:pt>
                <c:pt idx="33">
                  <c:v>344</c:v>
                </c:pt>
                <c:pt idx="34">
                  <c:v>256</c:v>
                </c:pt>
                <c:pt idx="54">
                  <c:v>352</c:v>
                </c:pt>
                <c:pt idx="55">
                  <c:v>286</c:v>
                </c:pt>
                <c:pt idx="56">
                  <c:v>367</c:v>
                </c:pt>
                <c:pt idx="57">
                  <c:v>291</c:v>
                </c:pt>
                <c:pt idx="58">
                  <c:v>315</c:v>
                </c:pt>
                <c:pt idx="59">
                  <c:v>259</c:v>
                </c:pt>
                <c:pt idx="60">
                  <c:v>338</c:v>
                </c:pt>
                <c:pt idx="61">
                  <c:v>264</c:v>
                </c:pt>
                <c:pt idx="62">
                  <c:v>359</c:v>
                </c:pt>
                <c:pt idx="63">
                  <c:v>344</c:v>
                </c:pt>
                <c:pt idx="64">
                  <c:v>280</c:v>
                </c:pt>
                <c:pt idx="65">
                  <c:v>323</c:v>
                </c:pt>
                <c:pt idx="66">
                  <c:v>263</c:v>
                </c:pt>
                <c:pt idx="67">
                  <c:v>341</c:v>
                </c:pt>
                <c:pt idx="68">
                  <c:v>270</c:v>
                </c:pt>
                <c:pt idx="69">
                  <c:v>362</c:v>
                </c:pt>
                <c:pt idx="70">
                  <c:v>293</c:v>
                </c:pt>
                <c:pt idx="71">
                  <c:v>365</c:v>
                </c:pt>
                <c:pt idx="72">
                  <c:v>347</c:v>
                </c:pt>
                <c:pt idx="73">
                  <c:v>360</c:v>
                </c:pt>
                <c:pt idx="74">
                  <c:v>342</c:v>
                </c:pt>
                <c:pt idx="75">
                  <c:v>371</c:v>
                </c:pt>
                <c:pt idx="76">
                  <c:v>356</c:v>
                </c:pt>
                <c:pt idx="77">
                  <c:v>358</c:v>
                </c:pt>
                <c:pt idx="78">
                  <c:v>359</c:v>
                </c:pt>
                <c:pt idx="79">
                  <c:v>275</c:v>
                </c:pt>
                <c:pt idx="80">
                  <c:v>339</c:v>
                </c:pt>
                <c:pt idx="81">
                  <c:v>360</c:v>
                </c:pt>
                <c:pt idx="82">
                  <c:v>286</c:v>
                </c:pt>
                <c:pt idx="83">
                  <c:v>364</c:v>
                </c:pt>
                <c:pt idx="84">
                  <c:v>294</c:v>
                </c:pt>
                <c:pt idx="85">
                  <c:v>260</c:v>
                </c:pt>
                <c:pt idx="86">
                  <c:v>361</c:v>
                </c:pt>
                <c:pt idx="87">
                  <c:v>336</c:v>
                </c:pt>
                <c:pt idx="103">
                  <c:v>347</c:v>
                </c:pt>
                <c:pt idx="104">
                  <c:v>290</c:v>
                </c:pt>
                <c:pt idx="105">
                  <c:v>258</c:v>
                </c:pt>
                <c:pt idx="106">
                  <c:v>319</c:v>
                </c:pt>
                <c:pt idx="107">
                  <c:v>242</c:v>
                </c:pt>
                <c:pt idx="108">
                  <c:v>332</c:v>
                </c:pt>
                <c:pt idx="109">
                  <c:v>344</c:v>
                </c:pt>
                <c:pt idx="110">
                  <c:v>267</c:v>
                </c:pt>
                <c:pt idx="111">
                  <c:v>343</c:v>
                </c:pt>
                <c:pt idx="112">
                  <c:v>344</c:v>
                </c:pt>
                <c:pt idx="113">
                  <c:v>310</c:v>
                </c:pt>
                <c:pt idx="114">
                  <c:v>322</c:v>
                </c:pt>
                <c:pt idx="115">
                  <c:v>350</c:v>
                </c:pt>
                <c:pt idx="116">
                  <c:v>333</c:v>
                </c:pt>
                <c:pt idx="117">
                  <c:v>329</c:v>
                </c:pt>
                <c:pt idx="118">
                  <c:v>326</c:v>
                </c:pt>
                <c:pt idx="119">
                  <c:v>313</c:v>
                </c:pt>
                <c:pt idx="120">
                  <c:v>365</c:v>
                </c:pt>
                <c:pt idx="121">
                  <c:v>336</c:v>
                </c:pt>
                <c:pt idx="122">
                  <c:v>358</c:v>
                </c:pt>
                <c:pt idx="123">
                  <c:v>345</c:v>
                </c:pt>
                <c:pt idx="124">
                  <c:v>361</c:v>
                </c:pt>
                <c:pt idx="125">
                  <c:v>344</c:v>
                </c:pt>
                <c:pt idx="126">
                  <c:v>340</c:v>
                </c:pt>
                <c:pt idx="127">
                  <c:v>335</c:v>
                </c:pt>
                <c:pt idx="128">
                  <c:v>352</c:v>
                </c:pt>
                <c:pt idx="129">
                  <c:v>346</c:v>
                </c:pt>
                <c:pt idx="130">
                  <c:v>344</c:v>
                </c:pt>
                <c:pt idx="131">
                  <c:v>340</c:v>
                </c:pt>
                <c:pt idx="132">
                  <c:v>291</c:v>
                </c:pt>
                <c:pt idx="133">
                  <c:v>356</c:v>
                </c:pt>
                <c:pt idx="134">
                  <c:v>301</c:v>
                </c:pt>
                <c:pt idx="135">
                  <c:v>364</c:v>
                </c:pt>
                <c:pt idx="136">
                  <c:v>328</c:v>
                </c:pt>
                <c:pt idx="137">
                  <c:v>367</c:v>
                </c:pt>
                <c:pt idx="157">
                  <c:v>365</c:v>
                </c:pt>
                <c:pt idx="158">
                  <c:v>313</c:v>
                </c:pt>
                <c:pt idx="159">
                  <c:v>344</c:v>
                </c:pt>
                <c:pt idx="160">
                  <c:v>368</c:v>
                </c:pt>
                <c:pt idx="161">
                  <c:v>309</c:v>
                </c:pt>
                <c:pt idx="162">
                  <c:v>367</c:v>
                </c:pt>
                <c:pt idx="163">
                  <c:v>319</c:v>
                </c:pt>
                <c:pt idx="164">
                  <c:v>366</c:v>
                </c:pt>
                <c:pt idx="165">
                  <c:v>247</c:v>
                </c:pt>
                <c:pt idx="166">
                  <c:v>238</c:v>
                </c:pt>
                <c:pt idx="167">
                  <c:v>322</c:v>
                </c:pt>
                <c:pt idx="168">
                  <c:v>181</c:v>
                </c:pt>
                <c:pt idx="169">
                  <c:v>361</c:v>
                </c:pt>
                <c:pt idx="170">
                  <c:v>359</c:v>
                </c:pt>
                <c:pt idx="171">
                  <c:v>255</c:v>
                </c:pt>
                <c:pt idx="172">
                  <c:v>270</c:v>
                </c:pt>
                <c:pt idx="173">
                  <c:v>357</c:v>
                </c:pt>
                <c:pt idx="174">
                  <c:v>274</c:v>
                </c:pt>
                <c:pt idx="175">
                  <c:v>358</c:v>
                </c:pt>
                <c:pt idx="176">
                  <c:v>269</c:v>
                </c:pt>
                <c:pt idx="177">
                  <c:v>329</c:v>
                </c:pt>
                <c:pt idx="178">
                  <c:v>229</c:v>
                </c:pt>
                <c:pt idx="179">
                  <c:v>343</c:v>
                </c:pt>
                <c:pt idx="180">
                  <c:v>237</c:v>
                </c:pt>
                <c:pt idx="181">
                  <c:v>235</c:v>
                </c:pt>
                <c:pt idx="182">
                  <c:v>333</c:v>
                </c:pt>
                <c:pt idx="183">
                  <c:v>306</c:v>
                </c:pt>
                <c:pt idx="184">
                  <c:v>328</c:v>
                </c:pt>
                <c:pt idx="185">
                  <c:v>331</c:v>
                </c:pt>
                <c:pt idx="186">
                  <c:v>340</c:v>
                </c:pt>
                <c:pt idx="187">
                  <c:v>281</c:v>
                </c:pt>
                <c:pt idx="188">
                  <c:v>332</c:v>
                </c:pt>
                <c:pt idx="208">
                  <c:v>338</c:v>
                </c:pt>
                <c:pt idx="209">
                  <c:v>218</c:v>
                </c:pt>
                <c:pt idx="210">
                  <c:v>320</c:v>
                </c:pt>
                <c:pt idx="211">
                  <c:v>226</c:v>
                </c:pt>
                <c:pt idx="212">
                  <c:v>344</c:v>
                </c:pt>
                <c:pt idx="213">
                  <c:v>327</c:v>
                </c:pt>
                <c:pt idx="214">
                  <c:v>344</c:v>
                </c:pt>
                <c:pt idx="215">
                  <c:v>345</c:v>
                </c:pt>
                <c:pt idx="216">
                  <c:v>347</c:v>
                </c:pt>
                <c:pt idx="217">
                  <c:v>348</c:v>
                </c:pt>
                <c:pt idx="218">
                  <c:v>355</c:v>
                </c:pt>
                <c:pt idx="219">
                  <c:v>344</c:v>
                </c:pt>
                <c:pt idx="220">
                  <c:v>363</c:v>
                </c:pt>
                <c:pt idx="221">
                  <c:v>363</c:v>
                </c:pt>
                <c:pt idx="222">
                  <c:v>293</c:v>
                </c:pt>
                <c:pt idx="223">
                  <c:v>261</c:v>
                </c:pt>
                <c:pt idx="224">
                  <c:v>247</c:v>
                </c:pt>
                <c:pt idx="225">
                  <c:v>321</c:v>
                </c:pt>
                <c:pt idx="226">
                  <c:v>337</c:v>
                </c:pt>
                <c:pt idx="227">
                  <c:v>333</c:v>
                </c:pt>
                <c:pt idx="228">
                  <c:v>341</c:v>
                </c:pt>
                <c:pt idx="229">
                  <c:v>341</c:v>
                </c:pt>
                <c:pt idx="230">
                  <c:v>350</c:v>
                </c:pt>
                <c:pt idx="231">
                  <c:v>270</c:v>
                </c:pt>
                <c:pt idx="232">
                  <c:v>324</c:v>
                </c:pt>
                <c:pt idx="233">
                  <c:v>230</c:v>
                </c:pt>
                <c:pt idx="234">
                  <c:v>324</c:v>
                </c:pt>
                <c:pt idx="235">
                  <c:v>223</c:v>
                </c:pt>
                <c:pt idx="236">
                  <c:v>321</c:v>
                </c:pt>
                <c:pt idx="237">
                  <c:v>329</c:v>
                </c:pt>
                <c:pt idx="238">
                  <c:v>296</c:v>
                </c:pt>
                <c:pt idx="239">
                  <c:v>317</c:v>
                </c:pt>
                <c:pt idx="240">
                  <c:v>367</c:v>
                </c:pt>
                <c:pt idx="241">
                  <c:v>318</c:v>
                </c:pt>
                <c:pt idx="242">
                  <c:v>371</c:v>
                </c:pt>
                <c:pt idx="257">
                  <c:v>309</c:v>
                </c:pt>
                <c:pt idx="258">
                  <c:v>365</c:v>
                </c:pt>
                <c:pt idx="259">
                  <c:v>351</c:v>
                </c:pt>
                <c:pt idx="260">
                  <c:v>259</c:v>
                </c:pt>
                <c:pt idx="261">
                  <c:v>356</c:v>
                </c:pt>
                <c:pt idx="262">
                  <c:v>320</c:v>
                </c:pt>
                <c:pt idx="263">
                  <c:v>336</c:v>
                </c:pt>
                <c:pt idx="264">
                  <c:v>362</c:v>
                </c:pt>
                <c:pt idx="265">
                  <c:v>297</c:v>
                </c:pt>
                <c:pt idx="266">
                  <c:v>360</c:v>
                </c:pt>
                <c:pt idx="267">
                  <c:v>301</c:v>
                </c:pt>
                <c:pt idx="268">
                  <c:v>242</c:v>
                </c:pt>
                <c:pt idx="269">
                  <c:v>315</c:v>
                </c:pt>
                <c:pt idx="270">
                  <c:v>333</c:v>
                </c:pt>
                <c:pt idx="271">
                  <c:v>233</c:v>
                </c:pt>
                <c:pt idx="272">
                  <c:v>339</c:v>
                </c:pt>
                <c:pt idx="273">
                  <c:v>241</c:v>
                </c:pt>
                <c:pt idx="274">
                  <c:v>349</c:v>
                </c:pt>
                <c:pt idx="275">
                  <c:v>339</c:v>
                </c:pt>
                <c:pt idx="276">
                  <c:v>326</c:v>
                </c:pt>
                <c:pt idx="277">
                  <c:v>231</c:v>
                </c:pt>
                <c:pt idx="278">
                  <c:v>246</c:v>
                </c:pt>
                <c:pt idx="279">
                  <c:v>321</c:v>
                </c:pt>
                <c:pt idx="280">
                  <c:v>296</c:v>
                </c:pt>
                <c:pt idx="281">
                  <c:v>301</c:v>
                </c:pt>
                <c:pt idx="282">
                  <c:v>358</c:v>
                </c:pt>
                <c:pt idx="283">
                  <c:v>338</c:v>
                </c:pt>
                <c:pt idx="284">
                  <c:v>343</c:v>
                </c:pt>
                <c:pt idx="285">
                  <c:v>352</c:v>
                </c:pt>
                <c:pt idx="286">
                  <c:v>339</c:v>
                </c:pt>
                <c:pt idx="287">
                  <c:v>354</c:v>
                </c:pt>
                <c:pt idx="288">
                  <c:v>252</c:v>
                </c:pt>
                <c:pt idx="289">
                  <c:v>333</c:v>
                </c:pt>
                <c:pt idx="290">
                  <c:v>336</c:v>
                </c:pt>
                <c:pt idx="308">
                  <c:v>359</c:v>
                </c:pt>
                <c:pt idx="309">
                  <c:v>342</c:v>
                </c:pt>
                <c:pt idx="310">
                  <c:v>356</c:v>
                </c:pt>
                <c:pt idx="311">
                  <c:v>343</c:v>
                </c:pt>
                <c:pt idx="312">
                  <c:v>343</c:v>
                </c:pt>
                <c:pt idx="313">
                  <c:v>356</c:v>
                </c:pt>
                <c:pt idx="314">
                  <c:v>341</c:v>
                </c:pt>
                <c:pt idx="315">
                  <c:v>362</c:v>
                </c:pt>
                <c:pt idx="316">
                  <c:v>332</c:v>
                </c:pt>
                <c:pt idx="317">
                  <c:v>242</c:v>
                </c:pt>
                <c:pt idx="318">
                  <c:v>315</c:v>
                </c:pt>
                <c:pt idx="319">
                  <c:v>222</c:v>
                </c:pt>
                <c:pt idx="320">
                  <c:v>322</c:v>
                </c:pt>
                <c:pt idx="321">
                  <c:v>224</c:v>
                </c:pt>
                <c:pt idx="322">
                  <c:v>264</c:v>
                </c:pt>
                <c:pt idx="323">
                  <c:v>363</c:v>
                </c:pt>
                <c:pt idx="324">
                  <c:v>355</c:v>
                </c:pt>
                <c:pt idx="325">
                  <c:v>277</c:v>
                </c:pt>
                <c:pt idx="326">
                  <c:v>272</c:v>
                </c:pt>
                <c:pt idx="327">
                  <c:v>348</c:v>
                </c:pt>
                <c:pt idx="328">
                  <c:v>241</c:v>
                </c:pt>
                <c:pt idx="329">
                  <c:v>334</c:v>
                </c:pt>
                <c:pt idx="330">
                  <c:v>220</c:v>
                </c:pt>
                <c:pt idx="331">
                  <c:v>275</c:v>
                </c:pt>
                <c:pt idx="332">
                  <c:v>321</c:v>
                </c:pt>
                <c:pt idx="333">
                  <c:v>324</c:v>
                </c:pt>
                <c:pt idx="334">
                  <c:v>274</c:v>
                </c:pt>
                <c:pt idx="335">
                  <c:v>320</c:v>
                </c:pt>
                <c:pt idx="336">
                  <c:v>290</c:v>
                </c:pt>
                <c:pt idx="337">
                  <c:v>287</c:v>
                </c:pt>
                <c:pt idx="338">
                  <c:v>327</c:v>
                </c:pt>
                <c:pt idx="339">
                  <c:v>352</c:v>
                </c:pt>
                <c:pt idx="340">
                  <c:v>349</c:v>
                </c:pt>
                <c:pt idx="355">
                  <c:v>362</c:v>
                </c:pt>
                <c:pt idx="356">
                  <c:v>348</c:v>
                </c:pt>
                <c:pt idx="357">
                  <c:v>371</c:v>
                </c:pt>
                <c:pt idx="358">
                  <c:v>244</c:v>
                </c:pt>
                <c:pt idx="359">
                  <c:v>315</c:v>
                </c:pt>
                <c:pt idx="360">
                  <c:v>320</c:v>
                </c:pt>
                <c:pt idx="361">
                  <c:v>253</c:v>
                </c:pt>
                <c:pt idx="362">
                  <c:v>326</c:v>
                </c:pt>
                <c:pt idx="363">
                  <c:v>280</c:v>
                </c:pt>
                <c:pt idx="364">
                  <c:v>388</c:v>
                </c:pt>
                <c:pt idx="365">
                  <c:v>347</c:v>
                </c:pt>
                <c:pt idx="366">
                  <c:v>257</c:v>
                </c:pt>
                <c:pt idx="367">
                  <c:v>263</c:v>
                </c:pt>
                <c:pt idx="368">
                  <c:v>325</c:v>
                </c:pt>
                <c:pt idx="369">
                  <c:v>291</c:v>
                </c:pt>
                <c:pt idx="370">
                  <c:v>330</c:v>
                </c:pt>
                <c:pt idx="371">
                  <c:v>324</c:v>
                </c:pt>
                <c:pt idx="372">
                  <c:v>340</c:v>
                </c:pt>
                <c:pt idx="373">
                  <c:v>360</c:v>
                </c:pt>
                <c:pt idx="374">
                  <c:v>338</c:v>
                </c:pt>
                <c:pt idx="375">
                  <c:v>344</c:v>
                </c:pt>
                <c:pt idx="376">
                  <c:v>346</c:v>
                </c:pt>
                <c:pt idx="377">
                  <c:v>348</c:v>
                </c:pt>
                <c:pt idx="378">
                  <c:v>358</c:v>
                </c:pt>
                <c:pt idx="379">
                  <c:v>269</c:v>
                </c:pt>
                <c:pt idx="380">
                  <c:v>354</c:v>
                </c:pt>
                <c:pt idx="381">
                  <c:v>251</c:v>
                </c:pt>
                <c:pt idx="382">
                  <c:v>350</c:v>
                </c:pt>
                <c:pt idx="383">
                  <c:v>288</c:v>
                </c:pt>
                <c:pt idx="384">
                  <c:v>330</c:v>
                </c:pt>
                <c:pt idx="385">
                  <c:v>333</c:v>
                </c:pt>
                <c:pt idx="386">
                  <c:v>345</c:v>
                </c:pt>
                <c:pt idx="387">
                  <c:v>344</c:v>
                </c:pt>
                <c:pt idx="388">
                  <c:v>349</c:v>
                </c:pt>
                <c:pt idx="389">
                  <c:v>342</c:v>
                </c:pt>
                <c:pt idx="390">
                  <c:v>324</c:v>
                </c:pt>
                <c:pt idx="403">
                  <c:v>303</c:v>
                </c:pt>
                <c:pt idx="404">
                  <c:v>293</c:v>
                </c:pt>
                <c:pt idx="405">
                  <c:v>325</c:v>
                </c:pt>
                <c:pt idx="406">
                  <c:v>298</c:v>
                </c:pt>
                <c:pt idx="407">
                  <c:v>326</c:v>
                </c:pt>
                <c:pt idx="408">
                  <c:v>294</c:v>
                </c:pt>
                <c:pt idx="409">
                  <c:v>324</c:v>
                </c:pt>
                <c:pt idx="410">
                  <c:v>335</c:v>
                </c:pt>
                <c:pt idx="411">
                  <c:v>332</c:v>
                </c:pt>
                <c:pt idx="412">
                  <c:v>318</c:v>
                </c:pt>
                <c:pt idx="413">
                  <c:v>299</c:v>
                </c:pt>
                <c:pt idx="414">
                  <c:v>293</c:v>
                </c:pt>
                <c:pt idx="415">
                  <c:v>328</c:v>
                </c:pt>
                <c:pt idx="416">
                  <c:v>354</c:v>
                </c:pt>
                <c:pt idx="417">
                  <c:v>336</c:v>
                </c:pt>
                <c:pt idx="418">
                  <c:v>358</c:v>
                </c:pt>
                <c:pt idx="419">
                  <c:v>328</c:v>
                </c:pt>
                <c:pt idx="420">
                  <c:v>362</c:v>
                </c:pt>
                <c:pt idx="421">
                  <c:v>235</c:v>
                </c:pt>
                <c:pt idx="422">
                  <c:v>311</c:v>
                </c:pt>
                <c:pt idx="423">
                  <c:v>318</c:v>
                </c:pt>
                <c:pt idx="424">
                  <c:v>224</c:v>
                </c:pt>
                <c:pt idx="425">
                  <c:v>245</c:v>
                </c:pt>
                <c:pt idx="426">
                  <c:v>367</c:v>
                </c:pt>
                <c:pt idx="427">
                  <c:v>328</c:v>
                </c:pt>
                <c:pt idx="428">
                  <c:v>354</c:v>
                </c:pt>
                <c:pt idx="429">
                  <c:v>250</c:v>
                </c:pt>
                <c:pt idx="430">
                  <c:v>210</c:v>
                </c:pt>
                <c:pt idx="431">
                  <c:v>312</c:v>
                </c:pt>
                <c:pt idx="432">
                  <c:v>232</c:v>
                </c:pt>
                <c:pt idx="433">
                  <c:v>267</c:v>
                </c:pt>
                <c:pt idx="434">
                  <c:v>351</c:v>
                </c:pt>
                <c:pt idx="435">
                  <c:v>335</c:v>
                </c:pt>
                <c:pt idx="436">
                  <c:v>337</c:v>
                </c:pt>
                <c:pt idx="437">
                  <c:v>334</c:v>
                </c:pt>
                <c:pt idx="453">
                  <c:v>357</c:v>
                </c:pt>
                <c:pt idx="454">
                  <c:v>240</c:v>
                </c:pt>
                <c:pt idx="455">
                  <c:v>359</c:v>
                </c:pt>
                <c:pt idx="456">
                  <c:v>261</c:v>
                </c:pt>
                <c:pt idx="457">
                  <c:v>369</c:v>
                </c:pt>
                <c:pt idx="458">
                  <c:v>245</c:v>
                </c:pt>
                <c:pt idx="459">
                  <c:v>230</c:v>
                </c:pt>
                <c:pt idx="460">
                  <c:v>222</c:v>
                </c:pt>
                <c:pt idx="461">
                  <c:v>356</c:v>
                </c:pt>
                <c:pt idx="462">
                  <c:v>333</c:v>
                </c:pt>
                <c:pt idx="463">
                  <c:v>362</c:v>
                </c:pt>
                <c:pt idx="464">
                  <c:v>326</c:v>
                </c:pt>
                <c:pt idx="465">
                  <c:v>364</c:v>
                </c:pt>
                <c:pt idx="466">
                  <c:v>308</c:v>
                </c:pt>
                <c:pt idx="467">
                  <c:v>235</c:v>
                </c:pt>
                <c:pt idx="468">
                  <c:v>309</c:v>
                </c:pt>
                <c:pt idx="469">
                  <c:v>256</c:v>
                </c:pt>
                <c:pt idx="470">
                  <c:v>339</c:v>
                </c:pt>
                <c:pt idx="471">
                  <c:v>238</c:v>
                </c:pt>
                <c:pt idx="472">
                  <c:v>225</c:v>
                </c:pt>
                <c:pt idx="473">
                  <c:v>267</c:v>
                </c:pt>
                <c:pt idx="474">
                  <c:v>309</c:v>
                </c:pt>
                <c:pt idx="475">
                  <c:v>299</c:v>
                </c:pt>
                <c:pt idx="476">
                  <c:v>214</c:v>
                </c:pt>
                <c:pt idx="477">
                  <c:v>296</c:v>
                </c:pt>
                <c:pt idx="478">
                  <c:v>229</c:v>
                </c:pt>
                <c:pt idx="479">
                  <c:v>249</c:v>
                </c:pt>
                <c:pt idx="480">
                  <c:v>268</c:v>
                </c:pt>
                <c:pt idx="481">
                  <c:v>245</c:v>
                </c:pt>
                <c:pt idx="482">
                  <c:v>228</c:v>
                </c:pt>
                <c:pt idx="483">
                  <c:v>301</c:v>
                </c:pt>
                <c:pt idx="484">
                  <c:v>269</c:v>
                </c:pt>
                <c:pt idx="485">
                  <c:v>244</c:v>
                </c:pt>
                <c:pt idx="486">
                  <c:v>301</c:v>
                </c:pt>
                <c:pt idx="487">
                  <c:v>255</c:v>
                </c:pt>
                <c:pt idx="488">
                  <c:v>299</c:v>
                </c:pt>
                <c:pt idx="508">
                  <c:v>270</c:v>
                </c:pt>
                <c:pt idx="509">
                  <c:v>304</c:v>
                </c:pt>
                <c:pt idx="510">
                  <c:v>320</c:v>
                </c:pt>
                <c:pt idx="511">
                  <c:v>330</c:v>
                </c:pt>
                <c:pt idx="512">
                  <c:v>304</c:v>
                </c:pt>
                <c:pt idx="513">
                  <c:v>299</c:v>
                </c:pt>
                <c:pt idx="514">
                  <c:v>292</c:v>
                </c:pt>
                <c:pt idx="515">
                  <c:v>319</c:v>
                </c:pt>
                <c:pt idx="516">
                  <c:v>342</c:v>
                </c:pt>
                <c:pt idx="517">
                  <c:v>332</c:v>
                </c:pt>
                <c:pt idx="518">
                  <c:v>357</c:v>
                </c:pt>
                <c:pt idx="519">
                  <c:v>239</c:v>
                </c:pt>
                <c:pt idx="520">
                  <c:v>305</c:v>
                </c:pt>
                <c:pt idx="521">
                  <c:v>315</c:v>
                </c:pt>
                <c:pt idx="522">
                  <c:v>219</c:v>
                </c:pt>
                <c:pt idx="523">
                  <c:v>313</c:v>
                </c:pt>
                <c:pt idx="524">
                  <c:v>217</c:v>
                </c:pt>
                <c:pt idx="525">
                  <c:v>293</c:v>
                </c:pt>
                <c:pt idx="526">
                  <c:v>316</c:v>
                </c:pt>
                <c:pt idx="527">
                  <c:v>297</c:v>
                </c:pt>
                <c:pt idx="528">
                  <c:v>289</c:v>
                </c:pt>
                <c:pt idx="529">
                  <c:v>320</c:v>
                </c:pt>
                <c:pt idx="530">
                  <c:v>355</c:v>
                </c:pt>
                <c:pt idx="531">
                  <c:v>331</c:v>
                </c:pt>
                <c:pt idx="532">
                  <c:v>360</c:v>
                </c:pt>
                <c:pt idx="533">
                  <c:v>323</c:v>
                </c:pt>
                <c:pt idx="534">
                  <c:v>231</c:v>
                </c:pt>
                <c:pt idx="535">
                  <c:v>309</c:v>
                </c:pt>
                <c:pt idx="536">
                  <c:v>332</c:v>
                </c:pt>
                <c:pt idx="537">
                  <c:v>222</c:v>
                </c:pt>
                <c:pt idx="538">
                  <c:v>217</c:v>
                </c:pt>
                <c:pt idx="539">
                  <c:v>300</c:v>
                </c:pt>
                <c:pt idx="540">
                  <c:v>308</c:v>
                </c:pt>
                <c:pt idx="541">
                  <c:v>260</c:v>
                </c:pt>
                <c:pt idx="542">
                  <c:v>241</c:v>
                </c:pt>
                <c:pt idx="561">
                  <c:v>335</c:v>
                </c:pt>
                <c:pt idx="562">
                  <c:v>343</c:v>
                </c:pt>
                <c:pt idx="563">
                  <c:v>345</c:v>
                </c:pt>
                <c:pt idx="564">
                  <c:v>351</c:v>
                </c:pt>
                <c:pt idx="565">
                  <c:v>233</c:v>
                </c:pt>
                <c:pt idx="566">
                  <c:v>311</c:v>
                </c:pt>
                <c:pt idx="567">
                  <c:v>329</c:v>
                </c:pt>
                <c:pt idx="568">
                  <c:v>200</c:v>
                </c:pt>
                <c:pt idx="569">
                  <c:v>317</c:v>
                </c:pt>
                <c:pt idx="570">
                  <c:v>190</c:v>
                </c:pt>
                <c:pt idx="571">
                  <c:v>289</c:v>
                </c:pt>
                <c:pt idx="572">
                  <c:v>254</c:v>
                </c:pt>
                <c:pt idx="573">
                  <c:v>211</c:v>
                </c:pt>
                <c:pt idx="574">
                  <c:v>316</c:v>
                </c:pt>
                <c:pt idx="575">
                  <c:v>278</c:v>
                </c:pt>
                <c:pt idx="576">
                  <c:v>315</c:v>
                </c:pt>
                <c:pt idx="577">
                  <c:v>272</c:v>
                </c:pt>
                <c:pt idx="578">
                  <c:v>316</c:v>
                </c:pt>
                <c:pt idx="579">
                  <c:v>253</c:v>
                </c:pt>
                <c:pt idx="580">
                  <c:v>360</c:v>
                </c:pt>
                <c:pt idx="581">
                  <c:v>361</c:v>
                </c:pt>
                <c:pt idx="582">
                  <c:v>200</c:v>
                </c:pt>
                <c:pt idx="583">
                  <c:v>334</c:v>
                </c:pt>
                <c:pt idx="584">
                  <c:v>184</c:v>
                </c:pt>
                <c:pt idx="585">
                  <c:v>308</c:v>
                </c:pt>
                <c:pt idx="586">
                  <c:v>187</c:v>
                </c:pt>
                <c:pt idx="587">
                  <c:v>342</c:v>
                </c:pt>
                <c:pt idx="588">
                  <c:v>314</c:v>
                </c:pt>
                <c:pt idx="589">
                  <c:v>216</c:v>
                </c:pt>
                <c:pt idx="590">
                  <c:v>320</c:v>
                </c:pt>
                <c:pt idx="591">
                  <c:v>187</c:v>
                </c:pt>
                <c:pt idx="592">
                  <c:v>301</c:v>
                </c:pt>
                <c:pt idx="593">
                  <c:v>207</c:v>
                </c:pt>
                <c:pt idx="594">
                  <c:v>301</c:v>
                </c:pt>
                <c:pt idx="595">
                  <c:v>301</c:v>
                </c:pt>
                <c:pt idx="596">
                  <c:v>348</c:v>
                </c:pt>
                <c:pt idx="597">
                  <c:v>255</c:v>
                </c:pt>
                <c:pt idx="616">
                  <c:v>269</c:v>
                </c:pt>
                <c:pt idx="617">
                  <c:v>312</c:v>
                </c:pt>
                <c:pt idx="618">
                  <c:v>289</c:v>
                </c:pt>
                <c:pt idx="619">
                  <c:v>285</c:v>
                </c:pt>
                <c:pt idx="620">
                  <c:v>344</c:v>
                </c:pt>
                <c:pt idx="621">
                  <c:v>301</c:v>
                </c:pt>
                <c:pt idx="622">
                  <c:v>335</c:v>
                </c:pt>
                <c:pt idx="623">
                  <c:v>300</c:v>
                </c:pt>
                <c:pt idx="624">
                  <c:v>328</c:v>
                </c:pt>
                <c:pt idx="625">
                  <c:v>336</c:v>
                </c:pt>
                <c:pt idx="626">
                  <c:v>299</c:v>
                </c:pt>
                <c:pt idx="627">
                  <c:v>305</c:v>
                </c:pt>
                <c:pt idx="628">
                  <c:v>334</c:v>
                </c:pt>
                <c:pt idx="629">
                  <c:v>356</c:v>
                </c:pt>
                <c:pt idx="630">
                  <c:v>287</c:v>
                </c:pt>
                <c:pt idx="631">
                  <c:v>353</c:v>
                </c:pt>
                <c:pt idx="632">
                  <c:v>306</c:v>
                </c:pt>
                <c:pt idx="633">
                  <c:v>350</c:v>
                </c:pt>
                <c:pt idx="634">
                  <c:v>212</c:v>
                </c:pt>
                <c:pt idx="635">
                  <c:v>308</c:v>
                </c:pt>
                <c:pt idx="636">
                  <c:v>329</c:v>
                </c:pt>
                <c:pt idx="637">
                  <c:v>196</c:v>
                </c:pt>
                <c:pt idx="638">
                  <c:v>327</c:v>
                </c:pt>
                <c:pt idx="639">
                  <c:v>194</c:v>
                </c:pt>
                <c:pt idx="640">
                  <c:v>296</c:v>
                </c:pt>
                <c:pt idx="641">
                  <c:v>303</c:v>
                </c:pt>
                <c:pt idx="642">
                  <c:v>246</c:v>
                </c:pt>
                <c:pt idx="643">
                  <c:v>231</c:v>
                </c:pt>
                <c:pt idx="644">
                  <c:v>309</c:v>
                </c:pt>
                <c:pt idx="645">
                  <c:v>331</c:v>
                </c:pt>
                <c:pt idx="646">
                  <c:v>309</c:v>
                </c:pt>
                <c:pt idx="647">
                  <c:v>334</c:v>
                </c:pt>
                <c:pt idx="648">
                  <c:v>308</c:v>
                </c:pt>
                <c:pt idx="649">
                  <c:v>341</c:v>
                </c:pt>
                <c:pt idx="650">
                  <c:v>226</c:v>
                </c:pt>
                <c:pt idx="651">
                  <c:v>302</c:v>
                </c:pt>
                <c:pt idx="652">
                  <c:v>306</c:v>
                </c:pt>
                <c:pt idx="653">
                  <c:v>205</c:v>
                </c:pt>
                <c:pt idx="654">
                  <c:v>305</c:v>
                </c:pt>
                <c:pt idx="655">
                  <c:v>218</c:v>
                </c:pt>
                <c:pt idx="656">
                  <c:v>349</c:v>
                </c:pt>
                <c:pt idx="669">
                  <c:v>319</c:v>
                </c:pt>
                <c:pt idx="670">
                  <c:v>308</c:v>
                </c:pt>
                <c:pt idx="671">
                  <c:v>202</c:v>
                </c:pt>
                <c:pt idx="672">
                  <c:v>199</c:v>
                </c:pt>
                <c:pt idx="673">
                  <c:v>302</c:v>
                </c:pt>
                <c:pt idx="674">
                  <c:v>206</c:v>
                </c:pt>
                <c:pt idx="675">
                  <c:v>302</c:v>
                </c:pt>
                <c:pt idx="676">
                  <c:v>211</c:v>
                </c:pt>
                <c:pt idx="677">
                  <c:v>302</c:v>
                </c:pt>
                <c:pt idx="678">
                  <c:v>308</c:v>
                </c:pt>
                <c:pt idx="679">
                  <c:v>261</c:v>
                </c:pt>
                <c:pt idx="680">
                  <c:v>288</c:v>
                </c:pt>
                <c:pt idx="681">
                  <c:v>218</c:v>
                </c:pt>
                <c:pt idx="682">
                  <c:v>210</c:v>
                </c:pt>
                <c:pt idx="683">
                  <c:v>299</c:v>
                </c:pt>
                <c:pt idx="684">
                  <c:v>325</c:v>
                </c:pt>
                <c:pt idx="685">
                  <c:v>311</c:v>
                </c:pt>
                <c:pt idx="686">
                  <c:v>331</c:v>
                </c:pt>
                <c:pt idx="687">
                  <c:v>320</c:v>
                </c:pt>
                <c:pt idx="688">
                  <c:v>334</c:v>
                </c:pt>
                <c:pt idx="689">
                  <c:v>242</c:v>
                </c:pt>
                <c:pt idx="690">
                  <c:v>318</c:v>
                </c:pt>
                <c:pt idx="691">
                  <c:v>215</c:v>
                </c:pt>
                <c:pt idx="692">
                  <c:v>205</c:v>
                </c:pt>
                <c:pt idx="693">
                  <c:v>303</c:v>
                </c:pt>
                <c:pt idx="69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E-4EAA-AAE1-2AB381CD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 Smoke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0.3um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On'!$M$2</c:f>
              <c:strCache>
                <c:ptCount val="1"/>
                <c:pt idx="0">
                  <c:v>&gt; 0.3um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On'!$L$4:$L$701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61.621621621621621</c:v>
                </c:pt>
                <c:pt idx="55">
                  <c:v>63.243243243243242</c:v>
                </c:pt>
                <c:pt idx="56">
                  <c:v>64.86486486486487</c:v>
                </c:pt>
                <c:pt idx="57">
                  <c:v>66.486486486486484</c:v>
                </c:pt>
                <c:pt idx="58">
                  <c:v>68.108108108108112</c:v>
                </c:pt>
                <c:pt idx="59">
                  <c:v>69.729729729729726</c:v>
                </c:pt>
                <c:pt idx="60">
                  <c:v>71.351351351351354</c:v>
                </c:pt>
                <c:pt idx="61">
                  <c:v>72.972972972972968</c:v>
                </c:pt>
                <c:pt idx="62">
                  <c:v>74.594594594594597</c:v>
                </c:pt>
                <c:pt idx="63">
                  <c:v>76.216216216216225</c:v>
                </c:pt>
                <c:pt idx="64">
                  <c:v>77.837837837837839</c:v>
                </c:pt>
                <c:pt idx="65">
                  <c:v>79.459459459459453</c:v>
                </c:pt>
                <c:pt idx="66">
                  <c:v>81.081081081081081</c:v>
                </c:pt>
                <c:pt idx="67">
                  <c:v>82.702702702702709</c:v>
                </c:pt>
                <c:pt idx="68">
                  <c:v>84.324324324324323</c:v>
                </c:pt>
                <c:pt idx="69">
                  <c:v>85.945945945945951</c:v>
                </c:pt>
                <c:pt idx="70">
                  <c:v>87.567567567567565</c:v>
                </c:pt>
                <c:pt idx="71">
                  <c:v>89.189189189189193</c:v>
                </c:pt>
                <c:pt idx="72">
                  <c:v>90.810810810810807</c:v>
                </c:pt>
                <c:pt idx="73">
                  <c:v>92.432432432432435</c:v>
                </c:pt>
                <c:pt idx="74">
                  <c:v>94.054054054054063</c:v>
                </c:pt>
                <c:pt idx="75">
                  <c:v>95.675675675675677</c:v>
                </c:pt>
                <c:pt idx="76">
                  <c:v>97.297297297297291</c:v>
                </c:pt>
                <c:pt idx="77">
                  <c:v>98.918918918918919</c:v>
                </c:pt>
                <c:pt idx="78">
                  <c:v>100.54054054054055</c:v>
                </c:pt>
                <c:pt idx="79">
                  <c:v>102.16216216216216</c:v>
                </c:pt>
                <c:pt idx="80">
                  <c:v>103.78378378378379</c:v>
                </c:pt>
                <c:pt idx="81">
                  <c:v>105.40540540540542</c:v>
                </c:pt>
                <c:pt idx="82">
                  <c:v>107.02702702702703</c:v>
                </c:pt>
                <c:pt idx="83">
                  <c:v>108.64864864864865</c:v>
                </c:pt>
                <c:pt idx="84">
                  <c:v>110.27027027027027</c:v>
                </c:pt>
                <c:pt idx="85">
                  <c:v>111.8918918918919</c:v>
                </c:pt>
                <c:pt idx="86">
                  <c:v>113.51351351351352</c:v>
                </c:pt>
                <c:pt idx="87">
                  <c:v>115.13513513513513</c:v>
                </c:pt>
                <c:pt idx="88">
                  <c:v>116.75675675675676</c:v>
                </c:pt>
                <c:pt idx="89">
                  <c:v>118.37837837837839</c:v>
                </c:pt>
                <c:pt idx="90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On'!$M$4:$M$701</c:f>
              <c:numCache>
                <c:formatCode>General</c:formatCode>
                <c:ptCount val="698"/>
                <c:pt idx="0">
                  <c:v>927</c:v>
                </c:pt>
                <c:pt idx="1">
                  <c:v>927</c:v>
                </c:pt>
                <c:pt idx="2">
                  <c:v>969</c:v>
                </c:pt>
                <c:pt idx="3">
                  <c:v>1071</c:v>
                </c:pt>
                <c:pt idx="4">
                  <c:v>108</c:v>
                </c:pt>
                <c:pt idx="5">
                  <c:v>1158</c:v>
                </c:pt>
                <c:pt idx="6">
                  <c:v>1164</c:v>
                </c:pt>
                <c:pt idx="7">
                  <c:v>1170</c:v>
                </c:pt>
                <c:pt idx="8">
                  <c:v>1164</c:v>
                </c:pt>
                <c:pt idx="9">
                  <c:v>1164</c:v>
                </c:pt>
                <c:pt idx="10">
                  <c:v>1164</c:v>
                </c:pt>
                <c:pt idx="11">
                  <c:v>1146</c:v>
                </c:pt>
                <c:pt idx="12">
                  <c:v>1146</c:v>
                </c:pt>
                <c:pt idx="13">
                  <c:v>1128</c:v>
                </c:pt>
                <c:pt idx="14">
                  <c:v>1116</c:v>
                </c:pt>
                <c:pt idx="15">
                  <c:v>1053</c:v>
                </c:pt>
                <c:pt idx="16">
                  <c:v>1041</c:v>
                </c:pt>
                <c:pt idx="17">
                  <c:v>1041</c:v>
                </c:pt>
                <c:pt idx="18">
                  <c:v>978</c:v>
                </c:pt>
                <c:pt idx="19">
                  <c:v>1107</c:v>
                </c:pt>
                <c:pt idx="20">
                  <c:v>1119</c:v>
                </c:pt>
                <c:pt idx="21">
                  <c:v>1062</c:v>
                </c:pt>
                <c:pt idx="22">
                  <c:v>1011</c:v>
                </c:pt>
                <c:pt idx="23">
                  <c:v>984</c:v>
                </c:pt>
                <c:pt idx="24">
                  <c:v>978</c:v>
                </c:pt>
                <c:pt idx="25">
                  <c:v>960</c:v>
                </c:pt>
                <c:pt idx="26">
                  <c:v>960</c:v>
                </c:pt>
                <c:pt idx="27">
                  <c:v>984</c:v>
                </c:pt>
                <c:pt idx="28">
                  <c:v>984</c:v>
                </c:pt>
                <c:pt idx="29">
                  <c:v>996</c:v>
                </c:pt>
                <c:pt idx="30">
                  <c:v>1047</c:v>
                </c:pt>
                <c:pt idx="31">
                  <c:v>948</c:v>
                </c:pt>
                <c:pt idx="32">
                  <c:v>981</c:v>
                </c:pt>
                <c:pt idx="33">
                  <c:v>981</c:v>
                </c:pt>
                <c:pt idx="34">
                  <c:v>1080</c:v>
                </c:pt>
                <c:pt idx="35">
                  <c:v>1164</c:v>
                </c:pt>
                <c:pt idx="36">
                  <c:v>1185</c:v>
                </c:pt>
                <c:pt idx="37">
                  <c:v>1155</c:v>
                </c:pt>
                <c:pt idx="38">
                  <c:v>1212</c:v>
                </c:pt>
                <c:pt idx="39">
                  <c:v>1218</c:v>
                </c:pt>
                <c:pt idx="40">
                  <c:v>1236</c:v>
                </c:pt>
                <c:pt idx="54">
                  <c:v>1230</c:v>
                </c:pt>
                <c:pt idx="55">
                  <c:v>1230</c:v>
                </c:pt>
                <c:pt idx="56">
                  <c:v>1194</c:v>
                </c:pt>
                <c:pt idx="57">
                  <c:v>1194</c:v>
                </c:pt>
                <c:pt idx="58">
                  <c:v>1149</c:v>
                </c:pt>
                <c:pt idx="59">
                  <c:v>1125</c:v>
                </c:pt>
                <c:pt idx="60">
                  <c:v>1074</c:v>
                </c:pt>
                <c:pt idx="61">
                  <c:v>1122</c:v>
                </c:pt>
                <c:pt idx="62">
                  <c:v>1122</c:v>
                </c:pt>
                <c:pt idx="63">
                  <c:v>1122</c:v>
                </c:pt>
                <c:pt idx="64">
                  <c:v>1083</c:v>
                </c:pt>
                <c:pt idx="65">
                  <c:v>1053</c:v>
                </c:pt>
                <c:pt idx="66">
                  <c:v>1053</c:v>
                </c:pt>
                <c:pt idx="67">
                  <c:v>107</c:v>
                </c:pt>
                <c:pt idx="68">
                  <c:v>1047</c:v>
                </c:pt>
                <c:pt idx="69">
                  <c:v>1047</c:v>
                </c:pt>
                <c:pt idx="70">
                  <c:v>1017</c:v>
                </c:pt>
                <c:pt idx="71">
                  <c:v>999</c:v>
                </c:pt>
                <c:pt idx="72">
                  <c:v>1029</c:v>
                </c:pt>
                <c:pt idx="73">
                  <c:v>1065</c:v>
                </c:pt>
                <c:pt idx="74">
                  <c:v>1059</c:v>
                </c:pt>
                <c:pt idx="75">
                  <c:v>990</c:v>
                </c:pt>
                <c:pt idx="76">
                  <c:v>1014</c:v>
                </c:pt>
                <c:pt idx="77">
                  <c:v>1089</c:v>
                </c:pt>
                <c:pt idx="78">
                  <c:v>1131</c:v>
                </c:pt>
                <c:pt idx="79">
                  <c:v>1143</c:v>
                </c:pt>
                <c:pt idx="80">
                  <c:v>1143</c:v>
                </c:pt>
                <c:pt idx="81">
                  <c:v>1230</c:v>
                </c:pt>
                <c:pt idx="82">
                  <c:v>1230</c:v>
                </c:pt>
                <c:pt idx="83">
                  <c:v>1230</c:v>
                </c:pt>
                <c:pt idx="84">
                  <c:v>1254</c:v>
                </c:pt>
                <c:pt idx="85">
                  <c:v>1275</c:v>
                </c:pt>
                <c:pt idx="86">
                  <c:v>1350</c:v>
                </c:pt>
                <c:pt idx="87">
                  <c:v>1350</c:v>
                </c:pt>
                <c:pt idx="88">
                  <c:v>1410</c:v>
                </c:pt>
                <c:pt idx="89">
                  <c:v>1362</c:v>
                </c:pt>
                <c:pt idx="90">
                  <c:v>1329</c:v>
                </c:pt>
                <c:pt idx="103">
                  <c:v>1329</c:v>
                </c:pt>
                <c:pt idx="104">
                  <c:v>1236</c:v>
                </c:pt>
                <c:pt idx="105">
                  <c:v>1185</c:v>
                </c:pt>
                <c:pt idx="106">
                  <c:v>1185</c:v>
                </c:pt>
                <c:pt idx="107">
                  <c:v>113</c:v>
                </c:pt>
                <c:pt idx="108">
                  <c:v>1137</c:v>
                </c:pt>
                <c:pt idx="109">
                  <c:v>1047</c:v>
                </c:pt>
                <c:pt idx="110">
                  <c:v>942</c:v>
                </c:pt>
                <c:pt idx="111">
                  <c:v>888</c:v>
                </c:pt>
                <c:pt idx="112">
                  <c:v>981</c:v>
                </c:pt>
                <c:pt idx="113">
                  <c:v>957</c:v>
                </c:pt>
                <c:pt idx="114">
                  <c:v>969</c:v>
                </c:pt>
                <c:pt idx="115">
                  <c:v>987</c:v>
                </c:pt>
                <c:pt idx="116">
                  <c:v>1038</c:v>
                </c:pt>
                <c:pt idx="117">
                  <c:v>1050</c:v>
                </c:pt>
                <c:pt idx="118">
                  <c:v>1089</c:v>
                </c:pt>
                <c:pt idx="119">
                  <c:v>1089</c:v>
                </c:pt>
                <c:pt idx="120">
                  <c:v>1164</c:v>
                </c:pt>
                <c:pt idx="121">
                  <c:v>1164</c:v>
                </c:pt>
                <c:pt idx="122">
                  <c:v>1194</c:v>
                </c:pt>
                <c:pt idx="123">
                  <c:v>1221</c:v>
                </c:pt>
                <c:pt idx="124">
                  <c:v>1221</c:v>
                </c:pt>
                <c:pt idx="125">
                  <c:v>1245</c:v>
                </c:pt>
                <c:pt idx="126">
                  <c:v>1245</c:v>
                </c:pt>
                <c:pt idx="127">
                  <c:v>1263</c:v>
                </c:pt>
                <c:pt idx="128">
                  <c:v>1296</c:v>
                </c:pt>
                <c:pt idx="129">
                  <c:v>1260</c:v>
                </c:pt>
                <c:pt idx="130">
                  <c:v>1266</c:v>
                </c:pt>
                <c:pt idx="131">
                  <c:v>1302</c:v>
                </c:pt>
                <c:pt idx="132">
                  <c:v>1239</c:v>
                </c:pt>
                <c:pt idx="133">
                  <c:v>1245</c:v>
                </c:pt>
                <c:pt idx="134">
                  <c:v>1194</c:v>
                </c:pt>
                <c:pt idx="135">
                  <c:v>1194</c:v>
                </c:pt>
                <c:pt idx="136">
                  <c:v>1137</c:v>
                </c:pt>
                <c:pt idx="137">
                  <c:v>1137</c:v>
                </c:pt>
                <c:pt idx="138">
                  <c:v>1083</c:v>
                </c:pt>
                <c:pt idx="139">
                  <c:v>1059</c:v>
                </c:pt>
                <c:pt idx="140">
                  <c:v>978</c:v>
                </c:pt>
                <c:pt idx="141">
                  <c:v>1008</c:v>
                </c:pt>
                <c:pt idx="142">
                  <c:v>1008</c:v>
                </c:pt>
                <c:pt idx="143">
                  <c:v>1059</c:v>
                </c:pt>
                <c:pt idx="157">
                  <c:v>1005</c:v>
                </c:pt>
                <c:pt idx="158">
                  <c:v>1011</c:v>
                </c:pt>
                <c:pt idx="159">
                  <c:v>1011</c:v>
                </c:pt>
                <c:pt idx="160">
                  <c:v>1029</c:v>
                </c:pt>
                <c:pt idx="161">
                  <c:v>1071</c:v>
                </c:pt>
                <c:pt idx="162">
                  <c:v>1077</c:v>
                </c:pt>
                <c:pt idx="163">
                  <c:v>1038</c:v>
                </c:pt>
                <c:pt idx="164">
                  <c:v>1038</c:v>
                </c:pt>
                <c:pt idx="165">
                  <c:v>1119</c:v>
                </c:pt>
                <c:pt idx="166">
                  <c:v>1119</c:v>
                </c:pt>
                <c:pt idx="167">
                  <c:v>1080</c:v>
                </c:pt>
                <c:pt idx="168">
                  <c:v>1017</c:v>
                </c:pt>
                <c:pt idx="169">
                  <c:v>1029</c:v>
                </c:pt>
                <c:pt idx="170">
                  <c:v>1047</c:v>
                </c:pt>
                <c:pt idx="171">
                  <c:v>1047</c:v>
                </c:pt>
                <c:pt idx="172">
                  <c:v>1002</c:v>
                </c:pt>
                <c:pt idx="173">
                  <c:v>1002</c:v>
                </c:pt>
                <c:pt idx="174">
                  <c:v>1059</c:v>
                </c:pt>
                <c:pt idx="175">
                  <c:v>105</c:v>
                </c:pt>
                <c:pt idx="176">
                  <c:v>1092</c:v>
                </c:pt>
                <c:pt idx="177">
                  <c:v>1125</c:v>
                </c:pt>
                <c:pt idx="178">
                  <c:v>1125</c:v>
                </c:pt>
                <c:pt idx="179">
                  <c:v>1218</c:v>
                </c:pt>
                <c:pt idx="180">
                  <c:v>1218</c:v>
                </c:pt>
                <c:pt idx="181">
                  <c:v>1218</c:v>
                </c:pt>
                <c:pt idx="182">
                  <c:v>1200</c:v>
                </c:pt>
                <c:pt idx="183">
                  <c:v>1245</c:v>
                </c:pt>
                <c:pt idx="184">
                  <c:v>1251</c:v>
                </c:pt>
                <c:pt idx="185">
                  <c:v>1167</c:v>
                </c:pt>
                <c:pt idx="186">
                  <c:v>1149</c:v>
                </c:pt>
                <c:pt idx="187">
                  <c:v>1179</c:v>
                </c:pt>
                <c:pt idx="188">
                  <c:v>1179</c:v>
                </c:pt>
                <c:pt idx="189">
                  <c:v>1155</c:v>
                </c:pt>
                <c:pt idx="190">
                  <c:v>1173</c:v>
                </c:pt>
                <c:pt idx="191">
                  <c:v>1173</c:v>
                </c:pt>
                <c:pt idx="192">
                  <c:v>1224</c:v>
                </c:pt>
                <c:pt idx="193">
                  <c:v>1224</c:v>
                </c:pt>
                <c:pt idx="194">
                  <c:v>1194</c:v>
                </c:pt>
                <c:pt idx="208">
                  <c:v>1170</c:v>
                </c:pt>
                <c:pt idx="209">
                  <c:v>1233</c:v>
                </c:pt>
                <c:pt idx="210">
                  <c:v>1272</c:v>
                </c:pt>
                <c:pt idx="211">
                  <c:v>1272</c:v>
                </c:pt>
                <c:pt idx="212">
                  <c:v>1314</c:v>
                </c:pt>
                <c:pt idx="213">
                  <c:v>1245</c:v>
                </c:pt>
                <c:pt idx="214">
                  <c:v>1137</c:v>
                </c:pt>
                <c:pt idx="215">
                  <c:v>1137</c:v>
                </c:pt>
                <c:pt idx="216">
                  <c:v>1143</c:v>
                </c:pt>
                <c:pt idx="217">
                  <c:v>1167</c:v>
                </c:pt>
                <c:pt idx="218">
                  <c:v>1167</c:v>
                </c:pt>
                <c:pt idx="219">
                  <c:v>1167</c:v>
                </c:pt>
                <c:pt idx="220">
                  <c:v>1167</c:v>
                </c:pt>
                <c:pt idx="221">
                  <c:v>1080</c:v>
                </c:pt>
                <c:pt idx="222">
                  <c:v>1068</c:v>
                </c:pt>
                <c:pt idx="223">
                  <c:v>1062</c:v>
                </c:pt>
                <c:pt idx="224">
                  <c:v>1065</c:v>
                </c:pt>
                <c:pt idx="225">
                  <c:v>1110</c:v>
                </c:pt>
                <c:pt idx="226">
                  <c:v>1110</c:v>
                </c:pt>
                <c:pt idx="227">
                  <c:v>1059</c:v>
                </c:pt>
                <c:pt idx="228">
                  <c:v>1053</c:v>
                </c:pt>
                <c:pt idx="229">
                  <c:v>1140</c:v>
                </c:pt>
                <c:pt idx="230">
                  <c:v>1140</c:v>
                </c:pt>
                <c:pt idx="231">
                  <c:v>1188</c:v>
                </c:pt>
                <c:pt idx="232">
                  <c:v>1188</c:v>
                </c:pt>
                <c:pt idx="233">
                  <c:v>1170</c:v>
                </c:pt>
                <c:pt idx="234">
                  <c:v>1194</c:v>
                </c:pt>
                <c:pt idx="235">
                  <c:v>1212</c:v>
                </c:pt>
                <c:pt idx="236">
                  <c:v>1173</c:v>
                </c:pt>
                <c:pt idx="237">
                  <c:v>1173</c:v>
                </c:pt>
                <c:pt idx="238">
                  <c:v>1167</c:v>
                </c:pt>
                <c:pt idx="239">
                  <c:v>1185</c:v>
                </c:pt>
                <c:pt idx="240">
                  <c:v>1212</c:v>
                </c:pt>
                <c:pt idx="241">
                  <c:v>1212</c:v>
                </c:pt>
                <c:pt idx="242">
                  <c:v>1182</c:v>
                </c:pt>
                <c:pt idx="243">
                  <c:v>1209</c:v>
                </c:pt>
                <c:pt idx="244">
                  <c:v>1209</c:v>
                </c:pt>
                <c:pt idx="245">
                  <c:v>1173</c:v>
                </c:pt>
                <c:pt idx="257">
                  <c:v>1173</c:v>
                </c:pt>
                <c:pt idx="258">
                  <c:v>1155</c:v>
                </c:pt>
                <c:pt idx="259">
                  <c:v>1212</c:v>
                </c:pt>
                <c:pt idx="260">
                  <c:v>1218</c:v>
                </c:pt>
                <c:pt idx="261">
                  <c:v>1257</c:v>
                </c:pt>
                <c:pt idx="262">
                  <c:v>1194</c:v>
                </c:pt>
                <c:pt idx="263">
                  <c:v>1158</c:v>
                </c:pt>
                <c:pt idx="264">
                  <c:v>1101</c:v>
                </c:pt>
                <c:pt idx="265">
                  <c:v>1098</c:v>
                </c:pt>
                <c:pt idx="266">
                  <c:v>1110</c:v>
                </c:pt>
                <c:pt idx="267">
                  <c:v>1170</c:v>
                </c:pt>
                <c:pt idx="268">
                  <c:v>1170</c:v>
                </c:pt>
                <c:pt idx="269">
                  <c:v>1089</c:v>
                </c:pt>
                <c:pt idx="270">
                  <c:v>1089</c:v>
                </c:pt>
                <c:pt idx="271">
                  <c:v>1107</c:v>
                </c:pt>
                <c:pt idx="272">
                  <c:v>1095</c:v>
                </c:pt>
                <c:pt idx="273">
                  <c:v>1050</c:v>
                </c:pt>
                <c:pt idx="274">
                  <c:v>1137</c:v>
                </c:pt>
                <c:pt idx="275">
                  <c:v>1137</c:v>
                </c:pt>
                <c:pt idx="276">
                  <c:v>1155</c:v>
                </c:pt>
                <c:pt idx="277">
                  <c:v>1200</c:v>
                </c:pt>
                <c:pt idx="278">
                  <c:v>1152</c:v>
                </c:pt>
                <c:pt idx="279">
                  <c:v>1167</c:v>
                </c:pt>
                <c:pt idx="280">
                  <c:v>1221</c:v>
                </c:pt>
                <c:pt idx="281">
                  <c:v>1191</c:v>
                </c:pt>
                <c:pt idx="282">
                  <c:v>1242</c:v>
                </c:pt>
                <c:pt idx="283">
                  <c:v>1248</c:v>
                </c:pt>
                <c:pt idx="284">
                  <c:v>1248</c:v>
                </c:pt>
                <c:pt idx="285">
                  <c:v>1209</c:v>
                </c:pt>
                <c:pt idx="286">
                  <c:v>1209</c:v>
                </c:pt>
                <c:pt idx="287">
                  <c:v>1203</c:v>
                </c:pt>
                <c:pt idx="288">
                  <c:v>1176</c:v>
                </c:pt>
                <c:pt idx="289">
                  <c:v>1182</c:v>
                </c:pt>
                <c:pt idx="290">
                  <c:v>1182</c:v>
                </c:pt>
                <c:pt idx="291">
                  <c:v>1182</c:v>
                </c:pt>
                <c:pt idx="292">
                  <c:v>116</c:v>
                </c:pt>
                <c:pt idx="293">
                  <c:v>1161</c:v>
                </c:pt>
                <c:pt idx="294">
                  <c:v>1197</c:v>
                </c:pt>
                <c:pt idx="295">
                  <c:v>1185</c:v>
                </c:pt>
                <c:pt idx="308">
                  <c:v>118</c:v>
                </c:pt>
                <c:pt idx="309">
                  <c:v>1134</c:v>
                </c:pt>
                <c:pt idx="310">
                  <c:v>1134</c:v>
                </c:pt>
                <c:pt idx="311">
                  <c:v>1122</c:v>
                </c:pt>
                <c:pt idx="312">
                  <c:v>1155</c:v>
                </c:pt>
                <c:pt idx="313">
                  <c:v>1242</c:v>
                </c:pt>
                <c:pt idx="314">
                  <c:v>1347</c:v>
                </c:pt>
                <c:pt idx="315">
                  <c:v>1359</c:v>
                </c:pt>
                <c:pt idx="316">
                  <c:v>1359</c:v>
                </c:pt>
                <c:pt idx="317">
                  <c:v>1365</c:v>
                </c:pt>
                <c:pt idx="318">
                  <c:v>1365</c:v>
                </c:pt>
                <c:pt idx="319">
                  <c:v>1323</c:v>
                </c:pt>
                <c:pt idx="320">
                  <c:v>1314</c:v>
                </c:pt>
                <c:pt idx="321">
                  <c:v>1377</c:v>
                </c:pt>
                <c:pt idx="322">
                  <c:v>1344</c:v>
                </c:pt>
                <c:pt idx="323">
                  <c:v>1344</c:v>
                </c:pt>
                <c:pt idx="324">
                  <c:v>1377</c:v>
                </c:pt>
                <c:pt idx="325">
                  <c:v>1296</c:v>
                </c:pt>
                <c:pt idx="326">
                  <c:v>1248</c:v>
                </c:pt>
                <c:pt idx="327">
                  <c:v>1179</c:v>
                </c:pt>
                <c:pt idx="328">
                  <c:v>1242</c:v>
                </c:pt>
                <c:pt idx="329">
                  <c:v>1242</c:v>
                </c:pt>
                <c:pt idx="330">
                  <c:v>1287</c:v>
                </c:pt>
                <c:pt idx="331">
                  <c:v>1287</c:v>
                </c:pt>
                <c:pt idx="332">
                  <c:v>1269</c:v>
                </c:pt>
                <c:pt idx="333">
                  <c:v>1383</c:v>
                </c:pt>
                <c:pt idx="334">
                  <c:v>1398</c:v>
                </c:pt>
                <c:pt idx="335">
                  <c:v>1317</c:v>
                </c:pt>
                <c:pt idx="336">
                  <c:v>1278</c:v>
                </c:pt>
                <c:pt idx="337">
                  <c:v>1272</c:v>
                </c:pt>
                <c:pt idx="338">
                  <c:v>1203</c:v>
                </c:pt>
                <c:pt idx="339">
                  <c:v>1152</c:v>
                </c:pt>
                <c:pt idx="340">
                  <c:v>1215</c:v>
                </c:pt>
                <c:pt idx="341">
                  <c:v>1173</c:v>
                </c:pt>
                <c:pt idx="342">
                  <c:v>1143</c:v>
                </c:pt>
                <c:pt idx="355">
                  <c:v>1113</c:v>
                </c:pt>
                <c:pt idx="356">
                  <c:v>1113</c:v>
                </c:pt>
                <c:pt idx="357">
                  <c:v>1131</c:v>
                </c:pt>
                <c:pt idx="358">
                  <c:v>1131</c:v>
                </c:pt>
                <c:pt idx="359">
                  <c:v>1107</c:v>
                </c:pt>
                <c:pt idx="360">
                  <c:v>1095</c:v>
                </c:pt>
                <c:pt idx="361">
                  <c:v>1035</c:v>
                </c:pt>
                <c:pt idx="362">
                  <c:v>1089</c:v>
                </c:pt>
                <c:pt idx="363">
                  <c:v>1089</c:v>
                </c:pt>
                <c:pt idx="364">
                  <c:v>1104</c:v>
                </c:pt>
                <c:pt idx="365">
                  <c:v>1104</c:v>
                </c:pt>
                <c:pt idx="366">
                  <c:v>1140</c:v>
                </c:pt>
                <c:pt idx="367">
                  <c:v>1140</c:v>
                </c:pt>
                <c:pt idx="368">
                  <c:v>1173</c:v>
                </c:pt>
                <c:pt idx="369">
                  <c:v>1215</c:v>
                </c:pt>
                <c:pt idx="370">
                  <c:v>1215</c:v>
                </c:pt>
                <c:pt idx="371">
                  <c:v>1272</c:v>
                </c:pt>
                <c:pt idx="372">
                  <c:v>1272</c:v>
                </c:pt>
                <c:pt idx="373">
                  <c:v>1359</c:v>
                </c:pt>
                <c:pt idx="374">
                  <c:v>1323</c:v>
                </c:pt>
                <c:pt idx="375">
                  <c:v>1266</c:v>
                </c:pt>
                <c:pt idx="376">
                  <c:v>1215</c:v>
                </c:pt>
                <c:pt idx="377">
                  <c:v>1176</c:v>
                </c:pt>
                <c:pt idx="378">
                  <c:v>1101</c:v>
                </c:pt>
                <c:pt idx="379">
                  <c:v>1158</c:v>
                </c:pt>
                <c:pt idx="380">
                  <c:v>1101</c:v>
                </c:pt>
                <c:pt idx="381">
                  <c:v>1062</c:v>
                </c:pt>
                <c:pt idx="382">
                  <c:v>1050</c:v>
                </c:pt>
                <c:pt idx="383">
                  <c:v>1050</c:v>
                </c:pt>
                <c:pt idx="384">
                  <c:v>1056</c:v>
                </c:pt>
                <c:pt idx="385">
                  <c:v>1056</c:v>
                </c:pt>
                <c:pt idx="386">
                  <c:v>1113</c:v>
                </c:pt>
                <c:pt idx="387">
                  <c:v>1077</c:v>
                </c:pt>
                <c:pt idx="388">
                  <c:v>1065</c:v>
                </c:pt>
                <c:pt idx="389">
                  <c:v>1035</c:v>
                </c:pt>
                <c:pt idx="390">
                  <c:v>1035</c:v>
                </c:pt>
                <c:pt idx="391">
                  <c:v>102</c:v>
                </c:pt>
                <c:pt idx="392">
                  <c:v>921</c:v>
                </c:pt>
                <c:pt idx="393">
                  <c:v>969</c:v>
                </c:pt>
                <c:pt idx="403">
                  <c:v>969</c:v>
                </c:pt>
                <c:pt idx="404">
                  <c:v>1011</c:v>
                </c:pt>
                <c:pt idx="405">
                  <c:v>960</c:v>
                </c:pt>
                <c:pt idx="406">
                  <c:v>960</c:v>
                </c:pt>
                <c:pt idx="407">
                  <c:v>1023</c:v>
                </c:pt>
                <c:pt idx="408">
                  <c:v>1023</c:v>
                </c:pt>
                <c:pt idx="409">
                  <c:v>1080</c:v>
                </c:pt>
                <c:pt idx="410">
                  <c:v>1185</c:v>
                </c:pt>
                <c:pt idx="411">
                  <c:v>1236</c:v>
                </c:pt>
                <c:pt idx="412">
                  <c:v>1284</c:v>
                </c:pt>
                <c:pt idx="413">
                  <c:v>130</c:v>
                </c:pt>
                <c:pt idx="414">
                  <c:v>1302</c:v>
                </c:pt>
                <c:pt idx="415">
                  <c:v>1191</c:v>
                </c:pt>
                <c:pt idx="416">
                  <c:v>117</c:v>
                </c:pt>
                <c:pt idx="417">
                  <c:v>1206</c:v>
                </c:pt>
                <c:pt idx="418">
                  <c:v>1242</c:v>
                </c:pt>
                <c:pt idx="419">
                  <c:v>1242</c:v>
                </c:pt>
                <c:pt idx="420">
                  <c:v>1191</c:v>
                </c:pt>
                <c:pt idx="421">
                  <c:v>1191</c:v>
                </c:pt>
                <c:pt idx="422">
                  <c:v>1107</c:v>
                </c:pt>
                <c:pt idx="423">
                  <c:v>1089</c:v>
                </c:pt>
                <c:pt idx="424">
                  <c:v>1083</c:v>
                </c:pt>
                <c:pt idx="425">
                  <c:v>1113</c:v>
                </c:pt>
                <c:pt idx="426">
                  <c:v>1113</c:v>
                </c:pt>
                <c:pt idx="427">
                  <c:v>1143</c:v>
                </c:pt>
                <c:pt idx="428">
                  <c:v>1197</c:v>
                </c:pt>
                <c:pt idx="429">
                  <c:v>1131</c:v>
                </c:pt>
                <c:pt idx="430">
                  <c:v>1089</c:v>
                </c:pt>
                <c:pt idx="431">
                  <c:v>1083</c:v>
                </c:pt>
                <c:pt idx="432">
                  <c:v>1128</c:v>
                </c:pt>
                <c:pt idx="433">
                  <c:v>1155</c:v>
                </c:pt>
                <c:pt idx="434">
                  <c:v>1125</c:v>
                </c:pt>
                <c:pt idx="435">
                  <c:v>1113</c:v>
                </c:pt>
                <c:pt idx="436">
                  <c:v>1113</c:v>
                </c:pt>
                <c:pt idx="437">
                  <c:v>1077</c:v>
                </c:pt>
                <c:pt idx="438">
                  <c:v>996</c:v>
                </c:pt>
                <c:pt idx="439">
                  <c:v>1050</c:v>
                </c:pt>
                <c:pt idx="440">
                  <c:v>1056</c:v>
                </c:pt>
                <c:pt idx="453">
                  <c:v>1056</c:v>
                </c:pt>
                <c:pt idx="454">
                  <c:v>960</c:v>
                </c:pt>
                <c:pt idx="455">
                  <c:v>960</c:v>
                </c:pt>
                <c:pt idx="456">
                  <c:v>975</c:v>
                </c:pt>
                <c:pt idx="457">
                  <c:v>1023</c:v>
                </c:pt>
                <c:pt idx="458">
                  <c:v>1023</c:v>
                </c:pt>
                <c:pt idx="459">
                  <c:v>1035</c:v>
                </c:pt>
                <c:pt idx="460">
                  <c:v>1035</c:v>
                </c:pt>
                <c:pt idx="461">
                  <c:v>1053</c:v>
                </c:pt>
                <c:pt idx="462">
                  <c:v>1047</c:v>
                </c:pt>
                <c:pt idx="463">
                  <c:v>1122</c:v>
                </c:pt>
                <c:pt idx="464">
                  <c:v>1092</c:v>
                </c:pt>
                <c:pt idx="465">
                  <c:v>1092</c:v>
                </c:pt>
                <c:pt idx="466">
                  <c:v>1143</c:v>
                </c:pt>
                <c:pt idx="467">
                  <c:v>1143</c:v>
                </c:pt>
                <c:pt idx="468">
                  <c:v>1161</c:v>
                </c:pt>
                <c:pt idx="469">
                  <c:v>1161</c:v>
                </c:pt>
                <c:pt idx="470">
                  <c:v>1128</c:v>
                </c:pt>
                <c:pt idx="471">
                  <c:v>1128</c:v>
                </c:pt>
                <c:pt idx="472">
                  <c:v>1098</c:v>
                </c:pt>
                <c:pt idx="473">
                  <c:v>1197</c:v>
                </c:pt>
                <c:pt idx="474">
                  <c:v>1197</c:v>
                </c:pt>
                <c:pt idx="475">
                  <c:v>1191</c:v>
                </c:pt>
                <c:pt idx="476">
                  <c:v>1191</c:v>
                </c:pt>
                <c:pt idx="477">
                  <c:v>1191</c:v>
                </c:pt>
                <c:pt idx="478">
                  <c:v>1206</c:v>
                </c:pt>
                <c:pt idx="479">
                  <c:v>1212</c:v>
                </c:pt>
                <c:pt idx="480">
                  <c:v>1263</c:v>
                </c:pt>
                <c:pt idx="481">
                  <c:v>1281</c:v>
                </c:pt>
                <c:pt idx="482">
                  <c:v>1269</c:v>
                </c:pt>
                <c:pt idx="483">
                  <c:v>1269</c:v>
                </c:pt>
                <c:pt idx="484">
                  <c:v>1302</c:v>
                </c:pt>
                <c:pt idx="485">
                  <c:v>1302</c:v>
                </c:pt>
                <c:pt idx="486">
                  <c:v>1275</c:v>
                </c:pt>
                <c:pt idx="487">
                  <c:v>1245</c:v>
                </c:pt>
                <c:pt idx="488">
                  <c:v>1245</c:v>
                </c:pt>
                <c:pt idx="489">
                  <c:v>1206</c:v>
                </c:pt>
                <c:pt idx="490">
                  <c:v>1206</c:v>
                </c:pt>
                <c:pt idx="491">
                  <c:v>1122</c:v>
                </c:pt>
                <c:pt idx="492">
                  <c:v>1122</c:v>
                </c:pt>
                <c:pt idx="493">
                  <c:v>1113</c:v>
                </c:pt>
                <c:pt idx="494">
                  <c:v>1071</c:v>
                </c:pt>
                <c:pt idx="495">
                  <c:v>1071</c:v>
                </c:pt>
                <c:pt idx="496">
                  <c:v>1095</c:v>
                </c:pt>
                <c:pt idx="508">
                  <c:v>1095</c:v>
                </c:pt>
                <c:pt idx="509">
                  <c:v>1050</c:v>
                </c:pt>
                <c:pt idx="510">
                  <c:v>1038</c:v>
                </c:pt>
                <c:pt idx="511">
                  <c:v>990</c:v>
                </c:pt>
                <c:pt idx="512">
                  <c:v>1080</c:v>
                </c:pt>
                <c:pt idx="513">
                  <c:v>1143</c:v>
                </c:pt>
                <c:pt idx="514">
                  <c:v>1101</c:v>
                </c:pt>
                <c:pt idx="515">
                  <c:v>1014</c:v>
                </c:pt>
                <c:pt idx="516">
                  <c:v>1056</c:v>
                </c:pt>
                <c:pt idx="517">
                  <c:v>1032</c:v>
                </c:pt>
                <c:pt idx="518">
                  <c:v>963</c:v>
                </c:pt>
                <c:pt idx="519">
                  <c:v>963</c:v>
                </c:pt>
                <c:pt idx="520">
                  <c:v>963</c:v>
                </c:pt>
                <c:pt idx="521">
                  <c:v>963</c:v>
                </c:pt>
                <c:pt idx="522">
                  <c:v>981</c:v>
                </c:pt>
                <c:pt idx="523">
                  <c:v>918</c:v>
                </c:pt>
                <c:pt idx="524">
                  <c:v>903</c:v>
                </c:pt>
                <c:pt idx="525">
                  <c:v>948</c:v>
                </c:pt>
                <c:pt idx="526">
                  <c:v>948</c:v>
                </c:pt>
                <c:pt idx="527">
                  <c:v>993</c:v>
                </c:pt>
                <c:pt idx="528">
                  <c:v>1074</c:v>
                </c:pt>
                <c:pt idx="529">
                  <c:v>1074</c:v>
                </c:pt>
                <c:pt idx="530">
                  <c:v>1092</c:v>
                </c:pt>
                <c:pt idx="531">
                  <c:v>1191</c:v>
                </c:pt>
                <c:pt idx="532">
                  <c:v>1134</c:v>
                </c:pt>
                <c:pt idx="533">
                  <c:v>1176</c:v>
                </c:pt>
                <c:pt idx="534">
                  <c:v>1176</c:v>
                </c:pt>
                <c:pt idx="535">
                  <c:v>1077</c:v>
                </c:pt>
                <c:pt idx="536">
                  <c:v>1077</c:v>
                </c:pt>
                <c:pt idx="537">
                  <c:v>1014</c:v>
                </c:pt>
                <c:pt idx="538">
                  <c:v>906</c:v>
                </c:pt>
                <c:pt idx="539">
                  <c:v>924</c:v>
                </c:pt>
                <c:pt idx="540">
                  <c:v>924</c:v>
                </c:pt>
                <c:pt idx="541">
                  <c:v>924</c:v>
                </c:pt>
                <c:pt idx="542">
                  <c:v>918</c:v>
                </c:pt>
                <c:pt idx="543">
                  <c:v>933</c:v>
                </c:pt>
                <c:pt idx="544">
                  <c:v>939</c:v>
                </c:pt>
                <c:pt idx="545">
                  <c:v>915</c:v>
                </c:pt>
                <c:pt idx="561">
                  <c:v>948</c:v>
                </c:pt>
                <c:pt idx="562">
                  <c:v>960</c:v>
                </c:pt>
                <c:pt idx="563">
                  <c:v>1023</c:v>
                </c:pt>
                <c:pt idx="564">
                  <c:v>1059</c:v>
                </c:pt>
                <c:pt idx="565">
                  <c:v>1059</c:v>
                </c:pt>
                <c:pt idx="566">
                  <c:v>1011</c:v>
                </c:pt>
                <c:pt idx="567">
                  <c:v>1011</c:v>
                </c:pt>
                <c:pt idx="568">
                  <c:v>1011</c:v>
                </c:pt>
                <c:pt idx="569">
                  <c:v>1062</c:v>
                </c:pt>
                <c:pt idx="570">
                  <c:v>1035</c:v>
                </c:pt>
                <c:pt idx="571">
                  <c:v>1212</c:v>
                </c:pt>
                <c:pt idx="572">
                  <c:v>1212</c:v>
                </c:pt>
                <c:pt idx="573">
                  <c:v>1311</c:v>
                </c:pt>
                <c:pt idx="574">
                  <c:v>1497</c:v>
                </c:pt>
                <c:pt idx="575">
                  <c:v>1611</c:v>
                </c:pt>
                <c:pt idx="576">
                  <c:v>1629</c:v>
                </c:pt>
                <c:pt idx="577">
                  <c:v>1662</c:v>
                </c:pt>
                <c:pt idx="578">
                  <c:v>1686</c:v>
                </c:pt>
                <c:pt idx="579">
                  <c:v>1698</c:v>
                </c:pt>
                <c:pt idx="580">
                  <c:v>1647</c:v>
                </c:pt>
                <c:pt idx="581">
                  <c:v>1647</c:v>
                </c:pt>
                <c:pt idx="582">
                  <c:v>1647</c:v>
                </c:pt>
                <c:pt idx="583">
                  <c:v>1647</c:v>
                </c:pt>
                <c:pt idx="584">
                  <c:v>1503</c:v>
                </c:pt>
                <c:pt idx="585">
                  <c:v>1404</c:v>
                </c:pt>
                <c:pt idx="586">
                  <c:v>4347</c:v>
                </c:pt>
                <c:pt idx="587">
                  <c:v>4554</c:v>
                </c:pt>
                <c:pt idx="588">
                  <c:v>4836</c:v>
                </c:pt>
                <c:pt idx="589">
                  <c:v>5025</c:v>
                </c:pt>
                <c:pt idx="590">
                  <c:v>5157</c:v>
                </c:pt>
                <c:pt idx="591">
                  <c:v>5403</c:v>
                </c:pt>
                <c:pt idx="592">
                  <c:v>6300</c:v>
                </c:pt>
                <c:pt idx="593">
                  <c:v>3870</c:v>
                </c:pt>
                <c:pt idx="594">
                  <c:v>3630</c:v>
                </c:pt>
                <c:pt idx="595">
                  <c:v>3198</c:v>
                </c:pt>
                <c:pt idx="596">
                  <c:v>3180</c:v>
                </c:pt>
                <c:pt idx="597">
                  <c:v>3180</c:v>
                </c:pt>
                <c:pt idx="598">
                  <c:v>2985</c:v>
                </c:pt>
                <c:pt idx="599">
                  <c:v>2985</c:v>
                </c:pt>
                <c:pt idx="600">
                  <c:v>2094</c:v>
                </c:pt>
                <c:pt idx="601">
                  <c:v>2094</c:v>
                </c:pt>
                <c:pt idx="602">
                  <c:v>1863</c:v>
                </c:pt>
                <c:pt idx="603">
                  <c:v>1761</c:v>
                </c:pt>
                <c:pt idx="604">
                  <c:v>1761</c:v>
                </c:pt>
                <c:pt idx="616">
                  <c:v>1680</c:v>
                </c:pt>
                <c:pt idx="617">
                  <c:v>1698</c:v>
                </c:pt>
                <c:pt idx="618">
                  <c:v>1515</c:v>
                </c:pt>
                <c:pt idx="619">
                  <c:v>1407</c:v>
                </c:pt>
                <c:pt idx="620">
                  <c:v>1275</c:v>
                </c:pt>
                <c:pt idx="621">
                  <c:v>1239</c:v>
                </c:pt>
                <c:pt idx="622">
                  <c:v>1254</c:v>
                </c:pt>
                <c:pt idx="623">
                  <c:v>1254</c:v>
                </c:pt>
                <c:pt idx="624">
                  <c:v>1329</c:v>
                </c:pt>
                <c:pt idx="625">
                  <c:v>1275</c:v>
                </c:pt>
                <c:pt idx="626">
                  <c:v>1281</c:v>
                </c:pt>
                <c:pt idx="627">
                  <c:v>1419</c:v>
                </c:pt>
                <c:pt idx="628">
                  <c:v>1401</c:v>
                </c:pt>
                <c:pt idx="629">
                  <c:v>1428</c:v>
                </c:pt>
                <c:pt idx="630">
                  <c:v>1467</c:v>
                </c:pt>
                <c:pt idx="631">
                  <c:v>1461</c:v>
                </c:pt>
                <c:pt idx="632">
                  <c:v>1461</c:v>
                </c:pt>
                <c:pt idx="633">
                  <c:v>1461</c:v>
                </c:pt>
                <c:pt idx="634">
                  <c:v>1461</c:v>
                </c:pt>
                <c:pt idx="635">
                  <c:v>1428</c:v>
                </c:pt>
                <c:pt idx="636">
                  <c:v>1410</c:v>
                </c:pt>
                <c:pt idx="637">
                  <c:v>1428</c:v>
                </c:pt>
                <c:pt idx="638">
                  <c:v>1449</c:v>
                </c:pt>
                <c:pt idx="639">
                  <c:v>1449</c:v>
                </c:pt>
                <c:pt idx="640">
                  <c:v>1338</c:v>
                </c:pt>
                <c:pt idx="641">
                  <c:v>1413</c:v>
                </c:pt>
                <c:pt idx="642">
                  <c:v>1389</c:v>
                </c:pt>
                <c:pt idx="643">
                  <c:v>1356</c:v>
                </c:pt>
                <c:pt idx="644">
                  <c:v>1350</c:v>
                </c:pt>
                <c:pt idx="645">
                  <c:v>1317</c:v>
                </c:pt>
                <c:pt idx="646">
                  <c:v>1374</c:v>
                </c:pt>
                <c:pt idx="647">
                  <c:v>1386</c:v>
                </c:pt>
                <c:pt idx="648">
                  <c:v>1386</c:v>
                </c:pt>
                <c:pt idx="649">
                  <c:v>1368</c:v>
                </c:pt>
                <c:pt idx="650">
                  <c:v>1368</c:v>
                </c:pt>
                <c:pt idx="651">
                  <c:v>1356</c:v>
                </c:pt>
                <c:pt idx="652">
                  <c:v>1335</c:v>
                </c:pt>
                <c:pt idx="653">
                  <c:v>1323</c:v>
                </c:pt>
                <c:pt idx="654">
                  <c:v>1308</c:v>
                </c:pt>
                <c:pt idx="655">
                  <c:v>1308</c:v>
                </c:pt>
                <c:pt idx="656">
                  <c:v>1239</c:v>
                </c:pt>
                <c:pt idx="669">
                  <c:v>1308</c:v>
                </c:pt>
                <c:pt idx="670">
                  <c:v>1320</c:v>
                </c:pt>
                <c:pt idx="671">
                  <c:v>1320</c:v>
                </c:pt>
                <c:pt idx="672">
                  <c:v>1287</c:v>
                </c:pt>
                <c:pt idx="673">
                  <c:v>1293</c:v>
                </c:pt>
                <c:pt idx="674">
                  <c:v>1293</c:v>
                </c:pt>
                <c:pt idx="675">
                  <c:v>1332</c:v>
                </c:pt>
                <c:pt idx="676">
                  <c:v>1287</c:v>
                </c:pt>
                <c:pt idx="677">
                  <c:v>1287</c:v>
                </c:pt>
                <c:pt idx="678">
                  <c:v>1344</c:v>
                </c:pt>
                <c:pt idx="679">
                  <c:v>1233</c:v>
                </c:pt>
                <c:pt idx="680">
                  <c:v>1248</c:v>
                </c:pt>
                <c:pt idx="681">
                  <c:v>1272</c:v>
                </c:pt>
                <c:pt idx="682">
                  <c:v>1284</c:v>
                </c:pt>
                <c:pt idx="683">
                  <c:v>1275</c:v>
                </c:pt>
                <c:pt idx="684">
                  <c:v>1200</c:v>
                </c:pt>
                <c:pt idx="685">
                  <c:v>1164</c:v>
                </c:pt>
                <c:pt idx="686">
                  <c:v>1164</c:v>
                </c:pt>
                <c:pt idx="687">
                  <c:v>1221</c:v>
                </c:pt>
                <c:pt idx="688">
                  <c:v>1221</c:v>
                </c:pt>
                <c:pt idx="689">
                  <c:v>1284</c:v>
                </c:pt>
                <c:pt idx="690">
                  <c:v>1320</c:v>
                </c:pt>
                <c:pt idx="691">
                  <c:v>1320</c:v>
                </c:pt>
                <c:pt idx="692">
                  <c:v>1299</c:v>
                </c:pt>
                <c:pt idx="693">
                  <c:v>1299</c:v>
                </c:pt>
                <c:pt idx="694">
                  <c:v>1281</c:v>
                </c:pt>
                <c:pt idx="695">
                  <c:v>1320</c:v>
                </c:pt>
                <c:pt idx="696">
                  <c:v>1419</c:v>
                </c:pt>
                <c:pt idx="697">
                  <c:v>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B-4671-B7C8-AEE87A53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0.3um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1.0um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On'!$Q$2</c:f>
              <c:strCache>
                <c:ptCount val="1"/>
                <c:pt idx="0">
                  <c:v>&gt; 1.0um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On'!$P$4:$P$701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601.62162162162167</c:v>
                </c:pt>
                <c:pt idx="509" formatCode="0.00">
                  <c:v>603.24324324324323</c:v>
                </c:pt>
                <c:pt idx="510" formatCode="0.00">
                  <c:v>604.8648648648649</c:v>
                </c:pt>
                <c:pt idx="511" formatCode="0.00">
                  <c:v>606.48648648648646</c:v>
                </c:pt>
                <c:pt idx="512" formatCode="0.00">
                  <c:v>608.10810810810813</c:v>
                </c:pt>
                <c:pt idx="513" formatCode="0.00">
                  <c:v>609.72972972972968</c:v>
                </c:pt>
                <c:pt idx="514" formatCode="0.00">
                  <c:v>611.35135135135135</c:v>
                </c:pt>
                <c:pt idx="515" formatCode="0.00">
                  <c:v>612.97297297297303</c:v>
                </c:pt>
                <c:pt idx="516" formatCode="0.00">
                  <c:v>614.59459459459458</c:v>
                </c:pt>
                <c:pt idx="517" formatCode="0.00">
                  <c:v>616.21621621621625</c:v>
                </c:pt>
                <c:pt idx="518" formatCode="0.00">
                  <c:v>617.83783783783781</c:v>
                </c:pt>
                <c:pt idx="519" formatCode="0.00">
                  <c:v>619.45945945945948</c:v>
                </c:pt>
                <c:pt idx="520" formatCode="0.00">
                  <c:v>621.08108108108104</c:v>
                </c:pt>
                <c:pt idx="521" formatCode="0.00">
                  <c:v>622.70270270270271</c:v>
                </c:pt>
                <c:pt idx="522" formatCode="0.00">
                  <c:v>624.32432432432438</c:v>
                </c:pt>
                <c:pt idx="523" formatCode="0.00">
                  <c:v>625.94594594594594</c:v>
                </c:pt>
                <c:pt idx="524" formatCode="0.00">
                  <c:v>627.56756756756761</c:v>
                </c:pt>
                <c:pt idx="525" formatCode="0.00">
                  <c:v>629.18918918918916</c:v>
                </c:pt>
                <c:pt idx="526" formatCode="0.00">
                  <c:v>630.81081081081084</c:v>
                </c:pt>
                <c:pt idx="527" formatCode="0.00">
                  <c:v>632.43243243243239</c:v>
                </c:pt>
                <c:pt idx="528" formatCode="0.00">
                  <c:v>634.05405405405406</c:v>
                </c:pt>
                <c:pt idx="529" formatCode="0.00">
                  <c:v>635.67567567567562</c:v>
                </c:pt>
                <c:pt idx="530" formatCode="0.00">
                  <c:v>637.29729729729729</c:v>
                </c:pt>
                <c:pt idx="531" formatCode="0.00">
                  <c:v>638.91891891891896</c:v>
                </c:pt>
                <c:pt idx="532" formatCode="0.00">
                  <c:v>640.54054054054052</c:v>
                </c:pt>
                <c:pt idx="533" formatCode="0.00">
                  <c:v>642.16216216216219</c:v>
                </c:pt>
                <c:pt idx="534" formatCode="0.00">
                  <c:v>643.78378378378375</c:v>
                </c:pt>
                <c:pt idx="535" formatCode="0.00">
                  <c:v>645.40540540540542</c:v>
                </c:pt>
                <c:pt idx="536" formatCode="0.00">
                  <c:v>647.02702702702709</c:v>
                </c:pt>
                <c:pt idx="537" formatCode="0.00">
                  <c:v>648.64864864864865</c:v>
                </c:pt>
                <c:pt idx="538" formatCode="0.00">
                  <c:v>650.27027027027032</c:v>
                </c:pt>
                <c:pt idx="539" formatCode="0.00">
                  <c:v>651.89189189189187</c:v>
                </c:pt>
                <c:pt idx="540" formatCode="0.00">
                  <c:v>653.51351351351354</c:v>
                </c:pt>
                <c:pt idx="541" formatCode="0.00">
                  <c:v>655.1351351351351</c:v>
                </c:pt>
                <c:pt idx="542" formatCode="0.00">
                  <c:v>656.75675675675677</c:v>
                </c:pt>
                <c:pt idx="543" formatCode="0.00">
                  <c:v>658.37837837837833</c:v>
                </c:pt>
                <c:pt idx="544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On'!$Q$4:$Q$701</c:f>
              <c:numCache>
                <c:formatCode>General</c:formatCode>
                <c:ptCount val="698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33</c:v>
                </c:pt>
                <c:pt idx="4">
                  <c:v>41</c:v>
                </c:pt>
                <c:pt idx="5">
                  <c:v>45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  <c:pt idx="18">
                  <c:v>21</c:v>
                </c:pt>
                <c:pt idx="19">
                  <c:v>23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15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27</c:v>
                </c:pt>
                <c:pt idx="38">
                  <c:v>34</c:v>
                </c:pt>
                <c:pt idx="39">
                  <c:v>30</c:v>
                </c:pt>
                <c:pt idx="40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34</c:v>
                </c:pt>
                <c:pt idx="59">
                  <c:v>37</c:v>
                </c:pt>
                <c:pt idx="60">
                  <c:v>39</c:v>
                </c:pt>
                <c:pt idx="61">
                  <c:v>42</c:v>
                </c:pt>
                <c:pt idx="62">
                  <c:v>42</c:v>
                </c:pt>
                <c:pt idx="63">
                  <c:v>30</c:v>
                </c:pt>
                <c:pt idx="64">
                  <c:v>28</c:v>
                </c:pt>
                <c:pt idx="65">
                  <c:v>28</c:v>
                </c:pt>
                <c:pt idx="66">
                  <c:v>21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19</c:v>
                </c:pt>
                <c:pt idx="72">
                  <c:v>25</c:v>
                </c:pt>
                <c:pt idx="73">
                  <c:v>25</c:v>
                </c:pt>
                <c:pt idx="74">
                  <c:v>28</c:v>
                </c:pt>
                <c:pt idx="75">
                  <c:v>40</c:v>
                </c:pt>
                <c:pt idx="76">
                  <c:v>38</c:v>
                </c:pt>
                <c:pt idx="77">
                  <c:v>38</c:v>
                </c:pt>
                <c:pt idx="78">
                  <c:v>48</c:v>
                </c:pt>
                <c:pt idx="79">
                  <c:v>46</c:v>
                </c:pt>
                <c:pt idx="80">
                  <c:v>46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43</c:v>
                </c:pt>
                <c:pt idx="85">
                  <c:v>38</c:v>
                </c:pt>
                <c:pt idx="86">
                  <c:v>25</c:v>
                </c:pt>
                <c:pt idx="87">
                  <c:v>25</c:v>
                </c:pt>
                <c:pt idx="88">
                  <c:v>29</c:v>
                </c:pt>
                <c:pt idx="89">
                  <c:v>19</c:v>
                </c:pt>
                <c:pt idx="103">
                  <c:v>19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11</c:v>
                </c:pt>
                <c:pt idx="118">
                  <c:v>18</c:v>
                </c:pt>
                <c:pt idx="119">
                  <c:v>18</c:v>
                </c:pt>
                <c:pt idx="120">
                  <c:v>23</c:v>
                </c:pt>
                <c:pt idx="121">
                  <c:v>23</c:v>
                </c:pt>
                <c:pt idx="122">
                  <c:v>26</c:v>
                </c:pt>
                <c:pt idx="123">
                  <c:v>26</c:v>
                </c:pt>
                <c:pt idx="124">
                  <c:v>36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44</c:v>
                </c:pt>
                <c:pt idx="130">
                  <c:v>48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46</c:v>
                </c:pt>
                <c:pt idx="135">
                  <c:v>46</c:v>
                </c:pt>
                <c:pt idx="136">
                  <c:v>38</c:v>
                </c:pt>
                <c:pt idx="137">
                  <c:v>38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32</c:v>
                </c:pt>
                <c:pt idx="142">
                  <c:v>32</c:v>
                </c:pt>
                <c:pt idx="143">
                  <c:v>30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23</c:v>
                </c:pt>
                <c:pt idx="176">
                  <c:v>19</c:v>
                </c:pt>
                <c:pt idx="177">
                  <c:v>16</c:v>
                </c:pt>
                <c:pt idx="178">
                  <c:v>16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27</c:v>
                </c:pt>
                <c:pt idx="184">
                  <c:v>28</c:v>
                </c:pt>
                <c:pt idx="185">
                  <c:v>22</c:v>
                </c:pt>
                <c:pt idx="186">
                  <c:v>24</c:v>
                </c:pt>
                <c:pt idx="187">
                  <c:v>30</c:v>
                </c:pt>
                <c:pt idx="188">
                  <c:v>39</c:v>
                </c:pt>
                <c:pt idx="189">
                  <c:v>39</c:v>
                </c:pt>
                <c:pt idx="190">
                  <c:v>48</c:v>
                </c:pt>
                <c:pt idx="191">
                  <c:v>48</c:v>
                </c:pt>
                <c:pt idx="192">
                  <c:v>53</c:v>
                </c:pt>
                <c:pt idx="193">
                  <c:v>53</c:v>
                </c:pt>
                <c:pt idx="194">
                  <c:v>49</c:v>
                </c:pt>
                <c:pt idx="208">
                  <c:v>54</c:v>
                </c:pt>
                <c:pt idx="209">
                  <c:v>58</c:v>
                </c:pt>
                <c:pt idx="210">
                  <c:v>60</c:v>
                </c:pt>
                <c:pt idx="211">
                  <c:v>60</c:v>
                </c:pt>
                <c:pt idx="212">
                  <c:v>58</c:v>
                </c:pt>
                <c:pt idx="213">
                  <c:v>51</c:v>
                </c:pt>
                <c:pt idx="214">
                  <c:v>34</c:v>
                </c:pt>
                <c:pt idx="215">
                  <c:v>34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25</c:v>
                </c:pt>
                <c:pt idx="220">
                  <c:v>25</c:v>
                </c:pt>
                <c:pt idx="221">
                  <c:v>18</c:v>
                </c:pt>
                <c:pt idx="222">
                  <c:v>15</c:v>
                </c:pt>
                <c:pt idx="223">
                  <c:v>23</c:v>
                </c:pt>
                <c:pt idx="224">
                  <c:v>32</c:v>
                </c:pt>
                <c:pt idx="225">
                  <c:v>33</c:v>
                </c:pt>
                <c:pt idx="226">
                  <c:v>40</c:v>
                </c:pt>
                <c:pt idx="227">
                  <c:v>42</c:v>
                </c:pt>
                <c:pt idx="228">
                  <c:v>46</c:v>
                </c:pt>
                <c:pt idx="229">
                  <c:v>53</c:v>
                </c:pt>
                <c:pt idx="230">
                  <c:v>53</c:v>
                </c:pt>
                <c:pt idx="231">
                  <c:v>56</c:v>
                </c:pt>
                <c:pt idx="232">
                  <c:v>56</c:v>
                </c:pt>
                <c:pt idx="233">
                  <c:v>46</c:v>
                </c:pt>
                <c:pt idx="234">
                  <c:v>40</c:v>
                </c:pt>
                <c:pt idx="235">
                  <c:v>38</c:v>
                </c:pt>
                <c:pt idx="236">
                  <c:v>40</c:v>
                </c:pt>
                <c:pt idx="237">
                  <c:v>40</c:v>
                </c:pt>
                <c:pt idx="238">
                  <c:v>32</c:v>
                </c:pt>
                <c:pt idx="239">
                  <c:v>32</c:v>
                </c:pt>
                <c:pt idx="240">
                  <c:v>26</c:v>
                </c:pt>
                <c:pt idx="241">
                  <c:v>26</c:v>
                </c:pt>
                <c:pt idx="242">
                  <c:v>22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36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33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28</c:v>
                </c:pt>
                <c:pt idx="269">
                  <c:v>18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22</c:v>
                </c:pt>
                <c:pt idx="274">
                  <c:v>20</c:v>
                </c:pt>
                <c:pt idx="275">
                  <c:v>20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31</c:v>
                </c:pt>
                <c:pt idx="280">
                  <c:v>35</c:v>
                </c:pt>
                <c:pt idx="281">
                  <c:v>38</c:v>
                </c:pt>
                <c:pt idx="282">
                  <c:v>31</c:v>
                </c:pt>
                <c:pt idx="283">
                  <c:v>31</c:v>
                </c:pt>
                <c:pt idx="284">
                  <c:v>33</c:v>
                </c:pt>
                <c:pt idx="285">
                  <c:v>33</c:v>
                </c:pt>
                <c:pt idx="286">
                  <c:v>29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19</c:v>
                </c:pt>
                <c:pt idx="312">
                  <c:v>21</c:v>
                </c:pt>
                <c:pt idx="313">
                  <c:v>22</c:v>
                </c:pt>
                <c:pt idx="314">
                  <c:v>20</c:v>
                </c:pt>
                <c:pt idx="315">
                  <c:v>25</c:v>
                </c:pt>
                <c:pt idx="316">
                  <c:v>29</c:v>
                </c:pt>
                <c:pt idx="317">
                  <c:v>29</c:v>
                </c:pt>
                <c:pt idx="318">
                  <c:v>32</c:v>
                </c:pt>
                <c:pt idx="319">
                  <c:v>32</c:v>
                </c:pt>
                <c:pt idx="320">
                  <c:v>28</c:v>
                </c:pt>
                <c:pt idx="321">
                  <c:v>31</c:v>
                </c:pt>
                <c:pt idx="322">
                  <c:v>40</c:v>
                </c:pt>
                <c:pt idx="323">
                  <c:v>35</c:v>
                </c:pt>
                <c:pt idx="324">
                  <c:v>35</c:v>
                </c:pt>
                <c:pt idx="325">
                  <c:v>33</c:v>
                </c:pt>
                <c:pt idx="326">
                  <c:v>39</c:v>
                </c:pt>
                <c:pt idx="327">
                  <c:v>41</c:v>
                </c:pt>
                <c:pt idx="328">
                  <c:v>41</c:v>
                </c:pt>
                <c:pt idx="329">
                  <c:v>38</c:v>
                </c:pt>
                <c:pt idx="330">
                  <c:v>46</c:v>
                </c:pt>
                <c:pt idx="331">
                  <c:v>46</c:v>
                </c:pt>
                <c:pt idx="332">
                  <c:v>48</c:v>
                </c:pt>
                <c:pt idx="333">
                  <c:v>48</c:v>
                </c:pt>
                <c:pt idx="334">
                  <c:v>46</c:v>
                </c:pt>
                <c:pt idx="335">
                  <c:v>49</c:v>
                </c:pt>
                <c:pt idx="336">
                  <c:v>46</c:v>
                </c:pt>
                <c:pt idx="337">
                  <c:v>42</c:v>
                </c:pt>
                <c:pt idx="338">
                  <c:v>42</c:v>
                </c:pt>
                <c:pt idx="339">
                  <c:v>40</c:v>
                </c:pt>
                <c:pt idx="340">
                  <c:v>34</c:v>
                </c:pt>
                <c:pt idx="341">
                  <c:v>32</c:v>
                </c:pt>
                <c:pt idx="342">
                  <c:v>28</c:v>
                </c:pt>
                <c:pt idx="343">
                  <c:v>34</c:v>
                </c:pt>
                <c:pt idx="344">
                  <c:v>35</c:v>
                </c:pt>
                <c:pt idx="355">
                  <c:v>29</c:v>
                </c:pt>
                <c:pt idx="356">
                  <c:v>29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32</c:v>
                </c:pt>
                <c:pt idx="361">
                  <c:v>27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39</c:v>
                </c:pt>
                <c:pt idx="372">
                  <c:v>39</c:v>
                </c:pt>
                <c:pt idx="373">
                  <c:v>46</c:v>
                </c:pt>
                <c:pt idx="374">
                  <c:v>42</c:v>
                </c:pt>
                <c:pt idx="375">
                  <c:v>46</c:v>
                </c:pt>
                <c:pt idx="376">
                  <c:v>42</c:v>
                </c:pt>
                <c:pt idx="377">
                  <c:v>36</c:v>
                </c:pt>
                <c:pt idx="378">
                  <c:v>34</c:v>
                </c:pt>
                <c:pt idx="379">
                  <c:v>35</c:v>
                </c:pt>
                <c:pt idx="380">
                  <c:v>42</c:v>
                </c:pt>
                <c:pt idx="381">
                  <c:v>39</c:v>
                </c:pt>
                <c:pt idx="382">
                  <c:v>35</c:v>
                </c:pt>
                <c:pt idx="383">
                  <c:v>35</c:v>
                </c:pt>
                <c:pt idx="384">
                  <c:v>30</c:v>
                </c:pt>
                <c:pt idx="385">
                  <c:v>30</c:v>
                </c:pt>
                <c:pt idx="386">
                  <c:v>23</c:v>
                </c:pt>
                <c:pt idx="387">
                  <c:v>25</c:v>
                </c:pt>
                <c:pt idx="388">
                  <c:v>27</c:v>
                </c:pt>
                <c:pt idx="389">
                  <c:v>24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15</c:v>
                </c:pt>
                <c:pt idx="403">
                  <c:v>26</c:v>
                </c:pt>
                <c:pt idx="404">
                  <c:v>26</c:v>
                </c:pt>
                <c:pt idx="405">
                  <c:v>22</c:v>
                </c:pt>
                <c:pt idx="406">
                  <c:v>18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25</c:v>
                </c:pt>
                <c:pt idx="411">
                  <c:v>28</c:v>
                </c:pt>
                <c:pt idx="412">
                  <c:v>22</c:v>
                </c:pt>
                <c:pt idx="413">
                  <c:v>19</c:v>
                </c:pt>
                <c:pt idx="414">
                  <c:v>29</c:v>
                </c:pt>
                <c:pt idx="415">
                  <c:v>33</c:v>
                </c:pt>
                <c:pt idx="416">
                  <c:v>33</c:v>
                </c:pt>
                <c:pt idx="417">
                  <c:v>31</c:v>
                </c:pt>
                <c:pt idx="418">
                  <c:v>31</c:v>
                </c:pt>
                <c:pt idx="419">
                  <c:v>34</c:v>
                </c:pt>
                <c:pt idx="420">
                  <c:v>35</c:v>
                </c:pt>
                <c:pt idx="421">
                  <c:v>35</c:v>
                </c:pt>
                <c:pt idx="422">
                  <c:v>37</c:v>
                </c:pt>
                <c:pt idx="423">
                  <c:v>37</c:v>
                </c:pt>
                <c:pt idx="424">
                  <c:v>39</c:v>
                </c:pt>
                <c:pt idx="425">
                  <c:v>39</c:v>
                </c:pt>
                <c:pt idx="426">
                  <c:v>32</c:v>
                </c:pt>
                <c:pt idx="427">
                  <c:v>30</c:v>
                </c:pt>
                <c:pt idx="428">
                  <c:v>30</c:v>
                </c:pt>
                <c:pt idx="429">
                  <c:v>28</c:v>
                </c:pt>
                <c:pt idx="430">
                  <c:v>27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26</c:v>
                </c:pt>
                <c:pt idx="435">
                  <c:v>21</c:v>
                </c:pt>
                <c:pt idx="436">
                  <c:v>25</c:v>
                </c:pt>
                <c:pt idx="437">
                  <c:v>27</c:v>
                </c:pt>
                <c:pt idx="453">
                  <c:v>27</c:v>
                </c:pt>
                <c:pt idx="454">
                  <c:v>25</c:v>
                </c:pt>
                <c:pt idx="455">
                  <c:v>25</c:v>
                </c:pt>
                <c:pt idx="456">
                  <c:v>27</c:v>
                </c:pt>
                <c:pt idx="457">
                  <c:v>32</c:v>
                </c:pt>
                <c:pt idx="458">
                  <c:v>32</c:v>
                </c:pt>
                <c:pt idx="459">
                  <c:v>30</c:v>
                </c:pt>
                <c:pt idx="460">
                  <c:v>30</c:v>
                </c:pt>
                <c:pt idx="461">
                  <c:v>23</c:v>
                </c:pt>
                <c:pt idx="462">
                  <c:v>24</c:v>
                </c:pt>
                <c:pt idx="463">
                  <c:v>24</c:v>
                </c:pt>
                <c:pt idx="464">
                  <c:v>22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18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13</c:v>
                </c:pt>
                <c:pt idx="478">
                  <c:v>17</c:v>
                </c:pt>
                <c:pt idx="479">
                  <c:v>19</c:v>
                </c:pt>
                <c:pt idx="480">
                  <c:v>22</c:v>
                </c:pt>
                <c:pt idx="481">
                  <c:v>25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32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26</c:v>
                </c:pt>
                <c:pt idx="492">
                  <c:v>26</c:v>
                </c:pt>
                <c:pt idx="493">
                  <c:v>30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29</c:v>
                </c:pt>
                <c:pt idx="511">
                  <c:v>28</c:v>
                </c:pt>
                <c:pt idx="512">
                  <c:v>31</c:v>
                </c:pt>
                <c:pt idx="513">
                  <c:v>31</c:v>
                </c:pt>
                <c:pt idx="514">
                  <c:v>25</c:v>
                </c:pt>
                <c:pt idx="515">
                  <c:v>22</c:v>
                </c:pt>
                <c:pt idx="516">
                  <c:v>24</c:v>
                </c:pt>
                <c:pt idx="517">
                  <c:v>24</c:v>
                </c:pt>
                <c:pt idx="518">
                  <c:v>21</c:v>
                </c:pt>
                <c:pt idx="519">
                  <c:v>21</c:v>
                </c:pt>
                <c:pt idx="520">
                  <c:v>23</c:v>
                </c:pt>
                <c:pt idx="521">
                  <c:v>23</c:v>
                </c:pt>
                <c:pt idx="522">
                  <c:v>24</c:v>
                </c:pt>
                <c:pt idx="523">
                  <c:v>23</c:v>
                </c:pt>
                <c:pt idx="524">
                  <c:v>19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28</c:v>
                </c:pt>
                <c:pt idx="529">
                  <c:v>26</c:v>
                </c:pt>
                <c:pt idx="530">
                  <c:v>22</c:v>
                </c:pt>
                <c:pt idx="531">
                  <c:v>17</c:v>
                </c:pt>
                <c:pt idx="532">
                  <c:v>19</c:v>
                </c:pt>
                <c:pt idx="533">
                  <c:v>24</c:v>
                </c:pt>
                <c:pt idx="534">
                  <c:v>24</c:v>
                </c:pt>
                <c:pt idx="535">
                  <c:v>21</c:v>
                </c:pt>
                <c:pt idx="536">
                  <c:v>21</c:v>
                </c:pt>
                <c:pt idx="537">
                  <c:v>17</c:v>
                </c:pt>
                <c:pt idx="538">
                  <c:v>16</c:v>
                </c:pt>
                <c:pt idx="539">
                  <c:v>18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23</c:v>
                </c:pt>
                <c:pt idx="544">
                  <c:v>20</c:v>
                </c:pt>
                <c:pt idx="561">
                  <c:v>16</c:v>
                </c:pt>
                <c:pt idx="562">
                  <c:v>19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16</c:v>
                </c:pt>
                <c:pt idx="567">
                  <c:v>14</c:v>
                </c:pt>
                <c:pt idx="568">
                  <c:v>16</c:v>
                </c:pt>
                <c:pt idx="569">
                  <c:v>14</c:v>
                </c:pt>
                <c:pt idx="570">
                  <c:v>17</c:v>
                </c:pt>
                <c:pt idx="571">
                  <c:v>17</c:v>
                </c:pt>
                <c:pt idx="572">
                  <c:v>24</c:v>
                </c:pt>
                <c:pt idx="573">
                  <c:v>26</c:v>
                </c:pt>
                <c:pt idx="574">
                  <c:v>24</c:v>
                </c:pt>
                <c:pt idx="575">
                  <c:v>19</c:v>
                </c:pt>
                <c:pt idx="576">
                  <c:v>19</c:v>
                </c:pt>
                <c:pt idx="577">
                  <c:v>28</c:v>
                </c:pt>
                <c:pt idx="578">
                  <c:v>32</c:v>
                </c:pt>
                <c:pt idx="579">
                  <c:v>42</c:v>
                </c:pt>
                <c:pt idx="580">
                  <c:v>42</c:v>
                </c:pt>
                <c:pt idx="581">
                  <c:v>41</c:v>
                </c:pt>
                <c:pt idx="582">
                  <c:v>41</c:v>
                </c:pt>
                <c:pt idx="583">
                  <c:v>47</c:v>
                </c:pt>
                <c:pt idx="584">
                  <c:v>40</c:v>
                </c:pt>
                <c:pt idx="585">
                  <c:v>324</c:v>
                </c:pt>
                <c:pt idx="586">
                  <c:v>350</c:v>
                </c:pt>
                <c:pt idx="587">
                  <c:v>376</c:v>
                </c:pt>
                <c:pt idx="588">
                  <c:v>376</c:v>
                </c:pt>
                <c:pt idx="589">
                  <c:v>386</c:v>
                </c:pt>
                <c:pt idx="590">
                  <c:v>396</c:v>
                </c:pt>
                <c:pt idx="591">
                  <c:v>497</c:v>
                </c:pt>
                <c:pt idx="592">
                  <c:v>253</c:v>
                </c:pt>
                <c:pt idx="593">
                  <c:v>242</c:v>
                </c:pt>
                <c:pt idx="594">
                  <c:v>223</c:v>
                </c:pt>
                <c:pt idx="595">
                  <c:v>215</c:v>
                </c:pt>
                <c:pt idx="596">
                  <c:v>215</c:v>
                </c:pt>
                <c:pt idx="597">
                  <c:v>193</c:v>
                </c:pt>
                <c:pt idx="598">
                  <c:v>193</c:v>
                </c:pt>
                <c:pt idx="599">
                  <c:v>93</c:v>
                </c:pt>
                <c:pt idx="600">
                  <c:v>93</c:v>
                </c:pt>
                <c:pt idx="601">
                  <c:v>79</c:v>
                </c:pt>
                <c:pt idx="602">
                  <c:v>69</c:v>
                </c:pt>
                <c:pt idx="603">
                  <c:v>69</c:v>
                </c:pt>
                <c:pt idx="616">
                  <c:v>56</c:v>
                </c:pt>
                <c:pt idx="617">
                  <c:v>56</c:v>
                </c:pt>
                <c:pt idx="618">
                  <c:v>58</c:v>
                </c:pt>
                <c:pt idx="619">
                  <c:v>33</c:v>
                </c:pt>
                <c:pt idx="620">
                  <c:v>33</c:v>
                </c:pt>
                <c:pt idx="621">
                  <c:v>29</c:v>
                </c:pt>
                <c:pt idx="622">
                  <c:v>31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41</c:v>
                </c:pt>
                <c:pt idx="628">
                  <c:v>50</c:v>
                </c:pt>
                <c:pt idx="629">
                  <c:v>41</c:v>
                </c:pt>
                <c:pt idx="630">
                  <c:v>41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41</c:v>
                </c:pt>
                <c:pt idx="635">
                  <c:v>34</c:v>
                </c:pt>
                <c:pt idx="636">
                  <c:v>38</c:v>
                </c:pt>
                <c:pt idx="637">
                  <c:v>37</c:v>
                </c:pt>
                <c:pt idx="638">
                  <c:v>39</c:v>
                </c:pt>
                <c:pt idx="639">
                  <c:v>39</c:v>
                </c:pt>
                <c:pt idx="640">
                  <c:v>30</c:v>
                </c:pt>
                <c:pt idx="641">
                  <c:v>31</c:v>
                </c:pt>
                <c:pt idx="642">
                  <c:v>27</c:v>
                </c:pt>
                <c:pt idx="643">
                  <c:v>21</c:v>
                </c:pt>
                <c:pt idx="644">
                  <c:v>19</c:v>
                </c:pt>
                <c:pt idx="645">
                  <c:v>25</c:v>
                </c:pt>
                <c:pt idx="646">
                  <c:v>38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38</c:v>
                </c:pt>
                <c:pt idx="652">
                  <c:v>39</c:v>
                </c:pt>
                <c:pt idx="653">
                  <c:v>51</c:v>
                </c:pt>
                <c:pt idx="654">
                  <c:v>59</c:v>
                </c:pt>
                <c:pt idx="655">
                  <c:v>59</c:v>
                </c:pt>
                <c:pt idx="656">
                  <c:v>58</c:v>
                </c:pt>
                <c:pt idx="669">
                  <c:v>62</c:v>
                </c:pt>
                <c:pt idx="670">
                  <c:v>43</c:v>
                </c:pt>
                <c:pt idx="671">
                  <c:v>43</c:v>
                </c:pt>
                <c:pt idx="672">
                  <c:v>42</c:v>
                </c:pt>
                <c:pt idx="673">
                  <c:v>48</c:v>
                </c:pt>
                <c:pt idx="674">
                  <c:v>48</c:v>
                </c:pt>
                <c:pt idx="675">
                  <c:v>47</c:v>
                </c:pt>
                <c:pt idx="676">
                  <c:v>47</c:v>
                </c:pt>
                <c:pt idx="677">
                  <c:v>35</c:v>
                </c:pt>
                <c:pt idx="678">
                  <c:v>26</c:v>
                </c:pt>
                <c:pt idx="679">
                  <c:v>23</c:v>
                </c:pt>
                <c:pt idx="680">
                  <c:v>24</c:v>
                </c:pt>
                <c:pt idx="681">
                  <c:v>22</c:v>
                </c:pt>
                <c:pt idx="682">
                  <c:v>26</c:v>
                </c:pt>
                <c:pt idx="683">
                  <c:v>17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27</c:v>
                </c:pt>
                <c:pt idx="688">
                  <c:v>27</c:v>
                </c:pt>
                <c:pt idx="689">
                  <c:v>29</c:v>
                </c:pt>
                <c:pt idx="690">
                  <c:v>31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33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5-410A-88B1-E0759DBA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1.0um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2.5um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On'!$S$2</c:f>
              <c:strCache>
                <c:ptCount val="1"/>
                <c:pt idx="0">
                  <c:v>&gt; 2.5um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On'!$R$4:$R$701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61.53846153846154</c:v>
                </c:pt>
                <c:pt idx="55">
                  <c:v>63.07692307692308</c:v>
                </c:pt>
                <c:pt idx="56">
                  <c:v>64.615384615384613</c:v>
                </c:pt>
                <c:pt idx="57">
                  <c:v>66.15384615384616</c:v>
                </c:pt>
                <c:pt idx="58">
                  <c:v>67.692307692307693</c:v>
                </c:pt>
                <c:pt idx="59">
                  <c:v>69.230769230769226</c:v>
                </c:pt>
                <c:pt idx="60">
                  <c:v>70.769230769230774</c:v>
                </c:pt>
                <c:pt idx="61">
                  <c:v>72.307692307692307</c:v>
                </c:pt>
                <c:pt idx="62">
                  <c:v>73.84615384615384</c:v>
                </c:pt>
                <c:pt idx="63">
                  <c:v>75.384615384615387</c:v>
                </c:pt>
                <c:pt idx="64">
                  <c:v>76.92307692307692</c:v>
                </c:pt>
                <c:pt idx="65">
                  <c:v>78.461538461538467</c:v>
                </c:pt>
                <c:pt idx="66">
                  <c:v>80</c:v>
                </c:pt>
                <c:pt idx="67">
                  <c:v>81.538461538461547</c:v>
                </c:pt>
                <c:pt idx="68">
                  <c:v>83.07692307692308</c:v>
                </c:pt>
                <c:pt idx="69">
                  <c:v>84.615384615384613</c:v>
                </c:pt>
                <c:pt idx="70">
                  <c:v>86.15384615384616</c:v>
                </c:pt>
                <c:pt idx="71">
                  <c:v>87.692307692307693</c:v>
                </c:pt>
                <c:pt idx="72">
                  <c:v>89.230769230769226</c:v>
                </c:pt>
                <c:pt idx="73">
                  <c:v>90.769230769230774</c:v>
                </c:pt>
                <c:pt idx="74">
                  <c:v>92.307692307692307</c:v>
                </c:pt>
                <c:pt idx="75">
                  <c:v>93.84615384615384</c:v>
                </c:pt>
                <c:pt idx="76">
                  <c:v>95.384615384615387</c:v>
                </c:pt>
                <c:pt idx="77">
                  <c:v>96.923076923076934</c:v>
                </c:pt>
                <c:pt idx="78">
                  <c:v>98.461538461538467</c:v>
                </c:pt>
                <c:pt idx="79">
                  <c:v>100</c:v>
                </c:pt>
                <c:pt idx="80">
                  <c:v>101.53846153846155</c:v>
                </c:pt>
                <c:pt idx="81">
                  <c:v>103.07692307692308</c:v>
                </c:pt>
                <c:pt idx="82">
                  <c:v>104.61538461538461</c:v>
                </c:pt>
                <c:pt idx="83">
                  <c:v>106.15384615384616</c:v>
                </c:pt>
                <c:pt idx="84">
                  <c:v>107.69230769230769</c:v>
                </c:pt>
                <c:pt idx="85">
                  <c:v>109.23076923076923</c:v>
                </c:pt>
                <c:pt idx="86">
                  <c:v>110.76923076923077</c:v>
                </c:pt>
                <c:pt idx="87">
                  <c:v>112.30769230769232</c:v>
                </c:pt>
                <c:pt idx="88">
                  <c:v>113.84615384615384</c:v>
                </c:pt>
                <c:pt idx="89">
                  <c:v>115.38461538461539</c:v>
                </c:pt>
                <c:pt idx="90">
                  <c:v>116.92307692307693</c:v>
                </c:pt>
                <c:pt idx="91">
                  <c:v>118.46153846153847</c:v>
                </c:pt>
                <c:pt idx="92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241.53846153846155</c:v>
                </c:pt>
                <c:pt idx="209" formatCode="0.00">
                  <c:v>243.07692307692307</c:v>
                </c:pt>
                <c:pt idx="210" formatCode="0.00">
                  <c:v>244.61538461538461</c:v>
                </c:pt>
                <c:pt idx="211" formatCode="0.00">
                  <c:v>246.15384615384616</c:v>
                </c:pt>
                <c:pt idx="212" formatCode="0.00">
                  <c:v>247.69230769230768</c:v>
                </c:pt>
                <c:pt idx="213" formatCode="0.00">
                  <c:v>249.23076923076923</c:v>
                </c:pt>
                <c:pt idx="214" formatCode="0.00">
                  <c:v>250.76923076923077</c:v>
                </c:pt>
                <c:pt idx="215" formatCode="0.00">
                  <c:v>252.30769230769232</c:v>
                </c:pt>
                <c:pt idx="216" formatCode="0.00">
                  <c:v>253.84615384615384</c:v>
                </c:pt>
                <c:pt idx="217" formatCode="0.00">
                  <c:v>255.38461538461539</c:v>
                </c:pt>
                <c:pt idx="218" formatCode="0.00">
                  <c:v>256.92307692307691</c:v>
                </c:pt>
                <c:pt idx="219" formatCode="0.00">
                  <c:v>258.46153846153845</c:v>
                </c:pt>
                <c:pt idx="220" formatCode="0.00">
                  <c:v>260</c:v>
                </c:pt>
                <c:pt idx="221" formatCode="0.00">
                  <c:v>261.53846153846155</c:v>
                </c:pt>
                <c:pt idx="222" formatCode="0.00">
                  <c:v>263.07692307692309</c:v>
                </c:pt>
                <c:pt idx="223" formatCode="0.00">
                  <c:v>264.61538461538464</c:v>
                </c:pt>
                <c:pt idx="224" formatCode="0.00">
                  <c:v>266.15384615384613</c:v>
                </c:pt>
                <c:pt idx="225" formatCode="0.00">
                  <c:v>267.69230769230768</c:v>
                </c:pt>
                <c:pt idx="226" formatCode="0.00">
                  <c:v>269.23076923076923</c:v>
                </c:pt>
                <c:pt idx="227" formatCode="0.00">
                  <c:v>270.76923076923077</c:v>
                </c:pt>
                <c:pt idx="228" formatCode="0.00">
                  <c:v>272.30769230769232</c:v>
                </c:pt>
                <c:pt idx="229" formatCode="0.00">
                  <c:v>273.84615384615387</c:v>
                </c:pt>
                <c:pt idx="230" formatCode="0.00">
                  <c:v>275.38461538461536</c:v>
                </c:pt>
                <c:pt idx="231" formatCode="0.00">
                  <c:v>276.92307692307691</c:v>
                </c:pt>
                <c:pt idx="232" formatCode="0.00">
                  <c:v>278.46153846153845</c:v>
                </c:pt>
                <c:pt idx="233" formatCode="0.00">
                  <c:v>280</c:v>
                </c:pt>
                <c:pt idx="234" formatCode="0.00">
                  <c:v>281.53846153846155</c:v>
                </c:pt>
                <c:pt idx="235" formatCode="0.00">
                  <c:v>283.07692307692309</c:v>
                </c:pt>
                <c:pt idx="236" formatCode="0.00">
                  <c:v>284.61538461538464</c:v>
                </c:pt>
                <c:pt idx="237" formatCode="0.00">
                  <c:v>286.15384615384613</c:v>
                </c:pt>
                <c:pt idx="238" formatCode="0.00">
                  <c:v>287.69230769230768</c:v>
                </c:pt>
                <c:pt idx="239" formatCode="0.00">
                  <c:v>289.23076923076923</c:v>
                </c:pt>
                <c:pt idx="240" formatCode="0.00">
                  <c:v>290.76923076923077</c:v>
                </c:pt>
                <c:pt idx="241" formatCode="0.00">
                  <c:v>292.30769230769232</c:v>
                </c:pt>
                <c:pt idx="242" formatCode="0.00">
                  <c:v>293.84615384615387</c:v>
                </c:pt>
                <c:pt idx="243" formatCode="0.00">
                  <c:v>295.38461538461536</c:v>
                </c:pt>
                <c:pt idx="244" formatCode="0.00">
                  <c:v>296.92307692307691</c:v>
                </c:pt>
                <c:pt idx="245" formatCode="0.00">
                  <c:v>298.46153846153845</c:v>
                </c:pt>
                <c:pt idx="246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541.46341463414637</c:v>
                </c:pt>
                <c:pt idx="454" formatCode="0.00">
                  <c:v>542.92682926829264</c:v>
                </c:pt>
                <c:pt idx="455" formatCode="0.00">
                  <c:v>544.39024390243901</c:v>
                </c:pt>
                <c:pt idx="456" formatCode="0.00">
                  <c:v>545.85365853658539</c:v>
                </c:pt>
                <c:pt idx="457" formatCode="0.00">
                  <c:v>547.31707317073176</c:v>
                </c:pt>
                <c:pt idx="458" formatCode="0.00">
                  <c:v>548.78048780487802</c:v>
                </c:pt>
                <c:pt idx="459" formatCode="0.00">
                  <c:v>550.2439024390244</c:v>
                </c:pt>
                <c:pt idx="460" formatCode="0.00">
                  <c:v>551.70731707317077</c:v>
                </c:pt>
                <c:pt idx="461" formatCode="0.00">
                  <c:v>553.17073170731703</c:v>
                </c:pt>
                <c:pt idx="462" formatCode="0.00">
                  <c:v>554.63414634146341</c:v>
                </c:pt>
                <c:pt idx="463" formatCode="0.00">
                  <c:v>556.09756097560978</c:v>
                </c:pt>
                <c:pt idx="464" formatCode="0.00">
                  <c:v>557.56097560975604</c:v>
                </c:pt>
                <c:pt idx="465" formatCode="0.00">
                  <c:v>559.02439024390242</c:v>
                </c:pt>
                <c:pt idx="466" formatCode="0.00">
                  <c:v>560.48780487804879</c:v>
                </c:pt>
                <c:pt idx="467" formatCode="0.00">
                  <c:v>561.95121951219517</c:v>
                </c:pt>
                <c:pt idx="468" formatCode="0.00">
                  <c:v>563.41463414634143</c:v>
                </c:pt>
                <c:pt idx="469" formatCode="0.00">
                  <c:v>564.8780487804878</c:v>
                </c:pt>
                <c:pt idx="470" formatCode="0.00">
                  <c:v>566.34146341463418</c:v>
                </c:pt>
                <c:pt idx="471" formatCode="0.00">
                  <c:v>567.80487804878044</c:v>
                </c:pt>
                <c:pt idx="472" formatCode="0.00">
                  <c:v>569.26829268292681</c:v>
                </c:pt>
                <c:pt idx="473" formatCode="0.00">
                  <c:v>570.73170731707319</c:v>
                </c:pt>
                <c:pt idx="474" formatCode="0.00">
                  <c:v>572.19512195121956</c:v>
                </c:pt>
                <c:pt idx="475" formatCode="0.00">
                  <c:v>573.65853658536582</c:v>
                </c:pt>
                <c:pt idx="476" formatCode="0.00">
                  <c:v>575.1219512195122</c:v>
                </c:pt>
                <c:pt idx="477" formatCode="0.00">
                  <c:v>576.58536585365857</c:v>
                </c:pt>
                <c:pt idx="478" formatCode="0.00">
                  <c:v>578.04878048780483</c:v>
                </c:pt>
                <c:pt idx="479" formatCode="0.00">
                  <c:v>579.51219512195121</c:v>
                </c:pt>
                <c:pt idx="480" formatCode="0.00">
                  <c:v>580.97560975609758</c:v>
                </c:pt>
                <c:pt idx="481" formatCode="0.00">
                  <c:v>582.43902439024396</c:v>
                </c:pt>
                <c:pt idx="482" formatCode="0.00">
                  <c:v>583.90243902439022</c:v>
                </c:pt>
                <c:pt idx="483" formatCode="0.00">
                  <c:v>585.36585365853659</c:v>
                </c:pt>
                <c:pt idx="484" formatCode="0.00">
                  <c:v>586.82926829268297</c:v>
                </c:pt>
                <c:pt idx="485" formatCode="0.00">
                  <c:v>588.29268292682923</c:v>
                </c:pt>
                <c:pt idx="486" formatCode="0.00">
                  <c:v>589.7560975609756</c:v>
                </c:pt>
                <c:pt idx="487" formatCode="0.00">
                  <c:v>591.21951219512198</c:v>
                </c:pt>
                <c:pt idx="488" formatCode="0.00">
                  <c:v>592.68292682926824</c:v>
                </c:pt>
                <c:pt idx="489" formatCode="0.00">
                  <c:v>594.14634146341461</c:v>
                </c:pt>
                <c:pt idx="490" formatCode="0.00">
                  <c:v>595.60975609756099</c:v>
                </c:pt>
                <c:pt idx="491" formatCode="0.00">
                  <c:v>597.07317073170736</c:v>
                </c:pt>
                <c:pt idx="492" formatCode="0.00">
                  <c:v>598.53658536585363</c:v>
                </c:pt>
                <c:pt idx="493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661.46341463414637</c:v>
                </c:pt>
                <c:pt idx="562" formatCode="0.00">
                  <c:v>662.92682926829264</c:v>
                </c:pt>
                <c:pt idx="563" formatCode="0.00">
                  <c:v>664.39024390243901</c:v>
                </c:pt>
                <c:pt idx="564" formatCode="0.00">
                  <c:v>665.85365853658539</c:v>
                </c:pt>
                <c:pt idx="565" formatCode="0.00">
                  <c:v>667.31707317073176</c:v>
                </c:pt>
                <c:pt idx="566" formatCode="0.00">
                  <c:v>668.78048780487802</c:v>
                </c:pt>
                <c:pt idx="567" formatCode="0.00">
                  <c:v>670.2439024390244</c:v>
                </c:pt>
                <c:pt idx="568" formatCode="0.00">
                  <c:v>671.70731707317077</c:v>
                </c:pt>
                <c:pt idx="569" formatCode="0.00">
                  <c:v>673.17073170731703</c:v>
                </c:pt>
                <c:pt idx="570" formatCode="0.00">
                  <c:v>674.63414634146341</c:v>
                </c:pt>
                <c:pt idx="571" formatCode="0.00">
                  <c:v>676.09756097560978</c:v>
                </c:pt>
                <c:pt idx="572" formatCode="0.00">
                  <c:v>677.56097560975604</c:v>
                </c:pt>
                <c:pt idx="573" formatCode="0.00">
                  <c:v>679.02439024390242</c:v>
                </c:pt>
                <c:pt idx="574" formatCode="0.00">
                  <c:v>680.48780487804879</c:v>
                </c:pt>
                <c:pt idx="575" formatCode="0.00">
                  <c:v>681.95121951219517</c:v>
                </c:pt>
                <c:pt idx="576" formatCode="0.00">
                  <c:v>683.41463414634143</c:v>
                </c:pt>
                <c:pt idx="577" formatCode="0.00">
                  <c:v>684.8780487804878</c:v>
                </c:pt>
                <c:pt idx="578" formatCode="0.00">
                  <c:v>686.34146341463418</c:v>
                </c:pt>
                <c:pt idx="579" formatCode="0.00">
                  <c:v>687.80487804878044</c:v>
                </c:pt>
                <c:pt idx="580" formatCode="0.00">
                  <c:v>689.26829268292681</c:v>
                </c:pt>
                <c:pt idx="581" formatCode="0.00">
                  <c:v>690.73170731707319</c:v>
                </c:pt>
                <c:pt idx="582" formatCode="0.00">
                  <c:v>692.19512195121956</c:v>
                </c:pt>
                <c:pt idx="583" formatCode="0.00">
                  <c:v>693.65853658536582</c:v>
                </c:pt>
                <c:pt idx="584" formatCode="0.00">
                  <c:v>695.1219512195122</c:v>
                </c:pt>
                <c:pt idx="585" formatCode="0.00">
                  <c:v>696.58536585365857</c:v>
                </c:pt>
                <c:pt idx="586" formatCode="0.00">
                  <c:v>698.04878048780483</c:v>
                </c:pt>
                <c:pt idx="587" formatCode="0.00">
                  <c:v>699.51219512195121</c:v>
                </c:pt>
                <c:pt idx="588" formatCode="0.00">
                  <c:v>700.97560975609758</c:v>
                </c:pt>
                <c:pt idx="589" formatCode="0.00">
                  <c:v>702.43902439024396</c:v>
                </c:pt>
                <c:pt idx="590" formatCode="0.00">
                  <c:v>703.90243902439022</c:v>
                </c:pt>
                <c:pt idx="591" formatCode="0.00">
                  <c:v>705.36585365853659</c:v>
                </c:pt>
                <c:pt idx="592" formatCode="0.00">
                  <c:v>706.82926829268297</c:v>
                </c:pt>
                <c:pt idx="593" formatCode="0.00">
                  <c:v>708.29268292682923</c:v>
                </c:pt>
                <c:pt idx="594" formatCode="0.00">
                  <c:v>709.7560975609756</c:v>
                </c:pt>
                <c:pt idx="595" formatCode="0.00">
                  <c:v>711.21951219512198</c:v>
                </c:pt>
                <c:pt idx="596" formatCode="0.00">
                  <c:v>712.68292682926824</c:v>
                </c:pt>
                <c:pt idx="597" formatCode="0.00">
                  <c:v>714.14634146341461</c:v>
                </c:pt>
                <c:pt idx="598" formatCode="0.00">
                  <c:v>715.60975609756099</c:v>
                </c:pt>
                <c:pt idx="599" formatCode="0.00">
                  <c:v>717.07317073170736</c:v>
                </c:pt>
                <c:pt idx="600" formatCode="0.00">
                  <c:v>718.53658536585363</c:v>
                </c:pt>
                <c:pt idx="601" formatCode="0.00">
                  <c:v>720</c:v>
                </c:pt>
                <c:pt idx="616" formatCode="0.00">
                  <c:v>721.42857142857144</c:v>
                </c:pt>
                <c:pt idx="617" formatCode="0.00">
                  <c:v>722.85714285714289</c:v>
                </c:pt>
                <c:pt idx="618" formatCode="0.00">
                  <c:v>724.28571428571433</c:v>
                </c:pt>
                <c:pt idx="619" formatCode="0.00">
                  <c:v>725.71428571428567</c:v>
                </c:pt>
                <c:pt idx="620" formatCode="0.00">
                  <c:v>727.14285714285711</c:v>
                </c:pt>
                <c:pt idx="621" formatCode="0.00">
                  <c:v>728.57142857142856</c:v>
                </c:pt>
                <c:pt idx="622" formatCode="0.00">
                  <c:v>730</c:v>
                </c:pt>
                <c:pt idx="623" formatCode="0.00">
                  <c:v>731.42857142857144</c:v>
                </c:pt>
                <c:pt idx="624" formatCode="0.00">
                  <c:v>732.85714285714289</c:v>
                </c:pt>
                <c:pt idx="625" formatCode="0.00">
                  <c:v>734.28571428571433</c:v>
                </c:pt>
                <c:pt idx="626" formatCode="0.00">
                  <c:v>735.71428571428567</c:v>
                </c:pt>
                <c:pt idx="627" formatCode="0.00">
                  <c:v>737.14285714285711</c:v>
                </c:pt>
                <c:pt idx="628" formatCode="0.00">
                  <c:v>738.57142857142856</c:v>
                </c:pt>
                <c:pt idx="629" formatCode="0.00">
                  <c:v>740</c:v>
                </c:pt>
                <c:pt idx="630" formatCode="0.00">
                  <c:v>741.42857142857144</c:v>
                </c:pt>
                <c:pt idx="631" formatCode="0.00">
                  <c:v>742.85714285714289</c:v>
                </c:pt>
                <c:pt idx="632" formatCode="0.00">
                  <c:v>744.28571428571433</c:v>
                </c:pt>
                <c:pt idx="633" formatCode="0.00">
                  <c:v>745.71428571428567</c:v>
                </c:pt>
                <c:pt idx="634" formatCode="0.00">
                  <c:v>747.14285714285711</c:v>
                </c:pt>
                <c:pt idx="635" formatCode="0.00">
                  <c:v>748.57142857142856</c:v>
                </c:pt>
                <c:pt idx="636" formatCode="0.00">
                  <c:v>750</c:v>
                </c:pt>
                <c:pt idx="637" formatCode="0.00">
                  <c:v>751.42857142857144</c:v>
                </c:pt>
                <c:pt idx="638" formatCode="0.00">
                  <c:v>752.85714285714289</c:v>
                </c:pt>
                <c:pt idx="639" formatCode="0.00">
                  <c:v>754.28571428571433</c:v>
                </c:pt>
                <c:pt idx="640" formatCode="0.00">
                  <c:v>755.71428571428567</c:v>
                </c:pt>
                <c:pt idx="641" formatCode="0.00">
                  <c:v>757.14285714285711</c:v>
                </c:pt>
                <c:pt idx="642" formatCode="0.00">
                  <c:v>758.57142857142856</c:v>
                </c:pt>
                <c:pt idx="643" formatCode="0.00">
                  <c:v>760</c:v>
                </c:pt>
                <c:pt idx="644" formatCode="0.00">
                  <c:v>761.42857142857144</c:v>
                </c:pt>
                <c:pt idx="645" formatCode="0.00">
                  <c:v>762.85714285714289</c:v>
                </c:pt>
                <c:pt idx="646" formatCode="0.00">
                  <c:v>764.28571428571433</c:v>
                </c:pt>
                <c:pt idx="647" formatCode="0.00">
                  <c:v>765.71428571428567</c:v>
                </c:pt>
                <c:pt idx="648" formatCode="0.00">
                  <c:v>767.14285714285711</c:v>
                </c:pt>
                <c:pt idx="649" formatCode="0.00">
                  <c:v>768.57142857142856</c:v>
                </c:pt>
                <c:pt idx="650" formatCode="0.00">
                  <c:v>770</c:v>
                </c:pt>
                <c:pt idx="651" formatCode="0.00">
                  <c:v>771.42857142857144</c:v>
                </c:pt>
                <c:pt idx="652" formatCode="0.00">
                  <c:v>772.85714285714289</c:v>
                </c:pt>
                <c:pt idx="653" formatCode="0.00">
                  <c:v>774.28571428571433</c:v>
                </c:pt>
                <c:pt idx="654" formatCode="0.00">
                  <c:v>775.71428571428567</c:v>
                </c:pt>
                <c:pt idx="655" formatCode="0.00">
                  <c:v>777.14285714285711</c:v>
                </c:pt>
                <c:pt idx="656" formatCode="0.00">
                  <c:v>778.57142857142856</c:v>
                </c:pt>
                <c:pt idx="657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On'!$S$4:$S$701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47</c:v>
                </c:pt>
                <c:pt idx="586">
                  <c:v>47</c:v>
                </c:pt>
                <c:pt idx="587">
                  <c:v>52</c:v>
                </c:pt>
                <c:pt idx="588">
                  <c:v>52</c:v>
                </c:pt>
                <c:pt idx="589">
                  <c:v>55</c:v>
                </c:pt>
                <c:pt idx="590">
                  <c:v>71</c:v>
                </c:pt>
                <c:pt idx="591">
                  <c:v>24</c:v>
                </c:pt>
                <c:pt idx="592">
                  <c:v>31</c:v>
                </c:pt>
                <c:pt idx="593">
                  <c:v>30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8-4E03-B3A6-ED4B5E62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2.5um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5.0um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On'!$U$2</c:f>
              <c:strCache>
                <c:ptCount val="1"/>
                <c:pt idx="0">
                  <c:v>&gt; 5.0um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On'!$T$4:$T$701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181.66666666666666</c:v>
                </c:pt>
                <c:pt idx="158" formatCode="0.00">
                  <c:v>183.33333333333334</c:v>
                </c:pt>
                <c:pt idx="159" formatCode="0.00">
                  <c:v>185</c:v>
                </c:pt>
                <c:pt idx="160" formatCode="0.00">
                  <c:v>186.66666666666666</c:v>
                </c:pt>
                <c:pt idx="161" formatCode="0.00">
                  <c:v>188.33333333333334</c:v>
                </c:pt>
                <c:pt idx="162" formatCode="0.00">
                  <c:v>190</c:v>
                </c:pt>
                <c:pt idx="163" formatCode="0.00">
                  <c:v>191.66666666666666</c:v>
                </c:pt>
                <c:pt idx="164" formatCode="0.00">
                  <c:v>193.33333333333334</c:v>
                </c:pt>
                <c:pt idx="165" formatCode="0.00">
                  <c:v>195</c:v>
                </c:pt>
                <c:pt idx="166" formatCode="0.00">
                  <c:v>196.66666666666666</c:v>
                </c:pt>
                <c:pt idx="167" formatCode="0.00">
                  <c:v>198.33333333333334</c:v>
                </c:pt>
                <c:pt idx="168" formatCode="0.00">
                  <c:v>200</c:v>
                </c:pt>
                <c:pt idx="169" formatCode="0.00">
                  <c:v>201.66666666666666</c:v>
                </c:pt>
                <c:pt idx="170" formatCode="0.00">
                  <c:v>203.33333333333334</c:v>
                </c:pt>
                <c:pt idx="171" formatCode="0.00">
                  <c:v>205</c:v>
                </c:pt>
                <c:pt idx="172" formatCode="0.00">
                  <c:v>206.66666666666666</c:v>
                </c:pt>
                <c:pt idx="173" formatCode="0.00">
                  <c:v>208.33333333333334</c:v>
                </c:pt>
                <c:pt idx="174" formatCode="0.00">
                  <c:v>210</c:v>
                </c:pt>
                <c:pt idx="175" formatCode="0.00">
                  <c:v>211.66666666666666</c:v>
                </c:pt>
                <c:pt idx="176" formatCode="0.00">
                  <c:v>213.33333333333334</c:v>
                </c:pt>
                <c:pt idx="177" formatCode="0.00">
                  <c:v>215</c:v>
                </c:pt>
                <c:pt idx="178" formatCode="0.00">
                  <c:v>216.66666666666669</c:v>
                </c:pt>
                <c:pt idx="179" formatCode="0.00">
                  <c:v>218.33333333333334</c:v>
                </c:pt>
                <c:pt idx="180" formatCode="0.00">
                  <c:v>220</c:v>
                </c:pt>
                <c:pt idx="181" formatCode="0.00">
                  <c:v>221.66666666666669</c:v>
                </c:pt>
                <c:pt idx="182" formatCode="0.00">
                  <c:v>223.33333333333334</c:v>
                </c:pt>
                <c:pt idx="183" formatCode="0.00">
                  <c:v>225</c:v>
                </c:pt>
                <c:pt idx="184" formatCode="0.00">
                  <c:v>226.66666666666669</c:v>
                </c:pt>
                <c:pt idx="185" formatCode="0.00">
                  <c:v>228.33333333333334</c:v>
                </c:pt>
                <c:pt idx="186" formatCode="0.00">
                  <c:v>230</c:v>
                </c:pt>
                <c:pt idx="187" formatCode="0.00">
                  <c:v>231.66666666666669</c:v>
                </c:pt>
                <c:pt idx="188" formatCode="0.00">
                  <c:v>233.33333333333334</c:v>
                </c:pt>
                <c:pt idx="189" formatCode="0.00">
                  <c:v>235</c:v>
                </c:pt>
                <c:pt idx="190" formatCode="0.00">
                  <c:v>236.66666666666669</c:v>
                </c:pt>
                <c:pt idx="191" formatCode="0.00">
                  <c:v>238.33333333333334</c:v>
                </c:pt>
                <c:pt idx="192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On'!$U$4:$U$701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9</c:v>
                </c:pt>
                <c:pt idx="587">
                  <c:v>9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6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7-488E-895F-0DE27BE1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5.0um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10um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On'!$W$2</c:f>
              <c:strCache>
                <c:ptCount val="1"/>
                <c:pt idx="0">
                  <c:v>&gt; 10um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On'!$V$4:$V$702</c:f>
              <c:numCache>
                <c:formatCode>General</c:formatCode>
                <c:ptCount val="699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361.66666666666669</c:v>
                </c:pt>
                <c:pt idx="309" formatCode="0.00">
                  <c:v>363.33333333333331</c:v>
                </c:pt>
                <c:pt idx="310" formatCode="0.00">
                  <c:v>365</c:v>
                </c:pt>
                <c:pt idx="311" formatCode="0.00">
                  <c:v>366.66666666666669</c:v>
                </c:pt>
                <c:pt idx="312" formatCode="0.00">
                  <c:v>368.33333333333331</c:v>
                </c:pt>
                <c:pt idx="313" formatCode="0.00">
                  <c:v>370</c:v>
                </c:pt>
                <c:pt idx="314" formatCode="0.00">
                  <c:v>371.66666666666669</c:v>
                </c:pt>
                <c:pt idx="315" formatCode="0.00">
                  <c:v>373.33333333333331</c:v>
                </c:pt>
                <c:pt idx="316" formatCode="0.00">
                  <c:v>375</c:v>
                </c:pt>
                <c:pt idx="317" formatCode="0.00">
                  <c:v>376.66666666666669</c:v>
                </c:pt>
                <c:pt idx="318" formatCode="0.00">
                  <c:v>378.33333333333331</c:v>
                </c:pt>
                <c:pt idx="319" formatCode="0.00">
                  <c:v>380</c:v>
                </c:pt>
                <c:pt idx="320" formatCode="0.00">
                  <c:v>381.66666666666669</c:v>
                </c:pt>
                <c:pt idx="321" formatCode="0.00">
                  <c:v>383.33333333333331</c:v>
                </c:pt>
                <c:pt idx="322" formatCode="0.00">
                  <c:v>385</c:v>
                </c:pt>
                <c:pt idx="323" formatCode="0.00">
                  <c:v>386.66666666666669</c:v>
                </c:pt>
                <c:pt idx="324" formatCode="0.00">
                  <c:v>388.33333333333331</c:v>
                </c:pt>
                <c:pt idx="325" formatCode="0.00">
                  <c:v>390</c:v>
                </c:pt>
                <c:pt idx="326" formatCode="0.00">
                  <c:v>391.66666666666669</c:v>
                </c:pt>
                <c:pt idx="327" formatCode="0.00">
                  <c:v>393.33333333333331</c:v>
                </c:pt>
                <c:pt idx="328" formatCode="0.00">
                  <c:v>395</c:v>
                </c:pt>
                <c:pt idx="329" formatCode="0.00">
                  <c:v>396.66666666666669</c:v>
                </c:pt>
                <c:pt idx="330" formatCode="0.00">
                  <c:v>398.33333333333331</c:v>
                </c:pt>
                <c:pt idx="331" formatCode="0.00">
                  <c:v>400</c:v>
                </c:pt>
                <c:pt idx="332" formatCode="0.00">
                  <c:v>401.66666666666669</c:v>
                </c:pt>
                <c:pt idx="333" formatCode="0.00">
                  <c:v>403.33333333333331</c:v>
                </c:pt>
                <c:pt idx="334" formatCode="0.00">
                  <c:v>405</c:v>
                </c:pt>
                <c:pt idx="335" formatCode="0.00">
                  <c:v>406.66666666666669</c:v>
                </c:pt>
                <c:pt idx="336" formatCode="0.00">
                  <c:v>408.33333333333331</c:v>
                </c:pt>
                <c:pt idx="337" formatCode="0.00">
                  <c:v>410</c:v>
                </c:pt>
                <c:pt idx="338" formatCode="0.00">
                  <c:v>411.66666666666669</c:v>
                </c:pt>
                <c:pt idx="339" formatCode="0.00">
                  <c:v>413.33333333333331</c:v>
                </c:pt>
                <c:pt idx="340" formatCode="0.00">
                  <c:v>415</c:v>
                </c:pt>
                <c:pt idx="341" formatCode="0.00">
                  <c:v>416.66666666666669</c:v>
                </c:pt>
                <c:pt idx="342" formatCode="0.00">
                  <c:v>418.33333333333331</c:v>
                </c:pt>
                <c:pt idx="343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  <c:pt idx="698" formatCode="0.00">
                  <c:v>840</c:v>
                </c:pt>
              </c:numCache>
            </c:numRef>
          </c:xVal>
          <c:yVal>
            <c:numRef>
              <c:f>'Stovetop State Test Extact On'!$W$4:$W$702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B-4668-905F-64C77C19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10um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On'!$K$2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'Stovetop State Test Extact On'!$J$4:$J$698</c:f>
              <c:numCache>
                <c:formatCode>General</c:formatCode>
                <c:ptCount val="695"/>
                <c:pt idx="0">
                  <c:v>1.7142857142857142</c:v>
                </c:pt>
                <c:pt idx="1">
                  <c:v>3.4285714285714284</c:v>
                </c:pt>
                <c:pt idx="2">
                  <c:v>5.1428571428571423</c:v>
                </c:pt>
                <c:pt idx="3">
                  <c:v>6.8571428571428568</c:v>
                </c:pt>
                <c:pt idx="4">
                  <c:v>8.5714285714285712</c:v>
                </c:pt>
                <c:pt idx="5">
                  <c:v>10.285714285714285</c:v>
                </c:pt>
                <c:pt idx="6">
                  <c:v>12</c:v>
                </c:pt>
                <c:pt idx="7">
                  <c:v>13.714285714285714</c:v>
                </c:pt>
                <c:pt idx="8">
                  <c:v>15.428571428571427</c:v>
                </c:pt>
                <c:pt idx="9">
                  <c:v>17.142857142857142</c:v>
                </c:pt>
                <c:pt idx="10">
                  <c:v>18.857142857142858</c:v>
                </c:pt>
                <c:pt idx="11">
                  <c:v>20.571428571428569</c:v>
                </c:pt>
                <c:pt idx="12">
                  <c:v>22.285714285714285</c:v>
                </c:pt>
                <c:pt idx="13">
                  <c:v>24</c:v>
                </c:pt>
                <c:pt idx="14">
                  <c:v>25.714285714285712</c:v>
                </c:pt>
                <c:pt idx="15">
                  <c:v>27.428571428571427</c:v>
                </c:pt>
                <c:pt idx="16">
                  <c:v>29.142857142857142</c:v>
                </c:pt>
                <c:pt idx="17">
                  <c:v>30.857142857142854</c:v>
                </c:pt>
                <c:pt idx="18">
                  <c:v>32.571428571428569</c:v>
                </c:pt>
                <c:pt idx="19">
                  <c:v>34.285714285714285</c:v>
                </c:pt>
                <c:pt idx="20">
                  <c:v>36</c:v>
                </c:pt>
                <c:pt idx="21">
                  <c:v>37.714285714285715</c:v>
                </c:pt>
                <c:pt idx="22">
                  <c:v>39.428571428571423</c:v>
                </c:pt>
                <c:pt idx="23">
                  <c:v>41.142857142857139</c:v>
                </c:pt>
                <c:pt idx="24">
                  <c:v>42.857142857142854</c:v>
                </c:pt>
                <c:pt idx="25">
                  <c:v>44.571428571428569</c:v>
                </c:pt>
                <c:pt idx="26">
                  <c:v>46.285714285714285</c:v>
                </c:pt>
                <c:pt idx="27">
                  <c:v>48</c:v>
                </c:pt>
                <c:pt idx="28">
                  <c:v>49.714285714285708</c:v>
                </c:pt>
                <c:pt idx="29">
                  <c:v>51.428571428571423</c:v>
                </c:pt>
                <c:pt idx="30">
                  <c:v>53.142857142857139</c:v>
                </c:pt>
                <c:pt idx="31">
                  <c:v>54.857142857142854</c:v>
                </c:pt>
                <c:pt idx="32">
                  <c:v>56.571428571428569</c:v>
                </c:pt>
                <c:pt idx="33">
                  <c:v>58.285714285714285</c:v>
                </c:pt>
                <c:pt idx="34">
                  <c:v>60</c:v>
                </c:pt>
                <c:pt idx="54">
                  <c:v>61.764705882352942</c:v>
                </c:pt>
                <c:pt idx="55">
                  <c:v>63.529411764705884</c:v>
                </c:pt>
                <c:pt idx="56">
                  <c:v>65.294117647058826</c:v>
                </c:pt>
                <c:pt idx="57">
                  <c:v>67.058823529411768</c:v>
                </c:pt>
                <c:pt idx="58">
                  <c:v>68.82352941176471</c:v>
                </c:pt>
                <c:pt idx="59">
                  <c:v>70.588235294117652</c:v>
                </c:pt>
                <c:pt idx="60">
                  <c:v>72.35294117647058</c:v>
                </c:pt>
                <c:pt idx="61">
                  <c:v>74.117647058823536</c:v>
                </c:pt>
                <c:pt idx="62">
                  <c:v>75.882352941176464</c:v>
                </c:pt>
                <c:pt idx="63">
                  <c:v>77.64705882352942</c:v>
                </c:pt>
                <c:pt idx="64">
                  <c:v>79.411764705882348</c:v>
                </c:pt>
                <c:pt idx="65">
                  <c:v>81.17647058823529</c:v>
                </c:pt>
                <c:pt idx="66">
                  <c:v>82.941176470588232</c:v>
                </c:pt>
                <c:pt idx="67">
                  <c:v>84.705882352941174</c:v>
                </c:pt>
                <c:pt idx="68">
                  <c:v>86.470588235294116</c:v>
                </c:pt>
                <c:pt idx="69">
                  <c:v>88.235294117647058</c:v>
                </c:pt>
                <c:pt idx="70">
                  <c:v>90</c:v>
                </c:pt>
                <c:pt idx="71">
                  <c:v>91.764705882352942</c:v>
                </c:pt>
                <c:pt idx="72">
                  <c:v>93.529411764705884</c:v>
                </c:pt>
                <c:pt idx="73">
                  <c:v>95.294117647058826</c:v>
                </c:pt>
                <c:pt idx="74">
                  <c:v>97.058823529411768</c:v>
                </c:pt>
                <c:pt idx="75">
                  <c:v>98.823529411764696</c:v>
                </c:pt>
                <c:pt idx="76">
                  <c:v>100.58823529411765</c:v>
                </c:pt>
                <c:pt idx="77">
                  <c:v>102.35294117647058</c:v>
                </c:pt>
                <c:pt idx="78">
                  <c:v>104.11764705882354</c:v>
                </c:pt>
                <c:pt idx="79">
                  <c:v>105.88235294117646</c:v>
                </c:pt>
                <c:pt idx="80">
                  <c:v>107.64705882352942</c:v>
                </c:pt>
                <c:pt idx="81">
                  <c:v>109.41176470588235</c:v>
                </c:pt>
                <c:pt idx="82">
                  <c:v>111.17647058823529</c:v>
                </c:pt>
                <c:pt idx="83">
                  <c:v>112.94117647058823</c:v>
                </c:pt>
                <c:pt idx="84">
                  <c:v>114.70588235294117</c:v>
                </c:pt>
                <c:pt idx="85">
                  <c:v>116.47058823529412</c:v>
                </c:pt>
                <c:pt idx="86">
                  <c:v>118.23529411764706</c:v>
                </c:pt>
                <c:pt idx="87">
                  <c:v>120</c:v>
                </c:pt>
                <c:pt idx="103" formatCode="0.00">
                  <c:v>121.71428571428571</c:v>
                </c:pt>
                <c:pt idx="104" formatCode="0.00">
                  <c:v>123.42857142857143</c:v>
                </c:pt>
                <c:pt idx="105" formatCode="0.00">
                  <c:v>125.14285714285714</c:v>
                </c:pt>
                <c:pt idx="106" formatCode="0.00">
                  <c:v>126.85714285714286</c:v>
                </c:pt>
                <c:pt idx="107" formatCode="0.00">
                  <c:v>128.57142857142858</c:v>
                </c:pt>
                <c:pt idx="108" formatCode="0.00">
                  <c:v>130.28571428571428</c:v>
                </c:pt>
                <c:pt idx="109" formatCode="0.00">
                  <c:v>132</c:v>
                </c:pt>
                <c:pt idx="110" formatCode="0.00">
                  <c:v>133.71428571428572</c:v>
                </c:pt>
                <c:pt idx="111" formatCode="0.00">
                  <c:v>135.42857142857142</c:v>
                </c:pt>
                <c:pt idx="112" formatCode="0.00">
                  <c:v>137.14285714285714</c:v>
                </c:pt>
                <c:pt idx="113" formatCode="0.00">
                  <c:v>138.85714285714286</c:v>
                </c:pt>
                <c:pt idx="114" formatCode="0.00">
                  <c:v>140.57142857142856</c:v>
                </c:pt>
                <c:pt idx="115" formatCode="0.00">
                  <c:v>142.28571428571428</c:v>
                </c:pt>
                <c:pt idx="116" formatCode="0.00">
                  <c:v>144</c:v>
                </c:pt>
                <c:pt idx="117" formatCode="0.00">
                  <c:v>145.71428571428572</c:v>
                </c:pt>
                <c:pt idx="118" formatCode="0.00">
                  <c:v>147.42857142857142</c:v>
                </c:pt>
                <c:pt idx="119" formatCode="0.00">
                  <c:v>149.14285714285714</c:v>
                </c:pt>
                <c:pt idx="120" formatCode="0.00">
                  <c:v>150.85714285714286</c:v>
                </c:pt>
                <c:pt idx="121" formatCode="0.00">
                  <c:v>152.57142857142856</c:v>
                </c:pt>
                <c:pt idx="122" formatCode="0.00">
                  <c:v>154.28571428571428</c:v>
                </c:pt>
                <c:pt idx="123" formatCode="0.00">
                  <c:v>156</c:v>
                </c:pt>
                <c:pt idx="124" formatCode="0.00">
                  <c:v>157.71428571428572</c:v>
                </c:pt>
                <c:pt idx="125" formatCode="0.00">
                  <c:v>159.42857142857142</c:v>
                </c:pt>
                <c:pt idx="126" formatCode="0.00">
                  <c:v>161.14285714285714</c:v>
                </c:pt>
                <c:pt idx="127" formatCode="0.00">
                  <c:v>162.85714285714286</c:v>
                </c:pt>
                <c:pt idx="128" formatCode="0.00">
                  <c:v>164.57142857142856</c:v>
                </c:pt>
                <c:pt idx="129" formatCode="0.00">
                  <c:v>166.28571428571428</c:v>
                </c:pt>
                <c:pt idx="130" formatCode="0.00">
                  <c:v>168</c:v>
                </c:pt>
                <c:pt idx="131" formatCode="0.00">
                  <c:v>169.71428571428572</c:v>
                </c:pt>
                <c:pt idx="132" formatCode="0.00">
                  <c:v>171.42857142857142</c:v>
                </c:pt>
                <c:pt idx="133" formatCode="0.00">
                  <c:v>173.14285714285714</c:v>
                </c:pt>
                <c:pt idx="134" formatCode="0.00">
                  <c:v>174.85714285714286</c:v>
                </c:pt>
                <c:pt idx="135" formatCode="0.00">
                  <c:v>176.57142857142856</c:v>
                </c:pt>
                <c:pt idx="136" formatCode="0.00">
                  <c:v>178.28571428571428</c:v>
                </c:pt>
                <c:pt idx="137" formatCode="0.00">
                  <c:v>180</c:v>
                </c:pt>
                <c:pt idx="157" formatCode="0.00">
                  <c:v>181.875</c:v>
                </c:pt>
                <c:pt idx="158" formatCode="0.00">
                  <c:v>183.75</c:v>
                </c:pt>
                <c:pt idx="159" formatCode="0.00">
                  <c:v>185.625</c:v>
                </c:pt>
                <c:pt idx="160" formatCode="0.00">
                  <c:v>187.5</c:v>
                </c:pt>
                <c:pt idx="161" formatCode="0.00">
                  <c:v>189.375</c:v>
                </c:pt>
                <c:pt idx="162" formatCode="0.00">
                  <c:v>191.25</c:v>
                </c:pt>
                <c:pt idx="163" formatCode="0.00">
                  <c:v>193.125</c:v>
                </c:pt>
                <c:pt idx="164" formatCode="0.00">
                  <c:v>195</c:v>
                </c:pt>
                <c:pt idx="165" formatCode="0.00">
                  <c:v>196.875</c:v>
                </c:pt>
                <c:pt idx="166" formatCode="0.00">
                  <c:v>198.75</c:v>
                </c:pt>
                <c:pt idx="167" formatCode="0.00">
                  <c:v>200.625</c:v>
                </c:pt>
                <c:pt idx="168" formatCode="0.00">
                  <c:v>202.5</c:v>
                </c:pt>
                <c:pt idx="169" formatCode="0.00">
                  <c:v>204.375</c:v>
                </c:pt>
                <c:pt idx="170" formatCode="0.00">
                  <c:v>206.25</c:v>
                </c:pt>
                <c:pt idx="171" formatCode="0.00">
                  <c:v>208.125</c:v>
                </c:pt>
                <c:pt idx="172" formatCode="0.00">
                  <c:v>210</c:v>
                </c:pt>
                <c:pt idx="173" formatCode="0.00">
                  <c:v>211.875</c:v>
                </c:pt>
                <c:pt idx="174" formatCode="0.00">
                  <c:v>213.75</c:v>
                </c:pt>
                <c:pt idx="175" formatCode="0.00">
                  <c:v>215.625</c:v>
                </c:pt>
                <c:pt idx="176" formatCode="0.00">
                  <c:v>217.5</c:v>
                </c:pt>
                <c:pt idx="177" formatCode="0.00">
                  <c:v>219.375</c:v>
                </c:pt>
                <c:pt idx="178" formatCode="0.00">
                  <c:v>221.25</c:v>
                </c:pt>
                <c:pt idx="179" formatCode="0.00">
                  <c:v>223.125</c:v>
                </c:pt>
                <c:pt idx="180" formatCode="0.00">
                  <c:v>225</c:v>
                </c:pt>
                <c:pt idx="181" formatCode="0.00">
                  <c:v>226.875</c:v>
                </c:pt>
                <c:pt idx="182" formatCode="0.00">
                  <c:v>228.75</c:v>
                </c:pt>
                <c:pt idx="183" formatCode="0.00">
                  <c:v>230.625</c:v>
                </c:pt>
                <c:pt idx="184" formatCode="0.00">
                  <c:v>232.5</c:v>
                </c:pt>
                <c:pt idx="185" formatCode="0.00">
                  <c:v>234.375</c:v>
                </c:pt>
                <c:pt idx="186" formatCode="0.00">
                  <c:v>236.25</c:v>
                </c:pt>
                <c:pt idx="187" formatCode="0.00">
                  <c:v>238.125</c:v>
                </c:pt>
                <c:pt idx="188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301.76470588235293</c:v>
                </c:pt>
                <c:pt idx="258" formatCode="0.00">
                  <c:v>303.52941176470586</c:v>
                </c:pt>
                <c:pt idx="259" formatCode="0.00">
                  <c:v>305.29411764705884</c:v>
                </c:pt>
                <c:pt idx="260" formatCode="0.00">
                  <c:v>307.05882352941177</c:v>
                </c:pt>
                <c:pt idx="261" formatCode="0.00">
                  <c:v>308.8235294117647</c:v>
                </c:pt>
                <c:pt idx="262" formatCode="0.00">
                  <c:v>310.58823529411762</c:v>
                </c:pt>
                <c:pt idx="263" formatCode="0.00">
                  <c:v>312.35294117647061</c:v>
                </c:pt>
                <c:pt idx="264" formatCode="0.00">
                  <c:v>314.11764705882354</c:v>
                </c:pt>
                <c:pt idx="265" formatCode="0.00">
                  <c:v>315.88235294117646</c:v>
                </c:pt>
                <c:pt idx="266" formatCode="0.00">
                  <c:v>317.64705882352939</c:v>
                </c:pt>
                <c:pt idx="267" formatCode="0.00">
                  <c:v>319.41176470588238</c:v>
                </c:pt>
                <c:pt idx="268" formatCode="0.00">
                  <c:v>321.1764705882353</c:v>
                </c:pt>
                <c:pt idx="269" formatCode="0.00">
                  <c:v>322.94117647058823</c:v>
                </c:pt>
                <c:pt idx="270" formatCode="0.00">
                  <c:v>324.70588235294116</c:v>
                </c:pt>
                <c:pt idx="271" formatCode="0.00">
                  <c:v>326.47058823529414</c:v>
                </c:pt>
                <c:pt idx="272" formatCode="0.00">
                  <c:v>328.23529411764707</c:v>
                </c:pt>
                <c:pt idx="273" formatCode="0.00">
                  <c:v>330</c:v>
                </c:pt>
                <c:pt idx="274" formatCode="0.00">
                  <c:v>331.76470588235293</c:v>
                </c:pt>
                <c:pt idx="275" formatCode="0.00">
                  <c:v>333.52941176470586</c:v>
                </c:pt>
                <c:pt idx="276" formatCode="0.00">
                  <c:v>335.29411764705884</c:v>
                </c:pt>
                <c:pt idx="277" formatCode="0.00">
                  <c:v>337.05882352941177</c:v>
                </c:pt>
                <c:pt idx="278" formatCode="0.00">
                  <c:v>338.8235294117647</c:v>
                </c:pt>
                <c:pt idx="279" formatCode="0.00">
                  <c:v>340.58823529411762</c:v>
                </c:pt>
                <c:pt idx="280" formatCode="0.00">
                  <c:v>342.35294117647061</c:v>
                </c:pt>
                <c:pt idx="281" formatCode="0.00">
                  <c:v>344.11764705882354</c:v>
                </c:pt>
                <c:pt idx="282" formatCode="0.00">
                  <c:v>345.88235294117646</c:v>
                </c:pt>
                <c:pt idx="283" formatCode="0.00">
                  <c:v>347.64705882352939</c:v>
                </c:pt>
                <c:pt idx="284" formatCode="0.00">
                  <c:v>349.41176470588232</c:v>
                </c:pt>
                <c:pt idx="285" formatCode="0.00">
                  <c:v>351.1764705882353</c:v>
                </c:pt>
                <c:pt idx="286" formatCode="0.00">
                  <c:v>352.94117647058823</c:v>
                </c:pt>
                <c:pt idx="287" formatCode="0.00">
                  <c:v>354.70588235294116</c:v>
                </c:pt>
                <c:pt idx="288" formatCode="0.00">
                  <c:v>356.47058823529414</c:v>
                </c:pt>
                <c:pt idx="289" formatCode="0.00">
                  <c:v>358.23529411764707</c:v>
                </c:pt>
                <c:pt idx="290" formatCode="0.00">
                  <c:v>360</c:v>
                </c:pt>
                <c:pt idx="308" formatCode="0.00">
                  <c:v>361.81818181818181</c:v>
                </c:pt>
                <c:pt idx="309" formatCode="0.00">
                  <c:v>363.63636363636363</c:v>
                </c:pt>
                <c:pt idx="310" formatCode="0.00">
                  <c:v>365.45454545454544</c:v>
                </c:pt>
                <c:pt idx="311" formatCode="0.00">
                  <c:v>367.27272727272725</c:v>
                </c:pt>
                <c:pt idx="312" formatCode="0.00">
                  <c:v>369.09090909090907</c:v>
                </c:pt>
                <c:pt idx="313" formatCode="0.00">
                  <c:v>370.90909090909093</c:v>
                </c:pt>
                <c:pt idx="314" formatCode="0.00">
                  <c:v>372.72727272727275</c:v>
                </c:pt>
                <c:pt idx="315" formatCode="0.00">
                  <c:v>374.54545454545456</c:v>
                </c:pt>
                <c:pt idx="316" formatCode="0.00">
                  <c:v>376.36363636363637</c:v>
                </c:pt>
                <c:pt idx="317" formatCode="0.00">
                  <c:v>378.18181818181819</c:v>
                </c:pt>
                <c:pt idx="318" formatCode="0.00">
                  <c:v>380</c:v>
                </c:pt>
                <c:pt idx="319" formatCode="0.00">
                  <c:v>381.81818181818181</c:v>
                </c:pt>
                <c:pt idx="320" formatCode="0.00">
                  <c:v>383.63636363636363</c:v>
                </c:pt>
                <c:pt idx="321" formatCode="0.00">
                  <c:v>385.45454545454544</c:v>
                </c:pt>
                <c:pt idx="322" formatCode="0.00">
                  <c:v>387.27272727272725</c:v>
                </c:pt>
                <c:pt idx="323" formatCode="0.00">
                  <c:v>389.09090909090907</c:v>
                </c:pt>
                <c:pt idx="324" formatCode="0.00">
                  <c:v>390.90909090909088</c:v>
                </c:pt>
                <c:pt idx="325" formatCode="0.00">
                  <c:v>392.72727272727275</c:v>
                </c:pt>
                <c:pt idx="326" formatCode="0.00">
                  <c:v>394.54545454545456</c:v>
                </c:pt>
                <c:pt idx="327" formatCode="0.00">
                  <c:v>396.36363636363637</c:v>
                </c:pt>
                <c:pt idx="328" formatCode="0.00">
                  <c:v>398.18181818181819</c:v>
                </c:pt>
                <c:pt idx="329" formatCode="0.00">
                  <c:v>400</c:v>
                </c:pt>
                <c:pt idx="330" formatCode="0.00">
                  <c:v>401.81818181818181</c:v>
                </c:pt>
                <c:pt idx="331" formatCode="0.00">
                  <c:v>403.63636363636363</c:v>
                </c:pt>
                <c:pt idx="332" formatCode="0.00">
                  <c:v>405.45454545454544</c:v>
                </c:pt>
                <c:pt idx="333" formatCode="0.00">
                  <c:v>407.27272727272725</c:v>
                </c:pt>
                <c:pt idx="334" formatCode="0.00">
                  <c:v>409.09090909090907</c:v>
                </c:pt>
                <c:pt idx="335" formatCode="0.00">
                  <c:v>410.90909090909088</c:v>
                </c:pt>
                <c:pt idx="336" formatCode="0.00">
                  <c:v>412.72727272727275</c:v>
                </c:pt>
                <c:pt idx="337" formatCode="0.00">
                  <c:v>414.54545454545456</c:v>
                </c:pt>
                <c:pt idx="338" formatCode="0.00">
                  <c:v>416.36363636363637</c:v>
                </c:pt>
                <c:pt idx="339" formatCode="0.00">
                  <c:v>418.18181818181819</c:v>
                </c:pt>
                <c:pt idx="340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541.66666666666663</c:v>
                </c:pt>
                <c:pt idx="454" formatCode="0.00">
                  <c:v>543.33333333333337</c:v>
                </c:pt>
                <c:pt idx="455" formatCode="0.00">
                  <c:v>545</c:v>
                </c:pt>
                <c:pt idx="456" formatCode="0.00">
                  <c:v>546.66666666666663</c:v>
                </c:pt>
                <c:pt idx="457" formatCode="0.00">
                  <c:v>548.33333333333337</c:v>
                </c:pt>
                <c:pt idx="458" formatCode="0.00">
                  <c:v>550</c:v>
                </c:pt>
                <c:pt idx="459" formatCode="0.00">
                  <c:v>551.66666666666663</c:v>
                </c:pt>
                <c:pt idx="460" formatCode="0.00">
                  <c:v>553.33333333333337</c:v>
                </c:pt>
                <c:pt idx="461" formatCode="0.00">
                  <c:v>555</c:v>
                </c:pt>
                <c:pt idx="462" formatCode="0.00">
                  <c:v>556.66666666666663</c:v>
                </c:pt>
                <c:pt idx="463" formatCode="0.00">
                  <c:v>558.33333333333337</c:v>
                </c:pt>
                <c:pt idx="464" formatCode="0.00">
                  <c:v>560</c:v>
                </c:pt>
                <c:pt idx="465" formatCode="0.00">
                  <c:v>561.66666666666663</c:v>
                </c:pt>
                <c:pt idx="466" formatCode="0.00">
                  <c:v>563.33333333333337</c:v>
                </c:pt>
                <c:pt idx="467" formatCode="0.00">
                  <c:v>565</c:v>
                </c:pt>
                <c:pt idx="468" formatCode="0.00">
                  <c:v>566.66666666666663</c:v>
                </c:pt>
                <c:pt idx="469" formatCode="0.00">
                  <c:v>568.33333333333337</c:v>
                </c:pt>
                <c:pt idx="470" formatCode="0.00">
                  <c:v>570</c:v>
                </c:pt>
                <c:pt idx="471" formatCode="0.00">
                  <c:v>571.66666666666663</c:v>
                </c:pt>
                <c:pt idx="472" formatCode="0.00">
                  <c:v>573.33333333333337</c:v>
                </c:pt>
                <c:pt idx="473" formatCode="0.00">
                  <c:v>575</c:v>
                </c:pt>
                <c:pt idx="474" formatCode="0.00">
                  <c:v>576.66666666666663</c:v>
                </c:pt>
                <c:pt idx="475" formatCode="0.00">
                  <c:v>578.33333333333337</c:v>
                </c:pt>
                <c:pt idx="476" formatCode="0.00">
                  <c:v>580</c:v>
                </c:pt>
                <c:pt idx="477" formatCode="0.00">
                  <c:v>581.66666666666663</c:v>
                </c:pt>
                <c:pt idx="478" formatCode="0.00">
                  <c:v>583.33333333333337</c:v>
                </c:pt>
                <c:pt idx="479" formatCode="0.00">
                  <c:v>585</c:v>
                </c:pt>
                <c:pt idx="480" formatCode="0.00">
                  <c:v>586.66666666666663</c:v>
                </c:pt>
                <c:pt idx="481" formatCode="0.00">
                  <c:v>588.33333333333337</c:v>
                </c:pt>
                <c:pt idx="482" formatCode="0.00">
                  <c:v>590</c:v>
                </c:pt>
                <c:pt idx="483" formatCode="0.00">
                  <c:v>591.66666666666663</c:v>
                </c:pt>
                <c:pt idx="484" formatCode="0.00">
                  <c:v>593.33333333333337</c:v>
                </c:pt>
                <c:pt idx="485" formatCode="0.00">
                  <c:v>595</c:v>
                </c:pt>
                <c:pt idx="486" formatCode="0.00">
                  <c:v>596.66666666666663</c:v>
                </c:pt>
                <c:pt idx="487" formatCode="0.00">
                  <c:v>598.33333333333337</c:v>
                </c:pt>
                <c:pt idx="488" formatCode="0.00">
                  <c:v>600</c:v>
                </c:pt>
                <c:pt idx="508" formatCode="0.00">
                  <c:v>601.71428571428567</c:v>
                </c:pt>
                <c:pt idx="509" formatCode="0.00">
                  <c:v>603.42857142857144</c:v>
                </c:pt>
                <c:pt idx="510" formatCode="0.00">
                  <c:v>605.14285714285711</c:v>
                </c:pt>
                <c:pt idx="511" formatCode="0.00">
                  <c:v>606.85714285714289</c:v>
                </c:pt>
                <c:pt idx="512" formatCode="0.00">
                  <c:v>608.57142857142856</c:v>
                </c:pt>
                <c:pt idx="513" formatCode="0.00">
                  <c:v>610.28571428571433</c:v>
                </c:pt>
                <c:pt idx="514" formatCode="0.00">
                  <c:v>612</c:v>
                </c:pt>
                <c:pt idx="515" formatCode="0.00">
                  <c:v>613.71428571428567</c:v>
                </c:pt>
                <c:pt idx="516" formatCode="0.00">
                  <c:v>615.42857142857144</c:v>
                </c:pt>
                <c:pt idx="517" formatCode="0.00">
                  <c:v>617.14285714285711</c:v>
                </c:pt>
                <c:pt idx="518" formatCode="0.00">
                  <c:v>618.85714285714289</c:v>
                </c:pt>
                <c:pt idx="519" formatCode="0.00">
                  <c:v>620.57142857142856</c:v>
                </c:pt>
                <c:pt idx="520" formatCode="0.00">
                  <c:v>622.28571428571433</c:v>
                </c:pt>
                <c:pt idx="521" formatCode="0.00">
                  <c:v>624</c:v>
                </c:pt>
                <c:pt idx="522" formatCode="0.00">
                  <c:v>625.71428571428567</c:v>
                </c:pt>
                <c:pt idx="523" formatCode="0.00">
                  <c:v>627.42857142857144</c:v>
                </c:pt>
                <c:pt idx="524" formatCode="0.00">
                  <c:v>629.14285714285711</c:v>
                </c:pt>
                <c:pt idx="525" formatCode="0.00">
                  <c:v>630.85714285714289</c:v>
                </c:pt>
                <c:pt idx="526" formatCode="0.00">
                  <c:v>632.57142857142856</c:v>
                </c:pt>
                <c:pt idx="527" formatCode="0.00">
                  <c:v>634.28571428571433</c:v>
                </c:pt>
                <c:pt idx="528" formatCode="0.00">
                  <c:v>636</c:v>
                </c:pt>
                <c:pt idx="529" formatCode="0.00">
                  <c:v>637.71428571428567</c:v>
                </c:pt>
                <c:pt idx="530" formatCode="0.00">
                  <c:v>639.42857142857144</c:v>
                </c:pt>
                <c:pt idx="531" formatCode="0.00">
                  <c:v>641.14285714285711</c:v>
                </c:pt>
                <c:pt idx="532" formatCode="0.00">
                  <c:v>642.85714285714289</c:v>
                </c:pt>
                <c:pt idx="533" formatCode="0.00">
                  <c:v>644.57142857142856</c:v>
                </c:pt>
                <c:pt idx="534" formatCode="0.00">
                  <c:v>646.28571428571433</c:v>
                </c:pt>
                <c:pt idx="535" formatCode="0.00">
                  <c:v>648</c:v>
                </c:pt>
                <c:pt idx="536" formatCode="0.00">
                  <c:v>649.71428571428567</c:v>
                </c:pt>
                <c:pt idx="537" formatCode="0.00">
                  <c:v>651.42857142857144</c:v>
                </c:pt>
                <c:pt idx="538" formatCode="0.00">
                  <c:v>653.14285714285711</c:v>
                </c:pt>
                <c:pt idx="539" formatCode="0.00">
                  <c:v>654.85714285714289</c:v>
                </c:pt>
                <c:pt idx="540" formatCode="0.00">
                  <c:v>656.57142857142856</c:v>
                </c:pt>
                <c:pt idx="541" formatCode="0.00">
                  <c:v>658.28571428571433</c:v>
                </c:pt>
                <c:pt idx="542" formatCode="0.00">
                  <c:v>660</c:v>
                </c:pt>
                <c:pt idx="561" formatCode="0.00">
                  <c:v>661.62162162162167</c:v>
                </c:pt>
                <c:pt idx="562" formatCode="0.00">
                  <c:v>663.24324324324323</c:v>
                </c:pt>
                <c:pt idx="563" formatCode="0.00">
                  <c:v>664.8648648648649</c:v>
                </c:pt>
                <c:pt idx="564" formatCode="0.00">
                  <c:v>666.48648648648646</c:v>
                </c:pt>
                <c:pt idx="565" formatCode="0.00">
                  <c:v>668.10810810810813</c:v>
                </c:pt>
                <c:pt idx="566" formatCode="0.00">
                  <c:v>669.72972972972968</c:v>
                </c:pt>
                <c:pt idx="567" formatCode="0.00">
                  <c:v>671.35135135135135</c:v>
                </c:pt>
                <c:pt idx="568" formatCode="0.00">
                  <c:v>672.97297297297303</c:v>
                </c:pt>
                <c:pt idx="569" formatCode="0.00">
                  <c:v>674.59459459459458</c:v>
                </c:pt>
                <c:pt idx="570" formatCode="0.00">
                  <c:v>676.21621621621625</c:v>
                </c:pt>
                <c:pt idx="571" formatCode="0.00">
                  <c:v>677.83783783783781</c:v>
                </c:pt>
                <c:pt idx="572" formatCode="0.00">
                  <c:v>679.45945945945948</c:v>
                </c:pt>
                <c:pt idx="573" formatCode="0.00">
                  <c:v>681.08108108108104</c:v>
                </c:pt>
                <c:pt idx="574" formatCode="0.00">
                  <c:v>682.70270270270271</c:v>
                </c:pt>
                <c:pt idx="575" formatCode="0.00">
                  <c:v>684.32432432432438</c:v>
                </c:pt>
                <c:pt idx="576" formatCode="0.00">
                  <c:v>685.94594594594594</c:v>
                </c:pt>
                <c:pt idx="577" formatCode="0.00">
                  <c:v>687.56756756756761</c:v>
                </c:pt>
                <c:pt idx="578" formatCode="0.00">
                  <c:v>689.18918918918916</c:v>
                </c:pt>
                <c:pt idx="579" formatCode="0.00">
                  <c:v>690.81081081081084</c:v>
                </c:pt>
                <c:pt idx="580" formatCode="0.00">
                  <c:v>692.43243243243239</c:v>
                </c:pt>
                <c:pt idx="581" formatCode="0.00">
                  <c:v>694.05405405405406</c:v>
                </c:pt>
                <c:pt idx="582" formatCode="0.00">
                  <c:v>695.67567567567562</c:v>
                </c:pt>
                <c:pt idx="583" formatCode="0.00">
                  <c:v>697.29729729729729</c:v>
                </c:pt>
                <c:pt idx="584" formatCode="0.00">
                  <c:v>698.91891891891896</c:v>
                </c:pt>
                <c:pt idx="585" formatCode="0.00">
                  <c:v>700.54054054054052</c:v>
                </c:pt>
                <c:pt idx="586" formatCode="0.00">
                  <c:v>702.16216216216219</c:v>
                </c:pt>
                <c:pt idx="587" formatCode="0.00">
                  <c:v>703.78378378378375</c:v>
                </c:pt>
                <c:pt idx="588" formatCode="0.00">
                  <c:v>705.40540540540542</c:v>
                </c:pt>
                <c:pt idx="589" formatCode="0.00">
                  <c:v>707.02702702702709</c:v>
                </c:pt>
                <c:pt idx="590" formatCode="0.00">
                  <c:v>708.64864864864865</c:v>
                </c:pt>
                <c:pt idx="591" formatCode="0.00">
                  <c:v>710.27027027027032</c:v>
                </c:pt>
                <c:pt idx="592" formatCode="0.00">
                  <c:v>711.89189189189187</c:v>
                </c:pt>
                <c:pt idx="593" formatCode="0.00">
                  <c:v>713.51351351351354</c:v>
                </c:pt>
                <c:pt idx="594" formatCode="0.00">
                  <c:v>715.1351351351351</c:v>
                </c:pt>
                <c:pt idx="595" formatCode="0.00">
                  <c:v>716.75675675675677</c:v>
                </c:pt>
                <c:pt idx="596" formatCode="0.00">
                  <c:v>718.37837837837833</c:v>
                </c:pt>
                <c:pt idx="597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782.30769230769226</c:v>
                </c:pt>
                <c:pt idx="670" formatCode="0.00">
                  <c:v>784.61538461538464</c:v>
                </c:pt>
                <c:pt idx="671" formatCode="0.00">
                  <c:v>786.92307692307691</c:v>
                </c:pt>
                <c:pt idx="672" formatCode="0.00">
                  <c:v>789.23076923076928</c:v>
                </c:pt>
                <c:pt idx="673" formatCode="0.00">
                  <c:v>791.53846153846155</c:v>
                </c:pt>
                <c:pt idx="674" formatCode="0.00">
                  <c:v>793.84615384615381</c:v>
                </c:pt>
                <c:pt idx="675" formatCode="0.00">
                  <c:v>796.15384615384619</c:v>
                </c:pt>
                <c:pt idx="676" formatCode="0.00">
                  <c:v>798.46153846153845</c:v>
                </c:pt>
                <c:pt idx="677" formatCode="0.00">
                  <c:v>800.76923076923072</c:v>
                </c:pt>
                <c:pt idx="678" formatCode="0.00">
                  <c:v>803.07692307692309</c:v>
                </c:pt>
                <c:pt idx="679" formatCode="0.00">
                  <c:v>805.38461538461536</c:v>
                </c:pt>
                <c:pt idx="680" formatCode="0.00">
                  <c:v>807.69230769230774</c:v>
                </c:pt>
                <c:pt idx="681" formatCode="0.00">
                  <c:v>810</c:v>
                </c:pt>
                <c:pt idx="682" formatCode="0.00">
                  <c:v>812.30769230769226</c:v>
                </c:pt>
                <c:pt idx="683" formatCode="0.00">
                  <c:v>814.61538461538464</c:v>
                </c:pt>
                <c:pt idx="684" formatCode="0.00">
                  <c:v>816.92307692307691</c:v>
                </c:pt>
                <c:pt idx="685" formatCode="0.00">
                  <c:v>819.23076923076928</c:v>
                </c:pt>
                <c:pt idx="686" formatCode="0.00">
                  <c:v>821.53846153846155</c:v>
                </c:pt>
                <c:pt idx="687" formatCode="0.00">
                  <c:v>823.84615384615381</c:v>
                </c:pt>
                <c:pt idx="688" formatCode="0.00">
                  <c:v>826.15384615384619</c:v>
                </c:pt>
                <c:pt idx="689" formatCode="0.00">
                  <c:v>828.46153846153845</c:v>
                </c:pt>
                <c:pt idx="690" formatCode="0.00">
                  <c:v>830.76923076923072</c:v>
                </c:pt>
                <c:pt idx="691" formatCode="0.00">
                  <c:v>833.07692307692309</c:v>
                </c:pt>
                <c:pt idx="692" formatCode="0.00">
                  <c:v>835.38461538461536</c:v>
                </c:pt>
                <c:pt idx="693" formatCode="0.00">
                  <c:v>837.69230769230774</c:v>
                </c:pt>
                <c:pt idx="694" formatCode="0.00">
                  <c:v>840</c:v>
                </c:pt>
              </c:numCache>
            </c:numRef>
          </c:xVal>
          <c:yVal>
            <c:numRef>
              <c:f>'Stovetop State Test Extact On'!$K$4:$K$698</c:f>
              <c:numCache>
                <c:formatCode>General</c:formatCode>
                <c:ptCount val="695"/>
                <c:pt idx="0">
                  <c:v>326</c:v>
                </c:pt>
                <c:pt idx="1">
                  <c:v>313</c:v>
                </c:pt>
                <c:pt idx="2">
                  <c:v>319</c:v>
                </c:pt>
                <c:pt idx="3">
                  <c:v>309</c:v>
                </c:pt>
                <c:pt idx="4">
                  <c:v>267</c:v>
                </c:pt>
                <c:pt idx="5">
                  <c:v>321</c:v>
                </c:pt>
                <c:pt idx="6">
                  <c:v>276</c:v>
                </c:pt>
                <c:pt idx="7">
                  <c:v>263</c:v>
                </c:pt>
                <c:pt idx="8">
                  <c:v>338</c:v>
                </c:pt>
                <c:pt idx="9">
                  <c:v>330</c:v>
                </c:pt>
                <c:pt idx="10">
                  <c:v>332</c:v>
                </c:pt>
                <c:pt idx="11">
                  <c:v>327</c:v>
                </c:pt>
                <c:pt idx="12">
                  <c:v>307</c:v>
                </c:pt>
                <c:pt idx="13">
                  <c:v>326</c:v>
                </c:pt>
                <c:pt idx="14">
                  <c:v>283</c:v>
                </c:pt>
                <c:pt idx="15">
                  <c:v>303</c:v>
                </c:pt>
                <c:pt idx="16">
                  <c:v>315</c:v>
                </c:pt>
                <c:pt idx="17">
                  <c:v>267</c:v>
                </c:pt>
                <c:pt idx="18">
                  <c:v>280</c:v>
                </c:pt>
                <c:pt idx="19">
                  <c:v>366</c:v>
                </c:pt>
                <c:pt idx="20">
                  <c:v>344</c:v>
                </c:pt>
                <c:pt idx="21">
                  <c:v>263</c:v>
                </c:pt>
                <c:pt idx="22">
                  <c:v>289</c:v>
                </c:pt>
                <c:pt idx="23">
                  <c:v>275</c:v>
                </c:pt>
                <c:pt idx="24">
                  <c:v>314</c:v>
                </c:pt>
                <c:pt idx="25">
                  <c:v>326</c:v>
                </c:pt>
                <c:pt idx="26">
                  <c:v>251</c:v>
                </c:pt>
                <c:pt idx="27">
                  <c:v>340</c:v>
                </c:pt>
                <c:pt idx="28">
                  <c:v>260</c:v>
                </c:pt>
                <c:pt idx="29">
                  <c:v>323</c:v>
                </c:pt>
                <c:pt idx="30">
                  <c:v>328</c:v>
                </c:pt>
                <c:pt idx="31">
                  <c:v>254</c:v>
                </c:pt>
                <c:pt idx="32">
                  <c:v>301</c:v>
                </c:pt>
                <c:pt idx="33">
                  <c:v>344</c:v>
                </c:pt>
                <c:pt idx="34">
                  <c:v>256</c:v>
                </c:pt>
                <c:pt idx="54">
                  <c:v>352</c:v>
                </c:pt>
                <c:pt idx="55">
                  <c:v>286</c:v>
                </c:pt>
                <c:pt idx="56">
                  <c:v>367</c:v>
                </c:pt>
                <c:pt idx="57">
                  <c:v>291</c:v>
                </c:pt>
                <c:pt idx="58">
                  <c:v>315</c:v>
                </c:pt>
                <c:pt idx="59">
                  <c:v>259</c:v>
                </c:pt>
                <c:pt idx="60">
                  <c:v>338</c:v>
                </c:pt>
                <c:pt idx="61">
                  <c:v>264</c:v>
                </c:pt>
                <c:pt idx="62">
                  <c:v>359</c:v>
                </c:pt>
                <c:pt idx="63">
                  <c:v>344</c:v>
                </c:pt>
                <c:pt idx="64">
                  <c:v>280</c:v>
                </c:pt>
                <c:pt idx="65">
                  <c:v>323</c:v>
                </c:pt>
                <c:pt idx="66">
                  <c:v>263</c:v>
                </c:pt>
                <c:pt idx="67">
                  <c:v>341</c:v>
                </c:pt>
                <c:pt idx="68">
                  <c:v>270</c:v>
                </c:pt>
                <c:pt idx="69">
                  <c:v>362</c:v>
                </c:pt>
                <c:pt idx="70">
                  <c:v>293</c:v>
                </c:pt>
                <c:pt idx="71">
                  <c:v>365</c:v>
                </c:pt>
                <c:pt idx="72">
                  <c:v>347</c:v>
                </c:pt>
                <c:pt idx="73">
                  <c:v>360</c:v>
                </c:pt>
                <c:pt idx="74">
                  <c:v>342</c:v>
                </c:pt>
                <c:pt idx="75">
                  <c:v>371</c:v>
                </c:pt>
                <c:pt idx="76">
                  <c:v>356</c:v>
                </c:pt>
                <c:pt idx="77">
                  <c:v>358</c:v>
                </c:pt>
                <c:pt idx="78">
                  <c:v>359</c:v>
                </c:pt>
                <c:pt idx="79">
                  <c:v>275</c:v>
                </c:pt>
                <c:pt idx="80">
                  <c:v>339</c:v>
                </c:pt>
                <c:pt idx="81">
                  <c:v>360</c:v>
                </c:pt>
                <c:pt idx="82">
                  <c:v>286</c:v>
                </c:pt>
                <c:pt idx="83">
                  <c:v>364</c:v>
                </c:pt>
                <c:pt idx="84">
                  <c:v>294</c:v>
                </c:pt>
                <c:pt idx="85">
                  <c:v>260</c:v>
                </c:pt>
                <c:pt idx="86">
                  <c:v>361</c:v>
                </c:pt>
                <c:pt idx="87">
                  <c:v>336</c:v>
                </c:pt>
                <c:pt idx="103">
                  <c:v>347</c:v>
                </c:pt>
                <c:pt idx="104">
                  <c:v>290</c:v>
                </c:pt>
                <c:pt idx="105">
                  <c:v>258</c:v>
                </c:pt>
                <c:pt idx="106">
                  <c:v>319</c:v>
                </c:pt>
                <c:pt idx="107">
                  <c:v>242</c:v>
                </c:pt>
                <c:pt idx="108">
                  <c:v>332</c:v>
                </c:pt>
                <c:pt idx="109">
                  <c:v>344</c:v>
                </c:pt>
                <c:pt idx="110">
                  <c:v>267</c:v>
                </c:pt>
                <c:pt idx="111">
                  <c:v>343</c:v>
                </c:pt>
                <c:pt idx="112">
                  <c:v>344</c:v>
                </c:pt>
                <c:pt idx="113">
                  <c:v>310</c:v>
                </c:pt>
                <c:pt idx="114">
                  <c:v>322</c:v>
                </c:pt>
                <c:pt idx="115">
                  <c:v>350</c:v>
                </c:pt>
                <c:pt idx="116">
                  <c:v>333</c:v>
                </c:pt>
                <c:pt idx="117">
                  <c:v>329</c:v>
                </c:pt>
                <c:pt idx="118">
                  <c:v>326</c:v>
                </c:pt>
                <c:pt idx="119">
                  <c:v>313</c:v>
                </c:pt>
                <c:pt idx="120">
                  <c:v>365</c:v>
                </c:pt>
                <c:pt idx="121">
                  <c:v>336</c:v>
                </c:pt>
                <c:pt idx="122">
                  <c:v>358</c:v>
                </c:pt>
                <c:pt idx="123">
                  <c:v>345</c:v>
                </c:pt>
                <c:pt idx="124">
                  <c:v>361</c:v>
                </c:pt>
                <c:pt idx="125">
                  <c:v>344</c:v>
                </c:pt>
                <c:pt idx="126">
                  <c:v>340</c:v>
                </c:pt>
                <c:pt idx="127">
                  <c:v>335</c:v>
                </c:pt>
                <c:pt idx="128">
                  <c:v>352</c:v>
                </c:pt>
                <c:pt idx="129">
                  <c:v>346</c:v>
                </c:pt>
                <c:pt idx="130">
                  <c:v>344</c:v>
                </c:pt>
                <c:pt idx="131">
                  <c:v>340</c:v>
                </c:pt>
                <c:pt idx="132">
                  <c:v>291</c:v>
                </c:pt>
                <c:pt idx="133">
                  <c:v>356</c:v>
                </c:pt>
                <c:pt idx="134">
                  <c:v>301</c:v>
                </c:pt>
                <c:pt idx="135">
                  <c:v>364</c:v>
                </c:pt>
                <c:pt idx="136">
                  <c:v>328</c:v>
                </c:pt>
                <c:pt idx="137">
                  <c:v>367</c:v>
                </c:pt>
                <c:pt idx="157">
                  <c:v>365</c:v>
                </c:pt>
                <c:pt idx="158">
                  <c:v>313</c:v>
                </c:pt>
                <c:pt idx="159">
                  <c:v>344</c:v>
                </c:pt>
                <c:pt idx="160">
                  <c:v>368</c:v>
                </c:pt>
                <c:pt idx="161">
                  <c:v>309</c:v>
                </c:pt>
                <c:pt idx="162">
                  <c:v>367</c:v>
                </c:pt>
                <c:pt idx="163">
                  <c:v>319</c:v>
                </c:pt>
                <c:pt idx="164">
                  <c:v>366</c:v>
                </c:pt>
                <c:pt idx="165">
                  <c:v>247</c:v>
                </c:pt>
                <c:pt idx="166">
                  <c:v>238</c:v>
                </c:pt>
                <c:pt idx="167">
                  <c:v>322</c:v>
                </c:pt>
                <c:pt idx="168">
                  <c:v>181</c:v>
                </c:pt>
                <c:pt idx="169">
                  <c:v>361</c:v>
                </c:pt>
                <c:pt idx="170">
                  <c:v>359</c:v>
                </c:pt>
                <c:pt idx="171">
                  <c:v>255</c:v>
                </c:pt>
                <c:pt idx="172">
                  <c:v>270</c:v>
                </c:pt>
                <c:pt idx="173">
                  <c:v>357</c:v>
                </c:pt>
                <c:pt idx="174">
                  <c:v>274</c:v>
                </c:pt>
                <c:pt idx="175">
                  <c:v>358</c:v>
                </c:pt>
                <c:pt idx="176">
                  <c:v>269</c:v>
                </c:pt>
                <c:pt idx="177">
                  <c:v>329</c:v>
                </c:pt>
                <c:pt idx="178">
                  <c:v>229</c:v>
                </c:pt>
                <c:pt idx="179">
                  <c:v>343</c:v>
                </c:pt>
                <c:pt idx="180">
                  <c:v>237</c:v>
                </c:pt>
                <c:pt idx="181">
                  <c:v>235</c:v>
                </c:pt>
                <c:pt idx="182">
                  <c:v>333</c:v>
                </c:pt>
                <c:pt idx="183">
                  <c:v>306</c:v>
                </c:pt>
                <c:pt idx="184">
                  <c:v>328</c:v>
                </c:pt>
                <c:pt idx="185">
                  <c:v>331</c:v>
                </c:pt>
                <c:pt idx="186">
                  <c:v>340</c:v>
                </c:pt>
                <c:pt idx="187">
                  <c:v>281</c:v>
                </c:pt>
                <c:pt idx="188">
                  <c:v>332</c:v>
                </c:pt>
                <c:pt idx="208">
                  <c:v>338</c:v>
                </c:pt>
                <c:pt idx="209">
                  <c:v>218</c:v>
                </c:pt>
                <c:pt idx="210">
                  <c:v>320</c:v>
                </c:pt>
                <c:pt idx="211">
                  <c:v>226</c:v>
                </c:pt>
                <c:pt idx="212">
                  <c:v>344</c:v>
                </c:pt>
                <c:pt idx="213">
                  <c:v>327</c:v>
                </c:pt>
                <c:pt idx="214">
                  <c:v>344</c:v>
                </c:pt>
                <c:pt idx="215">
                  <c:v>345</c:v>
                </c:pt>
                <c:pt idx="216">
                  <c:v>347</c:v>
                </c:pt>
                <c:pt idx="217">
                  <c:v>348</c:v>
                </c:pt>
                <c:pt idx="218">
                  <c:v>355</c:v>
                </c:pt>
                <c:pt idx="219">
                  <c:v>344</c:v>
                </c:pt>
                <c:pt idx="220">
                  <c:v>363</c:v>
                </c:pt>
                <c:pt idx="221">
                  <c:v>363</c:v>
                </c:pt>
                <c:pt idx="222">
                  <c:v>293</c:v>
                </c:pt>
                <c:pt idx="223">
                  <c:v>261</c:v>
                </c:pt>
                <c:pt idx="224">
                  <c:v>247</c:v>
                </c:pt>
                <c:pt idx="225">
                  <c:v>321</c:v>
                </c:pt>
                <c:pt idx="226">
                  <c:v>337</c:v>
                </c:pt>
                <c:pt idx="227">
                  <c:v>333</c:v>
                </c:pt>
                <c:pt idx="228">
                  <c:v>341</c:v>
                </c:pt>
                <c:pt idx="229">
                  <c:v>341</c:v>
                </c:pt>
                <c:pt idx="230">
                  <c:v>350</c:v>
                </c:pt>
                <c:pt idx="231">
                  <c:v>270</c:v>
                </c:pt>
                <c:pt idx="232">
                  <c:v>324</c:v>
                </c:pt>
                <c:pt idx="233">
                  <c:v>230</c:v>
                </c:pt>
                <c:pt idx="234">
                  <c:v>324</c:v>
                </c:pt>
                <c:pt idx="235">
                  <c:v>223</c:v>
                </c:pt>
                <c:pt idx="236">
                  <c:v>321</c:v>
                </c:pt>
                <c:pt idx="237">
                  <c:v>329</c:v>
                </c:pt>
                <c:pt idx="238">
                  <c:v>296</c:v>
                </c:pt>
                <c:pt idx="239">
                  <c:v>317</c:v>
                </c:pt>
                <c:pt idx="240">
                  <c:v>367</c:v>
                </c:pt>
                <c:pt idx="241">
                  <c:v>318</c:v>
                </c:pt>
                <c:pt idx="242">
                  <c:v>371</c:v>
                </c:pt>
                <c:pt idx="257">
                  <c:v>309</c:v>
                </c:pt>
                <c:pt idx="258">
                  <c:v>365</c:v>
                </c:pt>
                <c:pt idx="259">
                  <c:v>351</c:v>
                </c:pt>
                <c:pt idx="260">
                  <c:v>259</c:v>
                </c:pt>
                <c:pt idx="261">
                  <c:v>356</c:v>
                </c:pt>
                <c:pt idx="262">
                  <c:v>320</c:v>
                </c:pt>
                <c:pt idx="263">
                  <c:v>336</c:v>
                </c:pt>
                <c:pt idx="264">
                  <c:v>362</c:v>
                </c:pt>
                <c:pt idx="265">
                  <c:v>297</c:v>
                </c:pt>
                <c:pt idx="266">
                  <c:v>360</c:v>
                </c:pt>
                <c:pt idx="267">
                  <c:v>301</c:v>
                </c:pt>
                <c:pt idx="268">
                  <c:v>242</c:v>
                </c:pt>
                <c:pt idx="269">
                  <c:v>315</c:v>
                </c:pt>
                <c:pt idx="270">
                  <c:v>333</c:v>
                </c:pt>
                <c:pt idx="271">
                  <c:v>233</c:v>
                </c:pt>
                <c:pt idx="272">
                  <c:v>339</c:v>
                </c:pt>
                <c:pt idx="273">
                  <c:v>241</c:v>
                </c:pt>
                <c:pt idx="274">
                  <c:v>349</c:v>
                </c:pt>
                <c:pt idx="275">
                  <c:v>339</c:v>
                </c:pt>
                <c:pt idx="276">
                  <c:v>326</c:v>
                </c:pt>
                <c:pt idx="277">
                  <c:v>231</c:v>
                </c:pt>
                <c:pt idx="278">
                  <c:v>246</c:v>
                </c:pt>
                <c:pt idx="279">
                  <c:v>321</c:v>
                </c:pt>
                <c:pt idx="280">
                  <c:v>296</c:v>
                </c:pt>
                <c:pt idx="281">
                  <c:v>301</c:v>
                </c:pt>
                <c:pt idx="282">
                  <c:v>358</c:v>
                </c:pt>
                <c:pt idx="283">
                  <c:v>338</c:v>
                </c:pt>
                <c:pt idx="284">
                  <c:v>343</c:v>
                </c:pt>
                <c:pt idx="285">
                  <c:v>352</c:v>
                </c:pt>
                <c:pt idx="286">
                  <c:v>339</c:v>
                </c:pt>
                <c:pt idx="287">
                  <c:v>354</c:v>
                </c:pt>
                <c:pt idx="288">
                  <c:v>252</c:v>
                </c:pt>
                <c:pt idx="289">
                  <c:v>333</c:v>
                </c:pt>
                <c:pt idx="290">
                  <c:v>336</c:v>
                </c:pt>
                <c:pt idx="308">
                  <c:v>359</c:v>
                </c:pt>
                <c:pt idx="309">
                  <c:v>342</c:v>
                </c:pt>
                <c:pt idx="310">
                  <c:v>356</c:v>
                </c:pt>
                <c:pt idx="311">
                  <c:v>343</c:v>
                </c:pt>
                <c:pt idx="312">
                  <c:v>343</c:v>
                </c:pt>
                <c:pt idx="313">
                  <c:v>356</c:v>
                </c:pt>
                <c:pt idx="314">
                  <c:v>341</c:v>
                </c:pt>
                <c:pt idx="315">
                  <c:v>362</c:v>
                </c:pt>
                <c:pt idx="316">
                  <c:v>332</c:v>
                </c:pt>
                <c:pt idx="317">
                  <c:v>242</c:v>
                </c:pt>
                <c:pt idx="318">
                  <c:v>315</c:v>
                </c:pt>
                <c:pt idx="319">
                  <c:v>222</c:v>
                </c:pt>
                <c:pt idx="320">
                  <c:v>322</c:v>
                </c:pt>
                <c:pt idx="321">
                  <c:v>224</c:v>
                </c:pt>
                <c:pt idx="322">
                  <c:v>264</c:v>
                </c:pt>
                <c:pt idx="323">
                  <c:v>363</c:v>
                </c:pt>
                <c:pt idx="324">
                  <c:v>355</c:v>
                </c:pt>
                <c:pt idx="325">
                  <c:v>277</c:v>
                </c:pt>
                <c:pt idx="326">
                  <c:v>272</c:v>
                </c:pt>
                <c:pt idx="327">
                  <c:v>348</c:v>
                </c:pt>
                <c:pt idx="328">
                  <c:v>241</c:v>
                </c:pt>
                <c:pt idx="329">
                  <c:v>334</c:v>
                </c:pt>
                <c:pt idx="330">
                  <c:v>220</c:v>
                </c:pt>
                <c:pt idx="331">
                  <c:v>275</c:v>
                </c:pt>
                <c:pt idx="332">
                  <c:v>321</c:v>
                </c:pt>
                <c:pt idx="333">
                  <c:v>324</c:v>
                </c:pt>
                <c:pt idx="334">
                  <c:v>274</c:v>
                </c:pt>
                <c:pt idx="335">
                  <c:v>320</c:v>
                </c:pt>
                <c:pt idx="336">
                  <c:v>290</c:v>
                </c:pt>
                <c:pt idx="337">
                  <c:v>287</c:v>
                </c:pt>
                <c:pt idx="338">
                  <c:v>327</c:v>
                </c:pt>
                <c:pt idx="339">
                  <c:v>352</c:v>
                </c:pt>
                <c:pt idx="340">
                  <c:v>349</c:v>
                </c:pt>
                <c:pt idx="355">
                  <c:v>362</c:v>
                </c:pt>
                <c:pt idx="356">
                  <c:v>348</c:v>
                </c:pt>
                <c:pt idx="357">
                  <c:v>371</c:v>
                </c:pt>
                <c:pt idx="358">
                  <c:v>244</c:v>
                </c:pt>
                <c:pt idx="359">
                  <c:v>315</c:v>
                </c:pt>
                <c:pt idx="360">
                  <c:v>320</c:v>
                </c:pt>
                <c:pt idx="361">
                  <c:v>253</c:v>
                </c:pt>
                <c:pt idx="362">
                  <c:v>326</c:v>
                </c:pt>
                <c:pt idx="363">
                  <c:v>280</c:v>
                </c:pt>
                <c:pt idx="364">
                  <c:v>388</c:v>
                </c:pt>
                <c:pt idx="365">
                  <c:v>347</c:v>
                </c:pt>
                <c:pt idx="366">
                  <c:v>257</c:v>
                </c:pt>
                <c:pt idx="367">
                  <c:v>263</c:v>
                </c:pt>
                <c:pt idx="368">
                  <c:v>325</c:v>
                </c:pt>
                <c:pt idx="369">
                  <c:v>291</c:v>
                </c:pt>
                <c:pt idx="370">
                  <c:v>330</c:v>
                </c:pt>
                <c:pt idx="371">
                  <c:v>324</c:v>
                </c:pt>
                <c:pt idx="372">
                  <c:v>340</c:v>
                </c:pt>
                <c:pt idx="373">
                  <c:v>360</c:v>
                </c:pt>
                <c:pt idx="374">
                  <c:v>338</c:v>
                </c:pt>
                <c:pt idx="375">
                  <c:v>344</c:v>
                </c:pt>
                <c:pt idx="376">
                  <c:v>346</c:v>
                </c:pt>
                <c:pt idx="377">
                  <c:v>348</c:v>
                </c:pt>
                <c:pt idx="378">
                  <c:v>358</c:v>
                </c:pt>
                <c:pt idx="379">
                  <c:v>269</c:v>
                </c:pt>
                <c:pt idx="380">
                  <c:v>354</c:v>
                </c:pt>
                <c:pt idx="381">
                  <c:v>251</c:v>
                </c:pt>
                <c:pt idx="382">
                  <c:v>350</c:v>
                </c:pt>
                <c:pt idx="383">
                  <c:v>288</c:v>
                </c:pt>
                <c:pt idx="384">
                  <c:v>330</c:v>
                </c:pt>
                <c:pt idx="385">
                  <c:v>333</c:v>
                </c:pt>
                <c:pt idx="386">
                  <c:v>345</c:v>
                </c:pt>
                <c:pt idx="387">
                  <c:v>344</c:v>
                </c:pt>
                <c:pt idx="388">
                  <c:v>349</c:v>
                </c:pt>
                <c:pt idx="389">
                  <c:v>342</c:v>
                </c:pt>
                <c:pt idx="390">
                  <c:v>324</c:v>
                </c:pt>
                <c:pt idx="403">
                  <c:v>303</c:v>
                </c:pt>
                <c:pt idx="404">
                  <c:v>293</c:v>
                </c:pt>
                <c:pt idx="405">
                  <c:v>325</c:v>
                </c:pt>
                <c:pt idx="406">
                  <c:v>298</c:v>
                </c:pt>
                <c:pt idx="407">
                  <c:v>326</c:v>
                </c:pt>
                <c:pt idx="408">
                  <c:v>294</c:v>
                </c:pt>
                <c:pt idx="409">
                  <c:v>324</c:v>
                </c:pt>
                <c:pt idx="410">
                  <c:v>335</c:v>
                </c:pt>
                <c:pt idx="411">
                  <c:v>332</c:v>
                </c:pt>
                <c:pt idx="412">
                  <c:v>318</c:v>
                </c:pt>
                <c:pt idx="413">
                  <c:v>299</c:v>
                </c:pt>
                <c:pt idx="414">
                  <c:v>293</c:v>
                </c:pt>
                <c:pt idx="415">
                  <c:v>328</c:v>
                </c:pt>
                <c:pt idx="416">
                  <c:v>354</c:v>
                </c:pt>
                <c:pt idx="417">
                  <c:v>336</c:v>
                </c:pt>
                <c:pt idx="418">
                  <c:v>358</c:v>
                </c:pt>
                <c:pt idx="419">
                  <c:v>328</c:v>
                </c:pt>
                <c:pt idx="420">
                  <c:v>362</c:v>
                </c:pt>
                <c:pt idx="421">
                  <c:v>235</c:v>
                </c:pt>
                <c:pt idx="422">
                  <c:v>311</c:v>
                </c:pt>
                <c:pt idx="423">
                  <c:v>318</c:v>
                </c:pt>
                <c:pt idx="424">
                  <c:v>224</c:v>
                </c:pt>
                <c:pt idx="425">
                  <c:v>245</c:v>
                </c:pt>
                <c:pt idx="426">
                  <c:v>367</c:v>
                </c:pt>
                <c:pt idx="427">
                  <c:v>328</c:v>
                </c:pt>
                <c:pt idx="428">
                  <c:v>354</c:v>
                </c:pt>
                <c:pt idx="429">
                  <c:v>250</c:v>
                </c:pt>
                <c:pt idx="430">
                  <c:v>210</c:v>
                </c:pt>
                <c:pt idx="431">
                  <c:v>312</c:v>
                </c:pt>
                <c:pt idx="432">
                  <c:v>232</c:v>
                </c:pt>
                <c:pt idx="433">
                  <c:v>267</c:v>
                </c:pt>
                <c:pt idx="434">
                  <c:v>351</c:v>
                </c:pt>
                <c:pt idx="435">
                  <c:v>335</c:v>
                </c:pt>
                <c:pt idx="436">
                  <c:v>337</c:v>
                </c:pt>
                <c:pt idx="437">
                  <c:v>334</c:v>
                </c:pt>
                <c:pt idx="453">
                  <c:v>357</c:v>
                </c:pt>
                <c:pt idx="454">
                  <c:v>240</c:v>
                </c:pt>
                <c:pt idx="455">
                  <c:v>359</c:v>
                </c:pt>
                <c:pt idx="456">
                  <c:v>261</c:v>
                </c:pt>
                <c:pt idx="457">
                  <c:v>369</c:v>
                </c:pt>
                <c:pt idx="458">
                  <c:v>245</c:v>
                </c:pt>
                <c:pt idx="459">
                  <c:v>230</c:v>
                </c:pt>
                <c:pt idx="460">
                  <c:v>222</c:v>
                </c:pt>
                <c:pt idx="461">
                  <c:v>356</c:v>
                </c:pt>
                <c:pt idx="462">
                  <c:v>333</c:v>
                </c:pt>
                <c:pt idx="463">
                  <c:v>362</c:v>
                </c:pt>
                <c:pt idx="464">
                  <c:v>326</c:v>
                </c:pt>
                <c:pt idx="465">
                  <c:v>364</c:v>
                </c:pt>
                <c:pt idx="466">
                  <c:v>308</c:v>
                </c:pt>
                <c:pt idx="467">
                  <c:v>235</c:v>
                </c:pt>
                <c:pt idx="468">
                  <c:v>309</c:v>
                </c:pt>
                <c:pt idx="469">
                  <c:v>256</c:v>
                </c:pt>
                <c:pt idx="470">
                  <c:v>339</c:v>
                </c:pt>
                <c:pt idx="471">
                  <c:v>238</c:v>
                </c:pt>
                <c:pt idx="472">
                  <c:v>225</c:v>
                </c:pt>
                <c:pt idx="473">
                  <c:v>267</c:v>
                </c:pt>
                <c:pt idx="474">
                  <c:v>309</c:v>
                </c:pt>
                <c:pt idx="475">
                  <c:v>299</c:v>
                </c:pt>
                <c:pt idx="476">
                  <c:v>214</c:v>
                </c:pt>
                <c:pt idx="477">
                  <c:v>296</c:v>
                </c:pt>
                <c:pt idx="478">
                  <c:v>229</c:v>
                </c:pt>
                <c:pt idx="479">
                  <c:v>249</c:v>
                </c:pt>
                <c:pt idx="480">
                  <c:v>268</c:v>
                </c:pt>
                <c:pt idx="481">
                  <c:v>245</c:v>
                </c:pt>
                <c:pt idx="482">
                  <c:v>228</c:v>
                </c:pt>
                <c:pt idx="483">
                  <c:v>301</c:v>
                </c:pt>
                <c:pt idx="484">
                  <c:v>269</c:v>
                </c:pt>
                <c:pt idx="485">
                  <c:v>244</c:v>
                </c:pt>
                <c:pt idx="486">
                  <c:v>301</c:v>
                </c:pt>
                <c:pt idx="487">
                  <c:v>255</c:v>
                </c:pt>
                <c:pt idx="488">
                  <c:v>299</c:v>
                </c:pt>
                <c:pt idx="508">
                  <c:v>270</c:v>
                </c:pt>
                <c:pt idx="509">
                  <c:v>304</c:v>
                </c:pt>
                <c:pt idx="510">
                  <c:v>320</c:v>
                </c:pt>
                <c:pt idx="511">
                  <c:v>330</c:v>
                </c:pt>
                <c:pt idx="512">
                  <c:v>304</c:v>
                </c:pt>
                <c:pt idx="513">
                  <c:v>299</c:v>
                </c:pt>
                <c:pt idx="514">
                  <c:v>292</c:v>
                </c:pt>
                <c:pt idx="515">
                  <c:v>319</c:v>
                </c:pt>
                <c:pt idx="516">
                  <c:v>342</c:v>
                </c:pt>
                <c:pt idx="517">
                  <c:v>332</c:v>
                </c:pt>
                <c:pt idx="518">
                  <c:v>357</c:v>
                </c:pt>
                <c:pt idx="519">
                  <c:v>239</c:v>
                </c:pt>
                <c:pt idx="520">
                  <c:v>305</c:v>
                </c:pt>
                <c:pt idx="521">
                  <c:v>315</c:v>
                </c:pt>
                <c:pt idx="522">
                  <c:v>219</c:v>
                </c:pt>
                <c:pt idx="523">
                  <c:v>313</c:v>
                </c:pt>
                <c:pt idx="524">
                  <c:v>217</c:v>
                </c:pt>
                <c:pt idx="525">
                  <c:v>293</c:v>
                </c:pt>
                <c:pt idx="526">
                  <c:v>316</c:v>
                </c:pt>
                <c:pt idx="527">
                  <c:v>297</c:v>
                </c:pt>
                <c:pt idx="528">
                  <c:v>289</c:v>
                </c:pt>
                <c:pt idx="529">
                  <c:v>320</c:v>
                </c:pt>
                <c:pt idx="530">
                  <c:v>355</c:v>
                </c:pt>
                <c:pt idx="531">
                  <c:v>331</c:v>
                </c:pt>
                <c:pt idx="532">
                  <c:v>360</c:v>
                </c:pt>
                <c:pt idx="533">
                  <c:v>323</c:v>
                </c:pt>
                <c:pt idx="534">
                  <c:v>231</c:v>
                </c:pt>
                <c:pt idx="535">
                  <c:v>309</c:v>
                </c:pt>
                <c:pt idx="536">
                  <c:v>332</c:v>
                </c:pt>
                <c:pt idx="537">
                  <c:v>222</c:v>
                </c:pt>
                <c:pt idx="538">
                  <c:v>217</c:v>
                </c:pt>
                <c:pt idx="539">
                  <c:v>300</c:v>
                </c:pt>
                <c:pt idx="540">
                  <c:v>308</c:v>
                </c:pt>
                <c:pt idx="541">
                  <c:v>260</c:v>
                </c:pt>
                <c:pt idx="542">
                  <c:v>241</c:v>
                </c:pt>
                <c:pt idx="561">
                  <c:v>335</c:v>
                </c:pt>
                <c:pt idx="562">
                  <c:v>343</c:v>
                </c:pt>
                <c:pt idx="563">
                  <c:v>345</c:v>
                </c:pt>
                <c:pt idx="564">
                  <c:v>351</c:v>
                </c:pt>
                <c:pt idx="565">
                  <c:v>233</c:v>
                </c:pt>
                <c:pt idx="566">
                  <c:v>311</c:v>
                </c:pt>
                <c:pt idx="567">
                  <c:v>329</c:v>
                </c:pt>
                <c:pt idx="568">
                  <c:v>200</c:v>
                </c:pt>
                <c:pt idx="569">
                  <c:v>317</c:v>
                </c:pt>
                <c:pt idx="570">
                  <c:v>190</c:v>
                </c:pt>
                <c:pt idx="571">
                  <c:v>289</c:v>
                </c:pt>
                <c:pt idx="572">
                  <c:v>254</c:v>
                </c:pt>
                <c:pt idx="573">
                  <c:v>211</c:v>
                </c:pt>
                <c:pt idx="574">
                  <c:v>316</c:v>
                </c:pt>
                <c:pt idx="575">
                  <c:v>278</c:v>
                </c:pt>
                <c:pt idx="576">
                  <c:v>315</c:v>
                </c:pt>
                <c:pt idx="577">
                  <c:v>272</c:v>
                </c:pt>
                <c:pt idx="578">
                  <c:v>316</c:v>
                </c:pt>
                <c:pt idx="579">
                  <c:v>253</c:v>
                </c:pt>
                <c:pt idx="580">
                  <c:v>360</c:v>
                </c:pt>
                <c:pt idx="581">
                  <c:v>361</c:v>
                </c:pt>
                <c:pt idx="582">
                  <c:v>200</c:v>
                </c:pt>
                <c:pt idx="583">
                  <c:v>334</c:v>
                </c:pt>
                <c:pt idx="584">
                  <c:v>184</c:v>
                </c:pt>
                <c:pt idx="585">
                  <c:v>308</c:v>
                </c:pt>
                <c:pt idx="586">
                  <c:v>187</c:v>
                </c:pt>
                <c:pt idx="587">
                  <c:v>342</c:v>
                </c:pt>
                <c:pt idx="588">
                  <c:v>314</c:v>
                </c:pt>
                <c:pt idx="589">
                  <c:v>216</c:v>
                </c:pt>
                <c:pt idx="590">
                  <c:v>320</c:v>
                </c:pt>
                <c:pt idx="591">
                  <c:v>187</c:v>
                </c:pt>
                <c:pt idx="592">
                  <c:v>301</c:v>
                </c:pt>
                <c:pt idx="593">
                  <c:v>207</c:v>
                </c:pt>
                <c:pt idx="594">
                  <c:v>301</c:v>
                </c:pt>
                <c:pt idx="595">
                  <c:v>301</c:v>
                </c:pt>
                <c:pt idx="596">
                  <c:v>348</c:v>
                </c:pt>
                <c:pt idx="597">
                  <c:v>255</c:v>
                </c:pt>
                <c:pt idx="616">
                  <c:v>269</c:v>
                </c:pt>
                <c:pt idx="617">
                  <c:v>312</c:v>
                </c:pt>
                <c:pt idx="618">
                  <c:v>289</c:v>
                </c:pt>
                <c:pt idx="619">
                  <c:v>285</c:v>
                </c:pt>
                <c:pt idx="620">
                  <c:v>344</c:v>
                </c:pt>
                <c:pt idx="621">
                  <c:v>301</c:v>
                </c:pt>
                <c:pt idx="622">
                  <c:v>335</c:v>
                </c:pt>
                <c:pt idx="623">
                  <c:v>300</c:v>
                </c:pt>
                <c:pt idx="624">
                  <c:v>328</c:v>
                </c:pt>
                <c:pt idx="625">
                  <c:v>336</c:v>
                </c:pt>
                <c:pt idx="626">
                  <c:v>299</c:v>
                </c:pt>
                <c:pt idx="627">
                  <c:v>305</c:v>
                </c:pt>
                <c:pt idx="628">
                  <c:v>334</c:v>
                </c:pt>
                <c:pt idx="629">
                  <c:v>356</c:v>
                </c:pt>
                <c:pt idx="630">
                  <c:v>287</c:v>
                </c:pt>
                <c:pt idx="631">
                  <c:v>353</c:v>
                </c:pt>
                <c:pt idx="632">
                  <c:v>306</c:v>
                </c:pt>
                <c:pt idx="633">
                  <c:v>350</c:v>
                </c:pt>
                <c:pt idx="634">
                  <c:v>212</c:v>
                </c:pt>
                <c:pt idx="635">
                  <c:v>308</c:v>
                </c:pt>
                <c:pt idx="636">
                  <c:v>329</c:v>
                </c:pt>
                <c:pt idx="637">
                  <c:v>196</c:v>
                </c:pt>
                <c:pt idx="638">
                  <c:v>327</c:v>
                </c:pt>
                <c:pt idx="639">
                  <c:v>194</c:v>
                </c:pt>
                <c:pt idx="640">
                  <c:v>296</c:v>
                </c:pt>
                <c:pt idx="641">
                  <c:v>303</c:v>
                </c:pt>
                <c:pt idx="642">
                  <c:v>246</c:v>
                </c:pt>
                <c:pt idx="643">
                  <c:v>231</c:v>
                </c:pt>
                <c:pt idx="644">
                  <c:v>309</c:v>
                </c:pt>
                <c:pt idx="645">
                  <c:v>331</c:v>
                </c:pt>
                <c:pt idx="646">
                  <c:v>309</c:v>
                </c:pt>
                <c:pt idx="647">
                  <c:v>334</c:v>
                </c:pt>
                <c:pt idx="648">
                  <c:v>308</c:v>
                </c:pt>
                <c:pt idx="649">
                  <c:v>341</c:v>
                </c:pt>
                <c:pt idx="650">
                  <c:v>226</c:v>
                </c:pt>
                <c:pt idx="651">
                  <c:v>302</c:v>
                </c:pt>
                <c:pt idx="652">
                  <c:v>306</c:v>
                </c:pt>
                <c:pt idx="653">
                  <c:v>205</c:v>
                </c:pt>
                <c:pt idx="654">
                  <c:v>305</c:v>
                </c:pt>
                <c:pt idx="655">
                  <c:v>218</c:v>
                </c:pt>
                <c:pt idx="656">
                  <c:v>349</c:v>
                </c:pt>
                <c:pt idx="669">
                  <c:v>319</c:v>
                </c:pt>
                <c:pt idx="670">
                  <c:v>308</c:v>
                </c:pt>
                <c:pt idx="671">
                  <c:v>202</c:v>
                </c:pt>
                <c:pt idx="672">
                  <c:v>199</c:v>
                </c:pt>
                <c:pt idx="673">
                  <c:v>302</c:v>
                </c:pt>
                <c:pt idx="674">
                  <c:v>206</c:v>
                </c:pt>
                <c:pt idx="675">
                  <c:v>302</c:v>
                </c:pt>
                <c:pt idx="676">
                  <c:v>211</c:v>
                </c:pt>
                <c:pt idx="677">
                  <c:v>302</c:v>
                </c:pt>
                <c:pt idx="678">
                  <c:v>308</c:v>
                </c:pt>
                <c:pt idx="679">
                  <c:v>261</c:v>
                </c:pt>
                <c:pt idx="680">
                  <c:v>288</c:v>
                </c:pt>
                <c:pt idx="681">
                  <c:v>218</c:v>
                </c:pt>
                <c:pt idx="682">
                  <c:v>210</c:v>
                </c:pt>
                <c:pt idx="683">
                  <c:v>299</c:v>
                </c:pt>
                <c:pt idx="684">
                  <c:v>325</c:v>
                </c:pt>
                <c:pt idx="685">
                  <c:v>311</c:v>
                </c:pt>
                <c:pt idx="686">
                  <c:v>331</c:v>
                </c:pt>
                <c:pt idx="687">
                  <c:v>320</c:v>
                </c:pt>
                <c:pt idx="688">
                  <c:v>334</c:v>
                </c:pt>
                <c:pt idx="689">
                  <c:v>242</c:v>
                </c:pt>
                <c:pt idx="690">
                  <c:v>318</c:v>
                </c:pt>
                <c:pt idx="691">
                  <c:v>215</c:v>
                </c:pt>
                <c:pt idx="692">
                  <c:v>205</c:v>
                </c:pt>
                <c:pt idx="693">
                  <c:v>303</c:v>
                </c:pt>
                <c:pt idx="69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C8-40F9-98FE-E66C7810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 Smoke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'Stovetop State Test Extact On'!$G$2</c:f>
              <c:strCache>
                <c:ptCount val="1"/>
                <c:pt idx="0">
                  <c:v>Temp (C°)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'Stovetop State Test Extact On'!$F$4:$F$711</c:f>
              <c:numCache>
                <c:formatCode>0.00</c:formatCode>
                <c:ptCount val="708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61.333333333333336</c:v>
                </c:pt>
                <c:pt idx="55">
                  <c:v>62.666666666666664</c:v>
                </c:pt>
                <c:pt idx="56">
                  <c:v>64</c:v>
                </c:pt>
                <c:pt idx="57">
                  <c:v>65.333333333333329</c:v>
                </c:pt>
                <c:pt idx="58">
                  <c:v>66.666666666666671</c:v>
                </c:pt>
                <c:pt idx="59">
                  <c:v>68</c:v>
                </c:pt>
                <c:pt idx="60">
                  <c:v>69.333333333333329</c:v>
                </c:pt>
                <c:pt idx="61">
                  <c:v>70.666666666666671</c:v>
                </c:pt>
                <c:pt idx="62">
                  <c:v>72</c:v>
                </c:pt>
                <c:pt idx="63">
                  <c:v>73.333333333333329</c:v>
                </c:pt>
                <c:pt idx="64">
                  <c:v>74.666666666666671</c:v>
                </c:pt>
                <c:pt idx="65">
                  <c:v>76</c:v>
                </c:pt>
                <c:pt idx="66">
                  <c:v>77.333333333333329</c:v>
                </c:pt>
                <c:pt idx="67">
                  <c:v>78.666666666666657</c:v>
                </c:pt>
                <c:pt idx="68">
                  <c:v>80</c:v>
                </c:pt>
                <c:pt idx="69">
                  <c:v>81.333333333333329</c:v>
                </c:pt>
                <c:pt idx="70">
                  <c:v>82.666666666666657</c:v>
                </c:pt>
                <c:pt idx="71">
                  <c:v>84</c:v>
                </c:pt>
                <c:pt idx="72">
                  <c:v>85.333333333333329</c:v>
                </c:pt>
                <c:pt idx="73">
                  <c:v>86.666666666666657</c:v>
                </c:pt>
                <c:pt idx="74">
                  <c:v>88</c:v>
                </c:pt>
                <c:pt idx="75">
                  <c:v>89.333333333333329</c:v>
                </c:pt>
                <c:pt idx="76">
                  <c:v>90.666666666666657</c:v>
                </c:pt>
                <c:pt idx="77">
                  <c:v>92</c:v>
                </c:pt>
                <c:pt idx="78">
                  <c:v>93.333333333333329</c:v>
                </c:pt>
                <c:pt idx="79">
                  <c:v>94.666666666666657</c:v>
                </c:pt>
                <c:pt idx="80">
                  <c:v>96</c:v>
                </c:pt>
                <c:pt idx="81">
                  <c:v>97.333333333333329</c:v>
                </c:pt>
                <c:pt idx="82">
                  <c:v>98.666666666666657</c:v>
                </c:pt>
                <c:pt idx="83">
                  <c:v>100</c:v>
                </c:pt>
                <c:pt idx="84">
                  <c:v>101.33333333333333</c:v>
                </c:pt>
                <c:pt idx="85">
                  <c:v>102.66666666666666</c:v>
                </c:pt>
                <c:pt idx="86">
                  <c:v>104</c:v>
                </c:pt>
                <c:pt idx="87">
                  <c:v>105.33333333333333</c:v>
                </c:pt>
                <c:pt idx="88">
                  <c:v>106.66666666666666</c:v>
                </c:pt>
                <c:pt idx="89">
                  <c:v>108</c:v>
                </c:pt>
                <c:pt idx="90">
                  <c:v>109.33333333333333</c:v>
                </c:pt>
                <c:pt idx="91">
                  <c:v>110.66666666666666</c:v>
                </c:pt>
                <c:pt idx="92">
                  <c:v>112</c:v>
                </c:pt>
                <c:pt idx="93">
                  <c:v>113.33333333333333</c:v>
                </c:pt>
                <c:pt idx="94">
                  <c:v>114.66666666666666</c:v>
                </c:pt>
                <c:pt idx="95">
                  <c:v>116</c:v>
                </c:pt>
                <c:pt idx="96">
                  <c:v>117.33333333333333</c:v>
                </c:pt>
                <c:pt idx="97">
                  <c:v>118.66666666666666</c:v>
                </c:pt>
                <c:pt idx="98">
                  <c:v>120</c:v>
                </c:pt>
                <c:pt idx="103">
                  <c:v>121.17647058823529</c:v>
                </c:pt>
                <c:pt idx="104">
                  <c:v>122.35294117647059</c:v>
                </c:pt>
                <c:pt idx="105">
                  <c:v>123.52941176470588</c:v>
                </c:pt>
                <c:pt idx="106">
                  <c:v>124.70588235294117</c:v>
                </c:pt>
                <c:pt idx="107">
                  <c:v>125.88235294117646</c:v>
                </c:pt>
                <c:pt idx="108">
                  <c:v>127.05882352941177</c:v>
                </c:pt>
                <c:pt idx="109">
                  <c:v>128.23529411764707</c:v>
                </c:pt>
                <c:pt idx="110">
                  <c:v>129.41176470588235</c:v>
                </c:pt>
                <c:pt idx="111">
                  <c:v>130.58823529411765</c:v>
                </c:pt>
                <c:pt idx="112">
                  <c:v>131.76470588235293</c:v>
                </c:pt>
                <c:pt idx="113">
                  <c:v>132.94117647058823</c:v>
                </c:pt>
                <c:pt idx="114">
                  <c:v>134.11764705882354</c:v>
                </c:pt>
                <c:pt idx="115">
                  <c:v>135.29411764705881</c:v>
                </c:pt>
                <c:pt idx="116">
                  <c:v>136.47058823529412</c:v>
                </c:pt>
                <c:pt idx="117">
                  <c:v>137.64705882352942</c:v>
                </c:pt>
                <c:pt idx="118">
                  <c:v>138.8235294117647</c:v>
                </c:pt>
                <c:pt idx="119">
                  <c:v>140</c:v>
                </c:pt>
                <c:pt idx="120">
                  <c:v>141.1764705882353</c:v>
                </c:pt>
                <c:pt idx="121">
                  <c:v>142.35294117647058</c:v>
                </c:pt>
                <c:pt idx="122">
                  <c:v>143.52941176470588</c:v>
                </c:pt>
                <c:pt idx="123">
                  <c:v>144.70588235294119</c:v>
                </c:pt>
                <c:pt idx="124">
                  <c:v>145.88235294117646</c:v>
                </c:pt>
                <c:pt idx="125">
                  <c:v>147.05882352941177</c:v>
                </c:pt>
                <c:pt idx="126">
                  <c:v>148.23529411764707</c:v>
                </c:pt>
                <c:pt idx="127">
                  <c:v>149.41176470588235</c:v>
                </c:pt>
                <c:pt idx="128">
                  <c:v>150.58823529411765</c:v>
                </c:pt>
                <c:pt idx="129">
                  <c:v>151.76470588235293</c:v>
                </c:pt>
                <c:pt idx="130">
                  <c:v>152.94117647058823</c:v>
                </c:pt>
                <c:pt idx="131">
                  <c:v>154.11764705882354</c:v>
                </c:pt>
                <c:pt idx="132">
                  <c:v>155.29411764705884</c:v>
                </c:pt>
                <c:pt idx="133">
                  <c:v>156.47058823529412</c:v>
                </c:pt>
                <c:pt idx="134">
                  <c:v>157.64705882352942</c:v>
                </c:pt>
                <c:pt idx="135">
                  <c:v>158.8235294117647</c:v>
                </c:pt>
                <c:pt idx="136">
                  <c:v>160</c:v>
                </c:pt>
                <c:pt idx="137">
                  <c:v>161.1764705882353</c:v>
                </c:pt>
                <c:pt idx="138">
                  <c:v>162.35294117647058</c:v>
                </c:pt>
                <c:pt idx="139">
                  <c:v>163.52941176470588</c:v>
                </c:pt>
                <c:pt idx="140">
                  <c:v>164.70588235294119</c:v>
                </c:pt>
                <c:pt idx="141">
                  <c:v>165.88235294117646</c:v>
                </c:pt>
                <c:pt idx="142">
                  <c:v>167.05882352941177</c:v>
                </c:pt>
                <c:pt idx="143">
                  <c:v>168.23529411764707</c:v>
                </c:pt>
                <c:pt idx="144">
                  <c:v>169.41176470588235</c:v>
                </c:pt>
                <c:pt idx="145">
                  <c:v>170.58823529411765</c:v>
                </c:pt>
                <c:pt idx="146">
                  <c:v>171.76470588235293</c:v>
                </c:pt>
                <c:pt idx="147">
                  <c:v>172.94117647058823</c:v>
                </c:pt>
                <c:pt idx="148">
                  <c:v>174.11764705882354</c:v>
                </c:pt>
                <c:pt idx="149">
                  <c:v>175.29411764705884</c:v>
                </c:pt>
                <c:pt idx="150">
                  <c:v>176.47058823529412</c:v>
                </c:pt>
                <c:pt idx="151">
                  <c:v>177.64705882352942</c:v>
                </c:pt>
                <c:pt idx="152">
                  <c:v>178.8235294117647</c:v>
                </c:pt>
                <c:pt idx="153">
                  <c:v>180</c:v>
                </c:pt>
                <c:pt idx="157">
                  <c:v>181.27659574468086</c:v>
                </c:pt>
                <c:pt idx="158">
                  <c:v>182.55319148936169</c:v>
                </c:pt>
                <c:pt idx="159">
                  <c:v>183.82978723404256</c:v>
                </c:pt>
                <c:pt idx="160">
                  <c:v>185.10638297872342</c:v>
                </c:pt>
                <c:pt idx="161">
                  <c:v>186.38297872340425</c:v>
                </c:pt>
                <c:pt idx="162">
                  <c:v>187.65957446808511</c:v>
                </c:pt>
                <c:pt idx="163">
                  <c:v>188.93617021276594</c:v>
                </c:pt>
                <c:pt idx="164">
                  <c:v>190.21276595744681</c:v>
                </c:pt>
                <c:pt idx="165">
                  <c:v>191.48936170212767</c:v>
                </c:pt>
                <c:pt idx="166">
                  <c:v>192.7659574468085</c:v>
                </c:pt>
                <c:pt idx="167">
                  <c:v>194.04255319148936</c:v>
                </c:pt>
                <c:pt idx="168">
                  <c:v>195.31914893617022</c:v>
                </c:pt>
                <c:pt idx="169">
                  <c:v>196.59574468085106</c:v>
                </c:pt>
                <c:pt idx="170">
                  <c:v>197.87234042553192</c:v>
                </c:pt>
                <c:pt idx="171">
                  <c:v>199.14893617021278</c:v>
                </c:pt>
                <c:pt idx="172">
                  <c:v>200.42553191489361</c:v>
                </c:pt>
                <c:pt idx="173">
                  <c:v>201.70212765957447</c:v>
                </c:pt>
                <c:pt idx="174">
                  <c:v>202.97872340425533</c:v>
                </c:pt>
                <c:pt idx="175">
                  <c:v>204.25531914893617</c:v>
                </c:pt>
                <c:pt idx="176">
                  <c:v>205.53191489361703</c:v>
                </c:pt>
                <c:pt idx="177">
                  <c:v>206.80851063829789</c:v>
                </c:pt>
                <c:pt idx="178">
                  <c:v>208.08510638297872</c:v>
                </c:pt>
                <c:pt idx="179">
                  <c:v>209.36170212765958</c:v>
                </c:pt>
                <c:pt idx="180">
                  <c:v>210.63829787234042</c:v>
                </c:pt>
                <c:pt idx="181">
                  <c:v>211.91489361702128</c:v>
                </c:pt>
                <c:pt idx="182">
                  <c:v>213.19148936170214</c:v>
                </c:pt>
                <c:pt idx="183">
                  <c:v>214.46808510638297</c:v>
                </c:pt>
                <c:pt idx="184">
                  <c:v>215.74468085106383</c:v>
                </c:pt>
                <c:pt idx="185">
                  <c:v>217.02127659574467</c:v>
                </c:pt>
                <c:pt idx="186">
                  <c:v>218.29787234042553</c:v>
                </c:pt>
                <c:pt idx="187">
                  <c:v>219.57446808510639</c:v>
                </c:pt>
                <c:pt idx="188">
                  <c:v>220.85106382978722</c:v>
                </c:pt>
                <c:pt idx="189">
                  <c:v>222.12765957446808</c:v>
                </c:pt>
                <c:pt idx="190">
                  <c:v>223.40425531914894</c:v>
                </c:pt>
                <c:pt idx="191">
                  <c:v>224.68085106382978</c:v>
                </c:pt>
                <c:pt idx="192">
                  <c:v>225.95744680851064</c:v>
                </c:pt>
                <c:pt idx="193">
                  <c:v>227.2340425531915</c:v>
                </c:pt>
                <c:pt idx="194">
                  <c:v>228.51063829787233</c:v>
                </c:pt>
                <c:pt idx="195">
                  <c:v>229.78723404255319</c:v>
                </c:pt>
                <c:pt idx="196">
                  <c:v>231.06382978723406</c:v>
                </c:pt>
                <c:pt idx="197">
                  <c:v>232.34042553191489</c:v>
                </c:pt>
                <c:pt idx="198">
                  <c:v>233.61702127659575</c:v>
                </c:pt>
                <c:pt idx="199">
                  <c:v>234.89361702127661</c:v>
                </c:pt>
                <c:pt idx="200">
                  <c:v>236.17021276595744</c:v>
                </c:pt>
                <c:pt idx="201">
                  <c:v>237.44680851063831</c:v>
                </c:pt>
                <c:pt idx="202">
                  <c:v>238.72340425531917</c:v>
                </c:pt>
                <c:pt idx="203">
                  <c:v>240</c:v>
                </c:pt>
                <c:pt idx="208">
                  <c:v>241.33333333333334</c:v>
                </c:pt>
                <c:pt idx="209">
                  <c:v>242.66666666666666</c:v>
                </c:pt>
                <c:pt idx="210">
                  <c:v>244</c:v>
                </c:pt>
                <c:pt idx="211">
                  <c:v>245.33333333333334</c:v>
                </c:pt>
                <c:pt idx="212">
                  <c:v>246.66666666666666</c:v>
                </c:pt>
                <c:pt idx="213">
                  <c:v>248</c:v>
                </c:pt>
                <c:pt idx="214">
                  <c:v>249.33333333333334</c:v>
                </c:pt>
                <c:pt idx="215">
                  <c:v>250.66666666666666</c:v>
                </c:pt>
                <c:pt idx="216">
                  <c:v>252</c:v>
                </c:pt>
                <c:pt idx="217">
                  <c:v>253.33333333333334</c:v>
                </c:pt>
                <c:pt idx="218">
                  <c:v>254.66666666666666</c:v>
                </c:pt>
                <c:pt idx="219">
                  <c:v>256</c:v>
                </c:pt>
                <c:pt idx="220">
                  <c:v>257.33333333333331</c:v>
                </c:pt>
                <c:pt idx="221">
                  <c:v>258.66666666666669</c:v>
                </c:pt>
                <c:pt idx="222">
                  <c:v>260</c:v>
                </c:pt>
                <c:pt idx="223">
                  <c:v>261.33333333333331</c:v>
                </c:pt>
                <c:pt idx="224">
                  <c:v>262.66666666666669</c:v>
                </c:pt>
                <c:pt idx="225">
                  <c:v>264</c:v>
                </c:pt>
                <c:pt idx="226">
                  <c:v>265.33333333333331</c:v>
                </c:pt>
                <c:pt idx="227">
                  <c:v>266.66666666666669</c:v>
                </c:pt>
                <c:pt idx="228">
                  <c:v>268</c:v>
                </c:pt>
                <c:pt idx="229">
                  <c:v>269.33333333333331</c:v>
                </c:pt>
                <c:pt idx="230">
                  <c:v>270.66666666666669</c:v>
                </c:pt>
                <c:pt idx="231">
                  <c:v>272</c:v>
                </c:pt>
                <c:pt idx="232">
                  <c:v>273.33333333333331</c:v>
                </c:pt>
                <c:pt idx="233">
                  <c:v>274.66666666666669</c:v>
                </c:pt>
                <c:pt idx="234">
                  <c:v>276</c:v>
                </c:pt>
                <c:pt idx="235">
                  <c:v>277.33333333333331</c:v>
                </c:pt>
                <c:pt idx="236">
                  <c:v>278.66666666666669</c:v>
                </c:pt>
                <c:pt idx="237">
                  <c:v>280</c:v>
                </c:pt>
                <c:pt idx="238">
                  <c:v>281.33333333333331</c:v>
                </c:pt>
                <c:pt idx="239">
                  <c:v>282.66666666666669</c:v>
                </c:pt>
                <c:pt idx="240">
                  <c:v>284</c:v>
                </c:pt>
                <c:pt idx="241">
                  <c:v>285.33333333333331</c:v>
                </c:pt>
                <c:pt idx="242">
                  <c:v>286.66666666666669</c:v>
                </c:pt>
                <c:pt idx="243">
                  <c:v>288</c:v>
                </c:pt>
                <c:pt idx="244">
                  <c:v>289.33333333333331</c:v>
                </c:pt>
                <c:pt idx="245">
                  <c:v>290.66666666666669</c:v>
                </c:pt>
                <c:pt idx="246">
                  <c:v>292</c:v>
                </c:pt>
                <c:pt idx="247">
                  <c:v>293.33333333333331</c:v>
                </c:pt>
                <c:pt idx="248">
                  <c:v>294.66666666666669</c:v>
                </c:pt>
                <c:pt idx="249">
                  <c:v>296</c:v>
                </c:pt>
                <c:pt idx="250">
                  <c:v>297.33333333333331</c:v>
                </c:pt>
                <c:pt idx="251">
                  <c:v>298.66666666666669</c:v>
                </c:pt>
                <c:pt idx="252">
                  <c:v>300</c:v>
                </c:pt>
                <c:pt idx="257">
                  <c:v>301.22448979591837</c:v>
                </c:pt>
                <c:pt idx="258">
                  <c:v>302.44897959183675</c:v>
                </c:pt>
                <c:pt idx="259">
                  <c:v>303.67346938775512</c:v>
                </c:pt>
                <c:pt idx="260">
                  <c:v>304.89795918367349</c:v>
                </c:pt>
                <c:pt idx="261">
                  <c:v>306.12244897959181</c:v>
                </c:pt>
                <c:pt idx="262">
                  <c:v>307.34693877551018</c:v>
                </c:pt>
                <c:pt idx="263">
                  <c:v>308.57142857142856</c:v>
                </c:pt>
                <c:pt idx="264">
                  <c:v>309.79591836734693</c:v>
                </c:pt>
                <c:pt idx="265">
                  <c:v>311.0204081632653</c:v>
                </c:pt>
                <c:pt idx="266">
                  <c:v>312.24489795918367</c:v>
                </c:pt>
                <c:pt idx="267">
                  <c:v>313.46938775510205</c:v>
                </c:pt>
                <c:pt idx="268">
                  <c:v>314.69387755102042</c:v>
                </c:pt>
                <c:pt idx="269">
                  <c:v>315.91836734693879</c:v>
                </c:pt>
                <c:pt idx="270">
                  <c:v>317.14285714285717</c:v>
                </c:pt>
                <c:pt idx="271">
                  <c:v>318.36734693877554</c:v>
                </c:pt>
                <c:pt idx="272">
                  <c:v>319.59183673469386</c:v>
                </c:pt>
                <c:pt idx="273">
                  <c:v>320.81632653061223</c:v>
                </c:pt>
                <c:pt idx="274">
                  <c:v>322.0408163265306</c:v>
                </c:pt>
                <c:pt idx="275">
                  <c:v>323.26530612244898</c:v>
                </c:pt>
                <c:pt idx="276">
                  <c:v>324.48979591836735</c:v>
                </c:pt>
                <c:pt idx="277">
                  <c:v>325.71428571428572</c:v>
                </c:pt>
                <c:pt idx="278">
                  <c:v>326.9387755102041</c:v>
                </c:pt>
                <c:pt idx="279">
                  <c:v>328.16326530612247</c:v>
                </c:pt>
                <c:pt idx="280">
                  <c:v>329.38775510204084</c:v>
                </c:pt>
                <c:pt idx="281">
                  <c:v>330.61224489795916</c:v>
                </c:pt>
                <c:pt idx="282">
                  <c:v>331.83673469387753</c:v>
                </c:pt>
                <c:pt idx="283">
                  <c:v>333.0612244897959</c:v>
                </c:pt>
                <c:pt idx="284">
                  <c:v>334.28571428571428</c:v>
                </c:pt>
                <c:pt idx="285">
                  <c:v>335.51020408163265</c:v>
                </c:pt>
                <c:pt idx="286">
                  <c:v>336.73469387755102</c:v>
                </c:pt>
                <c:pt idx="287">
                  <c:v>337.9591836734694</c:v>
                </c:pt>
                <c:pt idx="288">
                  <c:v>339.18367346938777</c:v>
                </c:pt>
                <c:pt idx="289">
                  <c:v>340.40816326530614</c:v>
                </c:pt>
                <c:pt idx="290">
                  <c:v>341.63265306122446</c:v>
                </c:pt>
                <c:pt idx="291">
                  <c:v>342.85714285714289</c:v>
                </c:pt>
                <c:pt idx="292">
                  <c:v>344.08163265306121</c:v>
                </c:pt>
                <c:pt idx="293">
                  <c:v>345.30612244897958</c:v>
                </c:pt>
                <c:pt idx="294">
                  <c:v>346.53061224489795</c:v>
                </c:pt>
                <c:pt idx="295">
                  <c:v>347.75510204081633</c:v>
                </c:pt>
                <c:pt idx="296">
                  <c:v>348.9795918367347</c:v>
                </c:pt>
                <c:pt idx="297">
                  <c:v>350.20408163265307</c:v>
                </c:pt>
                <c:pt idx="298">
                  <c:v>351.42857142857144</c:v>
                </c:pt>
                <c:pt idx="299">
                  <c:v>352.65306122448982</c:v>
                </c:pt>
                <c:pt idx="300">
                  <c:v>353.87755102040819</c:v>
                </c:pt>
                <c:pt idx="301">
                  <c:v>355.10204081632651</c:v>
                </c:pt>
                <c:pt idx="302">
                  <c:v>356.32653061224488</c:v>
                </c:pt>
                <c:pt idx="303">
                  <c:v>357.55102040816325</c:v>
                </c:pt>
                <c:pt idx="304">
                  <c:v>358.77551020408163</c:v>
                </c:pt>
                <c:pt idx="305">
                  <c:v>360</c:v>
                </c:pt>
                <c:pt idx="308">
                  <c:v>361.33333333333331</c:v>
                </c:pt>
                <c:pt idx="309">
                  <c:v>362.66666666666669</c:v>
                </c:pt>
                <c:pt idx="310">
                  <c:v>364</c:v>
                </c:pt>
                <c:pt idx="311">
                  <c:v>365.33333333333331</c:v>
                </c:pt>
                <c:pt idx="312">
                  <c:v>366.66666666666669</c:v>
                </c:pt>
                <c:pt idx="313">
                  <c:v>368</c:v>
                </c:pt>
                <c:pt idx="314">
                  <c:v>369.33333333333331</c:v>
                </c:pt>
                <c:pt idx="315">
                  <c:v>370.66666666666669</c:v>
                </c:pt>
                <c:pt idx="316">
                  <c:v>372</c:v>
                </c:pt>
                <c:pt idx="317">
                  <c:v>373.33333333333331</c:v>
                </c:pt>
                <c:pt idx="318">
                  <c:v>374.66666666666669</c:v>
                </c:pt>
                <c:pt idx="319">
                  <c:v>376</c:v>
                </c:pt>
                <c:pt idx="320">
                  <c:v>377.33333333333331</c:v>
                </c:pt>
                <c:pt idx="321">
                  <c:v>378.66666666666669</c:v>
                </c:pt>
                <c:pt idx="322">
                  <c:v>380</c:v>
                </c:pt>
                <c:pt idx="323">
                  <c:v>381.33333333333331</c:v>
                </c:pt>
                <c:pt idx="324">
                  <c:v>382.66666666666669</c:v>
                </c:pt>
                <c:pt idx="325">
                  <c:v>384</c:v>
                </c:pt>
                <c:pt idx="326">
                  <c:v>385.33333333333331</c:v>
                </c:pt>
                <c:pt idx="327">
                  <c:v>386.66666666666669</c:v>
                </c:pt>
                <c:pt idx="328">
                  <c:v>388</c:v>
                </c:pt>
                <c:pt idx="329">
                  <c:v>389.33333333333331</c:v>
                </c:pt>
                <c:pt idx="330">
                  <c:v>390.66666666666669</c:v>
                </c:pt>
                <c:pt idx="331">
                  <c:v>392</c:v>
                </c:pt>
                <c:pt idx="332">
                  <c:v>393.33333333333331</c:v>
                </c:pt>
                <c:pt idx="333">
                  <c:v>394.66666666666669</c:v>
                </c:pt>
                <c:pt idx="334">
                  <c:v>396</c:v>
                </c:pt>
                <c:pt idx="335">
                  <c:v>397.33333333333331</c:v>
                </c:pt>
                <c:pt idx="336">
                  <c:v>398.66666666666669</c:v>
                </c:pt>
                <c:pt idx="337">
                  <c:v>400</c:v>
                </c:pt>
                <c:pt idx="338">
                  <c:v>401.33333333333331</c:v>
                </c:pt>
                <c:pt idx="339">
                  <c:v>402.66666666666669</c:v>
                </c:pt>
                <c:pt idx="340">
                  <c:v>404</c:v>
                </c:pt>
                <c:pt idx="341">
                  <c:v>405.33333333333331</c:v>
                </c:pt>
                <c:pt idx="342">
                  <c:v>406.66666666666669</c:v>
                </c:pt>
                <c:pt idx="343">
                  <c:v>408</c:v>
                </c:pt>
                <c:pt idx="344">
                  <c:v>409.33333333333331</c:v>
                </c:pt>
                <c:pt idx="345">
                  <c:v>410.66666666666669</c:v>
                </c:pt>
                <c:pt idx="346">
                  <c:v>412</c:v>
                </c:pt>
                <c:pt idx="347">
                  <c:v>413.33333333333331</c:v>
                </c:pt>
                <c:pt idx="348">
                  <c:v>414.66666666666669</c:v>
                </c:pt>
                <c:pt idx="349">
                  <c:v>416</c:v>
                </c:pt>
                <c:pt idx="350">
                  <c:v>417.33333333333331</c:v>
                </c:pt>
                <c:pt idx="351">
                  <c:v>418.66666666666669</c:v>
                </c:pt>
                <c:pt idx="352">
                  <c:v>420</c:v>
                </c:pt>
                <c:pt idx="355">
                  <c:v>421.30434782608694</c:v>
                </c:pt>
                <c:pt idx="356">
                  <c:v>422.60869565217394</c:v>
                </c:pt>
                <c:pt idx="357">
                  <c:v>423.91304347826087</c:v>
                </c:pt>
                <c:pt idx="358">
                  <c:v>425.21739130434781</c:v>
                </c:pt>
                <c:pt idx="359">
                  <c:v>426.52173913043481</c:v>
                </c:pt>
                <c:pt idx="360">
                  <c:v>427.82608695652175</c:v>
                </c:pt>
                <c:pt idx="361">
                  <c:v>429.13043478260869</c:v>
                </c:pt>
                <c:pt idx="362">
                  <c:v>430.43478260869563</c:v>
                </c:pt>
                <c:pt idx="363">
                  <c:v>431.73913043478262</c:v>
                </c:pt>
                <c:pt idx="364">
                  <c:v>433.04347826086956</c:v>
                </c:pt>
                <c:pt idx="365">
                  <c:v>434.3478260869565</c:v>
                </c:pt>
                <c:pt idx="366">
                  <c:v>435.6521739130435</c:v>
                </c:pt>
                <c:pt idx="367">
                  <c:v>436.95652173913044</c:v>
                </c:pt>
                <c:pt idx="368">
                  <c:v>438.26086956521738</c:v>
                </c:pt>
                <c:pt idx="369">
                  <c:v>439.56521739130437</c:v>
                </c:pt>
                <c:pt idx="370">
                  <c:v>440.86956521739131</c:v>
                </c:pt>
                <c:pt idx="371">
                  <c:v>442.17391304347825</c:v>
                </c:pt>
                <c:pt idx="372">
                  <c:v>443.47826086956525</c:v>
                </c:pt>
                <c:pt idx="373">
                  <c:v>444.78260869565219</c:v>
                </c:pt>
                <c:pt idx="374">
                  <c:v>446.08695652173913</c:v>
                </c:pt>
                <c:pt idx="375">
                  <c:v>447.39130434782606</c:v>
                </c:pt>
                <c:pt idx="376">
                  <c:v>448.69565217391306</c:v>
                </c:pt>
                <c:pt idx="377">
                  <c:v>450</c:v>
                </c:pt>
                <c:pt idx="378">
                  <c:v>451.30434782608694</c:v>
                </c:pt>
                <c:pt idx="379">
                  <c:v>452.60869565217394</c:v>
                </c:pt>
                <c:pt idx="380">
                  <c:v>453.91304347826087</c:v>
                </c:pt>
                <c:pt idx="381">
                  <c:v>455.21739130434781</c:v>
                </c:pt>
                <c:pt idx="382">
                  <c:v>456.52173913043475</c:v>
                </c:pt>
                <c:pt idx="383">
                  <c:v>457.82608695652175</c:v>
                </c:pt>
                <c:pt idx="384">
                  <c:v>459.13043478260869</c:v>
                </c:pt>
                <c:pt idx="385">
                  <c:v>460.43478260869563</c:v>
                </c:pt>
                <c:pt idx="386">
                  <c:v>461.73913043478262</c:v>
                </c:pt>
                <c:pt idx="387">
                  <c:v>463.04347826086956</c:v>
                </c:pt>
                <c:pt idx="388">
                  <c:v>464.3478260869565</c:v>
                </c:pt>
                <c:pt idx="389">
                  <c:v>465.6521739130435</c:v>
                </c:pt>
                <c:pt idx="390">
                  <c:v>466.95652173913044</c:v>
                </c:pt>
                <c:pt idx="391">
                  <c:v>468.26086956521738</c:v>
                </c:pt>
                <c:pt idx="392">
                  <c:v>469.56521739130437</c:v>
                </c:pt>
                <c:pt idx="393">
                  <c:v>470.86956521739131</c:v>
                </c:pt>
                <c:pt idx="394">
                  <c:v>472.17391304347825</c:v>
                </c:pt>
                <c:pt idx="395">
                  <c:v>473.47826086956525</c:v>
                </c:pt>
                <c:pt idx="396">
                  <c:v>474.78260869565219</c:v>
                </c:pt>
                <c:pt idx="397">
                  <c:v>476.08695652173913</c:v>
                </c:pt>
                <c:pt idx="398">
                  <c:v>477.39130434782606</c:v>
                </c:pt>
                <c:pt idx="399">
                  <c:v>478.69565217391306</c:v>
                </c:pt>
                <c:pt idx="400">
                  <c:v>480</c:v>
                </c:pt>
                <c:pt idx="403">
                  <c:v>481.25</c:v>
                </c:pt>
                <c:pt idx="404">
                  <c:v>482.5</c:v>
                </c:pt>
                <c:pt idx="405">
                  <c:v>483.75</c:v>
                </c:pt>
                <c:pt idx="406">
                  <c:v>485</c:v>
                </c:pt>
                <c:pt idx="407">
                  <c:v>486.25</c:v>
                </c:pt>
                <c:pt idx="408">
                  <c:v>487.5</c:v>
                </c:pt>
                <c:pt idx="409">
                  <c:v>488.75</c:v>
                </c:pt>
                <c:pt idx="410">
                  <c:v>490</c:v>
                </c:pt>
                <c:pt idx="411">
                  <c:v>491.25</c:v>
                </c:pt>
                <c:pt idx="412">
                  <c:v>492.5</c:v>
                </c:pt>
                <c:pt idx="413">
                  <c:v>493.75</c:v>
                </c:pt>
                <c:pt idx="414">
                  <c:v>495</c:v>
                </c:pt>
                <c:pt idx="415">
                  <c:v>496.25</c:v>
                </c:pt>
                <c:pt idx="416">
                  <c:v>497.5</c:v>
                </c:pt>
                <c:pt idx="417">
                  <c:v>498.75</c:v>
                </c:pt>
                <c:pt idx="418">
                  <c:v>500</c:v>
                </c:pt>
                <c:pt idx="419">
                  <c:v>501.25</c:v>
                </c:pt>
                <c:pt idx="420">
                  <c:v>502.5</c:v>
                </c:pt>
                <c:pt idx="421">
                  <c:v>503.75</c:v>
                </c:pt>
                <c:pt idx="422">
                  <c:v>505</c:v>
                </c:pt>
                <c:pt idx="423">
                  <c:v>506.25</c:v>
                </c:pt>
                <c:pt idx="424">
                  <c:v>507.5</c:v>
                </c:pt>
                <c:pt idx="425">
                  <c:v>508.75</c:v>
                </c:pt>
                <c:pt idx="426">
                  <c:v>510</c:v>
                </c:pt>
                <c:pt idx="427">
                  <c:v>511.25</c:v>
                </c:pt>
                <c:pt idx="428">
                  <c:v>512.5</c:v>
                </c:pt>
                <c:pt idx="429">
                  <c:v>513.75</c:v>
                </c:pt>
                <c:pt idx="430">
                  <c:v>515</c:v>
                </c:pt>
                <c:pt idx="431">
                  <c:v>516.25</c:v>
                </c:pt>
                <c:pt idx="432">
                  <c:v>517.5</c:v>
                </c:pt>
                <c:pt idx="433">
                  <c:v>518.75</c:v>
                </c:pt>
                <c:pt idx="434">
                  <c:v>520</c:v>
                </c:pt>
                <c:pt idx="435">
                  <c:v>521.25</c:v>
                </c:pt>
                <c:pt idx="436">
                  <c:v>522.5</c:v>
                </c:pt>
                <c:pt idx="437">
                  <c:v>523.75</c:v>
                </c:pt>
                <c:pt idx="438">
                  <c:v>525</c:v>
                </c:pt>
                <c:pt idx="439">
                  <c:v>526.25</c:v>
                </c:pt>
                <c:pt idx="440">
                  <c:v>527.5</c:v>
                </c:pt>
                <c:pt idx="441">
                  <c:v>528.75</c:v>
                </c:pt>
                <c:pt idx="442">
                  <c:v>530</c:v>
                </c:pt>
                <c:pt idx="443">
                  <c:v>531.25</c:v>
                </c:pt>
                <c:pt idx="444">
                  <c:v>532.5</c:v>
                </c:pt>
                <c:pt idx="445">
                  <c:v>533.75</c:v>
                </c:pt>
                <c:pt idx="446">
                  <c:v>535</c:v>
                </c:pt>
                <c:pt idx="447">
                  <c:v>536.25</c:v>
                </c:pt>
                <c:pt idx="448">
                  <c:v>537.5</c:v>
                </c:pt>
                <c:pt idx="449">
                  <c:v>538.75</c:v>
                </c:pt>
                <c:pt idx="450">
                  <c:v>540</c:v>
                </c:pt>
                <c:pt idx="453">
                  <c:v>541.13207547169816</c:v>
                </c:pt>
                <c:pt idx="454">
                  <c:v>542.2641509433962</c:v>
                </c:pt>
                <c:pt idx="455">
                  <c:v>543.39622641509436</c:v>
                </c:pt>
                <c:pt idx="456">
                  <c:v>544.52830188679241</c:v>
                </c:pt>
                <c:pt idx="457">
                  <c:v>545.66037735849056</c:v>
                </c:pt>
                <c:pt idx="458">
                  <c:v>546.79245283018872</c:v>
                </c:pt>
                <c:pt idx="459">
                  <c:v>547.92452830188677</c:v>
                </c:pt>
                <c:pt idx="460">
                  <c:v>549.05660377358492</c:v>
                </c:pt>
                <c:pt idx="461">
                  <c:v>550.18867924528297</c:v>
                </c:pt>
                <c:pt idx="462">
                  <c:v>551.32075471698113</c:v>
                </c:pt>
                <c:pt idx="463">
                  <c:v>552.45283018867929</c:v>
                </c:pt>
                <c:pt idx="464">
                  <c:v>553.58490566037733</c:v>
                </c:pt>
                <c:pt idx="465">
                  <c:v>554.71698113207549</c:v>
                </c:pt>
                <c:pt idx="466">
                  <c:v>555.84905660377353</c:v>
                </c:pt>
                <c:pt idx="467">
                  <c:v>556.98113207547169</c:v>
                </c:pt>
                <c:pt idx="468">
                  <c:v>558.11320754716985</c:v>
                </c:pt>
                <c:pt idx="469">
                  <c:v>559.24528301886789</c:v>
                </c:pt>
                <c:pt idx="470">
                  <c:v>560.37735849056605</c:v>
                </c:pt>
                <c:pt idx="471">
                  <c:v>561.5094339622641</c:v>
                </c:pt>
                <c:pt idx="472">
                  <c:v>562.64150943396226</c:v>
                </c:pt>
                <c:pt idx="473">
                  <c:v>563.77358490566041</c:v>
                </c:pt>
                <c:pt idx="474">
                  <c:v>564.90566037735846</c:v>
                </c:pt>
                <c:pt idx="475">
                  <c:v>566.03773584905662</c:v>
                </c:pt>
                <c:pt idx="476">
                  <c:v>567.16981132075466</c:v>
                </c:pt>
                <c:pt idx="477">
                  <c:v>568.30188679245282</c:v>
                </c:pt>
                <c:pt idx="478">
                  <c:v>569.43396226415098</c:v>
                </c:pt>
                <c:pt idx="479">
                  <c:v>570.56603773584902</c:v>
                </c:pt>
                <c:pt idx="480">
                  <c:v>571.69811320754718</c:v>
                </c:pt>
                <c:pt idx="481">
                  <c:v>572.83018867924534</c:v>
                </c:pt>
                <c:pt idx="482">
                  <c:v>573.96226415094338</c:v>
                </c:pt>
                <c:pt idx="483">
                  <c:v>575.09433962264154</c:v>
                </c:pt>
                <c:pt idx="484">
                  <c:v>576.22641509433959</c:v>
                </c:pt>
                <c:pt idx="485">
                  <c:v>577.35849056603774</c:v>
                </c:pt>
                <c:pt idx="486">
                  <c:v>578.49056603773579</c:v>
                </c:pt>
                <c:pt idx="487">
                  <c:v>579.62264150943395</c:v>
                </c:pt>
                <c:pt idx="488">
                  <c:v>580.75471698113211</c:v>
                </c:pt>
                <c:pt idx="489">
                  <c:v>581.88679245283015</c:v>
                </c:pt>
                <c:pt idx="490">
                  <c:v>583.01886792452831</c:v>
                </c:pt>
                <c:pt idx="491">
                  <c:v>584.15094339622647</c:v>
                </c:pt>
                <c:pt idx="492">
                  <c:v>585.28301886792451</c:v>
                </c:pt>
                <c:pt idx="493">
                  <c:v>586.41509433962267</c:v>
                </c:pt>
                <c:pt idx="494">
                  <c:v>587.54716981132071</c:v>
                </c:pt>
                <c:pt idx="495">
                  <c:v>588.67924528301887</c:v>
                </c:pt>
                <c:pt idx="496">
                  <c:v>589.81132075471703</c:v>
                </c:pt>
                <c:pt idx="497">
                  <c:v>590.94339622641508</c:v>
                </c:pt>
                <c:pt idx="498">
                  <c:v>592.07547169811323</c:v>
                </c:pt>
                <c:pt idx="499">
                  <c:v>593.20754716981128</c:v>
                </c:pt>
                <c:pt idx="500">
                  <c:v>594.33962264150944</c:v>
                </c:pt>
                <c:pt idx="501">
                  <c:v>595.47169811320759</c:v>
                </c:pt>
                <c:pt idx="502">
                  <c:v>596.60377358490564</c:v>
                </c:pt>
                <c:pt idx="503">
                  <c:v>597.7358490566038</c:v>
                </c:pt>
                <c:pt idx="504">
                  <c:v>598.86792452830184</c:v>
                </c:pt>
                <c:pt idx="505">
                  <c:v>600</c:v>
                </c:pt>
                <c:pt idx="508">
                  <c:v>601.17647058823525</c:v>
                </c:pt>
                <c:pt idx="509">
                  <c:v>602.35294117647061</c:v>
                </c:pt>
                <c:pt idx="510">
                  <c:v>603.52941176470586</c:v>
                </c:pt>
                <c:pt idx="511">
                  <c:v>604.70588235294122</c:v>
                </c:pt>
                <c:pt idx="512">
                  <c:v>605.88235294117646</c:v>
                </c:pt>
                <c:pt idx="513">
                  <c:v>607.05882352941171</c:v>
                </c:pt>
                <c:pt idx="514">
                  <c:v>608.23529411764707</c:v>
                </c:pt>
                <c:pt idx="515">
                  <c:v>609.41176470588232</c:v>
                </c:pt>
                <c:pt idx="516">
                  <c:v>610.58823529411768</c:v>
                </c:pt>
                <c:pt idx="517">
                  <c:v>611.76470588235293</c:v>
                </c:pt>
                <c:pt idx="518">
                  <c:v>612.94117647058829</c:v>
                </c:pt>
                <c:pt idx="519">
                  <c:v>614.11764705882354</c:v>
                </c:pt>
                <c:pt idx="520">
                  <c:v>615.29411764705878</c:v>
                </c:pt>
                <c:pt idx="521">
                  <c:v>616.47058823529414</c:v>
                </c:pt>
                <c:pt idx="522">
                  <c:v>617.64705882352939</c:v>
                </c:pt>
                <c:pt idx="523">
                  <c:v>618.82352941176475</c:v>
                </c:pt>
                <c:pt idx="524">
                  <c:v>620</c:v>
                </c:pt>
                <c:pt idx="525">
                  <c:v>621.17647058823525</c:v>
                </c:pt>
                <c:pt idx="526">
                  <c:v>622.35294117647061</c:v>
                </c:pt>
                <c:pt idx="527">
                  <c:v>623.52941176470586</c:v>
                </c:pt>
                <c:pt idx="528">
                  <c:v>624.70588235294122</c:v>
                </c:pt>
                <c:pt idx="529">
                  <c:v>625.88235294117646</c:v>
                </c:pt>
                <c:pt idx="530">
                  <c:v>627.05882352941171</c:v>
                </c:pt>
                <c:pt idx="531">
                  <c:v>628.23529411764707</c:v>
                </c:pt>
                <c:pt idx="532">
                  <c:v>629.41176470588232</c:v>
                </c:pt>
                <c:pt idx="533">
                  <c:v>630.58823529411768</c:v>
                </c:pt>
                <c:pt idx="534">
                  <c:v>631.76470588235293</c:v>
                </c:pt>
                <c:pt idx="535">
                  <c:v>632.94117647058829</c:v>
                </c:pt>
                <c:pt idx="536">
                  <c:v>634.11764705882354</c:v>
                </c:pt>
                <c:pt idx="537">
                  <c:v>635.29411764705878</c:v>
                </c:pt>
                <c:pt idx="538">
                  <c:v>636.47058823529414</c:v>
                </c:pt>
                <c:pt idx="539">
                  <c:v>637.64705882352939</c:v>
                </c:pt>
                <c:pt idx="540">
                  <c:v>638.82352941176475</c:v>
                </c:pt>
                <c:pt idx="541">
                  <c:v>640</c:v>
                </c:pt>
                <c:pt idx="542">
                  <c:v>641.17647058823525</c:v>
                </c:pt>
                <c:pt idx="543">
                  <c:v>642.35294117647061</c:v>
                </c:pt>
                <c:pt idx="544">
                  <c:v>643.52941176470586</c:v>
                </c:pt>
                <c:pt idx="545">
                  <c:v>644.70588235294122</c:v>
                </c:pt>
                <c:pt idx="546">
                  <c:v>645.88235294117646</c:v>
                </c:pt>
                <c:pt idx="547">
                  <c:v>647.05882352941171</c:v>
                </c:pt>
                <c:pt idx="548">
                  <c:v>648.23529411764707</c:v>
                </c:pt>
                <c:pt idx="549">
                  <c:v>649.41176470588232</c:v>
                </c:pt>
                <c:pt idx="550">
                  <c:v>650.58823529411768</c:v>
                </c:pt>
                <c:pt idx="551">
                  <c:v>651.76470588235293</c:v>
                </c:pt>
                <c:pt idx="552">
                  <c:v>652.94117647058829</c:v>
                </c:pt>
                <c:pt idx="553">
                  <c:v>654.11764705882354</c:v>
                </c:pt>
                <c:pt idx="554">
                  <c:v>655.29411764705878</c:v>
                </c:pt>
                <c:pt idx="555">
                  <c:v>656.47058823529414</c:v>
                </c:pt>
                <c:pt idx="556">
                  <c:v>657.64705882352939</c:v>
                </c:pt>
                <c:pt idx="557">
                  <c:v>658.82352941176475</c:v>
                </c:pt>
                <c:pt idx="558">
                  <c:v>660</c:v>
                </c:pt>
                <c:pt idx="561">
                  <c:v>661.13207547169816</c:v>
                </c:pt>
                <c:pt idx="562">
                  <c:v>662.2641509433962</c:v>
                </c:pt>
                <c:pt idx="563">
                  <c:v>663.39622641509436</c:v>
                </c:pt>
                <c:pt idx="564">
                  <c:v>664.52830188679241</c:v>
                </c:pt>
                <c:pt idx="565">
                  <c:v>665.66037735849056</c:v>
                </c:pt>
                <c:pt idx="566">
                  <c:v>666.79245283018872</c:v>
                </c:pt>
                <c:pt idx="567">
                  <c:v>667.92452830188677</c:v>
                </c:pt>
                <c:pt idx="568">
                  <c:v>669.05660377358492</c:v>
                </c:pt>
                <c:pt idx="569">
                  <c:v>670.18867924528297</c:v>
                </c:pt>
                <c:pt idx="570">
                  <c:v>671.32075471698113</c:v>
                </c:pt>
                <c:pt idx="571">
                  <c:v>672.45283018867929</c:v>
                </c:pt>
                <c:pt idx="572">
                  <c:v>673.58490566037733</c:v>
                </c:pt>
                <c:pt idx="573">
                  <c:v>674.71698113207549</c:v>
                </c:pt>
                <c:pt idx="574">
                  <c:v>675.84905660377353</c:v>
                </c:pt>
                <c:pt idx="575">
                  <c:v>676.98113207547169</c:v>
                </c:pt>
                <c:pt idx="576">
                  <c:v>678.11320754716985</c:v>
                </c:pt>
                <c:pt idx="577">
                  <c:v>679.24528301886789</c:v>
                </c:pt>
                <c:pt idx="578">
                  <c:v>680.37735849056605</c:v>
                </c:pt>
                <c:pt idx="579">
                  <c:v>681.5094339622641</c:v>
                </c:pt>
                <c:pt idx="580">
                  <c:v>682.64150943396226</c:v>
                </c:pt>
                <c:pt idx="581">
                  <c:v>683.77358490566041</c:v>
                </c:pt>
                <c:pt idx="582">
                  <c:v>684.90566037735846</c:v>
                </c:pt>
                <c:pt idx="583">
                  <c:v>686.03773584905662</c:v>
                </c:pt>
                <c:pt idx="584">
                  <c:v>687.16981132075466</c:v>
                </c:pt>
                <c:pt idx="585">
                  <c:v>688.30188679245282</c:v>
                </c:pt>
                <c:pt idx="586">
                  <c:v>689.43396226415098</c:v>
                </c:pt>
                <c:pt idx="587">
                  <c:v>690.56603773584902</c:v>
                </c:pt>
                <c:pt idx="588">
                  <c:v>691.69811320754718</c:v>
                </c:pt>
                <c:pt idx="589">
                  <c:v>692.83018867924534</c:v>
                </c:pt>
                <c:pt idx="590">
                  <c:v>693.96226415094338</c:v>
                </c:pt>
                <c:pt idx="591">
                  <c:v>695.09433962264154</c:v>
                </c:pt>
                <c:pt idx="592">
                  <c:v>696.22641509433959</c:v>
                </c:pt>
                <c:pt idx="593">
                  <c:v>697.35849056603774</c:v>
                </c:pt>
                <c:pt idx="594">
                  <c:v>698.49056603773579</c:v>
                </c:pt>
                <c:pt idx="595">
                  <c:v>699.62264150943395</c:v>
                </c:pt>
                <c:pt idx="596">
                  <c:v>700.75471698113211</c:v>
                </c:pt>
                <c:pt idx="597">
                  <c:v>701.88679245283015</c:v>
                </c:pt>
                <c:pt idx="598">
                  <c:v>703.01886792452831</c:v>
                </c:pt>
                <c:pt idx="599">
                  <c:v>704.15094339622647</c:v>
                </c:pt>
                <c:pt idx="600">
                  <c:v>705.28301886792451</c:v>
                </c:pt>
                <c:pt idx="601">
                  <c:v>706.41509433962267</c:v>
                </c:pt>
                <c:pt idx="602">
                  <c:v>707.54716981132071</c:v>
                </c:pt>
                <c:pt idx="603">
                  <c:v>708.67924528301887</c:v>
                </c:pt>
                <c:pt idx="604">
                  <c:v>709.81132075471703</c:v>
                </c:pt>
                <c:pt idx="605">
                  <c:v>710.94339622641508</c:v>
                </c:pt>
                <c:pt idx="606">
                  <c:v>712.07547169811323</c:v>
                </c:pt>
                <c:pt idx="607">
                  <c:v>713.20754716981128</c:v>
                </c:pt>
                <c:pt idx="608">
                  <c:v>714.33962264150944</c:v>
                </c:pt>
                <c:pt idx="609">
                  <c:v>715.47169811320759</c:v>
                </c:pt>
                <c:pt idx="610">
                  <c:v>716.60377358490564</c:v>
                </c:pt>
                <c:pt idx="611">
                  <c:v>717.7358490566038</c:v>
                </c:pt>
                <c:pt idx="612">
                  <c:v>718.86792452830184</c:v>
                </c:pt>
                <c:pt idx="613">
                  <c:v>720</c:v>
                </c:pt>
                <c:pt idx="616">
                  <c:v>721.25</c:v>
                </c:pt>
                <c:pt idx="617">
                  <c:v>722.5</c:v>
                </c:pt>
                <c:pt idx="618">
                  <c:v>723.75</c:v>
                </c:pt>
                <c:pt idx="619">
                  <c:v>725</c:v>
                </c:pt>
                <c:pt idx="620">
                  <c:v>726.25</c:v>
                </c:pt>
                <c:pt idx="621">
                  <c:v>727.5</c:v>
                </c:pt>
                <c:pt idx="622">
                  <c:v>728.75</c:v>
                </c:pt>
                <c:pt idx="623">
                  <c:v>730</c:v>
                </c:pt>
                <c:pt idx="624">
                  <c:v>731.25</c:v>
                </c:pt>
                <c:pt idx="625">
                  <c:v>732.5</c:v>
                </c:pt>
                <c:pt idx="626">
                  <c:v>733.75</c:v>
                </c:pt>
                <c:pt idx="627">
                  <c:v>735</c:v>
                </c:pt>
                <c:pt idx="628">
                  <c:v>736.25</c:v>
                </c:pt>
                <c:pt idx="629">
                  <c:v>737.5</c:v>
                </c:pt>
                <c:pt idx="630">
                  <c:v>738.75</c:v>
                </c:pt>
                <c:pt idx="631">
                  <c:v>740</c:v>
                </c:pt>
                <c:pt idx="632">
                  <c:v>741.25</c:v>
                </c:pt>
                <c:pt idx="633">
                  <c:v>742.5</c:v>
                </c:pt>
                <c:pt idx="634">
                  <c:v>743.75</c:v>
                </c:pt>
                <c:pt idx="635">
                  <c:v>745</c:v>
                </c:pt>
                <c:pt idx="636">
                  <c:v>746.25</c:v>
                </c:pt>
                <c:pt idx="637">
                  <c:v>747.5</c:v>
                </c:pt>
                <c:pt idx="638">
                  <c:v>748.75</c:v>
                </c:pt>
                <c:pt idx="639">
                  <c:v>750</c:v>
                </c:pt>
                <c:pt idx="640">
                  <c:v>751.25</c:v>
                </c:pt>
                <c:pt idx="641">
                  <c:v>752.5</c:v>
                </c:pt>
                <c:pt idx="642">
                  <c:v>753.75</c:v>
                </c:pt>
                <c:pt idx="643">
                  <c:v>755</c:v>
                </c:pt>
                <c:pt idx="644">
                  <c:v>756.25</c:v>
                </c:pt>
                <c:pt idx="645">
                  <c:v>757.5</c:v>
                </c:pt>
                <c:pt idx="646">
                  <c:v>758.75</c:v>
                </c:pt>
                <c:pt idx="647">
                  <c:v>760</c:v>
                </c:pt>
                <c:pt idx="648">
                  <c:v>761.25</c:v>
                </c:pt>
                <c:pt idx="649">
                  <c:v>762.5</c:v>
                </c:pt>
                <c:pt idx="650">
                  <c:v>763.75</c:v>
                </c:pt>
                <c:pt idx="651">
                  <c:v>765</c:v>
                </c:pt>
                <c:pt idx="652">
                  <c:v>766.25</c:v>
                </c:pt>
                <c:pt idx="653">
                  <c:v>767.5</c:v>
                </c:pt>
                <c:pt idx="654">
                  <c:v>768.75</c:v>
                </c:pt>
                <c:pt idx="655">
                  <c:v>770</c:v>
                </c:pt>
                <c:pt idx="656">
                  <c:v>771.25</c:v>
                </c:pt>
                <c:pt idx="657">
                  <c:v>772.5</c:v>
                </c:pt>
                <c:pt idx="658">
                  <c:v>773.75</c:v>
                </c:pt>
                <c:pt idx="659">
                  <c:v>775</c:v>
                </c:pt>
                <c:pt idx="660">
                  <c:v>776.25</c:v>
                </c:pt>
                <c:pt idx="661">
                  <c:v>777.5</c:v>
                </c:pt>
                <c:pt idx="662">
                  <c:v>778.75</c:v>
                </c:pt>
                <c:pt idx="663">
                  <c:v>780</c:v>
                </c:pt>
                <c:pt idx="669">
                  <c:v>781.53846153846155</c:v>
                </c:pt>
                <c:pt idx="670">
                  <c:v>783.07692307692309</c:v>
                </c:pt>
                <c:pt idx="671">
                  <c:v>784.61538461538464</c:v>
                </c:pt>
                <c:pt idx="672">
                  <c:v>786.15384615384619</c:v>
                </c:pt>
                <c:pt idx="673">
                  <c:v>787.69230769230774</c:v>
                </c:pt>
                <c:pt idx="674">
                  <c:v>789.23076923076928</c:v>
                </c:pt>
                <c:pt idx="675">
                  <c:v>790.76923076923072</c:v>
                </c:pt>
                <c:pt idx="676">
                  <c:v>792.30769230769226</c:v>
                </c:pt>
                <c:pt idx="677">
                  <c:v>793.84615384615381</c:v>
                </c:pt>
                <c:pt idx="678">
                  <c:v>795.38461538461536</c:v>
                </c:pt>
                <c:pt idx="679">
                  <c:v>796.92307692307691</c:v>
                </c:pt>
                <c:pt idx="680">
                  <c:v>798.46153846153845</c:v>
                </c:pt>
                <c:pt idx="681">
                  <c:v>800</c:v>
                </c:pt>
                <c:pt idx="682">
                  <c:v>801.53846153846155</c:v>
                </c:pt>
                <c:pt idx="683">
                  <c:v>803.07692307692309</c:v>
                </c:pt>
                <c:pt idx="684">
                  <c:v>804.61538461538464</c:v>
                </c:pt>
                <c:pt idx="685">
                  <c:v>806.15384615384619</c:v>
                </c:pt>
                <c:pt idx="686">
                  <c:v>807.69230769230774</c:v>
                </c:pt>
                <c:pt idx="687">
                  <c:v>809.23076923076928</c:v>
                </c:pt>
                <c:pt idx="688">
                  <c:v>810.76923076923072</c:v>
                </c:pt>
                <c:pt idx="689">
                  <c:v>812.30769230769226</c:v>
                </c:pt>
                <c:pt idx="690">
                  <c:v>813.84615384615381</c:v>
                </c:pt>
                <c:pt idx="691">
                  <c:v>815.38461538461536</c:v>
                </c:pt>
                <c:pt idx="692">
                  <c:v>816.92307692307691</c:v>
                </c:pt>
                <c:pt idx="693">
                  <c:v>818.46153846153845</c:v>
                </c:pt>
                <c:pt idx="694">
                  <c:v>820</c:v>
                </c:pt>
                <c:pt idx="695">
                  <c:v>821.53846153846155</c:v>
                </c:pt>
                <c:pt idx="696">
                  <c:v>823.07692307692309</c:v>
                </c:pt>
                <c:pt idx="697">
                  <c:v>824.61538461538464</c:v>
                </c:pt>
                <c:pt idx="698">
                  <c:v>826.15384615384619</c:v>
                </c:pt>
                <c:pt idx="699">
                  <c:v>827.69230769230774</c:v>
                </c:pt>
                <c:pt idx="700">
                  <c:v>829.23076923076928</c:v>
                </c:pt>
                <c:pt idx="701">
                  <c:v>830.76923076923072</c:v>
                </c:pt>
                <c:pt idx="702">
                  <c:v>832.30769230769226</c:v>
                </c:pt>
                <c:pt idx="703">
                  <c:v>833.84615384615381</c:v>
                </c:pt>
                <c:pt idx="704">
                  <c:v>835.38461538461536</c:v>
                </c:pt>
                <c:pt idx="705">
                  <c:v>836.92307692307691</c:v>
                </c:pt>
                <c:pt idx="706">
                  <c:v>838.46153846153845</c:v>
                </c:pt>
                <c:pt idx="707">
                  <c:v>840</c:v>
                </c:pt>
              </c:numCache>
            </c:numRef>
          </c:xVal>
          <c:yVal>
            <c:numRef>
              <c:f>'Stovetop State Test Extact On'!$G$4:$G$711</c:f>
              <c:numCache>
                <c:formatCode>General</c:formatCode>
                <c:ptCount val="708"/>
                <c:pt idx="0">
                  <c:v>26.6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26.5</c:v>
                </c:pt>
                <c:pt idx="9">
                  <c:v>26.5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26.6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4" formatCode="0.00">
                  <c:v>26.6</c:v>
                </c:pt>
                <c:pt idx="55" formatCode="0.00">
                  <c:v>26.6</c:v>
                </c:pt>
                <c:pt idx="56" formatCode="0.00">
                  <c:v>26.6</c:v>
                </c:pt>
                <c:pt idx="57" formatCode="0.00">
                  <c:v>26.7</c:v>
                </c:pt>
                <c:pt idx="58" formatCode="0.00">
                  <c:v>26.7</c:v>
                </c:pt>
                <c:pt idx="59" formatCode="0.00">
                  <c:v>26.7</c:v>
                </c:pt>
                <c:pt idx="60" formatCode="0.00">
                  <c:v>26.7</c:v>
                </c:pt>
                <c:pt idx="61" formatCode="0.00">
                  <c:v>26.7</c:v>
                </c:pt>
                <c:pt idx="62" formatCode="0.00">
                  <c:v>26.7</c:v>
                </c:pt>
                <c:pt idx="63" formatCode="0.00">
                  <c:v>26.8</c:v>
                </c:pt>
                <c:pt idx="64" formatCode="0.00">
                  <c:v>26.8</c:v>
                </c:pt>
                <c:pt idx="65" formatCode="0.00">
                  <c:v>26.8</c:v>
                </c:pt>
                <c:pt idx="66" formatCode="0.00">
                  <c:v>26.8</c:v>
                </c:pt>
                <c:pt idx="67" formatCode="0.00">
                  <c:v>26.9</c:v>
                </c:pt>
                <c:pt idx="68" formatCode="0.00">
                  <c:v>26.9</c:v>
                </c:pt>
                <c:pt idx="69" formatCode="0.00">
                  <c:v>27</c:v>
                </c:pt>
                <c:pt idx="70" formatCode="0.00">
                  <c:v>27</c:v>
                </c:pt>
                <c:pt idx="71" formatCode="0.00">
                  <c:v>27</c:v>
                </c:pt>
                <c:pt idx="72" formatCode="0.00">
                  <c:v>27</c:v>
                </c:pt>
                <c:pt idx="73" formatCode="0.00">
                  <c:v>27.1</c:v>
                </c:pt>
                <c:pt idx="74" formatCode="0.00">
                  <c:v>27.1</c:v>
                </c:pt>
                <c:pt idx="75" formatCode="0.00">
                  <c:v>27.2</c:v>
                </c:pt>
                <c:pt idx="76" formatCode="0.00">
                  <c:v>27.2</c:v>
                </c:pt>
                <c:pt idx="77" formatCode="0.00">
                  <c:v>27.2</c:v>
                </c:pt>
                <c:pt idx="78" formatCode="0.00">
                  <c:v>27.2</c:v>
                </c:pt>
                <c:pt idx="79" formatCode="0.00">
                  <c:v>27.3</c:v>
                </c:pt>
                <c:pt idx="80" formatCode="0.00">
                  <c:v>27.3</c:v>
                </c:pt>
                <c:pt idx="81" formatCode="0.00">
                  <c:v>27.3</c:v>
                </c:pt>
                <c:pt idx="82" formatCode="0.00">
                  <c:v>27.3</c:v>
                </c:pt>
                <c:pt idx="83" formatCode="0.00">
                  <c:v>27.4</c:v>
                </c:pt>
                <c:pt idx="84" formatCode="0.00">
                  <c:v>27.4</c:v>
                </c:pt>
                <c:pt idx="85" formatCode="0.00">
                  <c:v>27.4</c:v>
                </c:pt>
                <c:pt idx="86" formatCode="0.00">
                  <c:v>27.4</c:v>
                </c:pt>
                <c:pt idx="87" formatCode="0.00">
                  <c:v>27.4</c:v>
                </c:pt>
                <c:pt idx="88" formatCode="0.00">
                  <c:v>27.5</c:v>
                </c:pt>
                <c:pt idx="89" formatCode="0.00">
                  <c:v>27.5</c:v>
                </c:pt>
                <c:pt idx="90" formatCode="0.00">
                  <c:v>27.5</c:v>
                </c:pt>
                <c:pt idx="91" formatCode="0.00">
                  <c:v>27.5</c:v>
                </c:pt>
                <c:pt idx="92" formatCode="0.00">
                  <c:v>27.5</c:v>
                </c:pt>
                <c:pt idx="93" formatCode="0.00">
                  <c:v>27.5</c:v>
                </c:pt>
                <c:pt idx="94" formatCode="0.00">
                  <c:v>27.5</c:v>
                </c:pt>
                <c:pt idx="95" formatCode="0.00">
                  <c:v>27.5</c:v>
                </c:pt>
                <c:pt idx="96" formatCode="0.00">
                  <c:v>27.6</c:v>
                </c:pt>
                <c:pt idx="97" formatCode="0.00">
                  <c:v>27.6</c:v>
                </c:pt>
                <c:pt idx="98" formatCode="0.00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27.8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27.9</c:v>
                </c:pt>
                <c:pt idx="115">
                  <c:v>27.9</c:v>
                </c:pt>
                <c:pt idx="116">
                  <c:v>27.9</c:v>
                </c:pt>
                <c:pt idx="117">
                  <c:v>27.9</c:v>
                </c:pt>
                <c:pt idx="118">
                  <c:v>27.9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28</c:v>
                </c:pt>
                <c:pt idx="123">
                  <c:v>28</c:v>
                </c:pt>
                <c:pt idx="124">
                  <c:v>28.1</c:v>
                </c:pt>
                <c:pt idx="125">
                  <c:v>28.1</c:v>
                </c:pt>
                <c:pt idx="126">
                  <c:v>28.1</c:v>
                </c:pt>
                <c:pt idx="127">
                  <c:v>28.1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28.4</c:v>
                </c:pt>
                <c:pt idx="133">
                  <c:v>28.4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28.6</c:v>
                </c:pt>
                <c:pt idx="139">
                  <c:v>28.6</c:v>
                </c:pt>
                <c:pt idx="140">
                  <c:v>28.7</c:v>
                </c:pt>
                <c:pt idx="141">
                  <c:v>28.7</c:v>
                </c:pt>
                <c:pt idx="142">
                  <c:v>28.8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28.9</c:v>
                </c:pt>
                <c:pt idx="149">
                  <c:v>29</c:v>
                </c:pt>
                <c:pt idx="150">
                  <c:v>29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29.2</c:v>
                </c:pt>
                <c:pt idx="164">
                  <c:v>29.2</c:v>
                </c:pt>
                <c:pt idx="165">
                  <c:v>29.2</c:v>
                </c:pt>
                <c:pt idx="166">
                  <c:v>29.5</c:v>
                </c:pt>
                <c:pt idx="167">
                  <c:v>29.5</c:v>
                </c:pt>
                <c:pt idx="168">
                  <c:v>29.8</c:v>
                </c:pt>
                <c:pt idx="169">
                  <c:v>29.8</c:v>
                </c:pt>
                <c:pt idx="170">
                  <c:v>30.1</c:v>
                </c:pt>
                <c:pt idx="171">
                  <c:v>30.1</c:v>
                </c:pt>
                <c:pt idx="172">
                  <c:v>30.5</c:v>
                </c:pt>
                <c:pt idx="173">
                  <c:v>30.5</c:v>
                </c:pt>
                <c:pt idx="174">
                  <c:v>30.8</c:v>
                </c:pt>
                <c:pt idx="175">
                  <c:v>30.8</c:v>
                </c:pt>
                <c:pt idx="176">
                  <c:v>31.4</c:v>
                </c:pt>
                <c:pt idx="177">
                  <c:v>31.7</c:v>
                </c:pt>
                <c:pt idx="178">
                  <c:v>31.7</c:v>
                </c:pt>
                <c:pt idx="179">
                  <c:v>32</c:v>
                </c:pt>
                <c:pt idx="180">
                  <c:v>32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32.5</c:v>
                </c:pt>
                <c:pt idx="185">
                  <c:v>33</c:v>
                </c:pt>
                <c:pt idx="186">
                  <c:v>33</c:v>
                </c:pt>
                <c:pt idx="187">
                  <c:v>33.299999999999997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34.4</c:v>
                </c:pt>
                <c:pt idx="193">
                  <c:v>34.4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35.299999999999997</c:v>
                </c:pt>
                <c:pt idx="208">
                  <c:v>35.5</c:v>
                </c:pt>
                <c:pt idx="209">
                  <c:v>35.5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36.1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38</c:v>
                </c:pt>
                <c:pt idx="247">
                  <c:v>38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39</c:v>
                </c:pt>
                <c:pt idx="257">
                  <c:v>39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38.1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37.6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37.9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38.5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38.9</c:v>
                </c:pt>
                <c:pt idx="422">
                  <c:v>38.9</c:v>
                </c:pt>
                <c:pt idx="423">
                  <c:v>39.1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39.6</c:v>
                </c:pt>
                <c:pt idx="428">
                  <c:v>39.6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40.9</c:v>
                </c:pt>
                <c:pt idx="436">
                  <c:v>40.9</c:v>
                </c:pt>
                <c:pt idx="437">
                  <c:v>41.2</c:v>
                </c:pt>
                <c:pt idx="438">
                  <c:v>41.2</c:v>
                </c:pt>
                <c:pt idx="439">
                  <c:v>41.4</c:v>
                </c:pt>
                <c:pt idx="440">
                  <c:v>41.4</c:v>
                </c:pt>
                <c:pt idx="441">
                  <c:v>41.7</c:v>
                </c:pt>
                <c:pt idx="442">
                  <c:v>41.7</c:v>
                </c:pt>
                <c:pt idx="443">
                  <c:v>41.9</c:v>
                </c:pt>
                <c:pt idx="444">
                  <c:v>41.9</c:v>
                </c:pt>
                <c:pt idx="445">
                  <c:v>42.1</c:v>
                </c:pt>
                <c:pt idx="446">
                  <c:v>42.1</c:v>
                </c:pt>
                <c:pt idx="447">
                  <c:v>42.4</c:v>
                </c:pt>
                <c:pt idx="448">
                  <c:v>42.4</c:v>
                </c:pt>
                <c:pt idx="449">
                  <c:v>42.7</c:v>
                </c:pt>
                <c:pt idx="450">
                  <c:v>42.7</c:v>
                </c:pt>
                <c:pt idx="453">
                  <c:v>43</c:v>
                </c:pt>
                <c:pt idx="454">
                  <c:v>43</c:v>
                </c:pt>
                <c:pt idx="455">
                  <c:v>43.4</c:v>
                </c:pt>
                <c:pt idx="456">
                  <c:v>43.4</c:v>
                </c:pt>
                <c:pt idx="457">
                  <c:v>43.7</c:v>
                </c:pt>
                <c:pt idx="458">
                  <c:v>43.7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44.8</c:v>
                </c:pt>
                <c:pt idx="464">
                  <c:v>44.8</c:v>
                </c:pt>
                <c:pt idx="465">
                  <c:v>45</c:v>
                </c:pt>
                <c:pt idx="466">
                  <c:v>45</c:v>
                </c:pt>
                <c:pt idx="467">
                  <c:v>45.2</c:v>
                </c:pt>
                <c:pt idx="468">
                  <c:v>45.2</c:v>
                </c:pt>
                <c:pt idx="469">
                  <c:v>45.5</c:v>
                </c:pt>
                <c:pt idx="470">
                  <c:v>45.5</c:v>
                </c:pt>
                <c:pt idx="471">
                  <c:v>45.9</c:v>
                </c:pt>
                <c:pt idx="472">
                  <c:v>45.9</c:v>
                </c:pt>
                <c:pt idx="473">
                  <c:v>46.3</c:v>
                </c:pt>
                <c:pt idx="474">
                  <c:v>46.3</c:v>
                </c:pt>
                <c:pt idx="475">
                  <c:v>46.9</c:v>
                </c:pt>
                <c:pt idx="476">
                  <c:v>46.9</c:v>
                </c:pt>
                <c:pt idx="477">
                  <c:v>47.2</c:v>
                </c:pt>
                <c:pt idx="478">
                  <c:v>47.2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48.8</c:v>
                </c:pt>
                <c:pt idx="503">
                  <c:v>48.9</c:v>
                </c:pt>
                <c:pt idx="504">
                  <c:v>48.9</c:v>
                </c:pt>
                <c:pt idx="505">
                  <c:v>49</c:v>
                </c:pt>
                <c:pt idx="508">
                  <c:v>49</c:v>
                </c:pt>
                <c:pt idx="509">
                  <c:v>49.2</c:v>
                </c:pt>
                <c:pt idx="510">
                  <c:v>49.2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50</c:v>
                </c:pt>
                <c:pt idx="518">
                  <c:v>50</c:v>
                </c:pt>
                <c:pt idx="519">
                  <c:v>50.6</c:v>
                </c:pt>
                <c:pt idx="520">
                  <c:v>50.6</c:v>
                </c:pt>
                <c:pt idx="521">
                  <c:v>51</c:v>
                </c:pt>
                <c:pt idx="522">
                  <c:v>51</c:v>
                </c:pt>
                <c:pt idx="523">
                  <c:v>51.6</c:v>
                </c:pt>
                <c:pt idx="524">
                  <c:v>51.6</c:v>
                </c:pt>
                <c:pt idx="525">
                  <c:v>52</c:v>
                </c:pt>
                <c:pt idx="526">
                  <c:v>52</c:v>
                </c:pt>
                <c:pt idx="527">
                  <c:v>52.3</c:v>
                </c:pt>
                <c:pt idx="528">
                  <c:v>52.3</c:v>
                </c:pt>
                <c:pt idx="529">
                  <c:v>52.5</c:v>
                </c:pt>
                <c:pt idx="530">
                  <c:v>52.5</c:v>
                </c:pt>
                <c:pt idx="531">
                  <c:v>52.9</c:v>
                </c:pt>
                <c:pt idx="532">
                  <c:v>52.9</c:v>
                </c:pt>
                <c:pt idx="533">
                  <c:v>53.3</c:v>
                </c:pt>
                <c:pt idx="534">
                  <c:v>53.3</c:v>
                </c:pt>
                <c:pt idx="535">
                  <c:v>53.5</c:v>
                </c:pt>
                <c:pt idx="536">
                  <c:v>53.5</c:v>
                </c:pt>
                <c:pt idx="537">
                  <c:v>53.7</c:v>
                </c:pt>
                <c:pt idx="538">
                  <c:v>53.7</c:v>
                </c:pt>
                <c:pt idx="539">
                  <c:v>54</c:v>
                </c:pt>
                <c:pt idx="540">
                  <c:v>54</c:v>
                </c:pt>
                <c:pt idx="541">
                  <c:v>54.2</c:v>
                </c:pt>
                <c:pt idx="542">
                  <c:v>54.2</c:v>
                </c:pt>
                <c:pt idx="543">
                  <c:v>54.4</c:v>
                </c:pt>
                <c:pt idx="544">
                  <c:v>54.4</c:v>
                </c:pt>
                <c:pt idx="545">
                  <c:v>54.5</c:v>
                </c:pt>
                <c:pt idx="546">
                  <c:v>54.5</c:v>
                </c:pt>
                <c:pt idx="547">
                  <c:v>54.7</c:v>
                </c:pt>
                <c:pt idx="548">
                  <c:v>54.7</c:v>
                </c:pt>
                <c:pt idx="549">
                  <c:v>55</c:v>
                </c:pt>
                <c:pt idx="550">
                  <c:v>55</c:v>
                </c:pt>
                <c:pt idx="551">
                  <c:v>55.3</c:v>
                </c:pt>
                <c:pt idx="552">
                  <c:v>55.3</c:v>
                </c:pt>
                <c:pt idx="553">
                  <c:v>55.5</c:v>
                </c:pt>
                <c:pt idx="554">
                  <c:v>55.5</c:v>
                </c:pt>
                <c:pt idx="555">
                  <c:v>55.9</c:v>
                </c:pt>
                <c:pt idx="556">
                  <c:v>55.9</c:v>
                </c:pt>
                <c:pt idx="557">
                  <c:v>56.5</c:v>
                </c:pt>
                <c:pt idx="558">
                  <c:v>56.5</c:v>
                </c:pt>
                <c:pt idx="561">
                  <c:v>57</c:v>
                </c:pt>
                <c:pt idx="562">
                  <c:v>57</c:v>
                </c:pt>
                <c:pt idx="563">
                  <c:v>57.3</c:v>
                </c:pt>
                <c:pt idx="564">
                  <c:v>57.3</c:v>
                </c:pt>
                <c:pt idx="565">
                  <c:v>57.6</c:v>
                </c:pt>
                <c:pt idx="566">
                  <c:v>57.6</c:v>
                </c:pt>
                <c:pt idx="567">
                  <c:v>58.1</c:v>
                </c:pt>
                <c:pt idx="568">
                  <c:v>58.1</c:v>
                </c:pt>
                <c:pt idx="569">
                  <c:v>58.4</c:v>
                </c:pt>
                <c:pt idx="570">
                  <c:v>58.4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58.3</c:v>
                </c:pt>
                <c:pt idx="578">
                  <c:v>58.3</c:v>
                </c:pt>
                <c:pt idx="579">
                  <c:v>58.1</c:v>
                </c:pt>
                <c:pt idx="580">
                  <c:v>58.1</c:v>
                </c:pt>
                <c:pt idx="581">
                  <c:v>57.8</c:v>
                </c:pt>
                <c:pt idx="582">
                  <c:v>57.8</c:v>
                </c:pt>
                <c:pt idx="583">
                  <c:v>57.5</c:v>
                </c:pt>
                <c:pt idx="584">
                  <c:v>57.5</c:v>
                </c:pt>
                <c:pt idx="585">
                  <c:v>57</c:v>
                </c:pt>
                <c:pt idx="586">
                  <c:v>57</c:v>
                </c:pt>
                <c:pt idx="587">
                  <c:v>56.7</c:v>
                </c:pt>
                <c:pt idx="588">
                  <c:v>56.7</c:v>
                </c:pt>
                <c:pt idx="589">
                  <c:v>56.3</c:v>
                </c:pt>
                <c:pt idx="590">
                  <c:v>56.3</c:v>
                </c:pt>
                <c:pt idx="591">
                  <c:v>55.9</c:v>
                </c:pt>
                <c:pt idx="592">
                  <c:v>55.9</c:v>
                </c:pt>
                <c:pt idx="593">
                  <c:v>55.5</c:v>
                </c:pt>
                <c:pt idx="594">
                  <c:v>55.5</c:v>
                </c:pt>
                <c:pt idx="595">
                  <c:v>55</c:v>
                </c:pt>
                <c:pt idx="596">
                  <c:v>55</c:v>
                </c:pt>
                <c:pt idx="597">
                  <c:v>54.6</c:v>
                </c:pt>
                <c:pt idx="598">
                  <c:v>54.6</c:v>
                </c:pt>
                <c:pt idx="599">
                  <c:v>54.2</c:v>
                </c:pt>
                <c:pt idx="600">
                  <c:v>54.2</c:v>
                </c:pt>
                <c:pt idx="601">
                  <c:v>53.7</c:v>
                </c:pt>
                <c:pt idx="602">
                  <c:v>53.7</c:v>
                </c:pt>
                <c:pt idx="603">
                  <c:v>53.3</c:v>
                </c:pt>
                <c:pt idx="604">
                  <c:v>53.3</c:v>
                </c:pt>
                <c:pt idx="605">
                  <c:v>52.9</c:v>
                </c:pt>
                <c:pt idx="606">
                  <c:v>52.9</c:v>
                </c:pt>
                <c:pt idx="607">
                  <c:v>52.5</c:v>
                </c:pt>
                <c:pt idx="608">
                  <c:v>52.5</c:v>
                </c:pt>
                <c:pt idx="609">
                  <c:v>52.1</c:v>
                </c:pt>
                <c:pt idx="610">
                  <c:v>52.1</c:v>
                </c:pt>
                <c:pt idx="611">
                  <c:v>51.7</c:v>
                </c:pt>
                <c:pt idx="612">
                  <c:v>51.7</c:v>
                </c:pt>
                <c:pt idx="613">
                  <c:v>51.3</c:v>
                </c:pt>
                <c:pt idx="616">
                  <c:v>51.3</c:v>
                </c:pt>
                <c:pt idx="617">
                  <c:v>50.8</c:v>
                </c:pt>
                <c:pt idx="618">
                  <c:v>50.8</c:v>
                </c:pt>
                <c:pt idx="619">
                  <c:v>50.5</c:v>
                </c:pt>
                <c:pt idx="620">
                  <c:v>50.5</c:v>
                </c:pt>
                <c:pt idx="621">
                  <c:v>50</c:v>
                </c:pt>
                <c:pt idx="622">
                  <c:v>50</c:v>
                </c:pt>
                <c:pt idx="623">
                  <c:v>49.6</c:v>
                </c:pt>
                <c:pt idx="624">
                  <c:v>49.6</c:v>
                </c:pt>
                <c:pt idx="625">
                  <c:v>49.2</c:v>
                </c:pt>
                <c:pt idx="626">
                  <c:v>49.2</c:v>
                </c:pt>
                <c:pt idx="627">
                  <c:v>48.9</c:v>
                </c:pt>
                <c:pt idx="628">
                  <c:v>48.9</c:v>
                </c:pt>
                <c:pt idx="629">
                  <c:v>48.6</c:v>
                </c:pt>
                <c:pt idx="630">
                  <c:v>48.6</c:v>
                </c:pt>
                <c:pt idx="631">
                  <c:v>48.2</c:v>
                </c:pt>
                <c:pt idx="632">
                  <c:v>48.2</c:v>
                </c:pt>
                <c:pt idx="633">
                  <c:v>47.8</c:v>
                </c:pt>
                <c:pt idx="634">
                  <c:v>47.8</c:v>
                </c:pt>
                <c:pt idx="635">
                  <c:v>47.5</c:v>
                </c:pt>
                <c:pt idx="636">
                  <c:v>47.5</c:v>
                </c:pt>
                <c:pt idx="637">
                  <c:v>47</c:v>
                </c:pt>
                <c:pt idx="638">
                  <c:v>47</c:v>
                </c:pt>
                <c:pt idx="639">
                  <c:v>46.7</c:v>
                </c:pt>
                <c:pt idx="640">
                  <c:v>46.7</c:v>
                </c:pt>
                <c:pt idx="641">
                  <c:v>46.5</c:v>
                </c:pt>
                <c:pt idx="642">
                  <c:v>46.2</c:v>
                </c:pt>
                <c:pt idx="643">
                  <c:v>46.2</c:v>
                </c:pt>
                <c:pt idx="644">
                  <c:v>45.9</c:v>
                </c:pt>
                <c:pt idx="645">
                  <c:v>45.9</c:v>
                </c:pt>
                <c:pt idx="646">
                  <c:v>45.6</c:v>
                </c:pt>
                <c:pt idx="647">
                  <c:v>45.6</c:v>
                </c:pt>
                <c:pt idx="648">
                  <c:v>45.3</c:v>
                </c:pt>
                <c:pt idx="649">
                  <c:v>45</c:v>
                </c:pt>
                <c:pt idx="650">
                  <c:v>45</c:v>
                </c:pt>
                <c:pt idx="651">
                  <c:v>44.7</c:v>
                </c:pt>
                <c:pt idx="652">
                  <c:v>44.7</c:v>
                </c:pt>
                <c:pt idx="653">
                  <c:v>44.5</c:v>
                </c:pt>
                <c:pt idx="654">
                  <c:v>44.5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43.7</c:v>
                </c:pt>
                <c:pt idx="660">
                  <c:v>43.7</c:v>
                </c:pt>
                <c:pt idx="661">
                  <c:v>43.5</c:v>
                </c:pt>
                <c:pt idx="662">
                  <c:v>43.5</c:v>
                </c:pt>
                <c:pt idx="663">
                  <c:v>43.2</c:v>
                </c:pt>
                <c:pt idx="669">
                  <c:v>43.2</c:v>
                </c:pt>
                <c:pt idx="670">
                  <c:v>42.8</c:v>
                </c:pt>
                <c:pt idx="671">
                  <c:v>42.8</c:v>
                </c:pt>
                <c:pt idx="672">
                  <c:v>42.5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41.6</c:v>
                </c:pt>
                <c:pt idx="684">
                  <c:v>41.4</c:v>
                </c:pt>
                <c:pt idx="685">
                  <c:v>41.4</c:v>
                </c:pt>
                <c:pt idx="686">
                  <c:v>41.2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39.5</c:v>
                </c:pt>
                <c:pt idx="705">
                  <c:v>39.5</c:v>
                </c:pt>
                <c:pt idx="706">
                  <c:v>39.4</c:v>
                </c:pt>
                <c:pt idx="707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D-48D4-8F3E-B579C931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Temp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0.5um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On'!$O$2</c:f>
              <c:strCache>
                <c:ptCount val="1"/>
                <c:pt idx="0">
                  <c:v>&gt; 0.5um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On'!$N$4:$N$701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121.53846153846153</c:v>
                </c:pt>
                <c:pt idx="104" formatCode="0.00">
                  <c:v>123.07692307692308</c:v>
                </c:pt>
                <c:pt idx="105" formatCode="0.00">
                  <c:v>124.61538461538461</c:v>
                </c:pt>
                <c:pt idx="106" formatCode="0.00">
                  <c:v>126.15384615384616</c:v>
                </c:pt>
                <c:pt idx="107" formatCode="0.00">
                  <c:v>127.69230769230769</c:v>
                </c:pt>
                <c:pt idx="108" formatCode="0.00">
                  <c:v>129.23076923076923</c:v>
                </c:pt>
                <c:pt idx="109" formatCode="0.00">
                  <c:v>130.76923076923077</c:v>
                </c:pt>
                <c:pt idx="110" formatCode="0.00">
                  <c:v>132.30769230769232</c:v>
                </c:pt>
                <c:pt idx="111" formatCode="0.00">
                  <c:v>133.84615384615384</c:v>
                </c:pt>
                <c:pt idx="112" formatCode="0.00">
                  <c:v>135.38461538461539</c:v>
                </c:pt>
                <c:pt idx="113" formatCode="0.00">
                  <c:v>136.92307692307693</c:v>
                </c:pt>
                <c:pt idx="114" formatCode="0.00">
                  <c:v>138.46153846153845</c:v>
                </c:pt>
                <c:pt idx="115" formatCode="0.00">
                  <c:v>140</c:v>
                </c:pt>
                <c:pt idx="116" formatCode="0.00">
                  <c:v>141.53846153846155</c:v>
                </c:pt>
                <c:pt idx="117" formatCode="0.00">
                  <c:v>143.07692307692307</c:v>
                </c:pt>
                <c:pt idx="118" formatCode="0.00">
                  <c:v>144.61538461538461</c:v>
                </c:pt>
                <c:pt idx="119" formatCode="0.00">
                  <c:v>146.15384615384616</c:v>
                </c:pt>
                <c:pt idx="120" formatCode="0.00">
                  <c:v>147.69230769230768</c:v>
                </c:pt>
                <c:pt idx="121" formatCode="0.00">
                  <c:v>149.23076923076923</c:v>
                </c:pt>
                <c:pt idx="122" formatCode="0.00">
                  <c:v>150.76923076923077</c:v>
                </c:pt>
                <c:pt idx="123" formatCode="0.00">
                  <c:v>152.30769230769232</c:v>
                </c:pt>
                <c:pt idx="124" formatCode="0.00">
                  <c:v>153.84615384615384</c:v>
                </c:pt>
                <c:pt idx="125" formatCode="0.00">
                  <c:v>155.38461538461539</c:v>
                </c:pt>
                <c:pt idx="126" formatCode="0.00">
                  <c:v>156.92307692307693</c:v>
                </c:pt>
                <c:pt idx="127" formatCode="0.00">
                  <c:v>158.46153846153845</c:v>
                </c:pt>
                <c:pt idx="128" formatCode="0.00">
                  <c:v>160</c:v>
                </c:pt>
                <c:pt idx="129" formatCode="0.00">
                  <c:v>161.53846153846155</c:v>
                </c:pt>
                <c:pt idx="130" formatCode="0.00">
                  <c:v>163.07692307692309</c:v>
                </c:pt>
                <c:pt idx="131" formatCode="0.00">
                  <c:v>164.61538461538461</c:v>
                </c:pt>
                <c:pt idx="132" formatCode="0.00">
                  <c:v>166.15384615384616</c:v>
                </c:pt>
                <c:pt idx="133" formatCode="0.00">
                  <c:v>167.69230769230768</c:v>
                </c:pt>
                <c:pt idx="134" formatCode="0.00">
                  <c:v>169.23076923076923</c:v>
                </c:pt>
                <c:pt idx="135" formatCode="0.00">
                  <c:v>170.76923076923077</c:v>
                </c:pt>
                <c:pt idx="136" formatCode="0.00">
                  <c:v>172.30769230769232</c:v>
                </c:pt>
                <c:pt idx="137" formatCode="0.00">
                  <c:v>173.84615384615384</c:v>
                </c:pt>
                <c:pt idx="138" formatCode="0.00">
                  <c:v>175.38461538461539</c:v>
                </c:pt>
                <c:pt idx="139" formatCode="0.00">
                  <c:v>176.92307692307693</c:v>
                </c:pt>
                <c:pt idx="140" formatCode="0.00">
                  <c:v>178.46153846153845</c:v>
                </c:pt>
                <c:pt idx="141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541.39534883720933</c:v>
                </c:pt>
                <c:pt idx="454" formatCode="0.00">
                  <c:v>542.79069767441865</c:v>
                </c:pt>
                <c:pt idx="455" formatCode="0.00">
                  <c:v>544.18604651162786</c:v>
                </c:pt>
                <c:pt idx="456" formatCode="0.00">
                  <c:v>545.58139534883719</c:v>
                </c:pt>
                <c:pt idx="457" formatCode="0.00">
                  <c:v>546.97674418604652</c:v>
                </c:pt>
                <c:pt idx="458" formatCode="0.00">
                  <c:v>548.37209302325584</c:v>
                </c:pt>
                <c:pt idx="459" formatCode="0.00">
                  <c:v>549.76744186046517</c:v>
                </c:pt>
                <c:pt idx="460" formatCode="0.00">
                  <c:v>551.16279069767438</c:v>
                </c:pt>
                <c:pt idx="461" formatCode="0.00">
                  <c:v>552.55813953488371</c:v>
                </c:pt>
                <c:pt idx="462" formatCode="0.00">
                  <c:v>553.95348837209303</c:v>
                </c:pt>
                <c:pt idx="463" formatCode="0.00">
                  <c:v>555.34883720930236</c:v>
                </c:pt>
                <c:pt idx="464" formatCode="0.00">
                  <c:v>556.74418604651169</c:v>
                </c:pt>
                <c:pt idx="465" formatCode="0.00">
                  <c:v>558.1395348837209</c:v>
                </c:pt>
                <c:pt idx="466" formatCode="0.00">
                  <c:v>559.53488372093022</c:v>
                </c:pt>
                <c:pt idx="467" formatCode="0.00">
                  <c:v>560.93023255813955</c:v>
                </c:pt>
                <c:pt idx="468" formatCode="0.00">
                  <c:v>562.32558139534888</c:v>
                </c:pt>
                <c:pt idx="469" formatCode="0.00">
                  <c:v>563.72093023255809</c:v>
                </c:pt>
                <c:pt idx="470" formatCode="0.00">
                  <c:v>565.11627906976742</c:v>
                </c:pt>
                <c:pt idx="471" formatCode="0.00">
                  <c:v>566.51162790697674</c:v>
                </c:pt>
                <c:pt idx="472" formatCode="0.00">
                  <c:v>567.90697674418607</c:v>
                </c:pt>
                <c:pt idx="473" formatCode="0.00">
                  <c:v>569.30232558139539</c:v>
                </c:pt>
                <c:pt idx="474" formatCode="0.00">
                  <c:v>570.69767441860461</c:v>
                </c:pt>
                <c:pt idx="475" formatCode="0.00">
                  <c:v>572.09302325581393</c:v>
                </c:pt>
                <c:pt idx="476" formatCode="0.00">
                  <c:v>573.48837209302326</c:v>
                </c:pt>
                <c:pt idx="477" formatCode="0.00">
                  <c:v>574.88372093023258</c:v>
                </c:pt>
                <c:pt idx="478" formatCode="0.00">
                  <c:v>576.27906976744191</c:v>
                </c:pt>
                <c:pt idx="479" formatCode="0.00">
                  <c:v>577.67441860465112</c:v>
                </c:pt>
                <c:pt idx="480" formatCode="0.00">
                  <c:v>579.06976744186045</c:v>
                </c:pt>
                <c:pt idx="481" formatCode="0.00">
                  <c:v>580.46511627906978</c:v>
                </c:pt>
                <c:pt idx="482" formatCode="0.00">
                  <c:v>581.8604651162791</c:v>
                </c:pt>
                <c:pt idx="483" formatCode="0.00">
                  <c:v>583.25581395348831</c:v>
                </c:pt>
                <c:pt idx="484" formatCode="0.00">
                  <c:v>584.65116279069764</c:v>
                </c:pt>
                <c:pt idx="485" formatCode="0.00">
                  <c:v>586.04651162790697</c:v>
                </c:pt>
                <c:pt idx="486" formatCode="0.00">
                  <c:v>587.44186046511629</c:v>
                </c:pt>
                <c:pt idx="487" formatCode="0.00">
                  <c:v>588.83720930232562</c:v>
                </c:pt>
                <c:pt idx="488" formatCode="0.00">
                  <c:v>590.23255813953483</c:v>
                </c:pt>
                <c:pt idx="489" formatCode="0.00">
                  <c:v>591.62790697674416</c:v>
                </c:pt>
                <c:pt idx="490" formatCode="0.00">
                  <c:v>593.02325581395348</c:v>
                </c:pt>
                <c:pt idx="491" formatCode="0.00">
                  <c:v>594.41860465116281</c:v>
                </c:pt>
                <c:pt idx="492" formatCode="0.00">
                  <c:v>595.81395348837214</c:v>
                </c:pt>
                <c:pt idx="493" formatCode="0.00">
                  <c:v>597.20930232558135</c:v>
                </c:pt>
                <c:pt idx="494" formatCode="0.00">
                  <c:v>598.60465116279067</c:v>
                </c:pt>
                <c:pt idx="495" formatCode="0.00">
                  <c:v>600</c:v>
                </c:pt>
                <c:pt idx="508" formatCode="0.00">
                  <c:v>601.53846153846155</c:v>
                </c:pt>
                <c:pt idx="509" formatCode="0.00">
                  <c:v>603.07692307692309</c:v>
                </c:pt>
                <c:pt idx="510" formatCode="0.00">
                  <c:v>604.61538461538464</c:v>
                </c:pt>
                <c:pt idx="511" formatCode="0.00">
                  <c:v>606.15384615384619</c:v>
                </c:pt>
                <c:pt idx="512" formatCode="0.00">
                  <c:v>607.69230769230774</c:v>
                </c:pt>
                <c:pt idx="513" formatCode="0.00">
                  <c:v>609.23076923076928</c:v>
                </c:pt>
                <c:pt idx="514" formatCode="0.00">
                  <c:v>610.76923076923072</c:v>
                </c:pt>
                <c:pt idx="515" formatCode="0.00">
                  <c:v>612.30769230769226</c:v>
                </c:pt>
                <c:pt idx="516" formatCode="0.00">
                  <c:v>613.84615384615381</c:v>
                </c:pt>
                <c:pt idx="517" formatCode="0.00">
                  <c:v>615.38461538461536</c:v>
                </c:pt>
                <c:pt idx="518" formatCode="0.00">
                  <c:v>616.92307692307691</c:v>
                </c:pt>
                <c:pt idx="519" formatCode="0.00">
                  <c:v>618.46153846153845</c:v>
                </c:pt>
                <c:pt idx="520" formatCode="0.00">
                  <c:v>620</c:v>
                </c:pt>
                <c:pt idx="521" formatCode="0.00">
                  <c:v>621.53846153846155</c:v>
                </c:pt>
                <c:pt idx="522" formatCode="0.00">
                  <c:v>623.07692307692309</c:v>
                </c:pt>
                <c:pt idx="523" formatCode="0.00">
                  <c:v>624.61538461538464</c:v>
                </c:pt>
                <c:pt idx="524" formatCode="0.00">
                  <c:v>626.15384615384619</c:v>
                </c:pt>
                <c:pt idx="525" formatCode="0.00">
                  <c:v>627.69230769230774</c:v>
                </c:pt>
                <c:pt idx="526" formatCode="0.00">
                  <c:v>629.23076923076928</c:v>
                </c:pt>
                <c:pt idx="527" formatCode="0.00">
                  <c:v>630.76923076923072</c:v>
                </c:pt>
                <c:pt idx="528" formatCode="0.00">
                  <c:v>632.30769230769226</c:v>
                </c:pt>
                <c:pt idx="529" formatCode="0.00">
                  <c:v>633.84615384615381</c:v>
                </c:pt>
                <c:pt idx="530" formatCode="0.00">
                  <c:v>635.38461538461536</c:v>
                </c:pt>
                <c:pt idx="531" formatCode="0.00">
                  <c:v>636.92307692307691</c:v>
                </c:pt>
                <c:pt idx="532" formatCode="0.00">
                  <c:v>638.46153846153845</c:v>
                </c:pt>
                <c:pt idx="533" formatCode="0.00">
                  <c:v>640</c:v>
                </c:pt>
                <c:pt idx="534" formatCode="0.00">
                  <c:v>641.53846153846155</c:v>
                </c:pt>
                <c:pt idx="535" formatCode="0.00">
                  <c:v>643.07692307692309</c:v>
                </c:pt>
                <c:pt idx="536" formatCode="0.00">
                  <c:v>644.61538461538464</c:v>
                </c:pt>
                <c:pt idx="537" formatCode="0.00">
                  <c:v>646.15384615384619</c:v>
                </c:pt>
                <c:pt idx="538" formatCode="0.00">
                  <c:v>647.69230769230774</c:v>
                </c:pt>
                <c:pt idx="539" formatCode="0.00">
                  <c:v>649.23076923076928</c:v>
                </c:pt>
                <c:pt idx="540" formatCode="0.00">
                  <c:v>650.76923076923072</c:v>
                </c:pt>
                <c:pt idx="541" formatCode="0.00">
                  <c:v>652.30769230769226</c:v>
                </c:pt>
                <c:pt idx="542" formatCode="0.00">
                  <c:v>653.84615384615381</c:v>
                </c:pt>
                <c:pt idx="543" formatCode="0.00">
                  <c:v>655.38461538461536</c:v>
                </c:pt>
                <c:pt idx="544" formatCode="0.00">
                  <c:v>656.92307692307691</c:v>
                </c:pt>
                <c:pt idx="545" formatCode="0.00">
                  <c:v>658.46153846153845</c:v>
                </c:pt>
                <c:pt idx="546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</c:numCache>
            </c:numRef>
          </c:xVal>
          <c:yVal>
            <c:numRef>
              <c:f>'Stovetop State Test Extact On'!$O$4:$O$701</c:f>
              <c:numCache>
                <c:formatCode>General</c:formatCode>
                <c:ptCount val="698"/>
                <c:pt idx="0">
                  <c:v>274</c:v>
                </c:pt>
                <c:pt idx="1">
                  <c:v>274</c:v>
                </c:pt>
                <c:pt idx="2">
                  <c:v>282</c:v>
                </c:pt>
                <c:pt idx="3">
                  <c:v>316</c:v>
                </c:pt>
                <c:pt idx="4">
                  <c:v>320</c:v>
                </c:pt>
                <c:pt idx="5">
                  <c:v>339</c:v>
                </c:pt>
                <c:pt idx="6">
                  <c:v>339</c:v>
                </c:pt>
                <c:pt idx="7">
                  <c:v>337</c:v>
                </c:pt>
                <c:pt idx="8">
                  <c:v>339</c:v>
                </c:pt>
                <c:pt idx="9">
                  <c:v>335</c:v>
                </c:pt>
                <c:pt idx="10">
                  <c:v>335</c:v>
                </c:pt>
                <c:pt idx="11">
                  <c:v>329</c:v>
                </c:pt>
                <c:pt idx="12">
                  <c:v>329</c:v>
                </c:pt>
                <c:pt idx="13">
                  <c:v>321</c:v>
                </c:pt>
                <c:pt idx="14">
                  <c:v>311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271</c:v>
                </c:pt>
                <c:pt idx="19">
                  <c:v>309</c:v>
                </c:pt>
                <c:pt idx="20">
                  <c:v>317</c:v>
                </c:pt>
                <c:pt idx="21">
                  <c:v>298</c:v>
                </c:pt>
                <c:pt idx="22">
                  <c:v>281</c:v>
                </c:pt>
                <c:pt idx="23">
                  <c:v>266</c:v>
                </c:pt>
                <c:pt idx="24">
                  <c:v>262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274</c:v>
                </c:pt>
                <c:pt idx="30">
                  <c:v>284</c:v>
                </c:pt>
                <c:pt idx="31">
                  <c:v>257</c:v>
                </c:pt>
                <c:pt idx="32">
                  <c:v>265</c:v>
                </c:pt>
                <c:pt idx="33">
                  <c:v>265</c:v>
                </c:pt>
                <c:pt idx="34">
                  <c:v>284</c:v>
                </c:pt>
                <c:pt idx="35">
                  <c:v>309</c:v>
                </c:pt>
                <c:pt idx="36">
                  <c:v>317</c:v>
                </c:pt>
                <c:pt idx="37">
                  <c:v>313</c:v>
                </c:pt>
                <c:pt idx="38">
                  <c:v>327</c:v>
                </c:pt>
                <c:pt idx="39">
                  <c:v>323</c:v>
                </c:pt>
                <c:pt idx="40">
                  <c:v>323</c:v>
                </c:pt>
                <c:pt idx="54">
                  <c:v>336</c:v>
                </c:pt>
                <c:pt idx="55">
                  <c:v>336</c:v>
                </c:pt>
                <c:pt idx="56">
                  <c:v>330</c:v>
                </c:pt>
                <c:pt idx="57">
                  <c:v>330</c:v>
                </c:pt>
                <c:pt idx="58">
                  <c:v>316</c:v>
                </c:pt>
                <c:pt idx="59">
                  <c:v>310</c:v>
                </c:pt>
                <c:pt idx="60">
                  <c:v>298</c:v>
                </c:pt>
                <c:pt idx="61">
                  <c:v>317</c:v>
                </c:pt>
                <c:pt idx="62">
                  <c:v>317</c:v>
                </c:pt>
                <c:pt idx="63">
                  <c:v>314</c:v>
                </c:pt>
                <c:pt idx="64">
                  <c:v>297</c:v>
                </c:pt>
                <c:pt idx="65">
                  <c:v>289</c:v>
                </c:pt>
                <c:pt idx="66">
                  <c:v>289</c:v>
                </c:pt>
                <c:pt idx="67">
                  <c:v>286</c:v>
                </c:pt>
                <c:pt idx="68">
                  <c:v>279</c:v>
                </c:pt>
                <c:pt idx="69">
                  <c:v>279</c:v>
                </c:pt>
                <c:pt idx="70">
                  <c:v>281</c:v>
                </c:pt>
                <c:pt idx="71">
                  <c:v>281</c:v>
                </c:pt>
                <c:pt idx="72">
                  <c:v>295</c:v>
                </c:pt>
                <c:pt idx="73">
                  <c:v>280</c:v>
                </c:pt>
                <c:pt idx="74">
                  <c:v>287</c:v>
                </c:pt>
                <c:pt idx="75">
                  <c:v>298</c:v>
                </c:pt>
                <c:pt idx="76">
                  <c:v>302</c:v>
                </c:pt>
                <c:pt idx="77">
                  <c:v>271</c:v>
                </c:pt>
                <c:pt idx="78">
                  <c:v>277</c:v>
                </c:pt>
                <c:pt idx="79">
                  <c:v>307</c:v>
                </c:pt>
                <c:pt idx="80">
                  <c:v>315</c:v>
                </c:pt>
                <c:pt idx="81">
                  <c:v>323</c:v>
                </c:pt>
                <c:pt idx="82">
                  <c:v>323</c:v>
                </c:pt>
                <c:pt idx="83">
                  <c:v>344</c:v>
                </c:pt>
                <c:pt idx="84">
                  <c:v>344</c:v>
                </c:pt>
                <c:pt idx="85">
                  <c:v>348</c:v>
                </c:pt>
                <c:pt idx="86">
                  <c:v>360</c:v>
                </c:pt>
                <c:pt idx="87">
                  <c:v>366</c:v>
                </c:pt>
                <c:pt idx="88">
                  <c:v>374</c:v>
                </c:pt>
                <c:pt idx="89">
                  <c:v>403</c:v>
                </c:pt>
                <c:pt idx="90">
                  <c:v>392</c:v>
                </c:pt>
                <c:pt idx="91">
                  <c:v>373</c:v>
                </c:pt>
                <c:pt idx="103">
                  <c:v>373</c:v>
                </c:pt>
                <c:pt idx="104">
                  <c:v>341</c:v>
                </c:pt>
                <c:pt idx="105">
                  <c:v>322</c:v>
                </c:pt>
                <c:pt idx="106">
                  <c:v>322</c:v>
                </c:pt>
                <c:pt idx="107">
                  <c:v>307</c:v>
                </c:pt>
                <c:pt idx="108">
                  <c:v>307</c:v>
                </c:pt>
                <c:pt idx="109">
                  <c:v>282</c:v>
                </c:pt>
                <c:pt idx="110">
                  <c:v>263</c:v>
                </c:pt>
                <c:pt idx="111">
                  <c:v>244</c:v>
                </c:pt>
                <c:pt idx="112">
                  <c:v>275</c:v>
                </c:pt>
                <c:pt idx="113">
                  <c:v>271</c:v>
                </c:pt>
                <c:pt idx="114">
                  <c:v>265</c:v>
                </c:pt>
                <c:pt idx="115">
                  <c:v>271</c:v>
                </c:pt>
                <c:pt idx="116">
                  <c:v>286</c:v>
                </c:pt>
                <c:pt idx="117">
                  <c:v>295</c:v>
                </c:pt>
                <c:pt idx="118">
                  <c:v>304</c:v>
                </c:pt>
                <c:pt idx="119">
                  <c:v>325</c:v>
                </c:pt>
                <c:pt idx="120">
                  <c:v>325</c:v>
                </c:pt>
                <c:pt idx="121">
                  <c:v>332</c:v>
                </c:pt>
                <c:pt idx="122">
                  <c:v>336</c:v>
                </c:pt>
                <c:pt idx="123">
                  <c:v>338</c:v>
                </c:pt>
                <c:pt idx="124">
                  <c:v>344</c:v>
                </c:pt>
                <c:pt idx="125">
                  <c:v>364</c:v>
                </c:pt>
                <c:pt idx="126">
                  <c:v>374</c:v>
                </c:pt>
                <c:pt idx="127">
                  <c:v>367</c:v>
                </c:pt>
                <c:pt idx="128">
                  <c:v>365</c:v>
                </c:pt>
                <c:pt idx="129">
                  <c:v>377</c:v>
                </c:pt>
                <c:pt idx="130">
                  <c:v>361</c:v>
                </c:pt>
                <c:pt idx="131">
                  <c:v>361</c:v>
                </c:pt>
                <c:pt idx="132">
                  <c:v>347</c:v>
                </c:pt>
                <c:pt idx="133">
                  <c:v>347</c:v>
                </c:pt>
                <c:pt idx="134">
                  <c:v>335</c:v>
                </c:pt>
                <c:pt idx="135">
                  <c:v>335</c:v>
                </c:pt>
                <c:pt idx="136">
                  <c:v>310</c:v>
                </c:pt>
                <c:pt idx="137">
                  <c:v>292</c:v>
                </c:pt>
                <c:pt idx="138">
                  <c:v>272</c:v>
                </c:pt>
                <c:pt idx="139">
                  <c:v>279</c:v>
                </c:pt>
                <c:pt idx="140">
                  <c:v>279</c:v>
                </c:pt>
                <c:pt idx="141">
                  <c:v>297</c:v>
                </c:pt>
                <c:pt idx="157">
                  <c:v>283</c:v>
                </c:pt>
                <c:pt idx="158">
                  <c:v>280</c:v>
                </c:pt>
                <c:pt idx="159">
                  <c:v>282</c:v>
                </c:pt>
                <c:pt idx="160">
                  <c:v>288</c:v>
                </c:pt>
                <c:pt idx="161">
                  <c:v>292</c:v>
                </c:pt>
                <c:pt idx="162">
                  <c:v>305</c:v>
                </c:pt>
                <c:pt idx="163">
                  <c:v>300</c:v>
                </c:pt>
                <c:pt idx="164">
                  <c:v>300</c:v>
                </c:pt>
                <c:pt idx="165">
                  <c:v>316</c:v>
                </c:pt>
                <c:pt idx="166">
                  <c:v>316</c:v>
                </c:pt>
                <c:pt idx="167">
                  <c:v>303</c:v>
                </c:pt>
                <c:pt idx="168">
                  <c:v>280</c:v>
                </c:pt>
                <c:pt idx="169">
                  <c:v>277</c:v>
                </c:pt>
                <c:pt idx="170">
                  <c:v>280</c:v>
                </c:pt>
                <c:pt idx="171">
                  <c:v>265</c:v>
                </c:pt>
                <c:pt idx="172">
                  <c:v>265</c:v>
                </c:pt>
                <c:pt idx="173">
                  <c:v>277</c:v>
                </c:pt>
                <c:pt idx="174">
                  <c:v>277</c:v>
                </c:pt>
                <c:pt idx="175">
                  <c:v>290</c:v>
                </c:pt>
                <c:pt idx="176">
                  <c:v>303</c:v>
                </c:pt>
                <c:pt idx="177">
                  <c:v>303</c:v>
                </c:pt>
                <c:pt idx="178">
                  <c:v>327</c:v>
                </c:pt>
                <c:pt idx="179">
                  <c:v>327</c:v>
                </c:pt>
                <c:pt idx="180">
                  <c:v>332</c:v>
                </c:pt>
                <c:pt idx="181">
                  <c:v>330</c:v>
                </c:pt>
                <c:pt idx="182">
                  <c:v>351</c:v>
                </c:pt>
                <c:pt idx="183">
                  <c:v>341</c:v>
                </c:pt>
                <c:pt idx="184">
                  <c:v>320</c:v>
                </c:pt>
                <c:pt idx="185">
                  <c:v>312</c:v>
                </c:pt>
                <c:pt idx="186">
                  <c:v>319</c:v>
                </c:pt>
                <c:pt idx="187">
                  <c:v>315</c:v>
                </c:pt>
                <c:pt idx="188">
                  <c:v>310</c:v>
                </c:pt>
                <c:pt idx="189">
                  <c:v>316</c:v>
                </c:pt>
                <c:pt idx="190">
                  <c:v>316</c:v>
                </c:pt>
                <c:pt idx="191">
                  <c:v>338</c:v>
                </c:pt>
                <c:pt idx="192">
                  <c:v>338</c:v>
                </c:pt>
                <c:pt idx="193">
                  <c:v>326</c:v>
                </c:pt>
                <c:pt idx="208">
                  <c:v>320</c:v>
                </c:pt>
                <c:pt idx="209">
                  <c:v>341</c:v>
                </c:pt>
                <c:pt idx="210">
                  <c:v>348</c:v>
                </c:pt>
                <c:pt idx="211">
                  <c:v>348</c:v>
                </c:pt>
                <c:pt idx="212">
                  <c:v>360</c:v>
                </c:pt>
                <c:pt idx="213">
                  <c:v>339</c:v>
                </c:pt>
                <c:pt idx="214">
                  <c:v>314</c:v>
                </c:pt>
                <c:pt idx="215">
                  <c:v>314</c:v>
                </c:pt>
                <c:pt idx="216">
                  <c:v>306</c:v>
                </c:pt>
                <c:pt idx="217">
                  <c:v>312</c:v>
                </c:pt>
                <c:pt idx="218">
                  <c:v>312</c:v>
                </c:pt>
                <c:pt idx="219">
                  <c:v>320</c:v>
                </c:pt>
                <c:pt idx="220">
                  <c:v>320</c:v>
                </c:pt>
                <c:pt idx="221">
                  <c:v>297</c:v>
                </c:pt>
                <c:pt idx="222">
                  <c:v>287</c:v>
                </c:pt>
                <c:pt idx="223">
                  <c:v>299</c:v>
                </c:pt>
                <c:pt idx="224">
                  <c:v>307</c:v>
                </c:pt>
                <c:pt idx="225">
                  <c:v>312</c:v>
                </c:pt>
                <c:pt idx="226">
                  <c:v>295</c:v>
                </c:pt>
                <c:pt idx="227">
                  <c:v>295</c:v>
                </c:pt>
                <c:pt idx="228">
                  <c:v>297</c:v>
                </c:pt>
                <c:pt idx="229">
                  <c:v>324</c:v>
                </c:pt>
                <c:pt idx="230">
                  <c:v>324</c:v>
                </c:pt>
                <c:pt idx="231">
                  <c:v>336</c:v>
                </c:pt>
                <c:pt idx="232">
                  <c:v>336</c:v>
                </c:pt>
                <c:pt idx="233">
                  <c:v>338</c:v>
                </c:pt>
                <c:pt idx="234">
                  <c:v>332</c:v>
                </c:pt>
                <c:pt idx="235">
                  <c:v>337</c:v>
                </c:pt>
                <c:pt idx="236">
                  <c:v>329</c:v>
                </c:pt>
                <c:pt idx="237">
                  <c:v>329</c:v>
                </c:pt>
                <c:pt idx="238">
                  <c:v>329</c:v>
                </c:pt>
                <c:pt idx="239">
                  <c:v>333</c:v>
                </c:pt>
                <c:pt idx="240">
                  <c:v>331</c:v>
                </c:pt>
                <c:pt idx="241">
                  <c:v>331</c:v>
                </c:pt>
                <c:pt idx="242">
                  <c:v>321</c:v>
                </c:pt>
                <c:pt idx="243">
                  <c:v>331</c:v>
                </c:pt>
                <c:pt idx="244">
                  <c:v>331</c:v>
                </c:pt>
                <c:pt idx="245">
                  <c:v>326</c:v>
                </c:pt>
                <c:pt idx="257">
                  <c:v>326</c:v>
                </c:pt>
                <c:pt idx="258">
                  <c:v>317</c:v>
                </c:pt>
                <c:pt idx="259">
                  <c:v>333</c:v>
                </c:pt>
                <c:pt idx="260">
                  <c:v>339</c:v>
                </c:pt>
                <c:pt idx="261">
                  <c:v>349</c:v>
                </c:pt>
                <c:pt idx="262">
                  <c:v>335</c:v>
                </c:pt>
                <c:pt idx="263">
                  <c:v>324</c:v>
                </c:pt>
                <c:pt idx="264">
                  <c:v>305</c:v>
                </c:pt>
                <c:pt idx="265">
                  <c:v>309</c:v>
                </c:pt>
                <c:pt idx="266">
                  <c:v>324</c:v>
                </c:pt>
                <c:pt idx="267">
                  <c:v>324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298</c:v>
                </c:pt>
                <c:pt idx="272">
                  <c:v>288</c:v>
                </c:pt>
                <c:pt idx="273">
                  <c:v>313</c:v>
                </c:pt>
                <c:pt idx="274">
                  <c:v>313</c:v>
                </c:pt>
                <c:pt idx="275">
                  <c:v>320</c:v>
                </c:pt>
                <c:pt idx="276">
                  <c:v>334</c:v>
                </c:pt>
                <c:pt idx="277">
                  <c:v>318</c:v>
                </c:pt>
                <c:pt idx="278">
                  <c:v>324</c:v>
                </c:pt>
                <c:pt idx="279">
                  <c:v>336</c:v>
                </c:pt>
                <c:pt idx="280">
                  <c:v>328</c:v>
                </c:pt>
                <c:pt idx="281">
                  <c:v>346</c:v>
                </c:pt>
                <c:pt idx="282">
                  <c:v>350</c:v>
                </c:pt>
                <c:pt idx="283">
                  <c:v>350</c:v>
                </c:pt>
                <c:pt idx="284">
                  <c:v>337</c:v>
                </c:pt>
                <c:pt idx="285">
                  <c:v>337</c:v>
                </c:pt>
                <c:pt idx="286">
                  <c:v>337</c:v>
                </c:pt>
                <c:pt idx="287">
                  <c:v>319</c:v>
                </c:pt>
                <c:pt idx="288">
                  <c:v>315</c:v>
                </c:pt>
                <c:pt idx="289">
                  <c:v>320</c:v>
                </c:pt>
                <c:pt idx="290">
                  <c:v>320</c:v>
                </c:pt>
                <c:pt idx="291">
                  <c:v>318</c:v>
                </c:pt>
                <c:pt idx="292">
                  <c:v>318</c:v>
                </c:pt>
                <c:pt idx="293">
                  <c:v>320</c:v>
                </c:pt>
                <c:pt idx="294">
                  <c:v>312</c:v>
                </c:pt>
                <c:pt idx="308">
                  <c:v>312</c:v>
                </c:pt>
                <c:pt idx="309">
                  <c:v>297</c:v>
                </c:pt>
                <c:pt idx="310">
                  <c:v>297</c:v>
                </c:pt>
                <c:pt idx="311">
                  <c:v>280</c:v>
                </c:pt>
                <c:pt idx="312">
                  <c:v>282</c:v>
                </c:pt>
                <c:pt idx="313">
                  <c:v>302</c:v>
                </c:pt>
                <c:pt idx="314">
                  <c:v>329</c:v>
                </c:pt>
                <c:pt idx="315">
                  <c:v>352</c:v>
                </c:pt>
                <c:pt idx="316">
                  <c:v>354</c:v>
                </c:pt>
                <c:pt idx="317">
                  <c:v>354</c:v>
                </c:pt>
                <c:pt idx="318">
                  <c:v>360</c:v>
                </c:pt>
                <c:pt idx="319">
                  <c:v>360</c:v>
                </c:pt>
                <c:pt idx="320">
                  <c:v>356</c:v>
                </c:pt>
                <c:pt idx="321">
                  <c:v>352</c:v>
                </c:pt>
                <c:pt idx="322">
                  <c:v>365</c:v>
                </c:pt>
                <c:pt idx="323">
                  <c:v>363</c:v>
                </c:pt>
                <c:pt idx="324">
                  <c:v>363</c:v>
                </c:pt>
                <c:pt idx="325">
                  <c:v>367</c:v>
                </c:pt>
                <c:pt idx="326">
                  <c:v>344</c:v>
                </c:pt>
                <c:pt idx="327">
                  <c:v>337</c:v>
                </c:pt>
                <c:pt idx="328">
                  <c:v>337</c:v>
                </c:pt>
                <c:pt idx="329">
                  <c:v>302</c:v>
                </c:pt>
                <c:pt idx="330">
                  <c:v>324</c:v>
                </c:pt>
                <c:pt idx="331">
                  <c:v>324</c:v>
                </c:pt>
                <c:pt idx="332">
                  <c:v>345</c:v>
                </c:pt>
                <c:pt idx="333">
                  <c:v>345</c:v>
                </c:pt>
                <c:pt idx="334">
                  <c:v>341</c:v>
                </c:pt>
                <c:pt idx="335">
                  <c:v>373</c:v>
                </c:pt>
                <c:pt idx="336">
                  <c:v>392</c:v>
                </c:pt>
                <c:pt idx="337">
                  <c:v>369</c:v>
                </c:pt>
                <c:pt idx="338">
                  <c:v>355</c:v>
                </c:pt>
                <c:pt idx="339">
                  <c:v>365</c:v>
                </c:pt>
                <c:pt idx="340">
                  <c:v>342</c:v>
                </c:pt>
                <c:pt idx="341">
                  <c:v>329</c:v>
                </c:pt>
                <c:pt idx="342">
                  <c:v>350</c:v>
                </c:pt>
                <c:pt idx="343">
                  <c:v>343</c:v>
                </c:pt>
                <c:pt idx="344">
                  <c:v>328</c:v>
                </c:pt>
                <c:pt idx="355">
                  <c:v>316</c:v>
                </c:pt>
                <c:pt idx="356">
                  <c:v>316</c:v>
                </c:pt>
                <c:pt idx="357">
                  <c:v>316</c:v>
                </c:pt>
                <c:pt idx="358">
                  <c:v>316</c:v>
                </c:pt>
                <c:pt idx="359">
                  <c:v>311</c:v>
                </c:pt>
                <c:pt idx="360">
                  <c:v>292</c:v>
                </c:pt>
                <c:pt idx="361">
                  <c:v>305</c:v>
                </c:pt>
                <c:pt idx="362">
                  <c:v>305</c:v>
                </c:pt>
                <c:pt idx="363">
                  <c:v>311</c:v>
                </c:pt>
                <c:pt idx="364">
                  <c:v>313</c:v>
                </c:pt>
                <c:pt idx="365">
                  <c:v>320</c:v>
                </c:pt>
                <c:pt idx="366">
                  <c:v>320</c:v>
                </c:pt>
                <c:pt idx="367">
                  <c:v>332</c:v>
                </c:pt>
                <c:pt idx="368">
                  <c:v>349</c:v>
                </c:pt>
                <c:pt idx="369">
                  <c:v>349</c:v>
                </c:pt>
                <c:pt idx="370">
                  <c:v>358</c:v>
                </c:pt>
                <c:pt idx="371">
                  <c:v>358</c:v>
                </c:pt>
                <c:pt idx="372">
                  <c:v>381</c:v>
                </c:pt>
                <c:pt idx="373">
                  <c:v>373</c:v>
                </c:pt>
                <c:pt idx="374">
                  <c:v>351</c:v>
                </c:pt>
                <c:pt idx="375">
                  <c:v>319</c:v>
                </c:pt>
                <c:pt idx="376">
                  <c:v>305</c:v>
                </c:pt>
                <c:pt idx="377">
                  <c:v>281</c:v>
                </c:pt>
                <c:pt idx="378">
                  <c:v>300</c:v>
                </c:pt>
                <c:pt idx="379">
                  <c:v>281</c:v>
                </c:pt>
                <c:pt idx="380">
                  <c:v>264</c:v>
                </c:pt>
                <c:pt idx="381">
                  <c:v>264</c:v>
                </c:pt>
                <c:pt idx="382">
                  <c:v>264</c:v>
                </c:pt>
                <c:pt idx="383">
                  <c:v>264</c:v>
                </c:pt>
                <c:pt idx="384">
                  <c:v>274</c:v>
                </c:pt>
                <c:pt idx="385">
                  <c:v>279</c:v>
                </c:pt>
                <c:pt idx="386">
                  <c:v>272</c:v>
                </c:pt>
                <c:pt idx="387">
                  <c:v>272</c:v>
                </c:pt>
                <c:pt idx="388">
                  <c:v>275</c:v>
                </c:pt>
                <c:pt idx="389">
                  <c:v>248</c:v>
                </c:pt>
                <c:pt idx="390">
                  <c:v>263</c:v>
                </c:pt>
                <c:pt idx="403">
                  <c:v>263</c:v>
                </c:pt>
                <c:pt idx="404">
                  <c:v>271</c:v>
                </c:pt>
                <c:pt idx="405">
                  <c:v>254</c:v>
                </c:pt>
                <c:pt idx="406">
                  <c:v>254</c:v>
                </c:pt>
                <c:pt idx="407">
                  <c:v>264</c:v>
                </c:pt>
                <c:pt idx="408">
                  <c:v>264</c:v>
                </c:pt>
                <c:pt idx="409">
                  <c:v>289</c:v>
                </c:pt>
                <c:pt idx="410">
                  <c:v>317</c:v>
                </c:pt>
                <c:pt idx="411">
                  <c:v>337</c:v>
                </c:pt>
                <c:pt idx="412">
                  <c:v>353</c:v>
                </c:pt>
                <c:pt idx="413">
                  <c:v>362</c:v>
                </c:pt>
                <c:pt idx="414">
                  <c:v>362</c:v>
                </c:pt>
                <c:pt idx="415">
                  <c:v>338</c:v>
                </c:pt>
                <c:pt idx="416">
                  <c:v>340</c:v>
                </c:pt>
                <c:pt idx="417">
                  <c:v>351</c:v>
                </c:pt>
                <c:pt idx="418">
                  <c:v>363</c:v>
                </c:pt>
                <c:pt idx="419">
                  <c:v>363</c:v>
                </c:pt>
                <c:pt idx="420">
                  <c:v>352</c:v>
                </c:pt>
                <c:pt idx="421">
                  <c:v>352</c:v>
                </c:pt>
                <c:pt idx="422">
                  <c:v>325</c:v>
                </c:pt>
                <c:pt idx="423">
                  <c:v>321</c:v>
                </c:pt>
                <c:pt idx="424">
                  <c:v>323</c:v>
                </c:pt>
                <c:pt idx="425">
                  <c:v>325</c:v>
                </c:pt>
                <c:pt idx="426">
                  <c:v>325</c:v>
                </c:pt>
                <c:pt idx="427">
                  <c:v>340</c:v>
                </c:pt>
                <c:pt idx="428">
                  <c:v>351</c:v>
                </c:pt>
                <c:pt idx="429">
                  <c:v>332</c:v>
                </c:pt>
                <c:pt idx="430">
                  <c:v>317</c:v>
                </c:pt>
                <c:pt idx="431">
                  <c:v>313</c:v>
                </c:pt>
                <c:pt idx="432">
                  <c:v>320</c:v>
                </c:pt>
                <c:pt idx="433">
                  <c:v>328</c:v>
                </c:pt>
                <c:pt idx="434">
                  <c:v>318</c:v>
                </c:pt>
                <c:pt idx="435">
                  <c:v>318</c:v>
                </c:pt>
                <c:pt idx="436">
                  <c:v>318</c:v>
                </c:pt>
                <c:pt idx="437">
                  <c:v>318</c:v>
                </c:pt>
                <c:pt idx="438">
                  <c:v>303</c:v>
                </c:pt>
                <c:pt idx="439">
                  <c:v>286</c:v>
                </c:pt>
                <c:pt idx="440">
                  <c:v>305</c:v>
                </c:pt>
                <c:pt idx="441">
                  <c:v>313</c:v>
                </c:pt>
                <c:pt idx="453">
                  <c:v>313</c:v>
                </c:pt>
                <c:pt idx="454">
                  <c:v>284</c:v>
                </c:pt>
                <c:pt idx="455">
                  <c:v>284</c:v>
                </c:pt>
                <c:pt idx="456">
                  <c:v>290</c:v>
                </c:pt>
                <c:pt idx="457">
                  <c:v>301</c:v>
                </c:pt>
                <c:pt idx="458">
                  <c:v>301</c:v>
                </c:pt>
                <c:pt idx="459">
                  <c:v>307</c:v>
                </c:pt>
                <c:pt idx="460">
                  <c:v>307</c:v>
                </c:pt>
                <c:pt idx="461">
                  <c:v>305</c:v>
                </c:pt>
                <c:pt idx="462">
                  <c:v>306</c:v>
                </c:pt>
                <c:pt idx="463">
                  <c:v>317</c:v>
                </c:pt>
                <c:pt idx="464">
                  <c:v>305</c:v>
                </c:pt>
                <c:pt idx="465">
                  <c:v>303</c:v>
                </c:pt>
                <c:pt idx="466">
                  <c:v>310</c:v>
                </c:pt>
                <c:pt idx="467">
                  <c:v>310</c:v>
                </c:pt>
                <c:pt idx="468">
                  <c:v>308</c:v>
                </c:pt>
                <c:pt idx="469">
                  <c:v>308</c:v>
                </c:pt>
                <c:pt idx="470">
                  <c:v>296</c:v>
                </c:pt>
                <c:pt idx="471">
                  <c:v>296</c:v>
                </c:pt>
                <c:pt idx="472">
                  <c:v>281</c:v>
                </c:pt>
                <c:pt idx="473">
                  <c:v>312</c:v>
                </c:pt>
                <c:pt idx="474">
                  <c:v>312</c:v>
                </c:pt>
                <c:pt idx="475">
                  <c:v>312</c:v>
                </c:pt>
                <c:pt idx="476">
                  <c:v>312</c:v>
                </c:pt>
                <c:pt idx="477">
                  <c:v>301</c:v>
                </c:pt>
                <c:pt idx="478">
                  <c:v>307</c:v>
                </c:pt>
                <c:pt idx="479">
                  <c:v>309</c:v>
                </c:pt>
                <c:pt idx="480">
                  <c:v>338</c:v>
                </c:pt>
                <c:pt idx="481">
                  <c:v>328</c:v>
                </c:pt>
                <c:pt idx="482">
                  <c:v>328</c:v>
                </c:pt>
                <c:pt idx="483">
                  <c:v>338</c:v>
                </c:pt>
                <c:pt idx="484">
                  <c:v>338</c:v>
                </c:pt>
                <c:pt idx="485">
                  <c:v>330</c:v>
                </c:pt>
                <c:pt idx="486">
                  <c:v>330</c:v>
                </c:pt>
                <c:pt idx="487">
                  <c:v>330</c:v>
                </c:pt>
                <c:pt idx="488">
                  <c:v>326</c:v>
                </c:pt>
                <c:pt idx="489">
                  <c:v>326</c:v>
                </c:pt>
                <c:pt idx="490">
                  <c:v>297</c:v>
                </c:pt>
                <c:pt idx="491">
                  <c:v>297</c:v>
                </c:pt>
                <c:pt idx="492">
                  <c:v>298</c:v>
                </c:pt>
                <c:pt idx="493">
                  <c:v>296</c:v>
                </c:pt>
                <c:pt idx="494">
                  <c:v>296</c:v>
                </c:pt>
                <c:pt idx="495">
                  <c:v>306</c:v>
                </c:pt>
                <c:pt idx="508">
                  <c:v>306</c:v>
                </c:pt>
                <c:pt idx="509">
                  <c:v>294</c:v>
                </c:pt>
                <c:pt idx="510">
                  <c:v>292</c:v>
                </c:pt>
                <c:pt idx="511">
                  <c:v>282</c:v>
                </c:pt>
                <c:pt idx="512">
                  <c:v>311</c:v>
                </c:pt>
                <c:pt idx="513">
                  <c:v>328</c:v>
                </c:pt>
                <c:pt idx="514">
                  <c:v>314</c:v>
                </c:pt>
                <c:pt idx="515">
                  <c:v>289</c:v>
                </c:pt>
                <c:pt idx="516">
                  <c:v>293</c:v>
                </c:pt>
                <c:pt idx="517">
                  <c:v>281</c:v>
                </c:pt>
                <c:pt idx="518">
                  <c:v>262</c:v>
                </c:pt>
                <c:pt idx="519">
                  <c:v>262</c:v>
                </c:pt>
                <c:pt idx="520">
                  <c:v>264</c:v>
                </c:pt>
                <c:pt idx="521">
                  <c:v>264</c:v>
                </c:pt>
                <c:pt idx="522">
                  <c:v>261</c:v>
                </c:pt>
                <c:pt idx="523">
                  <c:v>248</c:v>
                </c:pt>
                <c:pt idx="524">
                  <c:v>234</c:v>
                </c:pt>
                <c:pt idx="525">
                  <c:v>249</c:v>
                </c:pt>
                <c:pt idx="526">
                  <c:v>249</c:v>
                </c:pt>
                <c:pt idx="527">
                  <c:v>265</c:v>
                </c:pt>
                <c:pt idx="528">
                  <c:v>290</c:v>
                </c:pt>
                <c:pt idx="529">
                  <c:v>288</c:v>
                </c:pt>
                <c:pt idx="530">
                  <c:v>296</c:v>
                </c:pt>
                <c:pt idx="531">
                  <c:v>321</c:v>
                </c:pt>
                <c:pt idx="532">
                  <c:v>300</c:v>
                </c:pt>
                <c:pt idx="533">
                  <c:v>313</c:v>
                </c:pt>
                <c:pt idx="534">
                  <c:v>315</c:v>
                </c:pt>
                <c:pt idx="535">
                  <c:v>315</c:v>
                </c:pt>
                <c:pt idx="536">
                  <c:v>294</c:v>
                </c:pt>
                <c:pt idx="537">
                  <c:v>294</c:v>
                </c:pt>
                <c:pt idx="538">
                  <c:v>279</c:v>
                </c:pt>
                <c:pt idx="539">
                  <c:v>246</c:v>
                </c:pt>
                <c:pt idx="540">
                  <c:v>246</c:v>
                </c:pt>
                <c:pt idx="541">
                  <c:v>254</c:v>
                </c:pt>
                <c:pt idx="542">
                  <c:v>254</c:v>
                </c:pt>
                <c:pt idx="543">
                  <c:v>260</c:v>
                </c:pt>
                <c:pt idx="544">
                  <c:v>273</c:v>
                </c:pt>
                <c:pt idx="545">
                  <c:v>267</c:v>
                </c:pt>
                <c:pt idx="546">
                  <c:v>259</c:v>
                </c:pt>
                <c:pt idx="561">
                  <c:v>265</c:v>
                </c:pt>
                <c:pt idx="562">
                  <c:v>265</c:v>
                </c:pt>
                <c:pt idx="563">
                  <c:v>282</c:v>
                </c:pt>
                <c:pt idx="564">
                  <c:v>288</c:v>
                </c:pt>
                <c:pt idx="565">
                  <c:v>288</c:v>
                </c:pt>
                <c:pt idx="566">
                  <c:v>277</c:v>
                </c:pt>
                <c:pt idx="567">
                  <c:v>277</c:v>
                </c:pt>
                <c:pt idx="568">
                  <c:v>265</c:v>
                </c:pt>
                <c:pt idx="569">
                  <c:v>278</c:v>
                </c:pt>
                <c:pt idx="570">
                  <c:v>265</c:v>
                </c:pt>
                <c:pt idx="571">
                  <c:v>315</c:v>
                </c:pt>
                <c:pt idx="572">
                  <c:v>315</c:v>
                </c:pt>
                <c:pt idx="573">
                  <c:v>344</c:v>
                </c:pt>
                <c:pt idx="574">
                  <c:v>399</c:v>
                </c:pt>
                <c:pt idx="575">
                  <c:v>439</c:v>
                </c:pt>
                <c:pt idx="576">
                  <c:v>437</c:v>
                </c:pt>
                <c:pt idx="577">
                  <c:v>450</c:v>
                </c:pt>
                <c:pt idx="578">
                  <c:v>461</c:v>
                </c:pt>
                <c:pt idx="579">
                  <c:v>475</c:v>
                </c:pt>
                <c:pt idx="580">
                  <c:v>454</c:v>
                </c:pt>
                <c:pt idx="581">
                  <c:v>454</c:v>
                </c:pt>
                <c:pt idx="582">
                  <c:v>456</c:v>
                </c:pt>
                <c:pt idx="583">
                  <c:v>456</c:v>
                </c:pt>
                <c:pt idx="584">
                  <c:v>423</c:v>
                </c:pt>
                <c:pt idx="585">
                  <c:v>396</c:v>
                </c:pt>
                <c:pt idx="586">
                  <c:v>1283</c:v>
                </c:pt>
                <c:pt idx="587">
                  <c:v>1349</c:v>
                </c:pt>
                <c:pt idx="588">
                  <c:v>1436</c:v>
                </c:pt>
                <c:pt idx="589">
                  <c:v>1463</c:v>
                </c:pt>
                <c:pt idx="590">
                  <c:v>1492</c:v>
                </c:pt>
                <c:pt idx="591">
                  <c:v>1559</c:v>
                </c:pt>
                <c:pt idx="592">
                  <c:v>1803</c:v>
                </c:pt>
                <c:pt idx="593">
                  <c:v>1032</c:v>
                </c:pt>
                <c:pt idx="594">
                  <c:v>957</c:v>
                </c:pt>
                <c:pt idx="595">
                  <c:v>839</c:v>
                </c:pt>
                <c:pt idx="596">
                  <c:v>842</c:v>
                </c:pt>
                <c:pt idx="597">
                  <c:v>842</c:v>
                </c:pt>
                <c:pt idx="598">
                  <c:v>783</c:v>
                </c:pt>
                <c:pt idx="599">
                  <c:v>783</c:v>
                </c:pt>
                <c:pt idx="600">
                  <c:v>545</c:v>
                </c:pt>
                <c:pt idx="601">
                  <c:v>545</c:v>
                </c:pt>
                <c:pt idx="602">
                  <c:v>491</c:v>
                </c:pt>
                <c:pt idx="603">
                  <c:v>464</c:v>
                </c:pt>
                <c:pt idx="604">
                  <c:v>464</c:v>
                </c:pt>
                <c:pt idx="616">
                  <c:v>451</c:v>
                </c:pt>
                <c:pt idx="617">
                  <c:v>451</c:v>
                </c:pt>
                <c:pt idx="618">
                  <c:v>457</c:v>
                </c:pt>
                <c:pt idx="619">
                  <c:v>409</c:v>
                </c:pt>
                <c:pt idx="620">
                  <c:v>382</c:v>
                </c:pt>
                <c:pt idx="621">
                  <c:v>338</c:v>
                </c:pt>
                <c:pt idx="622">
                  <c:v>340</c:v>
                </c:pt>
                <c:pt idx="623">
                  <c:v>338</c:v>
                </c:pt>
                <c:pt idx="624">
                  <c:v>338</c:v>
                </c:pt>
                <c:pt idx="625">
                  <c:v>360</c:v>
                </c:pt>
                <c:pt idx="626">
                  <c:v>339</c:v>
                </c:pt>
                <c:pt idx="627">
                  <c:v>341</c:v>
                </c:pt>
                <c:pt idx="628">
                  <c:v>376</c:v>
                </c:pt>
                <c:pt idx="629">
                  <c:v>370</c:v>
                </c:pt>
                <c:pt idx="630">
                  <c:v>372</c:v>
                </c:pt>
                <c:pt idx="631">
                  <c:v>388</c:v>
                </c:pt>
                <c:pt idx="632">
                  <c:v>394</c:v>
                </c:pt>
                <c:pt idx="633">
                  <c:v>394</c:v>
                </c:pt>
                <c:pt idx="634">
                  <c:v>390</c:v>
                </c:pt>
                <c:pt idx="635">
                  <c:v>390</c:v>
                </c:pt>
                <c:pt idx="636">
                  <c:v>378</c:v>
                </c:pt>
                <c:pt idx="637">
                  <c:v>368</c:v>
                </c:pt>
                <c:pt idx="638">
                  <c:v>379</c:v>
                </c:pt>
                <c:pt idx="639">
                  <c:v>387</c:v>
                </c:pt>
                <c:pt idx="640">
                  <c:v>358</c:v>
                </c:pt>
                <c:pt idx="641">
                  <c:v>368</c:v>
                </c:pt>
                <c:pt idx="642">
                  <c:v>364</c:v>
                </c:pt>
                <c:pt idx="643">
                  <c:v>354</c:v>
                </c:pt>
                <c:pt idx="644">
                  <c:v>348</c:v>
                </c:pt>
                <c:pt idx="645">
                  <c:v>338</c:v>
                </c:pt>
                <c:pt idx="646">
                  <c:v>359</c:v>
                </c:pt>
                <c:pt idx="647">
                  <c:v>372</c:v>
                </c:pt>
                <c:pt idx="648">
                  <c:v>372</c:v>
                </c:pt>
                <c:pt idx="649">
                  <c:v>363</c:v>
                </c:pt>
                <c:pt idx="650">
                  <c:v>363</c:v>
                </c:pt>
                <c:pt idx="651">
                  <c:v>367</c:v>
                </c:pt>
                <c:pt idx="652">
                  <c:v>351</c:v>
                </c:pt>
                <c:pt idx="653">
                  <c:v>364</c:v>
                </c:pt>
                <c:pt idx="654">
                  <c:v>358</c:v>
                </c:pt>
                <c:pt idx="655">
                  <c:v>358</c:v>
                </c:pt>
                <c:pt idx="656">
                  <c:v>337</c:v>
                </c:pt>
                <c:pt idx="669">
                  <c:v>353</c:v>
                </c:pt>
                <c:pt idx="670">
                  <c:v>352</c:v>
                </c:pt>
                <c:pt idx="671">
                  <c:v>352</c:v>
                </c:pt>
                <c:pt idx="672">
                  <c:v>344</c:v>
                </c:pt>
                <c:pt idx="673">
                  <c:v>338</c:v>
                </c:pt>
                <c:pt idx="674">
                  <c:v>338</c:v>
                </c:pt>
                <c:pt idx="675">
                  <c:v>356</c:v>
                </c:pt>
                <c:pt idx="676">
                  <c:v>356</c:v>
                </c:pt>
                <c:pt idx="677">
                  <c:v>335</c:v>
                </c:pt>
                <c:pt idx="678">
                  <c:v>335</c:v>
                </c:pt>
                <c:pt idx="679">
                  <c:v>344</c:v>
                </c:pt>
                <c:pt idx="680">
                  <c:v>314</c:v>
                </c:pt>
                <c:pt idx="681">
                  <c:v>330</c:v>
                </c:pt>
                <c:pt idx="682">
                  <c:v>336</c:v>
                </c:pt>
                <c:pt idx="683">
                  <c:v>346</c:v>
                </c:pt>
                <c:pt idx="684">
                  <c:v>342</c:v>
                </c:pt>
                <c:pt idx="685">
                  <c:v>326</c:v>
                </c:pt>
                <c:pt idx="686">
                  <c:v>321</c:v>
                </c:pt>
                <c:pt idx="687">
                  <c:v>321</c:v>
                </c:pt>
                <c:pt idx="688">
                  <c:v>335</c:v>
                </c:pt>
                <c:pt idx="689">
                  <c:v>335</c:v>
                </c:pt>
                <c:pt idx="690">
                  <c:v>355</c:v>
                </c:pt>
                <c:pt idx="691">
                  <c:v>361</c:v>
                </c:pt>
                <c:pt idx="692">
                  <c:v>367</c:v>
                </c:pt>
                <c:pt idx="693">
                  <c:v>359</c:v>
                </c:pt>
                <c:pt idx="694">
                  <c:v>359</c:v>
                </c:pt>
                <c:pt idx="695">
                  <c:v>355</c:v>
                </c:pt>
                <c:pt idx="696">
                  <c:v>359</c:v>
                </c:pt>
                <c:pt idx="697">
                  <c:v>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D44-BFDF-DFFB3163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0.5um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Organised'!$D$1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Organised'!$D$2:$D$198</c:f>
              <c:numCache>
                <c:formatCode>General</c:formatCode>
                <c:ptCount val="197"/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8">
                  <c:v>21.3</c:v>
                </c:pt>
                <c:pt idx="9">
                  <c:v>21.3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5">
                  <c:v>21.3</c:v>
                </c:pt>
                <c:pt idx="16">
                  <c:v>21.3</c:v>
                </c:pt>
                <c:pt idx="17">
                  <c:v>21.3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1">
                  <c:v>21.3</c:v>
                </c:pt>
                <c:pt idx="32">
                  <c:v>21.3</c:v>
                </c:pt>
                <c:pt idx="34">
                  <c:v>21.3</c:v>
                </c:pt>
                <c:pt idx="35">
                  <c:v>21.3</c:v>
                </c:pt>
                <c:pt idx="36">
                  <c:v>21.3</c:v>
                </c:pt>
                <c:pt idx="38">
                  <c:v>21.3</c:v>
                </c:pt>
                <c:pt idx="39">
                  <c:v>21.3</c:v>
                </c:pt>
                <c:pt idx="40">
                  <c:v>21.3</c:v>
                </c:pt>
                <c:pt idx="42">
                  <c:v>21.3</c:v>
                </c:pt>
                <c:pt idx="43">
                  <c:v>21.3</c:v>
                </c:pt>
                <c:pt idx="44">
                  <c:v>21.3</c:v>
                </c:pt>
                <c:pt idx="46">
                  <c:v>21.3</c:v>
                </c:pt>
                <c:pt idx="47">
                  <c:v>21.3</c:v>
                </c:pt>
                <c:pt idx="48">
                  <c:v>21.4</c:v>
                </c:pt>
                <c:pt idx="49">
                  <c:v>21.4</c:v>
                </c:pt>
                <c:pt idx="50">
                  <c:v>21.4</c:v>
                </c:pt>
                <c:pt idx="51">
                  <c:v>21.4</c:v>
                </c:pt>
                <c:pt idx="53">
                  <c:v>21.4</c:v>
                </c:pt>
                <c:pt idx="54">
                  <c:v>21.4</c:v>
                </c:pt>
                <c:pt idx="55">
                  <c:v>21.4</c:v>
                </c:pt>
                <c:pt idx="56">
                  <c:v>21.4</c:v>
                </c:pt>
                <c:pt idx="57">
                  <c:v>21.4</c:v>
                </c:pt>
                <c:pt idx="58">
                  <c:v>21.4</c:v>
                </c:pt>
                <c:pt idx="59">
                  <c:v>21.4</c:v>
                </c:pt>
                <c:pt idx="60">
                  <c:v>21.4</c:v>
                </c:pt>
                <c:pt idx="62">
                  <c:v>21.5</c:v>
                </c:pt>
                <c:pt idx="63">
                  <c:v>21.5</c:v>
                </c:pt>
                <c:pt idx="64">
                  <c:v>21.5</c:v>
                </c:pt>
                <c:pt idx="65">
                  <c:v>21.5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21.5</c:v>
                </c:pt>
                <c:pt idx="71">
                  <c:v>21.5</c:v>
                </c:pt>
                <c:pt idx="72">
                  <c:v>21.5</c:v>
                </c:pt>
                <c:pt idx="73">
                  <c:v>21.5</c:v>
                </c:pt>
                <c:pt idx="74">
                  <c:v>21.5</c:v>
                </c:pt>
                <c:pt idx="75">
                  <c:v>21.5</c:v>
                </c:pt>
                <c:pt idx="76">
                  <c:v>21.5</c:v>
                </c:pt>
                <c:pt idx="77">
                  <c:v>21.5</c:v>
                </c:pt>
                <c:pt idx="78">
                  <c:v>21.5</c:v>
                </c:pt>
                <c:pt idx="79">
                  <c:v>21.5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21.6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21.7</c:v>
                </c:pt>
                <c:pt idx="92">
                  <c:v>21.7</c:v>
                </c:pt>
                <c:pt idx="93">
                  <c:v>21.7</c:v>
                </c:pt>
                <c:pt idx="94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21.8</c:v>
                </c:pt>
                <c:pt idx="99">
                  <c:v>21.8</c:v>
                </c:pt>
                <c:pt idx="100">
                  <c:v>21.8</c:v>
                </c:pt>
                <c:pt idx="102">
                  <c:v>21.8</c:v>
                </c:pt>
                <c:pt idx="103">
                  <c:v>21.9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4">
                  <c:v>21.9</c:v>
                </c:pt>
                <c:pt idx="115">
                  <c:v>21.9</c:v>
                </c:pt>
                <c:pt idx="116">
                  <c:v>21.9</c:v>
                </c:pt>
                <c:pt idx="117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22.1</c:v>
                </c:pt>
                <c:pt idx="123">
                  <c:v>22.1</c:v>
                </c:pt>
                <c:pt idx="124">
                  <c:v>22.1</c:v>
                </c:pt>
                <c:pt idx="126">
                  <c:v>22.1</c:v>
                </c:pt>
                <c:pt idx="127">
                  <c:v>22.2</c:v>
                </c:pt>
                <c:pt idx="128">
                  <c:v>22.2</c:v>
                </c:pt>
                <c:pt idx="129">
                  <c:v>22.2</c:v>
                </c:pt>
                <c:pt idx="130">
                  <c:v>22.2</c:v>
                </c:pt>
                <c:pt idx="131">
                  <c:v>22.2</c:v>
                </c:pt>
                <c:pt idx="132">
                  <c:v>22.2</c:v>
                </c:pt>
                <c:pt idx="133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22.3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22.5</c:v>
                </c:pt>
                <c:pt idx="144">
                  <c:v>22.5</c:v>
                </c:pt>
                <c:pt idx="145">
                  <c:v>22.5</c:v>
                </c:pt>
                <c:pt idx="147">
                  <c:v>22.5</c:v>
                </c:pt>
                <c:pt idx="148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22.5</c:v>
                </c:pt>
                <c:pt idx="156">
                  <c:v>22.6</c:v>
                </c:pt>
                <c:pt idx="157">
                  <c:v>22.6</c:v>
                </c:pt>
                <c:pt idx="158">
                  <c:v>22.6</c:v>
                </c:pt>
                <c:pt idx="160">
                  <c:v>22.6</c:v>
                </c:pt>
                <c:pt idx="161">
                  <c:v>22.6</c:v>
                </c:pt>
                <c:pt idx="162">
                  <c:v>22.6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22.7</c:v>
                </c:pt>
                <c:pt idx="174">
                  <c:v>22.7</c:v>
                </c:pt>
                <c:pt idx="175">
                  <c:v>22.8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22.8</c:v>
                </c:pt>
                <c:pt idx="180">
                  <c:v>22.8</c:v>
                </c:pt>
                <c:pt idx="182">
                  <c:v>22.8</c:v>
                </c:pt>
                <c:pt idx="183">
                  <c:v>22.8</c:v>
                </c:pt>
                <c:pt idx="184">
                  <c:v>22.8</c:v>
                </c:pt>
                <c:pt idx="186">
                  <c:v>22.8</c:v>
                </c:pt>
                <c:pt idx="187">
                  <c:v>22.8</c:v>
                </c:pt>
                <c:pt idx="189">
                  <c:v>22.8</c:v>
                </c:pt>
                <c:pt idx="190">
                  <c:v>22.8</c:v>
                </c:pt>
                <c:pt idx="191">
                  <c:v>22.8</c:v>
                </c:pt>
                <c:pt idx="192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8-4173-94FE-CF5EC905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47679929115342"/>
          <c:y val="4.28512622564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Organised'!$F$1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Organised'!$F$2:$F$198</c:f>
              <c:numCache>
                <c:formatCode>General</c:formatCode>
                <c:ptCount val="197"/>
                <c:pt idx="1">
                  <c:v>452</c:v>
                </c:pt>
                <c:pt idx="2">
                  <c:v>499</c:v>
                </c:pt>
                <c:pt idx="3">
                  <c:v>362</c:v>
                </c:pt>
                <c:pt idx="4">
                  <c:v>532</c:v>
                </c:pt>
                <c:pt idx="5">
                  <c:v>493</c:v>
                </c:pt>
                <c:pt idx="6">
                  <c:v>621</c:v>
                </c:pt>
                <c:pt idx="8">
                  <c:v>677</c:v>
                </c:pt>
                <c:pt idx="9">
                  <c:v>821</c:v>
                </c:pt>
                <c:pt idx="11">
                  <c:v>689</c:v>
                </c:pt>
                <c:pt idx="12">
                  <c:v>586</c:v>
                </c:pt>
                <c:pt idx="13">
                  <c:v>524</c:v>
                </c:pt>
                <c:pt idx="15">
                  <c:v>594</c:v>
                </c:pt>
                <c:pt idx="16">
                  <c:v>469</c:v>
                </c:pt>
                <c:pt idx="17">
                  <c:v>448</c:v>
                </c:pt>
                <c:pt idx="18">
                  <c:v>655</c:v>
                </c:pt>
                <c:pt idx="20">
                  <c:v>497</c:v>
                </c:pt>
                <c:pt idx="21">
                  <c:v>601</c:v>
                </c:pt>
                <c:pt idx="22">
                  <c:v>619</c:v>
                </c:pt>
                <c:pt idx="24">
                  <c:v>592</c:v>
                </c:pt>
                <c:pt idx="25">
                  <c:v>628</c:v>
                </c:pt>
                <c:pt idx="26">
                  <c:v>644</c:v>
                </c:pt>
                <c:pt idx="27">
                  <c:v>646</c:v>
                </c:pt>
                <c:pt idx="28">
                  <c:v>503</c:v>
                </c:pt>
                <c:pt idx="29">
                  <c:v>641</c:v>
                </c:pt>
                <c:pt idx="31">
                  <c:v>583</c:v>
                </c:pt>
                <c:pt idx="32">
                  <c:v>541</c:v>
                </c:pt>
                <c:pt idx="34">
                  <c:v>527</c:v>
                </c:pt>
                <c:pt idx="35">
                  <c:v>629</c:v>
                </c:pt>
                <c:pt idx="36">
                  <c:v>547</c:v>
                </c:pt>
                <c:pt idx="38">
                  <c:v>610</c:v>
                </c:pt>
                <c:pt idx="39">
                  <c:v>627</c:v>
                </c:pt>
                <c:pt idx="40">
                  <c:v>654</c:v>
                </c:pt>
                <c:pt idx="42">
                  <c:v>643</c:v>
                </c:pt>
                <c:pt idx="43">
                  <c:v>647</c:v>
                </c:pt>
                <c:pt idx="44">
                  <c:v>632</c:v>
                </c:pt>
                <c:pt idx="46">
                  <c:v>614</c:v>
                </c:pt>
                <c:pt idx="47">
                  <c:v>609</c:v>
                </c:pt>
                <c:pt idx="48">
                  <c:v>561</c:v>
                </c:pt>
                <c:pt idx="49">
                  <c:v>604</c:v>
                </c:pt>
                <c:pt idx="50">
                  <c:v>547</c:v>
                </c:pt>
                <c:pt idx="51">
                  <c:v>603</c:v>
                </c:pt>
                <c:pt idx="53">
                  <c:v>528</c:v>
                </c:pt>
                <c:pt idx="54">
                  <c:v>584</c:v>
                </c:pt>
                <c:pt idx="55">
                  <c:v>529</c:v>
                </c:pt>
                <c:pt idx="56">
                  <c:v>569</c:v>
                </c:pt>
                <c:pt idx="57">
                  <c:v>569</c:v>
                </c:pt>
                <c:pt idx="58">
                  <c:v>556</c:v>
                </c:pt>
                <c:pt idx="59">
                  <c:v>571</c:v>
                </c:pt>
                <c:pt idx="60">
                  <c:v>585</c:v>
                </c:pt>
                <c:pt idx="62">
                  <c:v>570</c:v>
                </c:pt>
                <c:pt idx="63">
                  <c:v>609</c:v>
                </c:pt>
                <c:pt idx="64">
                  <c:v>568</c:v>
                </c:pt>
                <c:pt idx="65">
                  <c:v>609</c:v>
                </c:pt>
                <c:pt idx="66">
                  <c:v>557</c:v>
                </c:pt>
                <c:pt idx="67">
                  <c:v>561</c:v>
                </c:pt>
                <c:pt idx="68">
                  <c:v>553</c:v>
                </c:pt>
                <c:pt idx="69">
                  <c:v>565</c:v>
                </c:pt>
                <c:pt idx="71">
                  <c:v>565</c:v>
                </c:pt>
                <c:pt idx="72">
                  <c:v>551</c:v>
                </c:pt>
                <c:pt idx="73">
                  <c:v>512</c:v>
                </c:pt>
                <c:pt idx="74">
                  <c:v>531</c:v>
                </c:pt>
                <c:pt idx="75">
                  <c:v>522</c:v>
                </c:pt>
                <c:pt idx="76">
                  <c:v>528</c:v>
                </c:pt>
                <c:pt idx="77">
                  <c:v>533</c:v>
                </c:pt>
                <c:pt idx="78">
                  <c:v>537</c:v>
                </c:pt>
                <c:pt idx="79">
                  <c:v>543</c:v>
                </c:pt>
                <c:pt idx="81">
                  <c:v>529</c:v>
                </c:pt>
                <c:pt idx="82">
                  <c:v>529</c:v>
                </c:pt>
                <c:pt idx="83">
                  <c:v>580</c:v>
                </c:pt>
                <c:pt idx="84">
                  <c:v>554</c:v>
                </c:pt>
                <c:pt idx="85">
                  <c:v>567</c:v>
                </c:pt>
                <c:pt idx="86">
                  <c:v>553</c:v>
                </c:pt>
                <c:pt idx="87">
                  <c:v>584</c:v>
                </c:pt>
                <c:pt idx="88">
                  <c:v>540</c:v>
                </c:pt>
                <c:pt idx="89">
                  <c:v>586</c:v>
                </c:pt>
                <c:pt idx="90">
                  <c:v>525</c:v>
                </c:pt>
                <c:pt idx="91">
                  <c:v>580</c:v>
                </c:pt>
                <c:pt idx="92">
                  <c:v>540</c:v>
                </c:pt>
                <c:pt idx="93">
                  <c:v>537</c:v>
                </c:pt>
                <c:pt idx="95">
                  <c:v>524</c:v>
                </c:pt>
                <c:pt idx="96">
                  <c:v>565</c:v>
                </c:pt>
                <c:pt idx="97">
                  <c:v>543</c:v>
                </c:pt>
                <c:pt idx="98">
                  <c:v>553</c:v>
                </c:pt>
                <c:pt idx="99">
                  <c:v>554</c:v>
                </c:pt>
                <c:pt idx="101">
                  <c:v>547</c:v>
                </c:pt>
                <c:pt idx="102">
                  <c:v>553</c:v>
                </c:pt>
                <c:pt idx="103">
                  <c:v>535</c:v>
                </c:pt>
                <c:pt idx="104">
                  <c:v>489</c:v>
                </c:pt>
                <c:pt idx="105">
                  <c:v>512</c:v>
                </c:pt>
                <c:pt idx="106">
                  <c:v>586</c:v>
                </c:pt>
                <c:pt idx="107">
                  <c:v>531</c:v>
                </c:pt>
                <c:pt idx="109">
                  <c:v>553</c:v>
                </c:pt>
                <c:pt idx="110">
                  <c:v>544</c:v>
                </c:pt>
                <c:pt idx="111">
                  <c:v>618</c:v>
                </c:pt>
                <c:pt idx="113">
                  <c:v>563</c:v>
                </c:pt>
                <c:pt idx="114">
                  <c:v>625</c:v>
                </c:pt>
                <c:pt idx="115">
                  <c:v>538</c:v>
                </c:pt>
                <c:pt idx="116">
                  <c:v>633</c:v>
                </c:pt>
                <c:pt idx="118">
                  <c:v>482</c:v>
                </c:pt>
                <c:pt idx="119">
                  <c:v>633</c:v>
                </c:pt>
                <c:pt idx="120">
                  <c:v>579</c:v>
                </c:pt>
                <c:pt idx="121">
                  <c:v>443</c:v>
                </c:pt>
                <c:pt idx="122">
                  <c:v>528</c:v>
                </c:pt>
                <c:pt idx="123">
                  <c:v>462</c:v>
                </c:pt>
                <c:pt idx="125">
                  <c:v>681</c:v>
                </c:pt>
                <c:pt idx="126">
                  <c:v>507</c:v>
                </c:pt>
                <c:pt idx="127">
                  <c:v>675</c:v>
                </c:pt>
                <c:pt idx="128">
                  <c:v>621</c:v>
                </c:pt>
                <c:pt idx="129">
                  <c:v>558</c:v>
                </c:pt>
                <c:pt idx="130">
                  <c:v>642</c:v>
                </c:pt>
                <c:pt idx="131">
                  <c:v>666</c:v>
                </c:pt>
                <c:pt idx="132">
                  <c:v>513</c:v>
                </c:pt>
                <c:pt idx="134">
                  <c:v>653</c:v>
                </c:pt>
                <c:pt idx="135">
                  <c:v>456</c:v>
                </c:pt>
                <c:pt idx="136">
                  <c:v>660</c:v>
                </c:pt>
                <c:pt idx="137">
                  <c:v>457</c:v>
                </c:pt>
                <c:pt idx="138">
                  <c:v>505</c:v>
                </c:pt>
                <c:pt idx="139">
                  <c:v>517</c:v>
                </c:pt>
                <c:pt idx="140">
                  <c:v>653</c:v>
                </c:pt>
                <c:pt idx="141">
                  <c:v>497</c:v>
                </c:pt>
                <c:pt idx="143">
                  <c:v>573</c:v>
                </c:pt>
                <c:pt idx="144">
                  <c:v>539</c:v>
                </c:pt>
                <c:pt idx="146">
                  <c:v>501</c:v>
                </c:pt>
                <c:pt idx="147">
                  <c:v>502</c:v>
                </c:pt>
                <c:pt idx="149">
                  <c:v>492</c:v>
                </c:pt>
                <c:pt idx="150">
                  <c:v>480</c:v>
                </c:pt>
                <c:pt idx="151">
                  <c:v>513</c:v>
                </c:pt>
                <c:pt idx="152">
                  <c:v>458</c:v>
                </c:pt>
                <c:pt idx="153">
                  <c:v>495</c:v>
                </c:pt>
                <c:pt idx="155">
                  <c:v>457</c:v>
                </c:pt>
                <c:pt idx="156">
                  <c:v>479</c:v>
                </c:pt>
                <c:pt idx="157">
                  <c:v>455</c:v>
                </c:pt>
                <c:pt idx="159">
                  <c:v>475</c:v>
                </c:pt>
                <c:pt idx="160">
                  <c:v>442</c:v>
                </c:pt>
                <c:pt idx="161">
                  <c:v>455</c:v>
                </c:pt>
                <c:pt idx="162">
                  <c:v>433</c:v>
                </c:pt>
                <c:pt idx="163">
                  <c:v>468</c:v>
                </c:pt>
                <c:pt idx="164">
                  <c:v>437</c:v>
                </c:pt>
                <c:pt idx="165">
                  <c:v>496</c:v>
                </c:pt>
                <c:pt idx="166">
                  <c:v>439</c:v>
                </c:pt>
                <c:pt idx="168">
                  <c:v>495</c:v>
                </c:pt>
                <c:pt idx="169">
                  <c:v>441</c:v>
                </c:pt>
                <c:pt idx="170">
                  <c:v>484</c:v>
                </c:pt>
                <c:pt idx="171">
                  <c:v>423</c:v>
                </c:pt>
                <c:pt idx="173">
                  <c:v>484</c:v>
                </c:pt>
                <c:pt idx="174">
                  <c:v>422</c:v>
                </c:pt>
                <c:pt idx="175">
                  <c:v>458</c:v>
                </c:pt>
                <c:pt idx="176">
                  <c:v>430</c:v>
                </c:pt>
                <c:pt idx="177">
                  <c:v>443</c:v>
                </c:pt>
                <c:pt idx="178">
                  <c:v>436</c:v>
                </c:pt>
                <c:pt idx="179">
                  <c:v>464</c:v>
                </c:pt>
                <c:pt idx="181">
                  <c:v>460</c:v>
                </c:pt>
                <c:pt idx="182">
                  <c:v>486</c:v>
                </c:pt>
                <c:pt idx="183">
                  <c:v>477</c:v>
                </c:pt>
                <c:pt idx="185">
                  <c:v>395</c:v>
                </c:pt>
                <c:pt idx="186">
                  <c:v>371</c:v>
                </c:pt>
                <c:pt idx="188">
                  <c:v>951</c:v>
                </c:pt>
                <c:pt idx="189">
                  <c:v>522</c:v>
                </c:pt>
                <c:pt idx="190">
                  <c:v>973</c:v>
                </c:pt>
                <c:pt idx="191">
                  <c:v>534</c:v>
                </c:pt>
                <c:pt idx="193">
                  <c:v>919</c:v>
                </c:pt>
                <c:pt idx="194">
                  <c:v>640</c:v>
                </c:pt>
                <c:pt idx="19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D-441D-8416-32C2DBAD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Organised'!$E$1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Organised'!$E$2:$E$198</c:f>
              <c:numCache>
                <c:formatCode>0.00%</c:formatCode>
                <c:ptCount val="197"/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8">
                  <c:v>0.65</c:v>
                </c:pt>
                <c:pt idx="9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1">
                  <c:v>0.65</c:v>
                </c:pt>
                <c:pt idx="32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6">
                  <c:v>0.65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6">
                  <c:v>0.63</c:v>
                </c:pt>
                <c:pt idx="87">
                  <c:v>0.63</c:v>
                </c:pt>
                <c:pt idx="88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0.63</c:v>
                </c:pt>
                <c:pt idx="107">
                  <c:v>0.63</c:v>
                </c:pt>
                <c:pt idx="108">
                  <c:v>0.63</c:v>
                </c:pt>
                <c:pt idx="110">
                  <c:v>0.63</c:v>
                </c:pt>
                <c:pt idx="111">
                  <c:v>0.63</c:v>
                </c:pt>
                <c:pt idx="112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0.63</c:v>
                </c:pt>
                <c:pt idx="119">
                  <c:v>0.63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4">
                  <c:v>0.62</c:v>
                </c:pt>
                <c:pt idx="145">
                  <c:v>0.62</c:v>
                </c:pt>
                <c:pt idx="147">
                  <c:v>0.62</c:v>
                </c:pt>
                <c:pt idx="148">
                  <c:v>0.62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6">
                  <c:v>0.6</c:v>
                </c:pt>
                <c:pt idx="187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7-4141-A58E-266767C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Organised'!$G$1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Organised'!$G$2:$G$198</c:f>
              <c:numCache>
                <c:formatCode>General</c:formatCode>
                <c:ptCount val="197"/>
                <c:pt idx="2">
                  <c:v>2739</c:v>
                </c:pt>
                <c:pt idx="3">
                  <c:v>2697</c:v>
                </c:pt>
                <c:pt idx="4">
                  <c:v>2697</c:v>
                </c:pt>
                <c:pt idx="5">
                  <c:v>2703</c:v>
                </c:pt>
                <c:pt idx="6">
                  <c:v>2703</c:v>
                </c:pt>
                <c:pt idx="8">
                  <c:v>2670</c:v>
                </c:pt>
                <c:pt idx="13">
                  <c:v>2928</c:v>
                </c:pt>
                <c:pt idx="16">
                  <c:v>2841</c:v>
                </c:pt>
                <c:pt idx="18">
                  <c:v>2820</c:v>
                </c:pt>
                <c:pt idx="21">
                  <c:v>2658</c:v>
                </c:pt>
                <c:pt idx="22">
                  <c:v>2583</c:v>
                </c:pt>
                <c:pt idx="25">
                  <c:v>2502</c:v>
                </c:pt>
                <c:pt idx="26">
                  <c:v>2496</c:v>
                </c:pt>
                <c:pt idx="28">
                  <c:v>2529</c:v>
                </c:pt>
                <c:pt idx="29">
                  <c:v>2499</c:v>
                </c:pt>
                <c:pt idx="35">
                  <c:v>2547</c:v>
                </c:pt>
                <c:pt idx="38">
                  <c:v>2646</c:v>
                </c:pt>
                <c:pt idx="40">
                  <c:v>2595</c:v>
                </c:pt>
                <c:pt idx="43">
                  <c:v>2646</c:v>
                </c:pt>
                <c:pt idx="47">
                  <c:v>2751</c:v>
                </c:pt>
                <c:pt idx="48">
                  <c:v>2751</c:v>
                </c:pt>
                <c:pt idx="50">
                  <c:v>2739</c:v>
                </c:pt>
                <c:pt idx="51">
                  <c:v>2727</c:v>
                </c:pt>
                <c:pt idx="53">
                  <c:v>2727</c:v>
                </c:pt>
                <c:pt idx="54">
                  <c:v>2658</c:v>
                </c:pt>
                <c:pt idx="55">
                  <c:v>2658</c:v>
                </c:pt>
                <c:pt idx="56">
                  <c:v>2697</c:v>
                </c:pt>
                <c:pt idx="57">
                  <c:v>2697</c:v>
                </c:pt>
                <c:pt idx="59">
                  <c:v>2697</c:v>
                </c:pt>
                <c:pt idx="60">
                  <c:v>3183</c:v>
                </c:pt>
                <c:pt idx="61">
                  <c:v>3633</c:v>
                </c:pt>
                <c:pt idx="63">
                  <c:v>3903</c:v>
                </c:pt>
                <c:pt idx="64">
                  <c:v>4494</c:v>
                </c:pt>
                <c:pt idx="65">
                  <c:v>4686</c:v>
                </c:pt>
                <c:pt idx="66">
                  <c:v>4743</c:v>
                </c:pt>
                <c:pt idx="67">
                  <c:v>4899</c:v>
                </c:pt>
                <c:pt idx="69">
                  <c:v>5367</c:v>
                </c:pt>
                <c:pt idx="70">
                  <c:v>4893</c:v>
                </c:pt>
                <c:pt idx="73">
                  <c:v>4125</c:v>
                </c:pt>
                <c:pt idx="74">
                  <c:v>3579</c:v>
                </c:pt>
                <c:pt idx="75">
                  <c:v>3492</c:v>
                </c:pt>
                <c:pt idx="76">
                  <c:v>3492</c:v>
                </c:pt>
                <c:pt idx="77">
                  <c:v>3879</c:v>
                </c:pt>
                <c:pt idx="78">
                  <c:v>4746</c:v>
                </c:pt>
                <c:pt idx="79">
                  <c:v>6507</c:v>
                </c:pt>
                <c:pt idx="82">
                  <c:v>7059</c:v>
                </c:pt>
                <c:pt idx="83">
                  <c:v>7128</c:v>
                </c:pt>
                <c:pt idx="84">
                  <c:v>8529</c:v>
                </c:pt>
                <c:pt idx="87">
                  <c:v>17004</c:v>
                </c:pt>
                <c:pt idx="88">
                  <c:v>16293</c:v>
                </c:pt>
                <c:pt idx="89">
                  <c:v>16743</c:v>
                </c:pt>
                <c:pt idx="90">
                  <c:v>17637</c:v>
                </c:pt>
                <c:pt idx="91">
                  <c:v>17637</c:v>
                </c:pt>
                <c:pt idx="92">
                  <c:v>17361</c:v>
                </c:pt>
                <c:pt idx="93">
                  <c:v>17511</c:v>
                </c:pt>
                <c:pt idx="94">
                  <c:v>16428</c:v>
                </c:pt>
                <c:pt idx="97">
                  <c:v>8190</c:v>
                </c:pt>
                <c:pt idx="98">
                  <c:v>6909</c:v>
                </c:pt>
                <c:pt idx="100">
                  <c:v>6156</c:v>
                </c:pt>
                <c:pt idx="102">
                  <c:v>6249</c:v>
                </c:pt>
                <c:pt idx="103">
                  <c:v>15375</c:v>
                </c:pt>
                <c:pt idx="104">
                  <c:v>24615</c:v>
                </c:pt>
                <c:pt idx="105">
                  <c:v>30369</c:v>
                </c:pt>
                <c:pt idx="106">
                  <c:v>35946</c:v>
                </c:pt>
                <c:pt idx="107">
                  <c:v>38457</c:v>
                </c:pt>
                <c:pt idx="110">
                  <c:v>44889</c:v>
                </c:pt>
                <c:pt idx="111">
                  <c:v>43029</c:v>
                </c:pt>
                <c:pt idx="115">
                  <c:v>37758</c:v>
                </c:pt>
                <c:pt idx="116">
                  <c:v>37002</c:v>
                </c:pt>
                <c:pt idx="119">
                  <c:v>35394</c:v>
                </c:pt>
                <c:pt idx="120">
                  <c:v>42231</c:v>
                </c:pt>
                <c:pt idx="121">
                  <c:v>47010</c:v>
                </c:pt>
                <c:pt idx="122">
                  <c:v>46440</c:v>
                </c:pt>
                <c:pt idx="125">
                  <c:v>51735</c:v>
                </c:pt>
                <c:pt idx="126">
                  <c:v>58620</c:v>
                </c:pt>
                <c:pt idx="128">
                  <c:v>60384</c:v>
                </c:pt>
                <c:pt idx="129">
                  <c:v>53070</c:v>
                </c:pt>
                <c:pt idx="130">
                  <c:v>48588</c:v>
                </c:pt>
                <c:pt idx="131">
                  <c:v>48588</c:v>
                </c:pt>
                <c:pt idx="132">
                  <c:v>43296</c:v>
                </c:pt>
                <c:pt idx="134">
                  <c:v>38085</c:v>
                </c:pt>
                <c:pt idx="135">
                  <c:v>36495</c:v>
                </c:pt>
                <c:pt idx="137">
                  <c:v>39264</c:v>
                </c:pt>
                <c:pt idx="138">
                  <c:v>41748</c:v>
                </c:pt>
                <c:pt idx="139">
                  <c:v>42450</c:v>
                </c:pt>
                <c:pt idx="140">
                  <c:v>42450</c:v>
                </c:pt>
                <c:pt idx="141">
                  <c:v>42789</c:v>
                </c:pt>
                <c:pt idx="147">
                  <c:v>23472</c:v>
                </c:pt>
                <c:pt idx="151">
                  <c:v>8643</c:v>
                </c:pt>
                <c:pt idx="152">
                  <c:v>8334</c:v>
                </c:pt>
                <c:pt idx="153">
                  <c:v>8265</c:v>
                </c:pt>
                <c:pt idx="156">
                  <c:v>6189</c:v>
                </c:pt>
                <c:pt idx="157">
                  <c:v>12063</c:v>
                </c:pt>
                <c:pt idx="160">
                  <c:v>28755</c:v>
                </c:pt>
                <c:pt idx="161">
                  <c:v>38862</c:v>
                </c:pt>
                <c:pt idx="162">
                  <c:v>40497</c:v>
                </c:pt>
                <c:pt idx="163">
                  <c:v>41175</c:v>
                </c:pt>
                <c:pt idx="165">
                  <c:v>53940</c:v>
                </c:pt>
                <c:pt idx="166">
                  <c:v>53988</c:v>
                </c:pt>
                <c:pt idx="169">
                  <c:v>55389</c:v>
                </c:pt>
                <c:pt idx="170">
                  <c:v>55410</c:v>
                </c:pt>
                <c:pt idx="171">
                  <c:v>55410</c:v>
                </c:pt>
                <c:pt idx="174">
                  <c:v>62769</c:v>
                </c:pt>
                <c:pt idx="175">
                  <c:v>65535</c:v>
                </c:pt>
                <c:pt idx="176">
                  <c:v>64275</c:v>
                </c:pt>
                <c:pt idx="177">
                  <c:v>62109</c:v>
                </c:pt>
                <c:pt idx="179">
                  <c:v>56757</c:v>
                </c:pt>
                <c:pt idx="181">
                  <c:v>56061</c:v>
                </c:pt>
                <c:pt idx="182">
                  <c:v>55377</c:v>
                </c:pt>
                <c:pt idx="189">
                  <c:v>63735</c:v>
                </c:pt>
                <c:pt idx="191">
                  <c:v>54837</c:v>
                </c:pt>
                <c:pt idx="194">
                  <c:v>46383</c:v>
                </c:pt>
                <c:pt idx="195">
                  <c:v>42156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E-413A-A4A9-B2989D2B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Organised'!$H$1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Organised'!$H$2:$H$198</c:f>
              <c:numCache>
                <c:formatCode>General</c:formatCode>
                <c:ptCount val="197"/>
                <c:pt idx="2">
                  <c:v>745</c:v>
                </c:pt>
                <c:pt idx="3">
                  <c:v>732</c:v>
                </c:pt>
                <c:pt idx="4">
                  <c:v>732</c:v>
                </c:pt>
                <c:pt idx="5">
                  <c:v>749</c:v>
                </c:pt>
                <c:pt idx="6">
                  <c:v>749</c:v>
                </c:pt>
                <c:pt idx="8">
                  <c:v>747</c:v>
                </c:pt>
                <c:pt idx="13">
                  <c:v>830</c:v>
                </c:pt>
                <c:pt idx="16">
                  <c:v>786</c:v>
                </c:pt>
                <c:pt idx="18">
                  <c:v>777</c:v>
                </c:pt>
                <c:pt idx="21">
                  <c:v>721</c:v>
                </c:pt>
                <c:pt idx="22">
                  <c:v>684</c:v>
                </c:pt>
                <c:pt idx="25">
                  <c:v>688</c:v>
                </c:pt>
                <c:pt idx="26">
                  <c:v>692</c:v>
                </c:pt>
                <c:pt idx="28">
                  <c:v>709</c:v>
                </c:pt>
                <c:pt idx="29">
                  <c:v>694</c:v>
                </c:pt>
                <c:pt idx="35">
                  <c:v>698</c:v>
                </c:pt>
                <c:pt idx="38">
                  <c:v>727</c:v>
                </c:pt>
                <c:pt idx="40">
                  <c:v>691</c:v>
                </c:pt>
                <c:pt idx="43">
                  <c:v>691</c:v>
                </c:pt>
                <c:pt idx="47">
                  <c:v>713</c:v>
                </c:pt>
                <c:pt idx="48">
                  <c:v>713</c:v>
                </c:pt>
                <c:pt idx="50">
                  <c:v>698</c:v>
                </c:pt>
                <c:pt idx="51">
                  <c:v>698</c:v>
                </c:pt>
                <c:pt idx="53">
                  <c:v>698</c:v>
                </c:pt>
                <c:pt idx="54">
                  <c:v>683</c:v>
                </c:pt>
                <c:pt idx="55">
                  <c:v>683</c:v>
                </c:pt>
                <c:pt idx="56">
                  <c:v>701</c:v>
                </c:pt>
                <c:pt idx="57">
                  <c:v>701</c:v>
                </c:pt>
                <c:pt idx="59">
                  <c:v>724</c:v>
                </c:pt>
                <c:pt idx="60">
                  <c:v>853</c:v>
                </c:pt>
                <c:pt idx="61">
                  <c:v>982</c:v>
                </c:pt>
                <c:pt idx="63">
                  <c:v>1057</c:v>
                </c:pt>
                <c:pt idx="64">
                  <c:v>1230</c:v>
                </c:pt>
                <c:pt idx="65">
                  <c:v>1286</c:v>
                </c:pt>
                <c:pt idx="66">
                  <c:v>1302</c:v>
                </c:pt>
                <c:pt idx="67">
                  <c:v>1348</c:v>
                </c:pt>
                <c:pt idx="69">
                  <c:v>1458</c:v>
                </c:pt>
                <c:pt idx="70">
                  <c:v>1329</c:v>
                </c:pt>
                <c:pt idx="73">
                  <c:v>1114</c:v>
                </c:pt>
                <c:pt idx="74">
                  <c:v>970</c:v>
                </c:pt>
                <c:pt idx="75">
                  <c:v>949</c:v>
                </c:pt>
                <c:pt idx="76">
                  <c:v>949</c:v>
                </c:pt>
                <c:pt idx="77">
                  <c:v>1043</c:v>
                </c:pt>
                <c:pt idx="78">
                  <c:v>1296</c:v>
                </c:pt>
                <c:pt idx="79">
                  <c:v>1801</c:v>
                </c:pt>
                <c:pt idx="82">
                  <c:v>1969</c:v>
                </c:pt>
                <c:pt idx="83">
                  <c:v>1988</c:v>
                </c:pt>
                <c:pt idx="84">
                  <c:v>2388</c:v>
                </c:pt>
                <c:pt idx="87">
                  <c:v>4896</c:v>
                </c:pt>
                <c:pt idx="88">
                  <c:v>4691</c:v>
                </c:pt>
                <c:pt idx="89">
                  <c:v>4849</c:v>
                </c:pt>
                <c:pt idx="90">
                  <c:v>5102</c:v>
                </c:pt>
                <c:pt idx="91">
                  <c:v>5102</c:v>
                </c:pt>
                <c:pt idx="92">
                  <c:v>5027</c:v>
                </c:pt>
                <c:pt idx="93">
                  <c:v>5069</c:v>
                </c:pt>
                <c:pt idx="94">
                  <c:v>4758</c:v>
                </c:pt>
                <c:pt idx="97">
                  <c:v>2334</c:v>
                </c:pt>
                <c:pt idx="98">
                  <c:v>1965</c:v>
                </c:pt>
                <c:pt idx="100">
                  <c:v>1721</c:v>
                </c:pt>
                <c:pt idx="102">
                  <c:v>1746</c:v>
                </c:pt>
                <c:pt idx="103">
                  <c:v>4639</c:v>
                </c:pt>
                <c:pt idx="104">
                  <c:v>7561</c:v>
                </c:pt>
                <c:pt idx="105">
                  <c:v>9394</c:v>
                </c:pt>
                <c:pt idx="106">
                  <c:v>11166</c:v>
                </c:pt>
                <c:pt idx="107">
                  <c:v>11903</c:v>
                </c:pt>
                <c:pt idx="110">
                  <c:v>13857</c:v>
                </c:pt>
                <c:pt idx="111">
                  <c:v>13239</c:v>
                </c:pt>
                <c:pt idx="115">
                  <c:v>11673</c:v>
                </c:pt>
                <c:pt idx="116">
                  <c:v>11493</c:v>
                </c:pt>
                <c:pt idx="119">
                  <c:v>11033</c:v>
                </c:pt>
                <c:pt idx="120">
                  <c:v>13459</c:v>
                </c:pt>
                <c:pt idx="121">
                  <c:v>15098</c:v>
                </c:pt>
                <c:pt idx="122">
                  <c:v>14858</c:v>
                </c:pt>
                <c:pt idx="125">
                  <c:v>16765</c:v>
                </c:pt>
                <c:pt idx="126">
                  <c:v>19201</c:v>
                </c:pt>
                <c:pt idx="128">
                  <c:v>19587</c:v>
                </c:pt>
                <c:pt idx="129">
                  <c:v>17038</c:v>
                </c:pt>
                <c:pt idx="130">
                  <c:v>15504</c:v>
                </c:pt>
                <c:pt idx="131">
                  <c:v>15504</c:v>
                </c:pt>
                <c:pt idx="132">
                  <c:v>13702</c:v>
                </c:pt>
                <c:pt idx="134">
                  <c:v>11944</c:v>
                </c:pt>
                <c:pt idx="135">
                  <c:v>11380</c:v>
                </c:pt>
                <c:pt idx="137">
                  <c:v>12481</c:v>
                </c:pt>
                <c:pt idx="138">
                  <c:v>13351</c:v>
                </c:pt>
                <c:pt idx="139">
                  <c:v>13558</c:v>
                </c:pt>
                <c:pt idx="140">
                  <c:v>13560</c:v>
                </c:pt>
                <c:pt idx="141">
                  <c:v>13644</c:v>
                </c:pt>
                <c:pt idx="147">
                  <c:v>7090</c:v>
                </c:pt>
                <c:pt idx="151">
                  <c:v>2444</c:v>
                </c:pt>
                <c:pt idx="152">
                  <c:v>2346</c:v>
                </c:pt>
                <c:pt idx="153">
                  <c:v>2328</c:v>
                </c:pt>
                <c:pt idx="156">
                  <c:v>1710</c:v>
                </c:pt>
                <c:pt idx="157">
                  <c:v>3665</c:v>
                </c:pt>
                <c:pt idx="160">
                  <c:v>9166</c:v>
                </c:pt>
                <c:pt idx="161">
                  <c:v>12439</c:v>
                </c:pt>
                <c:pt idx="162">
                  <c:v>12950</c:v>
                </c:pt>
                <c:pt idx="163">
                  <c:v>13169</c:v>
                </c:pt>
                <c:pt idx="165">
                  <c:v>17479</c:v>
                </c:pt>
                <c:pt idx="166">
                  <c:v>17487</c:v>
                </c:pt>
                <c:pt idx="169">
                  <c:v>18012</c:v>
                </c:pt>
                <c:pt idx="170">
                  <c:v>17992</c:v>
                </c:pt>
                <c:pt idx="171">
                  <c:v>17992</c:v>
                </c:pt>
                <c:pt idx="174">
                  <c:v>20542</c:v>
                </c:pt>
                <c:pt idx="175">
                  <c:v>22126</c:v>
                </c:pt>
                <c:pt idx="176">
                  <c:v>20795</c:v>
                </c:pt>
                <c:pt idx="177">
                  <c:v>19948</c:v>
                </c:pt>
                <c:pt idx="179">
                  <c:v>17903</c:v>
                </c:pt>
                <c:pt idx="181">
                  <c:v>17579</c:v>
                </c:pt>
                <c:pt idx="182">
                  <c:v>17307</c:v>
                </c:pt>
                <c:pt idx="189">
                  <c:v>20100</c:v>
                </c:pt>
                <c:pt idx="191">
                  <c:v>17026</c:v>
                </c:pt>
                <c:pt idx="194">
                  <c:v>14271</c:v>
                </c:pt>
                <c:pt idx="195">
                  <c:v>12883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5-4C0C-B9B6-8F01307B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Organised'!$I$1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Organised'!$I$2:$I$198</c:f>
              <c:numCache>
                <c:formatCode>General</c:formatCode>
                <c:ptCount val="197"/>
                <c:pt idx="2">
                  <c:v>66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8">
                  <c:v>64</c:v>
                </c:pt>
                <c:pt idx="13">
                  <c:v>72</c:v>
                </c:pt>
                <c:pt idx="16">
                  <c:v>70</c:v>
                </c:pt>
                <c:pt idx="18">
                  <c:v>70</c:v>
                </c:pt>
                <c:pt idx="21">
                  <c:v>84</c:v>
                </c:pt>
                <c:pt idx="22">
                  <c:v>82</c:v>
                </c:pt>
                <c:pt idx="25">
                  <c:v>82</c:v>
                </c:pt>
                <c:pt idx="26">
                  <c:v>72</c:v>
                </c:pt>
                <c:pt idx="28">
                  <c:v>74</c:v>
                </c:pt>
                <c:pt idx="29">
                  <c:v>74</c:v>
                </c:pt>
                <c:pt idx="35">
                  <c:v>58</c:v>
                </c:pt>
                <c:pt idx="38">
                  <c:v>54</c:v>
                </c:pt>
                <c:pt idx="40">
                  <c:v>44</c:v>
                </c:pt>
                <c:pt idx="43">
                  <c:v>44</c:v>
                </c:pt>
                <c:pt idx="47">
                  <c:v>53</c:v>
                </c:pt>
                <c:pt idx="48">
                  <c:v>53</c:v>
                </c:pt>
                <c:pt idx="50">
                  <c:v>57</c:v>
                </c:pt>
                <c:pt idx="51">
                  <c:v>49</c:v>
                </c:pt>
                <c:pt idx="53">
                  <c:v>49</c:v>
                </c:pt>
                <c:pt idx="54">
                  <c:v>51</c:v>
                </c:pt>
                <c:pt idx="55">
                  <c:v>51</c:v>
                </c:pt>
                <c:pt idx="56">
                  <c:v>59</c:v>
                </c:pt>
                <c:pt idx="57">
                  <c:v>59</c:v>
                </c:pt>
                <c:pt idx="59">
                  <c:v>63</c:v>
                </c:pt>
                <c:pt idx="60">
                  <c:v>65</c:v>
                </c:pt>
                <c:pt idx="61">
                  <c:v>84</c:v>
                </c:pt>
                <c:pt idx="63">
                  <c:v>103</c:v>
                </c:pt>
                <c:pt idx="64">
                  <c:v>117</c:v>
                </c:pt>
                <c:pt idx="65">
                  <c:v>119</c:v>
                </c:pt>
                <c:pt idx="66">
                  <c:v>125</c:v>
                </c:pt>
                <c:pt idx="67">
                  <c:v>137</c:v>
                </c:pt>
                <c:pt idx="69">
                  <c:v>171</c:v>
                </c:pt>
                <c:pt idx="70">
                  <c:v>167</c:v>
                </c:pt>
                <c:pt idx="73">
                  <c:v>134</c:v>
                </c:pt>
                <c:pt idx="74">
                  <c:v>132</c:v>
                </c:pt>
                <c:pt idx="75">
                  <c:v>122</c:v>
                </c:pt>
                <c:pt idx="76">
                  <c:v>122</c:v>
                </c:pt>
                <c:pt idx="77">
                  <c:v>139</c:v>
                </c:pt>
                <c:pt idx="78">
                  <c:v>193</c:v>
                </c:pt>
                <c:pt idx="79">
                  <c:v>254</c:v>
                </c:pt>
                <c:pt idx="82">
                  <c:v>285</c:v>
                </c:pt>
                <c:pt idx="83">
                  <c:v>293</c:v>
                </c:pt>
                <c:pt idx="84">
                  <c:v>366</c:v>
                </c:pt>
                <c:pt idx="87">
                  <c:v>950</c:v>
                </c:pt>
                <c:pt idx="88">
                  <c:v>944</c:v>
                </c:pt>
                <c:pt idx="89">
                  <c:v>993</c:v>
                </c:pt>
                <c:pt idx="90">
                  <c:v>1067</c:v>
                </c:pt>
                <c:pt idx="91">
                  <c:v>1067</c:v>
                </c:pt>
                <c:pt idx="92">
                  <c:v>1044</c:v>
                </c:pt>
                <c:pt idx="93">
                  <c:v>1076</c:v>
                </c:pt>
                <c:pt idx="94">
                  <c:v>1019</c:v>
                </c:pt>
                <c:pt idx="97">
                  <c:v>466</c:v>
                </c:pt>
                <c:pt idx="98">
                  <c:v>403</c:v>
                </c:pt>
                <c:pt idx="100">
                  <c:v>305</c:v>
                </c:pt>
                <c:pt idx="102">
                  <c:v>322</c:v>
                </c:pt>
                <c:pt idx="103">
                  <c:v>1571</c:v>
                </c:pt>
                <c:pt idx="104">
                  <c:v>2911</c:v>
                </c:pt>
                <c:pt idx="105">
                  <c:v>3644</c:v>
                </c:pt>
                <c:pt idx="106">
                  <c:v>4347</c:v>
                </c:pt>
                <c:pt idx="107">
                  <c:v>4568</c:v>
                </c:pt>
                <c:pt idx="110">
                  <c:v>5186</c:v>
                </c:pt>
                <c:pt idx="111">
                  <c:v>5009</c:v>
                </c:pt>
                <c:pt idx="115">
                  <c:v>4817</c:v>
                </c:pt>
                <c:pt idx="116">
                  <c:v>4806</c:v>
                </c:pt>
                <c:pt idx="119">
                  <c:v>4754</c:v>
                </c:pt>
                <c:pt idx="120">
                  <c:v>7072</c:v>
                </c:pt>
                <c:pt idx="121">
                  <c:v>8628</c:v>
                </c:pt>
                <c:pt idx="122">
                  <c:v>8196</c:v>
                </c:pt>
                <c:pt idx="125">
                  <c:v>10614</c:v>
                </c:pt>
                <c:pt idx="126">
                  <c:v>13112</c:v>
                </c:pt>
                <c:pt idx="128">
                  <c:v>12417</c:v>
                </c:pt>
                <c:pt idx="129">
                  <c:v>10073</c:v>
                </c:pt>
                <c:pt idx="130">
                  <c:v>8743</c:v>
                </c:pt>
                <c:pt idx="131">
                  <c:v>8743</c:v>
                </c:pt>
                <c:pt idx="132">
                  <c:v>7281</c:v>
                </c:pt>
                <c:pt idx="134">
                  <c:v>5951</c:v>
                </c:pt>
                <c:pt idx="135">
                  <c:v>5334</c:v>
                </c:pt>
                <c:pt idx="137">
                  <c:v>7459</c:v>
                </c:pt>
                <c:pt idx="138">
                  <c:v>8440</c:v>
                </c:pt>
                <c:pt idx="139">
                  <c:v>8550</c:v>
                </c:pt>
                <c:pt idx="140">
                  <c:v>8586</c:v>
                </c:pt>
                <c:pt idx="141">
                  <c:v>8599</c:v>
                </c:pt>
                <c:pt idx="147">
                  <c:v>2923</c:v>
                </c:pt>
                <c:pt idx="151">
                  <c:v>530</c:v>
                </c:pt>
                <c:pt idx="152">
                  <c:v>507</c:v>
                </c:pt>
                <c:pt idx="153">
                  <c:v>487</c:v>
                </c:pt>
                <c:pt idx="156">
                  <c:v>326</c:v>
                </c:pt>
                <c:pt idx="157">
                  <c:v>1766</c:v>
                </c:pt>
                <c:pt idx="160">
                  <c:v>5635</c:v>
                </c:pt>
                <c:pt idx="161">
                  <c:v>7596</c:v>
                </c:pt>
                <c:pt idx="162">
                  <c:v>7777</c:v>
                </c:pt>
                <c:pt idx="163">
                  <c:v>7852</c:v>
                </c:pt>
                <c:pt idx="165">
                  <c:v>11460</c:v>
                </c:pt>
                <c:pt idx="166">
                  <c:v>11172</c:v>
                </c:pt>
                <c:pt idx="169">
                  <c:v>11807</c:v>
                </c:pt>
                <c:pt idx="170">
                  <c:v>11414</c:v>
                </c:pt>
                <c:pt idx="171">
                  <c:v>11414</c:v>
                </c:pt>
                <c:pt idx="174">
                  <c:v>13794</c:v>
                </c:pt>
                <c:pt idx="175">
                  <c:v>14430</c:v>
                </c:pt>
                <c:pt idx="176">
                  <c:v>12645</c:v>
                </c:pt>
                <c:pt idx="177">
                  <c:v>11460</c:v>
                </c:pt>
                <c:pt idx="179">
                  <c:v>8463</c:v>
                </c:pt>
                <c:pt idx="181">
                  <c:v>7820</c:v>
                </c:pt>
                <c:pt idx="182">
                  <c:v>6935</c:v>
                </c:pt>
                <c:pt idx="189">
                  <c:v>8043</c:v>
                </c:pt>
                <c:pt idx="191">
                  <c:v>6166</c:v>
                </c:pt>
                <c:pt idx="194">
                  <c:v>4637</c:v>
                </c:pt>
                <c:pt idx="195">
                  <c:v>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C-4867-A742-DB9A194D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Organised'!$J$1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Organised'!$J$2:$J$198</c:f>
              <c:numCache>
                <c:formatCode>General</c:formatCode>
                <c:ptCount val="197"/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8">
                  <c:v>7</c:v>
                </c:pt>
                <c:pt idx="13">
                  <c:v>6</c:v>
                </c:pt>
                <c:pt idx="16">
                  <c:v>6</c:v>
                </c:pt>
                <c:pt idx="18">
                  <c:v>9</c:v>
                </c:pt>
                <c:pt idx="21">
                  <c:v>11</c:v>
                </c:pt>
                <c:pt idx="22">
                  <c:v>11</c:v>
                </c:pt>
                <c:pt idx="25">
                  <c:v>11</c:v>
                </c:pt>
                <c:pt idx="26">
                  <c:v>8</c:v>
                </c:pt>
                <c:pt idx="28">
                  <c:v>9</c:v>
                </c:pt>
                <c:pt idx="29">
                  <c:v>6</c:v>
                </c:pt>
                <c:pt idx="35">
                  <c:v>3</c:v>
                </c:pt>
                <c:pt idx="38">
                  <c:v>3</c:v>
                </c:pt>
                <c:pt idx="40">
                  <c:v>4</c:v>
                </c:pt>
                <c:pt idx="43">
                  <c:v>4</c:v>
                </c:pt>
                <c:pt idx="47">
                  <c:v>6</c:v>
                </c:pt>
                <c:pt idx="48">
                  <c:v>6</c:v>
                </c:pt>
                <c:pt idx="50">
                  <c:v>7</c:v>
                </c:pt>
                <c:pt idx="51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9">
                  <c:v>2</c:v>
                </c:pt>
                <c:pt idx="70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18</c:v>
                </c:pt>
                <c:pt idx="79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37</c:v>
                </c:pt>
                <c:pt idx="87">
                  <c:v>82</c:v>
                </c:pt>
                <c:pt idx="88">
                  <c:v>88</c:v>
                </c:pt>
                <c:pt idx="89">
                  <c:v>100</c:v>
                </c:pt>
                <c:pt idx="90">
                  <c:v>112</c:v>
                </c:pt>
                <c:pt idx="91">
                  <c:v>112</c:v>
                </c:pt>
                <c:pt idx="92">
                  <c:v>110</c:v>
                </c:pt>
                <c:pt idx="93">
                  <c:v>119</c:v>
                </c:pt>
                <c:pt idx="94">
                  <c:v>112</c:v>
                </c:pt>
                <c:pt idx="97">
                  <c:v>65</c:v>
                </c:pt>
                <c:pt idx="98">
                  <c:v>56</c:v>
                </c:pt>
                <c:pt idx="100">
                  <c:v>36</c:v>
                </c:pt>
                <c:pt idx="102">
                  <c:v>38</c:v>
                </c:pt>
                <c:pt idx="103">
                  <c:v>260</c:v>
                </c:pt>
                <c:pt idx="104">
                  <c:v>430</c:v>
                </c:pt>
                <c:pt idx="105">
                  <c:v>504</c:v>
                </c:pt>
                <c:pt idx="106">
                  <c:v>562</c:v>
                </c:pt>
                <c:pt idx="107">
                  <c:v>574</c:v>
                </c:pt>
                <c:pt idx="110">
                  <c:v>660</c:v>
                </c:pt>
                <c:pt idx="111">
                  <c:v>633</c:v>
                </c:pt>
                <c:pt idx="115">
                  <c:v>866</c:v>
                </c:pt>
                <c:pt idx="116">
                  <c:v>875</c:v>
                </c:pt>
                <c:pt idx="119">
                  <c:v>885</c:v>
                </c:pt>
                <c:pt idx="120">
                  <c:v>1442</c:v>
                </c:pt>
                <c:pt idx="121">
                  <c:v>1895</c:v>
                </c:pt>
                <c:pt idx="122">
                  <c:v>1720</c:v>
                </c:pt>
                <c:pt idx="125">
                  <c:v>2462</c:v>
                </c:pt>
                <c:pt idx="126">
                  <c:v>3285</c:v>
                </c:pt>
                <c:pt idx="128">
                  <c:v>2957</c:v>
                </c:pt>
                <c:pt idx="129">
                  <c:v>2341</c:v>
                </c:pt>
                <c:pt idx="130">
                  <c:v>2030</c:v>
                </c:pt>
                <c:pt idx="131">
                  <c:v>2030</c:v>
                </c:pt>
                <c:pt idx="132">
                  <c:v>1647</c:v>
                </c:pt>
                <c:pt idx="134">
                  <c:v>1299</c:v>
                </c:pt>
                <c:pt idx="135">
                  <c:v>1117</c:v>
                </c:pt>
                <c:pt idx="137">
                  <c:v>2221</c:v>
                </c:pt>
                <c:pt idx="138">
                  <c:v>2429</c:v>
                </c:pt>
                <c:pt idx="139">
                  <c:v>2444</c:v>
                </c:pt>
                <c:pt idx="140">
                  <c:v>2448</c:v>
                </c:pt>
                <c:pt idx="141">
                  <c:v>2451</c:v>
                </c:pt>
                <c:pt idx="147">
                  <c:v>406</c:v>
                </c:pt>
                <c:pt idx="151">
                  <c:v>24</c:v>
                </c:pt>
                <c:pt idx="152">
                  <c:v>21</c:v>
                </c:pt>
                <c:pt idx="153">
                  <c:v>21</c:v>
                </c:pt>
                <c:pt idx="156">
                  <c:v>15</c:v>
                </c:pt>
                <c:pt idx="157">
                  <c:v>290</c:v>
                </c:pt>
                <c:pt idx="160">
                  <c:v>1376</c:v>
                </c:pt>
                <c:pt idx="161">
                  <c:v>1708</c:v>
                </c:pt>
                <c:pt idx="162">
                  <c:v>1747</c:v>
                </c:pt>
                <c:pt idx="163">
                  <c:v>1765</c:v>
                </c:pt>
                <c:pt idx="165">
                  <c:v>3009</c:v>
                </c:pt>
                <c:pt idx="166">
                  <c:v>2709</c:v>
                </c:pt>
                <c:pt idx="169">
                  <c:v>2759</c:v>
                </c:pt>
                <c:pt idx="170">
                  <c:v>2701</c:v>
                </c:pt>
                <c:pt idx="171">
                  <c:v>2701</c:v>
                </c:pt>
                <c:pt idx="174">
                  <c:v>3214</c:v>
                </c:pt>
                <c:pt idx="175">
                  <c:v>3192</c:v>
                </c:pt>
                <c:pt idx="176">
                  <c:v>2420</c:v>
                </c:pt>
                <c:pt idx="177">
                  <c:v>2123</c:v>
                </c:pt>
                <c:pt idx="179">
                  <c:v>1449</c:v>
                </c:pt>
                <c:pt idx="181">
                  <c:v>1355</c:v>
                </c:pt>
                <c:pt idx="182">
                  <c:v>951</c:v>
                </c:pt>
                <c:pt idx="189">
                  <c:v>912</c:v>
                </c:pt>
                <c:pt idx="191">
                  <c:v>701</c:v>
                </c:pt>
                <c:pt idx="194">
                  <c:v>545</c:v>
                </c:pt>
                <c:pt idx="195">
                  <c:v>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0-4A0C-BDC2-405CB150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Organised'!$K$1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Organised'!$K$2:$K$198</c:f>
              <c:numCache>
                <c:formatCode>General</c:formatCode>
                <c:ptCount val="197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3">
                  <c:v>0</c:v>
                </c:pt>
                <c:pt idx="16">
                  <c:v>0</c:v>
                </c:pt>
                <c:pt idx="18">
                  <c:v>1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2</c:v>
                </c:pt>
                <c:pt idx="29">
                  <c:v>1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8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22</c:v>
                </c:pt>
                <c:pt idx="97">
                  <c:v>15</c:v>
                </c:pt>
                <c:pt idx="98">
                  <c:v>14</c:v>
                </c:pt>
                <c:pt idx="100">
                  <c:v>13</c:v>
                </c:pt>
                <c:pt idx="102">
                  <c:v>12</c:v>
                </c:pt>
                <c:pt idx="103">
                  <c:v>73</c:v>
                </c:pt>
                <c:pt idx="104">
                  <c:v>135</c:v>
                </c:pt>
                <c:pt idx="105">
                  <c:v>158</c:v>
                </c:pt>
                <c:pt idx="106">
                  <c:v>179</c:v>
                </c:pt>
                <c:pt idx="107">
                  <c:v>179</c:v>
                </c:pt>
                <c:pt idx="110">
                  <c:v>200</c:v>
                </c:pt>
                <c:pt idx="111">
                  <c:v>188</c:v>
                </c:pt>
                <c:pt idx="115">
                  <c:v>245</c:v>
                </c:pt>
                <c:pt idx="116">
                  <c:v>253</c:v>
                </c:pt>
                <c:pt idx="119">
                  <c:v>252</c:v>
                </c:pt>
                <c:pt idx="120">
                  <c:v>410</c:v>
                </c:pt>
                <c:pt idx="121">
                  <c:v>570</c:v>
                </c:pt>
                <c:pt idx="122">
                  <c:v>501</c:v>
                </c:pt>
                <c:pt idx="125">
                  <c:v>774</c:v>
                </c:pt>
                <c:pt idx="126">
                  <c:v>996</c:v>
                </c:pt>
                <c:pt idx="128">
                  <c:v>925</c:v>
                </c:pt>
                <c:pt idx="129">
                  <c:v>738</c:v>
                </c:pt>
                <c:pt idx="130">
                  <c:v>634</c:v>
                </c:pt>
                <c:pt idx="131">
                  <c:v>634</c:v>
                </c:pt>
                <c:pt idx="132">
                  <c:v>483</c:v>
                </c:pt>
                <c:pt idx="134">
                  <c:v>369</c:v>
                </c:pt>
                <c:pt idx="135">
                  <c:v>304</c:v>
                </c:pt>
                <c:pt idx="137">
                  <c:v>770</c:v>
                </c:pt>
                <c:pt idx="138">
                  <c:v>826</c:v>
                </c:pt>
                <c:pt idx="139">
                  <c:v>832</c:v>
                </c:pt>
                <c:pt idx="140">
                  <c:v>834</c:v>
                </c:pt>
                <c:pt idx="141">
                  <c:v>835</c:v>
                </c:pt>
                <c:pt idx="147">
                  <c:v>119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6">
                  <c:v>3</c:v>
                </c:pt>
                <c:pt idx="157">
                  <c:v>51</c:v>
                </c:pt>
                <c:pt idx="160">
                  <c:v>392</c:v>
                </c:pt>
                <c:pt idx="161">
                  <c:v>503</c:v>
                </c:pt>
                <c:pt idx="162">
                  <c:v>514</c:v>
                </c:pt>
                <c:pt idx="163">
                  <c:v>517</c:v>
                </c:pt>
                <c:pt idx="165">
                  <c:v>962</c:v>
                </c:pt>
                <c:pt idx="166">
                  <c:v>891</c:v>
                </c:pt>
                <c:pt idx="169">
                  <c:v>882</c:v>
                </c:pt>
                <c:pt idx="170">
                  <c:v>859</c:v>
                </c:pt>
                <c:pt idx="171">
                  <c:v>859</c:v>
                </c:pt>
                <c:pt idx="174">
                  <c:v>972</c:v>
                </c:pt>
                <c:pt idx="175">
                  <c:v>951</c:v>
                </c:pt>
                <c:pt idx="176">
                  <c:v>684</c:v>
                </c:pt>
                <c:pt idx="177">
                  <c:v>596</c:v>
                </c:pt>
                <c:pt idx="179">
                  <c:v>382</c:v>
                </c:pt>
                <c:pt idx="181">
                  <c:v>352</c:v>
                </c:pt>
                <c:pt idx="182">
                  <c:v>250</c:v>
                </c:pt>
                <c:pt idx="189">
                  <c:v>223</c:v>
                </c:pt>
                <c:pt idx="191">
                  <c:v>176</c:v>
                </c:pt>
                <c:pt idx="194">
                  <c:v>142</c:v>
                </c:pt>
                <c:pt idx="19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3-4AC7-B1F7-BA6E4E5D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0.3um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On'!$M$2</c:f>
              <c:strCache>
                <c:ptCount val="1"/>
                <c:pt idx="0">
                  <c:v>&gt; 0.3um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On'!$L$4:$L$701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61.621621621621621</c:v>
                </c:pt>
                <c:pt idx="55">
                  <c:v>63.243243243243242</c:v>
                </c:pt>
                <c:pt idx="56">
                  <c:v>64.86486486486487</c:v>
                </c:pt>
                <c:pt idx="57">
                  <c:v>66.486486486486484</c:v>
                </c:pt>
                <c:pt idx="58">
                  <c:v>68.108108108108112</c:v>
                </c:pt>
                <c:pt idx="59">
                  <c:v>69.729729729729726</c:v>
                </c:pt>
                <c:pt idx="60">
                  <c:v>71.351351351351354</c:v>
                </c:pt>
                <c:pt idx="61">
                  <c:v>72.972972972972968</c:v>
                </c:pt>
                <c:pt idx="62">
                  <c:v>74.594594594594597</c:v>
                </c:pt>
                <c:pt idx="63">
                  <c:v>76.216216216216225</c:v>
                </c:pt>
                <c:pt idx="64">
                  <c:v>77.837837837837839</c:v>
                </c:pt>
                <c:pt idx="65">
                  <c:v>79.459459459459453</c:v>
                </c:pt>
                <c:pt idx="66">
                  <c:v>81.081081081081081</c:v>
                </c:pt>
                <c:pt idx="67">
                  <c:v>82.702702702702709</c:v>
                </c:pt>
                <c:pt idx="68">
                  <c:v>84.324324324324323</c:v>
                </c:pt>
                <c:pt idx="69">
                  <c:v>85.945945945945951</c:v>
                </c:pt>
                <c:pt idx="70">
                  <c:v>87.567567567567565</c:v>
                </c:pt>
                <c:pt idx="71">
                  <c:v>89.189189189189193</c:v>
                </c:pt>
                <c:pt idx="72">
                  <c:v>90.810810810810807</c:v>
                </c:pt>
                <c:pt idx="73">
                  <c:v>92.432432432432435</c:v>
                </c:pt>
                <c:pt idx="74">
                  <c:v>94.054054054054063</c:v>
                </c:pt>
                <c:pt idx="75">
                  <c:v>95.675675675675677</c:v>
                </c:pt>
                <c:pt idx="76">
                  <c:v>97.297297297297291</c:v>
                </c:pt>
                <c:pt idx="77">
                  <c:v>98.918918918918919</c:v>
                </c:pt>
                <c:pt idx="78">
                  <c:v>100.54054054054055</c:v>
                </c:pt>
                <c:pt idx="79">
                  <c:v>102.16216216216216</c:v>
                </c:pt>
                <c:pt idx="80">
                  <c:v>103.78378378378379</c:v>
                </c:pt>
                <c:pt idx="81">
                  <c:v>105.40540540540542</c:v>
                </c:pt>
                <c:pt idx="82">
                  <c:v>107.02702702702703</c:v>
                </c:pt>
                <c:pt idx="83">
                  <c:v>108.64864864864865</c:v>
                </c:pt>
                <c:pt idx="84">
                  <c:v>110.27027027027027</c:v>
                </c:pt>
                <c:pt idx="85">
                  <c:v>111.8918918918919</c:v>
                </c:pt>
                <c:pt idx="86">
                  <c:v>113.51351351351352</c:v>
                </c:pt>
                <c:pt idx="87">
                  <c:v>115.13513513513513</c:v>
                </c:pt>
                <c:pt idx="88">
                  <c:v>116.75675675675676</c:v>
                </c:pt>
                <c:pt idx="89">
                  <c:v>118.37837837837839</c:v>
                </c:pt>
                <c:pt idx="90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On'!$M$4:$M$701</c:f>
              <c:numCache>
                <c:formatCode>General</c:formatCode>
                <c:ptCount val="698"/>
                <c:pt idx="0">
                  <c:v>927</c:v>
                </c:pt>
                <c:pt idx="1">
                  <c:v>927</c:v>
                </c:pt>
                <c:pt idx="2">
                  <c:v>969</c:v>
                </c:pt>
                <c:pt idx="3">
                  <c:v>1071</c:v>
                </c:pt>
                <c:pt idx="4">
                  <c:v>108</c:v>
                </c:pt>
                <c:pt idx="5">
                  <c:v>1158</c:v>
                </c:pt>
                <c:pt idx="6">
                  <c:v>1164</c:v>
                </c:pt>
                <c:pt idx="7">
                  <c:v>1170</c:v>
                </c:pt>
                <c:pt idx="8">
                  <c:v>1164</c:v>
                </c:pt>
                <c:pt idx="9">
                  <c:v>1164</c:v>
                </c:pt>
                <c:pt idx="10">
                  <c:v>1164</c:v>
                </c:pt>
                <c:pt idx="11">
                  <c:v>1146</c:v>
                </c:pt>
                <c:pt idx="12">
                  <c:v>1146</c:v>
                </c:pt>
                <c:pt idx="13">
                  <c:v>1128</c:v>
                </c:pt>
                <c:pt idx="14">
                  <c:v>1116</c:v>
                </c:pt>
                <c:pt idx="15">
                  <c:v>1053</c:v>
                </c:pt>
                <c:pt idx="16">
                  <c:v>1041</c:v>
                </c:pt>
                <c:pt idx="17">
                  <c:v>1041</c:v>
                </c:pt>
                <c:pt idx="18">
                  <c:v>978</c:v>
                </c:pt>
                <c:pt idx="19">
                  <c:v>1107</c:v>
                </c:pt>
                <c:pt idx="20">
                  <c:v>1119</c:v>
                </c:pt>
                <c:pt idx="21">
                  <c:v>1062</c:v>
                </c:pt>
                <c:pt idx="22">
                  <c:v>1011</c:v>
                </c:pt>
                <c:pt idx="23">
                  <c:v>984</c:v>
                </c:pt>
                <c:pt idx="24">
                  <c:v>978</c:v>
                </c:pt>
                <c:pt idx="25">
                  <c:v>960</c:v>
                </c:pt>
                <c:pt idx="26">
                  <c:v>960</c:v>
                </c:pt>
                <c:pt idx="27">
                  <c:v>984</c:v>
                </c:pt>
                <c:pt idx="28">
                  <c:v>984</c:v>
                </c:pt>
                <c:pt idx="29">
                  <c:v>996</c:v>
                </c:pt>
                <c:pt idx="30">
                  <c:v>1047</c:v>
                </c:pt>
                <c:pt idx="31">
                  <c:v>948</c:v>
                </c:pt>
                <c:pt idx="32">
                  <c:v>981</c:v>
                </c:pt>
                <c:pt idx="33">
                  <c:v>981</c:v>
                </c:pt>
                <c:pt idx="34">
                  <c:v>1080</c:v>
                </c:pt>
                <c:pt idx="35">
                  <c:v>1164</c:v>
                </c:pt>
                <c:pt idx="36">
                  <c:v>1185</c:v>
                </c:pt>
                <c:pt idx="37">
                  <c:v>1155</c:v>
                </c:pt>
                <c:pt idx="38">
                  <c:v>1212</c:v>
                </c:pt>
                <c:pt idx="39">
                  <c:v>1218</c:v>
                </c:pt>
                <c:pt idx="40">
                  <c:v>1236</c:v>
                </c:pt>
                <c:pt idx="54">
                  <c:v>1230</c:v>
                </c:pt>
                <c:pt idx="55">
                  <c:v>1230</c:v>
                </c:pt>
                <c:pt idx="56">
                  <c:v>1194</c:v>
                </c:pt>
                <c:pt idx="57">
                  <c:v>1194</c:v>
                </c:pt>
                <c:pt idx="58">
                  <c:v>1149</c:v>
                </c:pt>
                <c:pt idx="59">
                  <c:v>1125</c:v>
                </c:pt>
                <c:pt idx="60">
                  <c:v>1074</c:v>
                </c:pt>
                <c:pt idx="61">
                  <c:v>1122</c:v>
                </c:pt>
                <c:pt idx="62">
                  <c:v>1122</c:v>
                </c:pt>
                <c:pt idx="63">
                  <c:v>1122</c:v>
                </c:pt>
                <c:pt idx="64">
                  <c:v>1083</c:v>
                </c:pt>
                <c:pt idx="65">
                  <c:v>1053</c:v>
                </c:pt>
                <c:pt idx="66">
                  <c:v>1053</c:v>
                </c:pt>
                <c:pt idx="67">
                  <c:v>107</c:v>
                </c:pt>
                <c:pt idx="68">
                  <c:v>1047</c:v>
                </c:pt>
                <c:pt idx="69">
                  <c:v>1047</c:v>
                </c:pt>
                <c:pt idx="70">
                  <c:v>1017</c:v>
                </c:pt>
                <c:pt idx="71">
                  <c:v>999</c:v>
                </c:pt>
                <c:pt idx="72">
                  <c:v>1029</c:v>
                </c:pt>
                <c:pt idx="73">
                  <c:v>1065</c:v>
                </c:pt>
                <c:pt idx="74">
                  <c:v>1059</c:v>
                </c:pt>
                <c:pt idx="75">
                  <c:v>990</c:v>
                </c:pt>
                <c:pt idx="76">
                  <c:v>1014</c:v>
                </c:pt>
                <c:pt idx="77">
                  <c:v>1089</c:v>
                </c:pt>
                <c:pt idx="78">
                  <c:v>1131</c:v>
                </c:pt>
                <c:pt idx="79">
                  <c:v>1143</c:v>
                </c:pt>
                <c:pt idx="80">
                  <c:v>1143</c:v>
                </c:pt>
                <c:pt idx="81">
                  <c:v>1230</c:v>
                </c:pt>
                <c:pt idx="82">
                  <c:v>1230</c:v>
                </c:pt>
                <c:pt idx="83">
                  <c:v>1230</c:v>
                </c:pt>
                <c:pt idx="84">
                  <c:v>1254</c:v>
                </c:pt>
                <c:pt idx="85">
                  <c:v>1275</c:v>
                </c:pt>
                <c:pt idx="86">
                  <c:v>1350</c:v>
                </c:pt>
                <c:pt idx="87">
                  <c:v>1350</c:v>
                </c:pt>
                <c:pt idx="88">
                  <c:v>1410</c:v>
                </c:pt>
                <c:pt idx="89">
                  <c:v>1362</c:v>
                </c:pt>
                <c:pt idx="90">
                  <c:v>1329</c:v>
                </c:pt>
                <c:pt idx="103">
                  <c:v>1329</c:v>
                </c:pt>
                <c:pt idx="104">
                  <c:v>1236</c:v>
                </c:pt>
                <c:pt idx="105">
                  <c:v>1185</c:v>
                </c:pt>
                <c:pt idx="106">
                  <c:v>1185</c:v>
                </c:pt>
                <c:pt idx="107">
                  <c:v>113</c:v>
                </c:pt>
                <c:pt idx="108">
                  <c:v>1137</c:v>
                </c:pt>
                <c:pt idx="109">
                  <c:v>1047</c:v>
                </c:pt>
                <c:pt idx="110">
                  <c:v>942</c:v>
                </c:pt>
                <c:pt idx="111">
                  <c:v>888</c:v>
                </c:pt>
                <c:pt idx="112">
                  <c:v>981</c:v>
                </c:pt>
                <c:pt idx="113">
                  <c:v>957</c:v>
                </c:pt>
                <c:pt idx="114">
                  <c:v>969</c:v>
                </c:pt>
                <c:pt idx="115">
                  <c:v>987</c:v>
                </c:pt>
                <c:pt idx="116">
                  <c:v>1038</c:v>
                </c:pt>
                <c:pt idx="117">
                  <c:v>1050</c:v>
                </c:pt>
                <c:pt idx="118">
                  <c:v>1089</c:v>
                </c:pt>
                <c:pt idx="119">
                  <c:v>1089</c:v>
                </c:pt>
                <c:pt idx="120">
                  <c:v>1164</c:v>
                </c:pt>
                <c:pt idx="121">
                  <c:v>1164</c:v>
                </c:pt>
                <c:pt idx="122">
                  <c:v>1194</c:v>
                </c:pt>
                <c:pt idx="123">
                  <c:v>1221</c:v>
                </c:pt>
                <c:pt idx="124">
                  <c:v>1221</c:v>
                </c:pt>
                <c:pt idx="125">
                  <c:v>1245</c:v>
                </c:pt>
                <c:pt idx="126">
                  <c:v>1245</c:v>
                </c:pt>
                <c:pt idx="127">
                  <c:v>1263</c:v>
                </c:pt>
                <c:pt idx="128">
                  <c:v>1296</c:v>
                </c:pt>
                <c:pt idx="129">
                  <c:v>1260</c:v>
                </c:pt>
                <c:pt idx="130">
                  <c:v>1266</c:v>
                </c:pt>
                <c:pt idx="131">
                  <c:v>1302</c:v>
                </c:pt>
                <c:pt idx="132">
                  <c:v>1239</c:v>
                </c:pt>
                <c:pt idx="133">
                  <c:v>1245</c:v>
                </c:pt>
                <c:pt idx="134">
                  <c:v>1194</c:v>
                </c:pt>
                <c:pt idx="135">
                  <c:v>1194</c:v>
                </c:pt>
                <c:pt idx="136">
                  <c:v>1137</c:v>
                </c:pt>
                <c:pt idx="137">
                  <c:v>1137</c:v>
                </c:pt>
                <c:pt idx="138">
                  <c:v>1083</c:v>
                </c:pt>
                <c:pt idx="139">
                  <c:v>1059</c:v>
                </c:pt>
                <c:pt idx="140">
                  <c:v>978</c:v>
                </c:pt>
                <c:pt idx="141">
                  <c:v>1008</c:v>
                </c:pt>
                <c:pt idx="142">
                  <c:v>1008</c:v>
                </c:pt>
                <c:pt idx="143">
                  <c:v>1059</c:v>
                </c:pt>
                <c:pt idx="157">
                  <c:v>1005</c:v>
                </c:pt>
                <c:pt idx="158">
                  <c:v>1011</c:v>
                </c:pt>
                <c:pt idx="159">
                  <c:v>1011</c:v>
                </c:pt>
                <c:pt idx="160">
                  <c:v>1029</c:v>
                </c:pt>
                <c:pt idx="161">
                  <c:v>1071</c:v>
                </c:pt>
                <c:pt idx="162">
                  <c:v>1077</c:v>
                </c:pt>
                <c:pt idx="163">
                  <c:v>1038</c:v>
                </c:pt>
                <c:pt idx="164">
                  <c:v>1038</c:v>
                </c:pt>
                <c:pt idx="165">
                  <c:v>1119</c:v>
                </c:pt>
                <c:pt idx="166">
                  <c:v>1119</c:v>
                </c:pt>
                <c:pt idx="167">
                  <c:v>1080</c:v>
                </c:pt>
                <c:pt idx="168">
                  <c:v>1017</c:v>
                </c:pt>
                <c:pt idx="169">
                  <c:v>1029</c:v>
                </c:pt>
                <c:pt idx="170">
                  <c:v>1047</c:v>
                </c:pt>
                <c:pt idx="171">
                  <c:v>1047</c:v>
                </c:pt>
                <c:pt idx="172">
                  <c:v>1002</c:v>
                </c:pt>
                <c:pt idx="173">
                  <c:v>1002</c:v>
                </c:pt>
                <c:pt idx="174">
                  <c:v>1059</c:v>
                </c:pt>
                <c:pt idx="175">
                  <c:v>105</c:v>
                </c:pt>
                <c:pt idx="176">
                  <c:v>1092</c:v>
                </c:pt>
                <c:pt idx="177">
                  <c:v>1125</c:v>
                </c:pt>
                <c:pt idx="178">
                  <c:v>1125</c:v>
                </c:pt>
                <c:pt idx="179">
                  <c:v>1218</c:v>
                </c:pt>
                <c:pt idx="180">
                  <c:v>1218</c:v>
                </c:pt>
                <c:pt idx="181">
                  <c:v>1218</c:v>
                </c:pt>
                <c:pt idx="182">
                  <c:v>1200</c:v>
                </c:pt>
                <c:pt idx="183">
                  <c:v>1245</c:v>
                </c:pt>
                <c:pt idx="184">
                  <c:v>1251</c:v>
                </c:pt>
                <c:pt idx="185">
                  <c:v>1167</c:v>
                </c:pt>
                <c:pt idx="186">
                  <c:v>1149</c:v>
                </c:pt>
                <c:pt idx="187">
                  <c:v>1179</c:v>
                </c:pt>
                <c:pt idx="188">
                  <c:v>1179</c:v>
                </c:pt>
                <c:pt idx="189">
                  <c:v>1155</c:v>
                </c:pt>
                <c:pt idx="190">
                  <c:v>1173</c:v>
                </c:pt>
                <c:pt idx="191">
                  <c:v>1173</c:v>
                </c:pt>
                <c:pt idx="192">
                  <c:v>1224</c:v>
                </c:pt>
                <c:pt idx="193">
                  <c:v>1224</c:v>
                </c:pt>
                <c:pt idx="194">
                  <c:v>1194</c:v>
                </c:pt>
                <c:pt idx="208">
                  <c:v>1170</c:v>
                </c:pt>
                <c:pt idx="209">
                  <c:v>1233</c:v>
                </c:pt>
                <c:pt idx="210">
                  <c:v>1272</c:v>
                </c:pt>
                <c:pt idx="211">
                  <c:v>1272</c:v>
                </c:pt>
                <c:pt idx="212">
                  <c:v>1314</c:v>
                </c:pt>
                <c:pt idx="213">
                  <c:v>1245</c:v>
                </c:pt>
                <c:pt idx="214">
                  <c:v>1137</c:v>
                </c:pt>
                <c:pt idx="215">
                  <c:v>1137</c:v>
                </c:pt>
                <c:pt idx="216">
                  <c:v>1143</c:v>
                </c:pt>
                <c:pt idx="217">
                  <c:v>1167</c:v>
                </c:pt>
                <c:pt idx="218">
                  <c:v>1167</c:v>
                </c:pt>
                <c:pt idx="219">
                  <c:v>1167</c:v>
                </c:pt>
                <c:pt idx="220">
                  <c:v>1167</c:v>
                </c:pt>
                <c:pt idx="221">
                  <c:v>1080</c:v>
                </c:pt>
                <c:pt idx="222">
                  <c:v>1068</c:v>
                </c:pt>
                <c:pt idx="223">
                  <c:v>1062</c:v>
                </c:pt>
                <c:pt idx="224">
                  <c:v>1065</c:v>
                </c:pt>
                <c:pt idx="225">
                  <c:v>1110</c:v>
                </c:pt>
                <c:pt idx="226">
                  <c:v>1110</c:v>
                </c:pt>
                <c:pt idx="227">
                  <c:v>1059</c:v>
                </c:pt>
                <c:pt idx="228">
                  <c:v>1053</c:v>
                </c:pt>
                <c:pt idx="229">
                  <c:v>1140</c:v>
                </c:pt>
                <c:pt idx="230">
                  <c:v>1140</c:v>
                </c:pt>
                <c:pt idx="231">
                  <c:v>1188</c:v>
                </c:pt>
                <c:pt idx="232">
                  <c:v>1188</c:v>
                </c:pt>
                <c:pt idx="233">
                  <c:v>1170</c:v>
                </c:pt>
                <c:pt idx="234">
                  <c:v>1194</c:v>
                </c:pt>
                <c:pt idx="235">
                  <c:v>1212</c:v>
                </c:pt>
                <c:pt idx="236">
                  <c:v>1173</c:v>
                </c:pt>
                <c:pt idx="237">
                  <c:v>1173</c:v>
                </c:pt>
                <c:pt idx="238">
                  <c:v>1167</c:v>
                </c:pt>
                <c:pt idx="239">
                  <c:v>1185</c:v>
                </c:pt>
                <c:pt idx="240">
                  <c:v>1212</c:v>
                </c:pt>
                <c:pt idx="241">
                  <c:v>1212</c:v>
                </c:pt>
                <c:pt idx="242">
                  <c:v>1182</c:v>
                </c:pt>
                <c:pt idx="243">
                  <c:v>1209</c:v>
                </c:pt>
                <c:pt idx="244">
                  <c:v>1209</c:v>
                </c:pt>
                <c:pt idx="245">
                  <c:v>1173</c:v>
                </c:pt>
                <c:pt idx="257">
                  <c:v>1173</c:v>
                </c:pt>
                <c:pt idx="258">
                  <c:v>1155</c:v>
                </c:pt>
                <c:pt idx="259">
                  <c:v>1212</c:v>
                </c:pt>
                <c:pt idx="260">
                  <c:v>1218</c:v>
                </c:pt>
                <c:pt idx="261">
                  <c:v>1257</c:v>
                </c:pt>
                <c:pt idx="262">
                  <c:v>1194</c:v>
                </c:pt>
                <c:pt idx="263">
                  <c:v>1158</c:v>
                </c:pt>
                <c:pt idx="264">
                  <c:v>1101</c:v>
                </c:pt>
                <c:pt idx="265">
                  <c:v>1098</c:v>
                </c:pt>
                <c:pt idx="266">
                  <c:v>1110</c:v>
                </c:pt>
                <c:pt idx="267">
                  <c:v>1170</c:v>
                </c:pt>
                <c:pt idx="268">
                  <c:v>1170</c:v>
                </c:pt>
                <c:pt idx="269">
                  <c:v>1089</c:v>
                </c:pt>
                <c:pt idx="270">
                  <c:v>1089</c:v>
                </c:pt>
                <c:pt idx="271">
                  <c:v>1107</c:v>
                </c:pt>
                <c:pt idx="272">
                  <c:v>1095</c:v>
                </c:pt>
                <c:pt idx="273">
                  <c:v>1050</c:v>
                </c:pt>
                <c:pt idx="274">
                  <c:v>1137</c:v>
                </c:pt>
                <c:pt idx="275">
                  <c:v>1137</c:v>
                </c:pt>
                <c:pt idx="276">
                  <c:v>1155</c:v>
                </c:pt>
                <c:pt idx="277">
                  <c:v>1200</c:v>
                </c:pt>
                <c:pt idx="278">
                  <c:v>1152</c:v>
                </c:pt>
                <c:pt idx="279">
                  <c:v>1167</c:v>
                </c:pt>
                <c:pt idx="280">
                  <c:v>1221</c:v>
                </c:pt>
                <c:pt idx="281">
                  <c:v>1191</c:v>
                </c:pt>
                <c:pt idx="282">
                  <c:v>1242</c:v>
                </c:pt>
                <c:pt idx="283">
                  <c:v>1248</c:v>
                </c:pt>
                <c:pt idx="284">
                  <c:v>1248</c:v>
                </c:pt>
                <c:pt idx="285">
                  <c:v>1209</c:v>
                </c:pt>
                <c:pt idx="286">
                  <c:v>1209</c:v>
                </c:pt>
                <c:pt idx="287">
                  <c:v>1203</c:v>
                </c:pt>
                <c:pt idx="288">
                  <c:v>1176</c:v>
                </c:pt>
                <c:pt idx="289">
                  <c:v>1182</c:v>
                </c:pt>
                <c:pt idx="290">
                  <c:v>1182</c:v>
                </c:pt>
                <c:pt idx="291">
                  <c:v>1182</c:v>
                </c:pt>
                <c:pt idx="292">
                  <c:v>116</c:v>
                </c:pt>
                <c:pt idx="293">
                  <c:v>1161</c:v>
                </c:pt>
                <c:pt idx="294">
                  <c:v>1197</c:v>
                </c:pt>
                <c:pt idx="295">
                  <c:v>1185</c:v>
                </c:pt>
                <c:pt idx="308">
                  <c:v>118</c:v>
                </c:pt>
                <c:pt idx="309">
                  <c:v>1134</c:v>
                </c:pt>
                <c:pt idx="310">
                  <c:v>1134</c:v>
                </c:pt>
                <c:pt idx="311">
                  <c:v>1122</c:v>
                </c:pt>
                <c:pt idx="312">
                  <c:v>1155</c:v>
                </c:pt>
                <c:pt idx="313">
                  <c:v>1242</c:v>
                </c:pt>
                <c:pt idx="314">
                  <c:v>1347</c:v>
                </c:pt>
                <c:pt idx="315">
                  <c:v>1359</c:v>
                </c:pt>
                <c:pt idx="316">
                  <c:v>1359</c:v>
                </c:pt>
                <c:pt idx="317">
                  <c:v>1365</c:v>
                </c:pt>
                <c:pt idx="318">
                  <c:v>1365</c:v>
                </c:pt>
                <c:pt idx="319">
                  <c:v>1323</c:v>
                </c:pt>
                <c:pt idx="320">
                  <c:v>1314</c:v>
                </c:pt>
                <c:pt idx="321">
                  <c:v>1377</c:v>
                </c:pt>
                <c:pt idx="322">
                  <c:v>1344</c:v>
                </c:pt>
                <c:pt idx="323">
                  <c:v>1344</c:v>
                </c:pt>
                <c:pt idx="324">
                  <c:v>1377</c:v>
                </c:pt>
                <c:pt idx="325">
                  <c:v>1296</c:v>
                </c:pt>
                <c:pt idx="326">
                  <c:v>1248</c:v>
                </c:pt>
                <c:pt idx="327">
                  <c:v>1179</c:v>
                </c:pt>
                <c:pt idx="328">
                  <c:v>1242</c:v>
                </c:pt>
                <c:pt idx="329">
                  <c:v>1242</c:v>
                </c:pt>
                <c:pt idx="330">
                  <c:v>1287</c:v>
                </c:pt>
                <c:pt idx="331">
                  <c:v>1287</c:v>
                </c:pt>
                <c:pt idx="332">
                  <c:v>1269</c:v>
                </c:pt>
                <c:pt idx="333">
                  <c:v>1383</c:v>
                </c:pt>
                <c:pt idx="334">
                  <c:v>1398</c:v>
                </c:pt>
                <c:pt idx="335">
                  <c:v>1317</c:v>
                </c:pt>
                <c:pt idx="336">
                  <c:v>1278</c:v>
                </c:pt>
                <c:pt idx="337">
                  <c:v>1272</c:v>
                </c:pt>
                <c:pt idx="338">
                  <c:v>1203</c:v>
                </c:pt>
                <c:pt idx="339">
                  <c:v>1152</c:v>
                </c:pt>
                <c:pt idx="340">
                  <c:v>1215</c:v>
                </c:pt>
                <c:pt idx="341">
                  <c:v>1173</c:v>
                </c:pt>
                <c:pt idx="342">
                  <c:v>1143</c:v>
                </c:pt>
                <c:pt idx="355">
                  <c:v>1113</c:v>
                </c:pt>
                <c:pt idx="356">
                  <c:v>1113</c:v>
                </c:pt>
                <c:pt idx="357">
                  <c:v>1131</c:v>
                </c:pt>
                <c:pt idx="358">
                  <c:v>1131</c:v>
                </c:pt>
                <c:pt idx="359">
                  <c:v>1107</c:v>
                </c:pt>
                <c:pt idx="360">
                  <c:v>1095</c:v>
                </c:pt>
                <c:pt idx="361">
                  <c:v>1035</c:v>
                </c:pt>
                <c:pt idx="362">
                  <c:v>1089</c:v>
                </c:pt>
                <c:pt idx="363">
                  <c:v>1089</c:v>
                </c:pt>
                <c:pt idx="364">
                  <c:v>1104</c:v>
                </c:pt>
                <c:pt idx="365">
                  <c:v>1104</c:v>
                </c:pt>
                <c:pt idx="366">
                  <c:v>1140</c:v>
                </c:pt>
                <c:pt idx="367">
                  <c:v>1140</c:v>
                </c:pt>
                <c:pt idx="368">
                  <c:v>1173</c:v>
                </c:pt>
                <c:pt idx="369">
                  <c:v>1215</c:v>
                </c:pt>
                <c:pt idx="370">
                  <c:v>1215</c:v>
                </c:pt>
                <c:pt idx="371">
                  <c:v>1272</c:v>
                </c:pt>
                <c:pt idx="372">
                  <c:v>1272</c:v>
                </c:pt>
                <c:pt idx="373">
                  <c:v>1359</c:v>
                </c:pt>
                <c:pt idx="374">
                  <c:v>1323</c:v>
                </c:pt>
                <c:pt idx="375">
                  <c:v>1266</c:v>
                </c:pt>
                <c:pt idx="376">
                  <c:v>1215</c:v>
                </c:pt>
                <c:pt idx="377">
                  <c:v>1176</c:v>
                </c:pt>
                <c:pt idx="378">
                  <c:v>1101</c:v>
                </c:pt>
                <c:pt idx="379">
                  <c:v>1158</c:v>
                </c:pt>
                <c:pt idx="380">
                  <c:v>1101</c:v>
                </c:pt>
                <c:pt idx="381">
                  <c:v>1062</c:v>
                </c:pt>
                <c:pt idx="382">
                  <c:v>1050</c:v>
                </c:pt>
                <c:pt idx="383">
                  <c:v>1050</c:v>
                </c:pt>
                <c:pt idx="384">
                  <c:v>1056</c:v>
                </c:pt>
                <c:pt idx="385">
                  <c:v>1056</c:v>
                </c:pt>
                <c:pt idx="386">
                  <c:v>1113</c:v>
                </c:pt>
                <c:pt idx="387">
                  <c:v>1077</c:v>
                </c:pt>
                <c:pt idx="388">
                  <c:v>1065</c:v>
                </c:pt>
                <c:pt idx="389">
                  <c:v>1035</c:v>
                </c:pt>
                <c:pt idx="390">
                  <c:v>1035</c:v>
                </c:pt>
                <c:pt idx="391">
                  <c:v>102</c:v>
                </c:pt>
                <c:pt idx="392">
                  <c:v>921</c:v>
                </c:pt>
                <c:pt idx="393">
                  <c:v>969</c:v>
                </c:pt>
                <c:pt idx="403">
                  <c:v>969</c:v>
                </c:pt>
                <c:pt idx="404">
                  <c:v>1011</c:v>
                </c:pt>
                <c:pt idx="405">
                  <c:v>960</c:v>
                </c:pt>
                <c:pt idx="406">
                  <c:v>960</c:v>
                </c:pt>
                <c:pt idx="407">
                  <c:v>1023</c:v>
                </c:pt>
                <c:pt idx="408">
                  <c:v>1023</c:v>
                </c:pt>
                <c:pt idx="409">
                  <c:v>1080</c:v>
                </c:pt>
                <c:pt idx="410">
                  <c:v>1185</c:v>
                </c:pt>
                <c:pt idx="411">
                  <c:v>1236</c:v>
                </c:pt>
                <c:pt idx="412">
                  <c:v>1284</c:v>
                </c:pt>
                <c:pt idx="413">
                  <c:v>130</c:v>
                </c:pt>
                <c:pt idx="414">
                  <c:v>1302</c:v>
                </c:pt>
                <c:pt idx="415">
                  <c:v>1191</c:v>
                </c:pt>
                <c:pt idx="416">
                  <c:v>117</c:v>
                </c:pt>
                <c:pt idx="417">
                  <c:v>1206</c:v>
                </c:pt>
                <c:pt idx="418">
                  <c:v>1242</c:v>
                </c:pt>
                <c:pt idx="419">
                  <c:v>1242</c:v>
                </c:pt>
                <c:pt idx="420">
                  <c:v>1191</c:v>
                </c:pt>
                <c:pt idx="421">
                  <c:v>1191</c:v>
                </c:pt>
                <c:pt idx="422">
                  <c:v>1107</c:v>
                </c:pt>
                <c:pt idx="423">
                  <c:v>1089</c:v>
                </c:pt>
                <c:pt idx="424">
                  <c:v>1083</c:v>
                </c:pt>
                <c:pt idx="425">
                  <c:v>1113</c:v>
                </c:pt>
                <c:pt idx="426">
                  <c:v>1113</c:v>
                </c:pt>
                <c:pt idx="427">
                  <c:v>1143</c:v>
                </c:pt>
                <c:pt idx="428">
                  <c:v>1197</c:v>
                </c:pt>
                <c:pt idx="429">
                  <c:v>1131</c:v>
                </c:pt>
                <c:pt idx="430">
                  <c:v>1089</c:v>
                </c:pt>
                <c:pt idx="431">
                  <c:v>1083</c:v>
                </c:pt>
                <c:pt idx="432">
                  <c:v>1128</c:v>
                </c:pt>
                <c:pt idx="433">
                  <c:v>1155</c:v>
                </c:pt>
                <c:pt idx="434">
                  <c:v>1125</c:v>
                </c:pt>
                <c:pt idx="435">
                  <c:v>1113</c:v>
                </c:pt>
                <c:pt idx="436">
                  <c:v>1113</c:v>
                </c:pt>
                <c:pt idx="437">
                  <c:v>1077</c:v>
                </c:pt>
                <c:pt idx="438">
                  <c:v>996</c:v>
                </c:pt>
                <c:pt idx="439">
                  <c:v>1050</c:v>
                </c:pt>
                <c:pt idx="440">
                  <c:v>1056</c:v>
                </c:pt>
                <c:pt idx="453">
                  <c:v>1056</c:v>
                </c:pt>
                <c:pt idx="454">
                  <c:v>960</c:v>
                </c:pt>
                <c:pt idx="455">
                  <c:v>960</c:v>
                </c:pt>
                <c:pt idx="456">
                  <c:v>975</c:v>
                </c:pt>
                <c:pt idx="457">
                  <c:v>1023</c:v>
                </c:pt>
                <c:pt idx="458">
                  <c:v>1023</c:v>
                </c:pt>
                <c:pt idx="459">
                  <c:v>1035</c:v>
                </c:pt>
                <c:pt idx="460">
                  <c:v>1035</c:v>
                </c:pt>
                <c:pt idx="461">
                  <c:v>1053</c:v>
                </c:pt>
                <c:pt idx="462">
                  <c:v>1047</c:v>
                </c:pt>
                <c:pt idx="463">
                  <c:v>1122</c:v>
                </c:pt>
                <c:pt idx="464">
                  <c:v>1092</c:v>
                </c:pt>
                <c:pt idx="465">
                  <c:v>1092</c:v>
                </c:pt>
                <c:pt idx="466">
                  <c:v>1143</c:v>
                </c:pt>
                <c:pt idx="467">
                  <c:v>1143</c:v>
                </c:pt>
                <c:pt idx="468">
                  <c:v>1161</c:v>
                </c:pt>
                <c:pt idx="469">
                  <c:v>1161</c:v>
                </c:pt>
                <c:pt idx="470">
                  <c:v>1128</c:v>
                </c:pt>
                <c:pt idx="471">
                  <c:v>1128</c:v>
                </c:pt>
                <c:pt idx="472">
                  <c:v>1098</c:v>
                </c:pt>
                <c:pt idx="473">
                  <c:v>1197</c:v>
                </c:pt>
                <c:pt idx="474">
                  <c:v>1197</c:v>
                </c:pt>
                <c:pt idx="475">
                  <c:v>1191</c:v>
                </c:pt>
                <c:pt idx="476">
                  <c:v>1191</c:v>
                </c:pt>
                <c:pt idx="477">
                  <c:v>1191</c:v>
                </c:pt>
                <c:pt idx="478">
                  <c:v>1206</c:v>
                </c:pt>
                <c:pt idx="479">
                  <c:v>1212</c:v>
                </c:pt>
                <c:pt idx="480">
                  <c:v>1263</c:v>
                </c:pt>
                <c:pt idx="481">
                  <c:v>1281</c:v>
                </c:pt>
                <c:pt idx="482">
                  <c:v>1269</c:v>
                </c:pt>
                <c:pt idx="483">
                  <c:v>1269</c:v>
                </c:pt>
                <c:pt idx="484">
                  <c:v>1302</c:v>
                </c:pt>
                <c:pt idx="485">
                  <c:v>1302</c:v>
                </c:pt>
                <c:pt idx="486">
                  <c:v>1275</c:v>
                </c:pt>
                <c:pt idx="487">
                  <c:v>1245</c:v>
                </c:pt>
                <c:pt idx="488">
                  <c:v>1245</c:v>
                </c:pt>
                <c:pt idx="489">
                  <c:v>1206</c:v>
                </c:pt>
                <c:pt idx="490">
                  <c:v>1206</c:v>
                </c:pt>
                <c:pt idx="491">
                  <c:v>1122</c:v>
                </c:pt>
                <c:pt idx="492">
                  <c:v>1122</c:v>
                </c:pt>
                <c:pt idx="493">
                  <c:v>1113</c:v>
                </c:pt>
                <c:pt idx="494">
                  <c:v>1071</c:v>
                </c:pt>
                <c:pt idx="495">
                  <c:v>1071</c:v>
                </c:pt>
                <c:pt idx="496">
                  <c:v>1095</c:v>
                </c:pt>
                <c:pt idx="508">
                  <c:v>1095</c:v>
                </c:pt>
                <c:pt idx="509">
                  <c:v>1050</c:v>
                </c:pt>
                <c:pt idx="510">
                  <c:v>1038</c:v>
                </c:pt>
                <c:pt idx="511">
                  <c:v>990</c:v>
                </c:pt>
                <c:pt idx="512">
                  <c:v>1080</c:v>
                </c:pt>
                <c:pt idx="513">
                  <c:v>1143</c:v>
                </c:pt>
                <c:pt idx="514">
                  <c:v>1101</c:v>
                </c:pt>
                <c:pt idx="515">
                  <c:v>1014</c:v>
                </c:pt>
                <c:pt idx="516">
                  <c:v>1056</c:v>
                </c:pt>
                <c:pt idx="517">
                  <c:v>1032</c:v>
                </c:pt>
                <c:pt idx="518">
                  <c:v>963</c:v>
                </c:pt>
                <c:pt idx="519">
                  <c:v>963</c:v>
                </c:pt>
                <c:pt idx="520">
                  <c:v>963</c:v>
                </c:pt>
                <c:pt idx="521">
                  <c:v>963</c:v>
                </c:pt>
                <c:pt idx="522">
                  <c:v>981</c:v>
                </c:pt>
                <c:pt idx="523">
                  <c:v>918</c:v>
                </c:pt>
                <c:pt idx="524">
                  <c:v>903</c:v>
                </c:pt>
                <c:pt idx="525">
                  <c:v>948</c:v>
                </c:pt>
                <c:pt idx="526">
                  <c:v>948</c:v>
                </c:pt>
                <c:pt idx="527">
                  <c:v>993</c:v>
                </c:pt>
                <c:pt idx="528">
                  <c:v>1074</c:v>
                </c:pt>
                <c:pt idx="529">
                  <c:v>1074</c:v>
                </c:pt>
                <c:pt idx="530">
                  <c:v>1092</c:v>
                </c:pt>
                <c:pt idx="531">
                  <c:v>1191</c:v>
                </c:pt>
                <c:pt idx="532">
                  <c:v>1134</c:v>
                </c:pt>
                <c:pt idx="533">
                  <c:v>1176</c:v>
                </c:pt>
                <c:pt idx="534">
                  <c:v>1176</c:v>
                </c:pt>
                <c:pt idx="535">
                  <c:v>1077</c:v>
                </c:pt>
                <c:pt idx="536">
                  <c:v>1077</c:v>
                </c:pt>
                <c:pt idx="537">
                  <c:v>1014</c:v>
                </c:pt>
                <c:pt idx="538">
                  <c:v>906</c:v>
                </c:pt>
                <c:pt idx="539">
                  <c:v>924</c:v>
                </c:pt>
                <c:pt idx="540">
                  <c:v>924</c:v>
                </c:pt>
                <c:pt idx="541">
                  <c:v>924</c:v>
                </c:pt>
                <c:pt idx="542">
                  <c:v>918</c:v>
                </c:pt>
                <c:pt idx="543">
                  <c:v>933</c:v>
                </c:pt>
                <c:pt idx="544">
                  <c:v>939</c:v>
                </c:pt>
                <c:pt idx="545">
                  <c:v>915</c:v>
                </c:pt>
                <c:pt idx="561">
                  <c:v>948</c:v>
                </c:pt>
                <c:pt idx="562">
                  <c:v>960</c:v>
                </c:pt>
                <c:pt idx="563">
                  <c:v>1023</c:v>
                </c:pt>
                <c:pt idx="564">
                  <c:v>1059</c:v>
                </c:pt>
                <c:pt idx="565">
                  <c:v>1059</c:v>
                </c:pt>
                <c:pt idx="566">
                  <c:v>1011</c:v>
                </c:pt>
                <c:pt idx="567">
                  <c:v>1011</c:v>
                </c:pt>
                <c:pt idx="568">
                  <c:v>1011</c:v>
                </c:pt>
                <c:pt idx="569">
                  <c:v>1062</c:v>
                </c:pt>
                <c:pt idx="570">
                  <c:v>1035</c:v>
                </c:pt>
                <c:pt idx="571">
                  <c:v>1212</c:v>
                </c:pt>
                <c:pt idx="572">
                  <c:v>1212</c:v>
                </c:pt>
                <c:pt idx="573">
                  <c:v>1311</c:v>
                </c:pt>
                <c:pt idx="574">
                  <c:v>1497</c:v>
                </c:pt>
                <c:pt idx="575">
                  <c:v>1611</c:v>
                </c:pt>
                <c:pt idx="576">
                  <c:v>1629</c:v>
                </c:pt>
                <c:pt idx="577">
                  <c:v>1662</c:v>
                </c:pt>
                <c:pt idx="578">
                  <c:v>1686</c:v>
                </c:pt>
                <c:pt idx="579">
                  <c:v>1698</c:v>
                </c:pt>
                <c:pt idx="580">
                  <c:v>1647</c:v>
                </c:pt>
                <c:pt idx="581">
                  <c:v>1647</c:v>
                </c:pt>
                <c:pt idx="582">
                  <c:v>1647</c:v>
                </c:pt>
                <c:pt idx="583">
                  <c:v>1647</c:v>
                </c:pt>
                <c:pt idx="584">
                  <c:v>1503</c:v>
                </c:pt>
                <c:pt idx="585">
                  <c:v>1404</c:v>
                </c:pt>
                <c:pt idx="586">
                  <c:v>4347</c:v>
                </c:pt>
                <c:pt idx="587">
                  <c:v>4554</c:v>
                </c:pt>
                <c:pt idx="588">
                  <c:v>4836</c:v>
                </c:pt>
                <c:pt idx="589">
                  <c:v>5025</c:v>
                </c:pt>
                <c:pt idx="590">
                  <c:v>5157</c:v>
                </c:pt>
                <c:pt idx="591">
                  <c:v>5403</c:v>
                </c:pt>
                <c:pt idx="592">
                  <c:v>6300</c:v>
                </c:pt>
                <c:pt idx="593">
                  <c:v>3870</c:v>
                </c:pt>
                <c:pt idx="594">
                  <c:v>3630</c:v>
                </c:pt>
                <c:pt idx="595">
                  <c:v>3198</c:v>
                </c:pt>
                <c:pt idx="596">
                  <c:v>3180</c:v>
                </c:pt>
                <c:pt idx="597">
                  <c:v>3180</c:v>
                </c:pt>
                <c:pt idx="598">
                  <c:v>2985</c:v>
                </c:pt>
                <c:pt idx="599">
                  <c:v>2985</c:v>
                </c:pt>
                <c:pt idx="600">
                  <c:v>2094</c:v>
                </c:pt>
                <c:pt idx="601">
                  <c:v>2094</c:v>
                </c:pt>
                <c:pt idx="602">
                  <c:v>1863</c:v>
                </c:pt>
                <c:pt idx="603">
                  <c:v>1761</c:v>
                </c:pt>
                <c:pt idx="604">
                  <c:v>1761</c:v>
                </c:pt>
                <c:pt idx="616">
                  <c:v>1680</c:v>
                </c:pt>
                <c:pt idx="617">
                  <c:v>1698</c:v>
                </c:pt>
                <c:pt idx="618">
                  <c:v>1515</c:v>
                </c:pt>
                <c:pt idx="619">
                  <c:v>1407</c:v>
                </c:pt>
                <c:pt idx="620">
                  <c:v>1275</c:v>
                </c:pt>
                <c:pt idx="621">
                  <c:v>1239</c:v>
                </c:pt>
                <c:pt idx="622">
                  <c:v>1254</c:v>
                </c:pt>
                <c:pt idx="623">
                  <c:v>1254</c:v>
                </c:pt>
                <c:pt idx="624">
                  <c:v>1329</c:v>
                </c:pt>
                <c:pt idx="625">
                  <c:v>1275</c:v>
                </c:pt>
                <c:pt idx="626">
                  <c:v>1281</c:v>
                </c:pt>
                <c:pt idx="627">
                  <c:v>1419</c:v>
                </c:pt>
                <c:pt idx="628">
                  <c:v>1401</c:v>
                </c:pt>
                <c:pt idx="629">
                  <c:v>1428</c:v>
                </c:pt>
                <c:pt idx="630">
                  <c:v>1467</c:v>
                </c:pt>
                <c:pt idx="631">
                  <c:v>1461</c:v>
                </c:pt>
                <c:pt idx="632">
                  <c:v>1461</c:v>
                </c:pt>
                <c:pt idx="633">
                  <c:v>1461</c:v>
                </c:pt>
                <c:pt idx="634">
                  <c:v>1461</c:v>
                </c:pt>
                <c:pt idx="635">
                  <c:v>1428</c:v>
                </c:pt>
                <c:pt idx="636">
                  <c:v>1410</c:v>
                </c:pt>
                <c:pt idx="637">
                  <c:v>1428</c:v>
                </c:pt>
                <c:pt idx="638">
                  <c:v>1449</c:v>
                </c:pt>
                <c:pt idx="639">
                  <c:v>1449</c:v>
                </c:pt>
                <c:pt idx="640">
                  <c:v>1338</c:v>
                </c:pt>
                <c:pt idx="641">
                  <c:v>1413</c:v>
                </c:pt>
                <c:pt idx="642">
                  <c:v>1389</c:v>
                </c:pt>
                <c:pt idx="643">
                  <c:v>1356</c:v>
                </c:pt>
                <c:pt idx="644">
                  <c:v>1350</c:v>
                </c:pt>
                <c:pt idx="645">
                  <c:v>1317</c:v>
                </c:pt>
                <c:pt idx="646">
                  <c:v>1374</c:v>
                </c:pt>
                <c:pt idx="647">
                  <c:v>1386</c:v>
                </c:pt>
                <c:pt idx="648">
                  <c:v>1386</c:v>
                </c:pt>
                <c:pt idx="649">
                  <c:v>1368</c:v>
                </c:pt>
                <c:pt idx="650">
                  <c:v>1368</c:v>
                </c:pt>
                <c:pt idx="651">
                  <c:v>1356</c:v>
                </c:pt>
                <c:pt idx="652">
                  <c:v>1335</c:v>
                </c:pt>
                <c:pt idx="653">
                  <c:v>1323</c:v>
                </c:pt>
                <c:pt idx="654">
                  <c:v>1308</c:v>
                </c:pt>
                <c:pt idx="655">
                  <c:v>1308</c:v>
                </c:pt>
                <c:pt idx="656">
                  <c:v>1239</c:v>
                </c:pt>
                <c:pt idx="669">
                  <c:v>1308</c:v>
                </c:pt>
                <c:pt idx="670">
                  <c:v>1320</c:v>
                </c:pt>
                <c:pt idx="671">
                  <c:v>1320</c:v>
                </c:pt>
                <c:pt idx="672">
                  <c:v>1287</c:v>
                </c:pt>
                <c:pt idx="673">
                  <c:v>1293</c:v>
                </c:pt>
                <c:pt idx="674">
                  <c:v>1293</c:v>
                </c:pt>
                <c:pt idx="675">
                  <c:v>1332</c:v>
                </c:pt>
                <c:pt idx="676">
                  <c:v>1287</c:v>
                </c:pt>
                <c:pt idx="677">
                  <c:v>1287</c:v>
                </c:pt>
                <c:pt idx="678">
                  <c:v>1344</c:v>
                </c:pt>
                <c:pt idx="679">
                  <c:v>1233</c:v>
                </c:pt>
                <c:pt idx="680">
                  <c:v>1248</c:v>
                </c:pt>
                <c:pt idx="681">
                  <c:v>1272</c:v>
                </c:pt>
                <c:pt idx="682">
                  <c:v>1284</c:v>
                </c:pt>
                <c:pt idx="683">
                  <c:v>1275</c:v>
                </c:pt>
                <c:pt idx="684">
                  <c:v>1200</c:v>
                </c:pt>
                <c:pt idx="685">
                  <c:v>1164</c:v>
                </c:pt>
                <c:pt idx="686">
                  <c:v>1164</c:v>
                </c:pt>
                <c:pt idx="687">
                  <c:v>1221</c:v>
                </c:pt>
                <c:pt idx="688">
                  <c:v>1221</c:v>
                </c:pt>
                <c:pt idx="689">
                  <c:v>1284</c:v>
                </c:pt>
                <c:pt idx="690">
                  <c:v>1320</c:v>
                </c:pt>
                <c:pt idx="691">
                  <c:v>1320</c:v>
                </c:pt>
                <c:pt idx="692">
                  <c:v>1299</c:v>
                </c:pt>
                <c:pt idx="693">
                  <c:v>1299</c:v>
                </c:pt>
                <c:pt idx="694">
                  <c:v>1281</c:v>
                </c:pt>
                <c:pt idx="695">
                  <c:v>1320</c:v>
                </c:pt>
                <c:pt idx="696">
                  <c:v>1419</c:v>
                </c:pt>
                <c:pt idx="697">
                  <c:v>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7C-44B1-B1B5-F92B3CD1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0.3um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'Smoking Wok Data Organised'!$L$1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'Smoking Wok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'Smoking Wok Data Organised'!$L$2:$L$198</c:f>
              <c:numCache>
                <c:formatCode>General</c:formatCode>
                <c:ptCount val="19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3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7">
                  <c:v>2</c:v>
                </c:pt>
                <c:pt idx="98">
                  <c:v>2</c:v>
                </c:pt>
                <c:pt idx="100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22</c:v>
                </c:pt>
                <c:pt idx="107">
                  <c:v>22</c:v>
                </c:pt>
                <c:pt idx="110">
                  <c:v>27</c:v>
                </c:pt>
                <c:pt idx="111">
                  <c:v>25</c:v>
                </c:pt>
                <c:pt idx="115">
                  <c:v>35</c:v>
                </c:pt>
                <c:pt idx="116">
                  <c:v>36</c:v>
                </c:pt>
                <c:pt idx="119">
                  <c:v>35</c:v>
                </c:pt>
                <c:pt idx="120">
                  <c:v>60</c:v>
                </c:pt>
                <c:pt idx="121">
                  <c:v>84</c:v>
                </c:pt>
                <c:pt idx="122">
                  <c:v>74</c:v>
                </c:pt>
                <c:pt idx="125">
                  <c:v>111</c:v>
                </c:pt>
                <c:pt idx="126">
                  <c:v>142</c:v>
                </c:pt>
                <c:pt idx="128">
                  <c:v>139</c:v>
                </c:pt>
                <c:pt idx="129">
                  <c:v>108</c:v>
                </c:pt>
                <c:pt idx="130">
                  <c:v>101</c:v>
                </c:pt>
                <c:pt idx="131">
                  <c:v>101</c:v>
                </c:pt>
                <c:pt idx="132">
                  <c:v>71</c:v>
                </c:pt>
                <c:pt idx="134">
                  <c:v>61</c:v>
                </c:pt>
                <c:pt idx="135">
                  <c:v>61</c:v>
                </c:pt>
                <c:pt idx="137">
                  <c:v>134</c:v>
                </c:pt>
                <c:pt idx="138">
                  <c:v>143</c:v>
                </c:pt>
                <c:pt idx="139">
                  <c:v>143</c:v>
                </c:pt>
                <c:pt idx="140">
                  <c:v>146</c:v>
                </c:pt>
                <c:pt idx="141">
                  <c:v>146</c:v>
                </c:pt>
                <c:pt idx="147">
                  <c:v>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7</c:v>
                </c:pt>
                <c:pt idx="160">
                  <c:v>49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5">
                  <c:v>84</c:v>
                </c:pt>
                <c:pt idx="166">
                  <c:v>79</c:v>
                </c:pt>
                <c:pt idx="169">
                  <c:v>72</c:v>
                </c:pt>
                <c:pt idx="170">
                  <c:v>78</c:v>
                </c:pt>
                <c:pt idx="171">
                  <c:v>78</c:v>
                </c:pt>
                <c:pt idx="174">
                  <c:v>98</c:v>
                </c:pt>
                <c:pt idx="175">
                  <c:v>106</c:v>
                </c:pt>
                <c:pt idx="176">
                  <c:v>83</c:v>
                </c:pt>
                <c:pt idx="177">
                  <c:v>79</c:v>
                </c:pt>
                <c:pt idx="179">
                  <c:v>53</c:v>
                </c:pt>
                <c:pt idx="181">
                  <c:v>41</c:v>
                </c:pt>
                <c:pt idx="182">
                  <c:v>23</c:v>
                </c:pt>
                <c:pt idx="189">
                  <c:v>9</c:v>
                </c:pt>
                <c:pt idx="191">
                  <c:v>9</c:v>
                </c:pt>
                <c:pt idx="194">
                  <c:v>7</c:v>
                </c:pt>
                <c:pt idx="19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E-43C8-B2FF-DDA4CE45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'!$F$1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'!$F$2:$F$389</c:f>
              <c:numCache>
                <c:formatCode>General</c:formatCode>
                <c:ptCount val="388"/>
                <c:pt idx="1">
                  <c:v>25.6</c:v>
                </c:pt>
                <c:pt idx="2">
                  <c:v>25.6</c:v>
                </c:pt>
                <c:pt idx="3">
                  <c:v>25.8</c:v>
                </c:pt>
                <c:pt idx="5">
                  <c:v>25.8</c:v>
                </c:pt>
                <c:pt idx="6">
                  <c:v>25.9</c:v>
                </c:pt>
                <c:pt idx="7">
                  <c:v>25.9</c:v>
                </c:pt>
                <c:pt idx="8">
                  <c:v>26</c:v>
                </c:pt>
                <c:pt idx="9">
                  <c:v>26</c:v>
                </c:pt>
                <c:pt idx="10">
                  <c:v>26.1</c:v>
                </c:pt>
                <c:pt idx="11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26.2</c:v>
                </c:pt>
                <c:pt idx="17">
                  <c:v>26.2</c:v>
                </c:pt>
                <c:pt idx="18">
                  <c:v>26.2</c:v>
                </c:pt>
                <c:pt idx="19">
                  <c:v>26.3</c:v>
                </c:pt>
                <c:pt idx="20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8">
                  <c:v>26.2</c:v>
                </c:pt>
                <c:pt idx="62">
                  <c:v>26.1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25.9</c:v>
                </c:pt>
                <c:pt idx="85">
                  <c:v>25.9</c:v>
                </c:pt>
                <c:pt idx="86">
                  <c:v>25.9</c:v>
                </c:pt>
                <c:pt idx="87">
                  <c:v>25.9</c:v>
                </c:pt>
                <c:pt idx="89">
                  <c:v>25.9</c:v>
                </c:pt>
                <c:pt idx="90">
                  <c:v>25.9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25.8</c:v>
                </c:pt>
                <c:pt idx="104">
                  <c:v>25.8</c:v>
                </c:pt>
                <c:pt idx="106">
                  <c:v>25.8</c:v>
                </c:pt>
                <c:pt idx="107">
                  <c:v>25.8</c:v>
                </c:pt>
                <c:pt idx="108">
                  <c:v>25.8</c:v>
                </c:pt>
                <c:pt idx="109">
                  <c:v>25.8</c:v>
                </c:pt>
                <c:pt idx="110">
                  <c:v>25.8</c:v>
                </c:pt>
                <c:pt idx="111">
                  <c:v>25.8</c:v>
                </c:pt>
                <c:pt idx="112">
                  <c:v>25.8</c:v>
                </c:pt>
                <c:pt idx="113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25.7</c:v>
                </c:pt>
                <c:pt idx="122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25.7</c:v>
                </c:pt>
                <c:pt idx="127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25.7</c:v>
                </c:pt>
                <c:pt idx="133">
                  <c:v>25.7</c:v>
                </c:pt>
                <c:pt idx="134">
                  <c:v>25.7</c:v>
                </c:pt>
                <c:pt idx="136">
                  <c:v>25.8</c:v>
                </c:pt>
                <c:pt idx="137">
                  <c:v>25.8</c:v>
                </c:pt>
                <c:pt idx="138">
                  <c:v>25.9</c:v>
                </c:pt>
                <c:pt idx="139">
                  <c:v>25.9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2">
                  <c:v>26.2</c:v>
                </c:pt>
                <c:pt idx="153">
                  <c:v>26.2</c:v>
                </c:pt>
                <c:pt idx="154">
                  <c:v>26.4</c:v>
                </c:pt>
                <c:pt idx="155">
                  <c:v>26.4</c:v>
                </c:pt>
                <c:pt idx="156">
                  <c:v>26.4</c:v>
                </c:pt>
                <c:pt idx="158">
                  <c:v>26.4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26.4</c:v>
                </c:pt>
                <c:pt idx="164">
                  <c:v>26.4</c:v>
                </c:pt>
                <c:pt idx="165">
                  <c:v>26.3</c:v>
                </c:pt>
                <c:pt idx="166">
                  <c:v>26.3</c:v>
                </c:pt>
                <c:pt idx="167">
                  <c:v>26.3</c:v>
                </c:pt>
                <c:pt idx="169">
                  <c:v>26.3</c:v>
                </c:pt>
                <c:pt idx="170">
                  <c:v>26.2</c:v>
                </c:pt>
                <c:pt idx="171">
                  <c:v>26.2</c:v>
                </c:pt>
                <c:pt idx="172">
                  <c:v>26.2</c:v>
                </c:pt>
                <c:pt idx="173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26.1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</c:v>
                </c:pt>
                <c:pt idx="196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25.9</c:v>
                </c:pt>
                <c:pt idx="208">
                  <c:v>25.9</c:v>
                </c:pt>
                <c:pt idx="209">
                  <c:v>25.9</c:v>
                </c:pt>
                <c:pt idx="210">
                  <c:v>25.9</c:v>
                </c:pt>
                <c:pt idx="212">
                  <c:v>25.8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9">
                  <c:v>25.8</c:v>
                </c:pt>
                <c:pt idx="220">
                  <c:v>25.8</c:v>
                </c:pt>
                <c:pt idx="222">
                  <c:v>25.8</c:v>
                </c:pt>
                <c:pt idx="223">
                  <c:v>25.8</c:v>
                </c:pt>
                <c:pt idx="224">
                  <c:v>25.7</c:v>
                </c:pt>
                <c:pt idx="225">
                  <c:v>25.7</c:v>
                </c:pt>
                <c:pt idx="227">
                  <c:v>25.7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25.6</c:v>
                </c:pt>
                <c:pt idx="232">
                  <c:v>25.6</c:v>
                </c:pt>
                <c:pt idx="233">
                  <c:v>25.6</c:v>
                </c:pt>
                <c:pt idx="234">
                  <c:v>25.6</c:v>
                </c:pt>
                <c:pt idx="236">
                  <c:v>25.6</c:v>
                </c:pt>
                <c:pt idx="237">
                  <c:v>25.6</c:v>
                </c:pt>
                <c:pt idx="238">
                  <c:v>25.6</c:v>
                </c:pt>
                <c:pt idx="239">
                  <c:v>25.6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4">
                  <c:v>25.6</c:v>
                </c:pt>
                <c:pt idx="245">
                  <c:v>25.6</c:v>
                </c:pt>
                <c:pt idx="246">
                  <c:v>25.6</c:v>
                </c:pt>
                <c:pt idx="247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8">
                  <c:v>25.5</c:v>
                </c:pt>
                <c:pt idx="259">
                  <c:v>25.5</c:v>
                </c:pt>
                <c:pt idx="260">
                  <c:v>25.5</c:v>
                </c:pt>
                <c:pt idx="261">
                  <c:v>25.5</c:v>
                </c:pt>
                <c:pt idx="262">
                  <c:v>25.5</c:v>
                </c:pt>
                <c:pt idx="263">
                  <c:v>25.5</c:v>
                </c:pt>
                <c:pt idx="264">
                  <c:v>25.5</c:v>
                </c:pt>
                <c:pt idx="265">
                  <c:v>25.5</c:v>
                </c:pt>
                <c:pt idx="266">
                  <c:v>25.5</c:v>
                </c:pt>
                <c:pt idx="269">
                  <c:v>25.6</c:v>
                </c:pt>
                <c:pt idx="270">
                  <c:v>25.6</c:v>
                </c:pt>
                <c:pt idx="271">
                  <c:v>25.5</c:v>
                </c:pt>
                <c:pt idx="272">
                  <c:v>25.5</c:v>
                </c:pt>
                <c:pt idx="273">
                  <c:v>25.5</c:v>
                </c:pt>
                <c:pt idx="274">
                  <c:v>25.5</c:v>
                </c:pt>
                <c:pt idx="275">
                  <c:v>25.6</c:v>
                </c:pt>
                <c:pt idx="276">
                  <c:v>25.6</c:v>
                </c:pt>
                <c:pt idx="277">
                  <c:v>25.6</c:v>
                </c:pt>
                <c:pt idx="278">
                  <c:v>25.6</c:v>
                </c:pt>
                <c:pt idx="279">
                  <c:v>25.6</c:v>
                </c:pt>
                <c:pt idx="280">
                  <c:v>25.6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25.6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25.6</c:v>
                </c:pt>
                <c:pt idx="297">
                  <c:v>25.6</c:v>
                </c:pt>
                <c:pt idx="298">
                  <c:v>25.6</c:v>
                </c:pt>
                <c:pt idx="299">
                  <c:v>25.6</c:v>
                </c:pt>
                <c:pt idx="301">
                  <c:v>25.6</c:v>
                </c:pt>
                <c:pt idx="302">
                  <c:v>25.6</c:v>
                </c:pt>
                <c:pt idx="303">
                  <c:v>25.6</c:v>
                </c:pt>
                <c:pt idx="304">
                  <c:v>25.6</c:v>
                </c:pt>
                <c:pt idx="305">
                  <c:v>25.6</c:v>
                </c:pt>
                <c:pt idx="306">
                  <c:v>25.6</c:v>
                </c:pt>
                <c:pt idx="308">
                  <c:v>25.6</c:v>
                </c:pt>
                <c:pt idx="309">
                  <c:v>25.6</c:v>
                </c:pt>
                <c:pt idx="310">
                  <c:v>25.6</c:v>
                </c:pt>
                <c:pt idx="311">
                  <c:v>25.7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25.7</c:v>
                </c:pt>
                <c:pt idx="317">
                  <c:v>25.7</c:v>
                </c:pt>
                <c:pt idx="318">
                  <c:v>25.7</c:v>
                </c:pt>
                <c:pt idx="319">
                  <c:v>25.7</c:v>
                </c:pt>
                <c:pt idx="320">
                  <c:v>25.7</c:v>
                </c:pt>
                <c:pt idx="321">
                  <c:v>25.7</c:v>
                </c:pt>
                <c:pt idx="325">
                  <c:v>25.7</c:v>
                </c:pt>
                <c:pt idx="326">
                  <c:v>25.7</c:v>
                </c:pt>
                <c:pt idx="328">
                  <c:v>25.6</c:v>
                </c:pt>
                <c:pt idx="329">
                  <c:v>25.6</c:v>
                </c:pt>
                <c:pt idx="330">
                  <c:v>25.7</c:v>
                </c:pt>
                <c:pt idx="331">
                  <c:v>25.7</c:v>
                </c:pt>
                <c:pt idx="332">
                  <c:v>25.7</c:v>
                </c:pt>
                <c:pt idx="333">
                  <c:v>25.7</c:v>
                </c:pt>
                <c:pt idx="334">
                  <c:v>25.7</c:v>
                </c:pt>
                <c:pt idx="335">
                  <c:v>25.7</c:v>
                </c:pt>
                <c:pt idx="336">
                  <c:v>25.7</c:v>
                </c:pt>
                <c:pt idx="338">
                  <c:v>25.7</c:v>
                </c:pt>
                <c:pt idx="342">
                  <c:v>25.8</c:v>
                </c:pt>
                <c:pt idx="343">
                  <c:v>25.8</c:v>
                </c:pt>
                <c:pt idx="344">
                  <c:v>25.8</c:v>
                </c:pt>
                <c:pt idx="345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25.8</c:v>
                </c:pt>
                <c:pt idx="350">
                  <c:v>25.8</c:v>
                </c:pt>
                <c:pt idx="351">
                  <c:v>25.9</c:v>
                </c:pt>
                <c:pt idx="352">
                  <c:v>25.9</c:v>
                </c:pt>
                <c:pt idx="353">
                  <c:v>25.9</c:v>
                </c:pt>
                <c:pt idx="355">
                  <c:v>25.9</c:v>
                </c:pt>
                <c:pt idx="356">
                  <c:v>25.9</c:v>
                </c:pt>
                <c:pt idx="357">
                  <c:v>25.9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26.1</c:v>
                </c:pt>
                <c:pt idx="376">
                  <c:v>26.1</c:v>
                </c:pt>
                <c:pt idx="377">
                  <c:v>26.1</c:v>
                </c:pt>
                <c:pt idx="379">
                  <c:v>26.1</c:v>
                </c:pt>
                <c:pt idx="380">
                  <c:v>26.1</c:v>
                </c:pt>
                <c:pt idx="383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C-4AC6-8C5D-864E803F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'!$G$1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'!$G$2:$G$389</c:f>
              <c:numCache>
                <c:formatCode>0.00%</c:formatCode>
                <c:ptCount val="388"/>
                <c:pt idx="1">
                  <c:v>0.72</c:v>
                </c:pt>
                <c:pt idx="2">
                  <c:v>0.72</c:v>
                </c:pt>
                <c:pt idx="3">
                  <c:v>0.7</c:v>
                </c:pt>
                <c:pt idx="5">
                  <c:v>0.7</c:v>
                </c:pt>
                <c:pt idx="6">
                  <c:v>0.69</c:v>
                </c:pt>
                <c:pt idx="7">
                  <c:v>0.69</c:v>
                </c:pt>
                <c:pt idx="8">
                  <c:v>0.68</c:v>
                </c:pt>
                <c:pt idx="9">
                  <c:v>0.68</c:v>
                </c:pt>
                <c:pt idx="10">
                  <c:v>0.67</c:v>
                </c:pt>
                <c:pt idx="11">
                  <c:v>0.67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8">
                  <c:v>0.62</c:v>
                </c:pt>
                <c:pt idx="62">
                  <c:v>0.62</c:v>
                </c:pt>
                <c:pt idx="63">
                  <c:v>0.62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0.63</c:v>
                </c:pt>
                <c:pt idx="87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7">
                  <c:v>0.64</c:v>
                </c:pt>
                <c:pt idx="98">
                  <c:v>0.65</c:v>
                </c:pt>
                <c:pt idx="99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0.63</c:v>
                </c:pt>
                <c:pt idx="122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0.64</c:v>
                </c:pt>
                <c:pt idx="134">
                  <c:v>0.64</c:v>
                </c:pt>
                <c:pt idx="136">
                  <c:v>0.68</c:v>
                </c:pt>
                <c:pt idx="137">
                  <c:v>0.68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</c:v>
                </c:pt>
                <c:pt idx="143">
                  <c:v>0.7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0.65</c:v>
                </c:pt>
                <c:pt idx="150">
                  <c:v>0.65</c:v>
                </c:pt>
                <c:pt idx="152">
                  <c:v>0.64</c:v>
                </c:pt>
                <c:pt idx="153">
                  <c:v>0.64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9">
                  <c:v>0.62</c:v>
                </c:pt>
                <c:pt idx="220">
                  <c:v>0.62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0.66</c:v>
                </c:pt>
                <c:pt idx="301">
                  <c:v>0.66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0.63</c:v>
                </c:pt>
                <c:pt idx="321">
                  <c:v>0.63</c:v>
                </c:pt>
                <c:pt idx="325">
                  <c:v>0.63</c:v>
                </c:pt>
                <c:pt idx="326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0.64</c:v>
                </c:pt>
                <c:pt idx="335">
                  <c:v>0.64</c:v>
                </c:pt>
                <c:pt idx="336">
                  <c:v>0.67</c:v>
                </c:pt>
                <c:pt idx="338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0.65</c:v>
                </c:pt>
                <c:pt idx="345">
                  <c:v>0.65</c:v>
                </c:pt>
                <c:pt idx="347">
                  <c:v>0.64</c:v>
                </c:pt>
                <c:pt idx="348">
                  <c:v>0.64</c:v>
                </c:pt>
                <c:pt idx="349">
                  <c:v>0.66</c:v>
                </c:pt>
                <c:pt idx="350">
                  <c:v>0.66</c:v>
                </c:pt>
                <c:pt idx="351">
                  <c:v>0.73</c:v>
                </c:pt>
                <c:pt idx="352">
                  <c:v>0.73</c:v>
                </c:pt>
                <c:pt idx="353">
                  <c:v>0.71</c:v>
                </c:pt>
                <c:pt idx="355">
                  <c:v>0.71</c:v>
                </c:pt>
                <c:pt idx="356">
                  <c:v>0.69</c:v>
                </c:pt>
                <c:pt idx="357">
                  <c:v>0.69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3">
                  <c:v>0.68</c:v>
                </c:pt>
                <c:pt idx="364">
                  <c:v>0.68</c:v>
                </c:pt>
                <c:pt idx="365">
                  <c:v>0.66</c:v>
                </c:pt>
                <c:pt idx="366">
                  <c:v>0.66</c:v>
                </c:pt>
                <c:pt idx="367">
                  <c:v>0.65</c:v>
                </c:pt>
                <c:pt idx="368">
                  <c:v>0.65</c:v>
                </c:pt>
                <c:pt idx="370">
                  <c:v>0.69</c:v>
                </c:pt>
                <c:pt idx="371">
                  <c:v>0.69</c:v>
                </c:pt>
                <c:pt idx="372">
                  <c:v>0.71</c:v>
                </c:pt>
                <c:pt idx="373">
                  <c:v>0.71</c:v>
                </c:pt>
                <c:pt idx="374">
                  <c:v>0.69</c:v>
                </c:pt>
                <c:pt idx="375">
                  <c:v>0.69</c:v>
                </c:pt>
                <c:pt idx="376">
                  <c:v>0.67</c:v>
                </c:pt>
                <c:pt idx="377">
                  <c:v>0.67</c:v>
                </c:pt>
                <c:pt idx="379">
                  <c:v>0.66</c:v>
                </c:pt>
                <c:pt idx="380">
                  <c:v>0.66</c:v>
                </c:pt>
                <c:pt idx="383">
                  <c:v>0.64</c:v>
                </c:pt>
                <c:pt idx="385">
                  <c:v>0.64</c:v>
                </c:pt>
                <c:pt idx="386">
                  <c:v>0.63</c:v>
                </c:pt>
                <c:pt idx="38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9-4E66-9353-44AC3C9D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'!$H$1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'!$H$2:$H$389</c:f>
              <c:numCache>
                <c:formatCode>General</c:formatCode>
                <c:ptCount val="388"/>
                <c:pt idx="1">
                  <c:v>792</c:v>
                </c:pt>
                <c:pt idx="2">
                  <c:v>726</c:v>
                </c:pt>
                <c:pt idx="3">
                  <c:v>813</c:v>
                </c:pt>
                <c:pt idx="5">
                  <c:v>748</c:v>
                </c:pt>
                <c:pt idx="6">
                  <c:v>917</c:v>
                </c:pt>
                <c:pt idx="7">
                  <c:v>848</c:v>
                </c:pt>
                <c:pt idx="8">
                  <c:v>897</c:v>
                </c:pt>
                <c:pt idx="9">
                  <c:v>844</c:v>
                </c:pt>
                <c:pt idx="10">
                  <c:v>931</c:v>
                </c:pt>
                <c:pt idx="11">
                  <c:v>819</c:v>
                </c:pt>
                <c:pt idx="13">
                  <c:v>940</c:v>
                </c:pt>
                <c:pt idx="14">
                  <c:v>755</c:v>
                </c:pt>
                <c:pt idx="15">
                  <c:v>843</c:v>
                </c:pt>
                <c:pt idx="16">
                  <c:v>790</c:v>
                </c:pt>
                <c:pt idx="17">
                  <c:v>881</c:v>
                </c:pt>
                <c:pt idx="18">
                  <c:v>781</c:v>
                </c:pt>
                <c:pt idx="19">
                  <c:v>878</c:v>
                </c:pt>
                <c:pt idx="20">
                  <c:v>786</c:v>
                </c:pt>
                <c:pt idx="22">
                  <c:v>856</c:v>
                </c:pt>
                <c:pt idx="23">
                  <c:v>777</c:v>
                </c:pt>
                <c:pt idx="24">
                  <c:v>835</c:v>
                </c:pt>
                <c:pt idx="25">
                  <c:v>764</c:v>
                </c:pt>
                <c:pt idx="26">
                  <c:v>786</c:v>
                </c:pt>
                <c:pt idx="28">
                  <c:v>733</c:v>
                </c:pt>
                <c:pt idx="29">
                  <c:v>789</c:v>
                </c:pt>
                <c:pt idx="30">
                  <c:v>742</c:v>
                </c:pt>
                <c:pt idx="31">
                  <c:v>781</c:v>
                </c:pt>
                <c:pt idx="32">
                  <c:v>717</c:v>
                </c:pt>
                <c:pt idx="33">
                  <c:v>774</c:v>
                </c:pt>
                <c:pt idx="34">
                  <c:v>677</c:v>
                </c:pt>
                <c:pt idx="35">
                  <c:v>718</c:v>
                </c:pt>
                <c:pt idx="37">
                  <c:v>676</c:v>
                </c:pt>
                <c:pt idx="38">
                  <c:v>711</c:v>
                </c:pt>
                <c:pt idx="39">
                  <c:v>675</c:v>
                </c:pt>
                <c:pt idx="40">
                  <c:v>702</c:v>
                </c:pt>
                <c:pt idx="41">
                  <c:v>676</c:v>
                </c:pt>
                <c:pt idx="42">
                  <c:v>688</c:v>
                </c:pt>
                <c:pt idx="44">
                  <c:v>689</c:v>
                </c:pt>
                <c:pt idx="45">
                  <c:v>708</c:v>
                </c:pt>
                <c:pt idx="46">
                  <c:v>636</c:v>
                </c:pt>
                <c:pt idx="47">
                  <c:v>674</c:v>
                </c:pt>
                <c:pt idx="48">
                  <c:v>631</c:v>
                </c:pt>
                <c:pt idx="50">
                  <c:v>666</c:v>
                </c:pt>
                <c:pt idx="51">
                  <c:v>641</c:v>
                </c:pt>
                <c:pt idx="52">
                  <c:v>664</c:v>
                </c:pt>
                <c:pt idx="53">
                  <c:v>657</c:v>
                </c:pt>
                <c:pt idx="54">
                  <c:v>669</c:v>
                </c:pt>
                <c:pt idx="55">
                  <c:v>659</c:v>
                </c:pt>
                <c:pt idx="56">
                  <c:v>683</c:v>
                </c:pt>
                <c:pt idx="58">
                  <c:v>665</c:v>
                </c:pt>
                <c:pt idx="59">
                  <c:v>646</c:v>
                </c:pt>
                <c:pt idx="61">
                  <c:v>612</c:v>
                </c:pt>
                <c:pt idx="62">
                  <c:v>699</c:v>
                </c:pt>
                <c:pt idx="63">
                  <c:v>621</c:v>
                </c:pt>
                <c:pt idx="64">
                  <c:v>689</c:v>
                </c:pt>
                <c:pt idx="65">
                  <c:v>604</c:v>
                </c:pt>
                <c:pt idx="66">
                  <c:v>675</c:v>
                </c:pt>
                <c:pt idx="67">
                  <c:v>592</c:v>
                </c:pt>
                <c:pt idx="68">
                  <c:v>660</c:v>
                </c:pt>
                <c:pt idx="69">
                  <c:v>643</c:v>
                </c:pt>
                <c:pt idx="71">
                  <c:v>665</c:v>
                </c:pt>
                <c:pt idx="72">
                  <c:v>650</c:v>
                </c:pt>
                <c:pt idx="73">
                  <c:v>642</c:v>
                </c:pt>
                <c:pt idx="74">
                  <c:v>639</c:v>
                </c:pt>
                <c:pt idx="75">
                  <c:v>674</c:v>
                </c:pt>
                <c:pt idx="76">
                  <c:v>688</c:v>
                </c:pt>
                <c:pt idx="77">
                  <c:v>718</c:v>
                </c:pt>
                <c:pt idx="78">
                  <c:v>696</c:v>
                </c:pt>
                <c:pt idx="80">
                  <c:v>693</c:v>
                </c:pt>
                <c:pt idx="81">
                  <c:v>626</c:v>
                </c:pt>
                <c:pt idx="82">
                  <c:v>668</c:v>
                </c:pt>
                <c:pt idx="83">
                  <c:v>637</c:v>
                </c:pt>
                <c:pt idx="84">
                  <c:v>671</c:v>
                </c:pt>
                <c:pt idx="85">
                  <c:v>648</c:v>
                </c:pt>
                <c:pt idx="86">
                  <c:v>725</c:v>
                </c:pt>
                <c:pt idx="87">
                  <c:v>702</c:v>
                </c:pt>
                <c:pt idx="89">
                  <c:v>767</c:v>
                </c:pt>
                <c:pt idx="90">
                  <c:v>734</c:v>
                </c:pt>
                <c:pt idx="91">
                  <c:v>782</c:v>
                </c:pt>
                <c:pt idx="92">
                  <c:v>759</c:v>
                </c:pt>
                <c:pt idx="93">
                  <c:v>822</c:v>
                </c:pt>
                <c:pt idx="94">
                  <c:v>751</c:v>
                </c:pt>
                <c:pt idx="95">
                  <c:v>823</c:v>
                </c:pt>
                <c:pt idx="97">
                  <c:v>763</c:v>
                </c:pt>
                <c:pt idx="98">
                  <c:v>806</c:v>
                </c:pt>
                <c:pt idx="99">
                  <c:v>728</c:v>
                </c:pt>
                <c:pt idx="101">
                  <c:v>773</c:v>
                </c:pt>
                <c:pt idx="102">
                  <c:v>666</c:v>
                </c:pt>
                <c:pt idx="103">
                  <c:v>752</c:v>
                </c:pt>
                <c:pt idx="104">
                  <c:v>664</c:v>
                </c:pt>
                <c:pt idx="106">
                  <c:v>771</c:v>
                </c:pt>
                <c:pt idx="107">
                  <c:v>686</c:v>
                </c:pt>
                <c:pt idx="108">
                  <c:v>770</c:v>
                </c:pt>
                <c:pt idx="109">
                  <c:v>702</c:v>
                </c:pt>
                <c:pt idx="110">
                  <c:v>726</c:v>
                </c:pt>
                <c:pt idx="111">
                  <c:v>685</c:v>
                </c:pt>
                <c:pt idx="112">
                  <c:v>709</c:v>
                </c:pt>
                <c:pt idx="113">
                  <c:v>689</c:v>
                </c:pt>
                <c:pt idx="115">
                  <c:v>715</c:v>
                </c:pt>
                <c:pt idx="116">
                  <c:v>660</c:v>
                </c:pt>
                <c:pt idx="117">
                  <c:v>731</c:v>
                </c:pt>
                <c:pt idx="118">
                  <c:v>641</c:v>
                </c:pt>
                <c:pt idx="119">
                  <c:v>720</c:v>
                </c:pt>
                <c:pt idx="120">
                  <c:v>638</c:v>
                </c:pt>
                <c:pt idx="121">
                  <c:v>699</c:v>
                </c:pt>
                <c:pt idx="122">
                  <c:v>631</c:v>
                </c:pt>
                <c:pt idx="124">
                  <c:v>652</c:v>
                </c:pt>
                <c:pt idx="125">
                  <c:v>662</c:v>
                </c:pt>
                <c:pt idx="126">
                  <c:v>635</c:v>
                </c:pt>
                <c:pt idx="127">
                  <c:v>681</c:v>
                </c:pt>
                <c:pt idx="129">
                  <c:v>780</c:v>
                </c:pt>
                <c:pt idx="130">
                  <c:v>692</c:v>
                </c:pt>
                <c:pt idx="131">
                  <c:v>799</c:v>
                </c:pt>
                <c:pt idx="132">
                  <c:v>806</c:v>
                </c:pt>
                <c:pt idx="133">
                  <c:v>860</c:v>
                </c:pt>
                <c:pt idx="134">
                  <c:v>779</c:v>
                </c:pt>
                <c:pt idx="136">
                  <c:v>908</c:v>
                </c:pt>
                <c:pt idx="137">
                  <c:v>745</c:v>
                </c:pt>
                <c:pt idx="138">
                  <c:v>898</c:v>
                </c:pt>
                <c:pt idx="139">
                  <c:v>794</c:v>
                </c:pt>
                <c:pt idx="140">
                  <c:v>802</c:v>
                </c:pt>
                <c:pt idx="141">
                  <c:v>730</c:v>
                </c:pt>
                <c:pt idx="142">
                  <c:v>744</c:v>
                </c:pt>
                <c:pt idx="143">
                  <c:v>705</c:v>
                </c:pt>
                <c:pt idx="145">
                  <c:v>710</c:v>
                </c:pt>
                <c:pt idx="146">
                  <c:v>671</c:v>
                </c:pt>
                <c:pt idx="147">
                  <c:v>701</c:v>
                </c:pt>
                <c:pt idx="148">
                  <c:v>610</c:v>
                </c:pt>
                <c:pt idx="149">
                  <c:v>685</c:v>
                </c:pt>
                <c:pt idx="150">
                  <c:v>603</c:v>
                </c:pt>
                <c:pt idx="152">
                  <c:v>685</c:v>
                </c:pt>
                <c:pt idx="153">
                  <c:v>602</c:v>
                </c:pt>
                <c:pt idx="154">
                  <c:v>679</c:v>
                </c:pt>
                <c:pt idx="155">
                  <c:v>623</c:v>
                </c:pt>
                <c:pt idx="156">
                  <c:v>633</c:v>
                </c:pt>
                <c:pt idx="158">
                  <c:v>619</c:v>
                </c:pt>
                <c:pt idx="159">
                  <c:v>730</c:v>
                </c:pt>
                <c:pt idx="160">
                  <c:v>664</c:v>
                </c:pt>
                <c:pt idx="161">
                  <c:v>682</c:v>
                </c:pt>
                <c:pt idx="162">
                  <c:v>672</c:v>
                </c:pt>
                <c:pt idx="163">
                  <c:v>792</c:v>
                </c:pt>
                <c:pt idx="164">
                  <c:v>720</c:v>
                </c:pt>
                <c:pt idx="165">
                  <c:v>786</c:v>
                </c:pt>
                <c:pt idx="166">
                  <c:v>709</c:v>
                </c:pt>
                <c:pt idx="167">
                  <c:v>834</c:v>
                </c:pt>
                <c:pt idx="169">
                  <c:v>762</c:v>
                </c:pt>
                <c:pt idx="170">
                  <c:v>817</c:v>
                </c:pt>
                <c:pt idx="171">
                  <c:v>744</c:v>
                </c:pt>
                <c:pt idx="172">
                  <c:v>762</c:v>
                </c:pt>
                <c:pt idx="173">
                  <c:v>682</c:v>
                </c:pt>
                <c:pt idx="175">
                  <c:v>733</c:v>
                </c:pt>
                <c:pt idx="176">
                  <c:v>628</c:v>
                </c:pt>
                <c:pt idx="177">
                  <c:v>681</c:v>
                </c:pt>
                <c:pt idx="178">
                  <c:v>597</c:v>
                </c:pt>
                <c:pt idx="180">
                  <c:v>638</c:v>
                </c:pt>
                <c:pt idx="181">
                  <c:v>630</c:v>
                </c:pt>
                <c:pt idx="182">
                  <c:v>634</c:v>
                </c:pt>
                <c:pt idx="183">
                  <c:v>609</c:v>
                </c:pt>
                <c:pt idx="184">
                  <c:v>614</c:v>
                </c:pt>
                <c:pt idx="185">
                  <c:v>569</c:v>
                </c:pt>
                <c:pt idx="186">
                  <c:v>641</c:v>
                </c:pt>
                <c:pt idx="187">
                  <c:v>574</c:v>
                </c:pt>
                <c:pt idx="188">
                  <c:v>641</c:v>
                </c:pt>
                <c:pt idx="189">
                  <c:v>558</c:v>
                </c:pt>
                <c:pt idx="191">
                  <c:v>649</c:v>
                </c:pt>
                <c:pt idx="192">
                  <c:v>582</c:v>
                </c:pt>
                <c:pt idx="193">
                  <c:v>651</c:v>
                </c:pt>
                <c:pt idx="194">
                  <c:v>719</c:v>
                </c:pt>
                <c:pt idx="195">
                  <c:v>771</c:v>
                </c:pt>
                <c:pt idx="196">
                  <c:v>730</c:v>
                </c:pt>
                <c:pt idx="198">
                  <c:v>774</c:v>
                </c:pt>
                <c:pt idx="199">
                  <c:v>676</c:v>
                </c:pt>
                <c:pt idx="200">
                  <c:v>697</c:v>
                </c:pt>
                <c:pt idx="202">
                  <c:v>621</c:v>
                </c:pt>
                <c:pt idx="203">
                  <c:v>651</c:v>
                </c:pt>
                <c:pt idx="204">
                  <c:v>634</c:v>
                </c:pt>
                <c:pt idx="205">
                  <c:v>632</c:v>
                </c:pt>
                <c:pt idx="206">
                  <c:v>607</c:v>
                </c:pt>
                <c:pt idx="207">
                  <c:v>619</c:v>
                </c:pt>
                <c:pt idx="208">
                  <c:v>550</c:v>
                </c:pt>
                <c:pt idx="209">
                  <c:v>593</c:v>
                </c:pt>
                <c:pt idx="210">
                  <c:v>544</c:v>
                </c:pt>
                <c:pt idx="212">
                  <c:v>580</c:v>
                </c:pt>
                <c:pt idx="213">
                  <c:v>561</c:v>
                </c:pt>
                <c:pt idx="214">
                  <c:v>668</c:v>
                </c:pt>
                <c:pt idx="215">
                  <c:v>674</c:v>
                </c:pt>
                <c:pt idx="216">
                  <c:v>726</c:v>
                </c:pt>
                <c:pt idx="217">
                  <c:v>795</c:v>
                </c:pt>
                <c:pt idx="219">
                  <c:v>857</c:v>
                </c:pt>
                <c:pt idx="220">
                  <c:v>793</c:v>
                </c:pt>
                <c:pt idx="222">
                  <c:v>801</c:v>
                </c:pt>
                <c:pt idx="223">
                  <c:v>748</c:v>
                </c:pt>
                <c:pt idx="224">
                  <c:v>769</c:v>
                </c:pt>
                <c:pt idx="225">
                  <c:v>731</c:v>
                </c:pt>
                <c:pt idx="227">
                  <c:v>681</c:v>
                </c:pt>
                <c:pt idx="228">
                  <c:v>686</c:v>
                </c:pt>
                <c:pt idx="229">
                  <c:v>678</c:v>
                </c:pt>
                <c:pt idx="230">
                  <c:v>677</c:v>
                </c:pt>
                <c:pt idx="231">
                  <c:v>718</c:v>
                </c:pt>
                <c:pt idx="232">
                  <c:v>703</c:v>
                </c:pt>
                <c:pt idx="233">
                  <c:v>764</c:v>
                </c:pt>
                <c:pt idx="234">
                  <c:v>667</c:v>
                </c:pt>
                <c:pt idx="236">
                  <c:v>702</c:v>
                </c:pt>
                <c:pt idx="237">
                  <c:v>646</c:v>
                </c:pt>
                <c:pt idx="238">
                  <c:v>753</c:v>
                </c:pt>
                <c:pt idx="239">
                  <c:v>729</c:v>
                </c:pt>
                <c:pt idx="240">
                  <c:v>723</c:v>
                </c:pt>
                <c:pt idx="241">
                  <c:v>671</c:v>
                </c:pt>
                <c:pt idx="242">
                  <c:v>685</c:v>
                </c:pt>
                <c:pt idx="244">
                  <c:v>595</c:v>
                </c:pt>
                <c:pt idx="245">
                  <c:v>657</c:v>
                </c:pt>
                <c:pt idx="246">
                  <c:v>618</c:v>
                </c:pt>
                <c:pt idx="247">
                  <c:v>803</c:v>
                </c:pt>
                <c:pt idx="249">
                  <c:v>709</c:v>
                </c:pt>
                <c:pt idx="250">
                  <c:v>788</c:v>
                </c:pt>
                <c:pt idx="251">
                  <c:v>686</c:v>
                </c:pt>
                <c:pt idx="252">
                  <c:v>764</c:v>
                </c:pt>
                <c:pt idx="253">
                  <c:v>687</c:v>
                </c:pt>
                <c:pt idx="254">
                  <c:v>756</c:v>
                </c:pt>
                <c:pt idx="255">
                  <c:v>676</c:v>
                </c:pt>
                <c:pt idx="256">
                  <c:v>728</c:v>
                </c:pt>
                <c:pt idx="258">
                  <c:v>641</c:v>
                </c:pt>
                <c:pt idx="259">
                  <c:v>703</c:v>
                </c:pt>
                <c:pt idx="260">
                  <c:v>609</c:v>
                </c:pt>
                <c:pt idx="261">
                  <c:v>684</c:v>
                </c:pt>
                <c:pt idx="262">
                  <c:v>599</c:v>
                </c:pt>
                <c:pt idx="263">
                  <c:v>644</c:v>
                </c:pt>
                <c:pt idx="264">
                  <c:v>633</c:v>
                </c:pt>
                <c:pt idx="265">
                  <c:v>673</c:v>
                </c:pt>
                <c:pt idx="266">
                  <c:v>649</c:v>
                </c:pt>
                <c:pt idx="267">
                  <c:v>652</c:v>
                </c:pt>
                <c:pt idx="269">
                  <c:v>634</c:v>
                </c:pt>
                <c:pt idx="270">
                  <c:v>660</c:v>
                </c:pt>
                <c:pt idx="271">
                  <c:v>686</c:v>
                </c:pt>
                <c:pt idx="272">
                  <c:v>762</c:v>
                </c:pt>
                <c:pt idx="273">
                  <c:v>702</c:v>
                </c:pt>
                <c:pt idx="274">
                  <c:v>742</c:v>
                </c:pt>
                <c:pt idx="276">
                  <c:v>720</c:v>
                </c:pt>
                <c:pt idx="277">
                  <c:v>721</c:v>
                </c:pt>
                <c:pt idx="278">
                  <c:v>694</c:v>
                </c:pt>
                <c:pt idx="279">
                  <c:v>692</c:v>
                </c:pt>
                <c:pt idx="280">
                  <c:v>669</c:v>
                </c:pt>
                <c:pt idx="281">
                  <c:v>676</c:v>
                </c:pt>
                <c:pt idx="282">
                  <c:v>655</c:v>
                </c:pt>
                <c:pt idx="283">
                  <c:v>691</c:v>
                </c:pt>
                <c:pt idx="285">
                  <c:v>678</c:v>
                </c:pt>
                <c:pt idx="286">
                  <c:v>754</c:v>
                </c:pt>
                <c:pt idx="287">
                  <c:v>719</c:v>
                </c:pt>
                <c:pt idx="288">
                  <c:v>752</c:v>
                </c:pt>
                <c:pt idx="289">
                  <c:v>743</c:v>
                </c:pt>
                <c:pt idx="290">
                  <c:v>785</c:v>
                </c:pt>
                <c:pt idx="291">
                  <c:v>688</c:v>
                </c:pt>
                <c:pt idx="292">
                  <c:v>739</c:v>
                </c:pt>
                <c:pt idx="294">
                  <c:v>681</c:v>
                </c:pt>
                <c:pt idx="295">
                  <c:v>803</c:v>
                </c:pt>
                <c:pt idx="296">
                  <c:v>727</c:v>
                </c:pt>
                <c:pt idx="297">
                  <c:v>797</c:v>
                </c:pt>
                <c:pt idx="298">
                  <c:v>722</c:v>
                </c:pt>
                <c:pt idx="299">
                  <c:v>746</c:v>
                </c:pt>
                <c:pt idx="301">
                  <c:v>754</c:v>
                </c:pt>
                <c:pt idx="302">
                  <c:v>754</c:v>
                </c:pt>
                <c:pt idx="303">
                  <c:v>721</c:v>
                </c:pt>
                <c:pt idx="304">
                  <c:v>775</c:v>
                </c:pt>
                <c:pt idx="305">
                  <c:v>717</c:v>
                </c:pt>
                <c:pt idx="306">
                  <c:v>745</c:v>
                </c:pt>
                <c:pt idx="308">
                  <c:v>689</c:v>
                </c:pt>
                <c:pt idx="309">
                  <c:v>734</c:v>
                </c:pt>
                <c:pt idx="310">
                  <c:v>709</c:v>
                </c:pt>
                <c:pt idx="311">
                  <c:v>759</c:v>
                </c:pt>
                <c:pt idx="312">
                  <c:v>725</c:v>
                </c:pt>
                <c:pt idx="313">
                  <c:v>723</c:v>
                </c:pt>
                <c:pt idx="314">
                  <c:v>649</c:v>
                </c:pt>
                <c:pt idx="315">
                  <c:v>724</c:v>
                </c:pt>
                <c:pt idx="317">
                  <c:v>645</c:v>
                </c:pt>
                <c:pt idx="318">
                  <c:v>707</c:v>
                </c:pt>
                <c:pt idx="319">
                  <c:v>617</c:v>
                </c:pt>
                <c:pt idx="320">
                  <c:v>721</c:v>
                </c:pt>
                <c:pt idx="321">
                  <c:v>624</c:v>
                </c:pt>
                <c:pt idx="322">
                  <c:v>645</c:v>
                </c:pt>
                <c:pt idx="324">
                  <c:v>665</c:v>
                </c:pt>
                <c:pt idx="325">
                  <c:v>693</c:v>
                </c:pt>
                <c:pt idx="326">
                  <c:v>680</c:v>
                </c:pt>
                <c:pt idx="328">
                  <c:v>714</c:v>
                </c:pt>
                <c:pt idx="329">
                  <c:v>718</c:v>
                </c:pt>
                <c:pt idx="330">
                  <c:v>877</c:v>
                </c:pt>
                <c:pt idx="331">
                  <c:v>825</c:v>
                </c:pt>
                <c:pt idx="332">
                  <c:v>898</c:v>
                </c:pt>
                <c:pt idx="333">
                  <c:v>832</c:v>
                </c:pt>
                <c:pt idx="334">
                  <c:v>865</c:v>
                </c:pt>
                <c:pt idx="335">
                  <c:v>818</c:v>
                </c:pt>
                <c:pt idx="336">
                  <c:v>829</c:v>
                </c:pt>
                <c:pt idx="338">
                  <c:v>763</c:v>
                </c:pt>
                <c:pt idx="339">
                  <c:v>781</c:v>
                </c:pt>
                <c:pt idx="341">
                  <c:v>804</c:v>
                </c:pt>
                <c:pt idx="342">
                  <c:v>822</c:v>
                </c:pt>
                <c:pt idx="343">
                  <c:v>728</c:v>
                </c:pt>
                <c:pt idx="344">
                  <c:v>768</c:v>
                </c:pt>
                <c:pt idx="345">
                  <c:v>720</c:v>
                </c:pt>
                <c:pt idx="347">
                  <c:v>904</c:v>
                </c:pt>
                <c:pt idx="348">
                  <c:v>759</c:v>
                </c:pt>
                <c:pt idx="349">
                  <c:v>887</c:v>
                </c:pt>
                <c:pt idx="350">
                  <c:v>741</c:v>
                </c:pt>
                <c:pt idx="351">
                  <c:v>884</c:v>
                </c:pt>
                <c:pt idx="352">
                  <c:v>797</c:v>
                </c:pt>
                <c:pt idx="353">
                  <c:v>856</c:v>
                </c:pt>
                <c:pt idx="355">
                  <c:v>780</c:v>
                </c:pt>
                <c:pt idx="356">
                  <c:v>895</c:v>
                </c:pt>
                <c:pt idx="357">
                  <c:v>747</c:v>
                </c:pt>
                <c:pt idx="358">
                  <c:v>928</c:v>
                </c:pt>
                <c:pt idx="359">
                  <c:v>735</c:v>
                </c:pt>
                <c:pt idx="360">
                  <c:v>913</c:v>
                </c:pt>
                <c:pt idx="361">
                  <c:v>714</c:v>
                </c:pt>
                <c:pt idx="363">
                  <c:v>818</c:v>
                </c:pt>
                <c:pt idx="364">
                  <c:v>692</c:v>
                </c:pt>
                <c:pt idx="365">
                  <c:v>777</c:v>
                </c:pt>
                <c:pt idx="366">
                  <c:v>728</c:v>
                </c:pt>
                <c:pt idx="367">
                  <c:v>878</c:v>
                </c:pt>
                <c:pt idx="368">
                  <c:v>800</c:v>
                </c:pt>
                <c:pt idx="370">
                  <c:v>858</c:v>
                </c:pt>
                <c:pt idx="371">
                  <c:v>762</c:v>
                </c:pt>
                <c:pt idx="372">
                  <c:v>850</c:v>
                </c:pt>
                <c:pt idx="373">
                  <c:v>761</c:v>
                </c:pt>
                <c:pt idx="374">
                  <c:v>900</c:v>
                </c:pt>
                <c:pt idx="375">
                  <c:v>804</c:v>
                </c:pt>
                <c:pt idx="376">
                  <c:v>855</c:v>
                </c:pt>
                <c:pt idx="377">
                  <c:v>804</c:v>
                </c:pt>
                <c:pt idx="379">
                  <c:v>673</c:v>
                </c:pt>
                <c:pt idx="380">
                  <c:v>886</c:v>
                </c:pt>
                <c:pt idx="381">
                  <c:v>795</c:v>
                </c:pt>
                <c:pt idx="382">
                  <c:v>719</c:v>
                </c:pt>
                <c:pt idx="383">
                  <c:v>677</c:v>
                </c:pt>
                <c:pt idx="385">
                  <c:v>670</c:v>
                </c:pt>
                <c:pt idx="386">
                  <c:v>705</c:v>
                </c:pt>
                <c:pt idx="38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A-45C5-8603-396BE0DA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'!$I$1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'!$I$2:$I$389</c:f>
              <c:numCache>
                <c:formatCode>General</c:formatCode>
                <c:ptCount val="388"/>
                <c:pt idx="1">
                  <c:v>1092</c:v>
                </c:pt>
                <c:pt idx="2">
                  <c:v>1092</c:v>
                </c:pt>
                <c:pt idx="4">
                  <c:v>1029</c:v>
                </c:pt>
                <c:pt idx="5">
                  <c:v>1029</c:v>
                </c:pt>
                <c:pt idx="6">
                  <c:v>981</c:v>
                </c:pt>
                <c:pt idx="8">
                  <c:v>1035</c:v>
                </c:pt>
                <c:pt idx="9">
                  <c:v>1035</c:v>
                </c:pt>
                <c:pt idx="10">
                  <c:v>1023</c:v>
                </c:pt>
                <c:pt idx="12">
                  <c:v>1023</c:v>
                </c:pt>
                <c:pt idx="13">
                  <c:v>1041</c:v>
                </c:pt>
                <c:pt idx="14">
                  <c:v>1041</c:v>
                </c:pt>
                <c:pt idx="16">
                  <c:v>1104</c:v>
                </c:pt>
                <c:pt idx="17">
                  <c:v>1119</c:v>
                </c:pt>
                <c:pt idx="18">
                  <c:v>1119</c:v>
                </c:pt>
                <c:pt idx="19">
                  <c:v>1119</c:v>
                </c:pt>
                <c:pt idx="20">
                  <c:v>1119</c:v>
                </c:pt>
                <c:pt idx="22">
                  <c:v>1137</c:v>
                </c:pt>
                <c:pt idx="24">
                  <c:v>1149</c:v>
                </c:pt>
                <c:pt idx="25">
                  <c:v>1158</c:v>
                </c:pt>
                <c:pt idx="28">
                  <c:v>1248</c:v>
                </c:pt>
                <c:pt idx="29">
                  <c:v>1230</c:v>
                </c:pt>
                <c:pt idx="30">
                  <c:v>1176</c:v>
                </c:pt>
                <c:pt idx="31">
                  <c:v>1176</c:v>
                </c:pt>
                <c:pt idx="32">
                  <c:v>1185</c:v>
                </c:pt>
                <c:pt idx="33">
                  <c:v>1185</c:v>
                </c:pt>
                <c:pt idx="34">
                  <c:v>1104</c:v>
                </c:pt>
                <c:pt idx="37">
                  <c:v>1098</c:v>
                </c:pt>
                <c:pt idx="38">
                  <c:v>1140</c:v>
                </c:pt>
                <c:pt idx="39">
                  <c:v>1185</c:v>
                </c:pt>
                <c:pt idx="40">
                  <c:v>1185</c:v>
                </c:pt>
                <c:pt idx="41">
                  <c:v>1191</c:v>
                </c:pt>
                <c:pt idx="44">
                  <c:v>1158</c:v>
                </c:pt>
                <c:pt idx="46">
                  <c:v>1056</c:v>
                </c:pt>
                <c:pt idx="47">
                  <c:v>1056</c:v>
                </c:pt>
                <c:pt idx="50">
                  <c:v>969</c:v>
                </c:pt>
                <c:pt idx="51">
                  <c:v>1011</c:v>
                </c:pt>
                <c:pt idx="52">
                  <c:v>1011</c:v>
                </c:pt>
                <c:pt idx="53">
                  <c:v>933</c:v>
                </c:pt>
                <c:pt idx="54">
                  <c:v>933</c:v>
                </c:pt>
                <c:pt idx="55">
                  <c:v>909</c:v>
                </c:pt>
                <c:pt idx="58">
                  <c:v>801</c:v>
                </c:pt>
                <c:pt idx="61">
                  <c:v>753</c:v>
                </c:pt>
                <c:pt idx="62">
                  <c:v>765</c:v>
                </c:pt>
                <c:pt idx="63">
                  <c:v>765</c:v>
                </c:pt>
                <c:pt idx="64">
                  <c:v>789</c:v>
                </c:pt>
                <c:pt idx="65">
                  <c:v>789</c:v>
                </c:pt>
                <c:pt idx="66">
                  <c:v>858</c:v>
                </c:pt>
                <c:pt idx="68">
                  <c:v>972</c:v>
                </c:pt>
                <c:pt idx="70">
                  <c:v>987</c:v>
                </c:pt>
                <c:pt idx="72">
                  <c:v>1044</c:v>
                </c:pt>
                <c:pt idx="73">
                  <c:v>1092</c:v>
                </c:pt>
                <c:pt idx="74">
                  <c:v>1173</c:v>
                </c:pt>
                <c:pt idx="75">
                  <c:v>1173</c:v>
                </c:pt>
                <c:pt idx="76">
                  <c:v>1173</c:v>
                </c:pt>
                <c:pt idx="77">
                  <c:v>1173</c:v>
                </c:pt>
                <c:pt idx="80">
                  <c:v>1230</c:v>
                </c:pt>
                <c:pt idx="81">
                  <c:v>1191</c:v>
                </c:pt>
                <c:pt idx="82">
                  <c:v>1191</c:v>
                </c:pt>
                <c:pt idx="83">
                  <c:v>1155</c:v>
                </c:pt>
                <c:pt idx="84">
                  <c:v>1155</c:v>
                </c:pt>
                <c:pt idx="85">
                  <c:v>1056</c:v>
                </c:pt>
                <c:pt idx="86">
                  <c:v>1056</c:v>
                </c:pt>
                <c:pt idx="89">
                  <c:v>930</c:v>
                </c:pt>
                <c:pt idx="90">
                  <c:v>894</c:v>
                </c:pt>
                <c:pt idx="91">
                  <c:v>894</c:v>
                </c:pt>
                <c:pt idx="92">
                  <c:v>852</c:v>
                </c:pt>
                <c:pt idx="93">
                  <c:v>852</c:v>
                </c:pt>
                <c:pt idx="94">
                  <c:v>882</c:v>
                </c:pt>
                <c:pt idx="97">
                  <c:v>864</c:v>
                </c:pt>
                <c:pt idx="98">
                  <c:v>927</c:v>
                </c:pt>
                <c:pt idx="102">
                  <c:v>900</c:v>
                </c:pt>
                <c:pt idx="103">
                  <c:v>888</c:v>
                </c:pt>
                <c:pt idx="106">
                  <c:v>888</c:v>
                </c:pt>
                <c:pt idx="107">
                  <c:v>990</c:v>
                </c:pt>
                <c:pt idx="109">
                  <c:v>1026</c:v>
                </c:pt>
                <c:pt idx="110">
                  <c:v>1095</c:v>
                </c:pt>
                <c:pt idx="111">
                  <c:v>1059</c:v>
                </c:pt>
                <c:pt idx="112">
                  <c:v>1059</c:v>
                </c:pt>
                <c:pt idx="114">
                  <c:v>1065</c:v>
                </c:pt>
                <c:pt idx="115">
                  <c:v>1065</c:v>
                </c:pt>
                <c:pt idx="116">
                  <c:v>1044</c:v>
                </c:pt>
                <c:pt idx="118">
                  <c:v>1083</c:v>
                </c:pt>
                <c:pt idx="119">
                  <c:v>1086</c:v>
                </c:pt>
                <c:pt idx="120">
                  <c:v>1146</c:v>
                </c:pt>
                <c:pt idx="121">
                  <c:v>1146</c:v>
                </c:pt>
                <c:pt idx="122">
                  <c:v>1152</c:v>
                </c:pt>
                <c:pt idx="125">
                  <c:v>1077</c:v>
                </c:pt>
                <c:pt idx="126">
                  <c:v>1035</c:v>
                </c:pt>
                <c:pt idx="129">
                  <c:v>951</c:v>
                </c:pt>
                <c:pt idx="130">
                  <c:v>969</c:v>
                </c:pt>
                <c:pt idx="132">
                  <c:v>993</c:v>
                </c:pt>
                <c:pt idx="133">
                  <c:v>975</c:v>
                </c:pt>
                <c:pt idx="135">
                  <c:v>924</c:v>
                </c:pt>
                <c:pt idx="136">
                  <c:v>924</c:v>
                </c:pt>
                <c:pt idx="138">
                  <c:v>990</c:v>
                </c:pt>
                <c:pt idx="139">
                  <c:v>990</c:v>
                </c:pt>
                <c:pt idx="140">
                  <c:v>960</c:v>
                </c:pt>
                <c:pt idx="142">
                  <c:v>1008</c:v>
                </c:pt>
                <c:pt idx="143">
                  <c:v>1020</c:v>
                </c:pt>
                <c:pt idx="144">
                  <c:v>1008</c:v>
                </c:pt>
                <c:pt idx="146">
                  <c:v>1008</c:v>
                </c:pt>
                <c:pt idx="147">
                  <c:v>1017</c:v>
                </c:pt>
                <c:pt idx="149">
                  <c:v>1041</c:v>
                </c:pt>
                <c:pt idx="150">
                  <c:v>984</c:v>
                </c:pt>
                <c:pt idx="153">
                  <c:v>972</c:v>
                </c:pt>
                <c:pt idx="154">
                  <c:v>1035</c:v>
                </c:pt>
                <c:pt idx="156">
                  <c:v>993</c:v>
                </c:pt>
                <c:pt idx="158">
                  <c:v>948</c:v>
                </c:pt>
                <c:pt idx="159">
                  <c:v>861</c:v>
                </c:pt>
                <c:pt idx="161">
                  <c:v>861</c:v>
                </c:pt>
                <c:pt idx="162">
                  <c:v>825</c:v>
                </c:pt>
                <c:pt idx="163">
                  <c:v>825</c:v>
                </c:pt>
                <c:pt idx="164">
                  <c:v>831</c:v>
                </c:pt>
                <c:pt idx="166">
                  <c:v>849</c:v>
                </c:pt>
                <c:pt idx="167">
                  <c:v>807</c:v>
                </c:pt>
                <c:pt idx="168">
                  <c:v>876</c:v>
                </c:pt>
                <c:pt idx="170">
                  <c:v>876</c:v>
                </c:pt>
                <c:pt idx="171">
                  <c:v>870</c:v>
                </c:pt>
                <c:pt idx="173">
                  <c:v>840</c:v>
                </c:pt>
                <c:pt idx="174">
                  <c:v>807</c:v>
                </c:pt>
                <c:pt idx="177">
                  <c:v>864</c:v>
                </c:pt>
                <c:pt idx="178">
                  <c:v>888</c:v>
                </c:pt>
                <c:pt idx="181">
                  <c:v>879</c:v>
                </c:pt>
                <c:pt idx="182">
                  <c:v>852</c:v>
                </c:pt>
                <c:pt idx="183">
                  <c:v>807</c:v>
                </c:pt>
                <c:pt idx="184">
                  <c:v>807</c:v>
                </c:pt>
                <c:pt idx="185">
                  <c:v>825</c:v>
                </c:pt>
                <c:pt idx="186">
                  <c:v>825</c:v>
                </c:pt>
                <c:pt idx="187">
                  <c:v>771</c:v>
                </c:pt>
                <c:pt idx="189">
                  <c:v>765</c:v>
                </c:pt>
                <c:pt idx="190">
                  <c:v>759</c:v>
                </c:pt>
                <c:pt idx="191">
                  <c:v>765</c:v>
                </c:pt>
                <c:pt idx="193">
                  <c:v>765</c:v>
                </c:pt>
                <c:pt idx="194">
                  <c:v>735</c:v>
                </c:pt>
                <c:pt idx="196">
                  <c:v>729</c:v>
                </c:pt>
                <c:pt idx="197">
                  <c:v>798</c:v>
                </c:pt>
                <c:pt idx="200">
                  <c:v>849</c:v>
                </c:pt>
                <c:pt idx="201">
                  <c:v>894</c:v>
                </c:pt>
                <c:pt idx="204">
                  <c:v>894</c:v>
                </c:pt>
                <c:pt idx="205">
                  <c:v>912</c:v>
                </c:pt>
                <c:pt idx="206">
                  <c:v>900</c:v>
                </c:pt>
                <c:pt idx="207">
                  <c:v>900</c:v>
                </c:pt>
                <c:pt idx="208">
                  <c:v>894</c:v>
                </c:pt>
                <c:pt idx="209">
                  <c:v>894</c:v>
                </c:pt>
                <c:pt idx="210">
                  <c:v>963</c:v>
                </c:pt>
                <c:pt idx="212">
                  <c:v>951</c:v>
                </c:pt>
                <c:pt idx="214">
                  <c:v>972</c:v>
                </c:pt>
                <c:pt idx="215">
                  <c:v>879</c:v>
                </c:pt>
                <c:pt idx="216">
                  <c:v>879</c:v>
                </c:pt>
                <c:pt idx="217">
                  <c:v>816</c:v>
                </c:pt>
                <c:pt idx="224">
                  <c:v>807</c:v>
                </c:pt>
                <c:pt idx="225">
                  <c:v>807</c:v>
                </c:pt>
                <c:pt idx="228">
                  <c:v>912</c:v>
                </c:pt>
                <c:pt idx="229">
                  <c:v>924</c:v>
                </c:pt>
                <c:pt idx="230">
                  <c:v>924</c:v>
                </c:pt>
                <c:pt idx="231">
                  <c:v>948</c:v>
                </c:pt>
                <c:pt idx="232">
                  <c:v>948</c:v>
                </c:pt>
                <c:pt idx="233">
                  <c:v>972</c:v>
                </c:pt>
                <c:pt idx="235">
                  <c:v>1011</c:v>
                </c:pt>
                <c:pt idx="236">
                  <c:v>993</c:v>
                </c:pt>
                <c:pt idx="239">
                  <c:v>966</c:v>
                </c:pt>
                <c:pt idx="240">
                  <c:v>996</c:v>
                </c:pt>
                <c:pt idx="241">
                  <c:v>972</c:v>
                </c:pt>
                <c:pt idx="242">
                  <c:v>972</c:v>
                </c:pt>
                <c:pt idx="243">
                  <c:v>942</c:v>
                </c:pt>
                <c:pt idx="246">
                  <c:v>819</c:v>
                </c:pt>
                <c:pt idx="247">
                  <c:v>807</c:v>
                </c:pt>
                <c:pt idx="250">
                  <c:v>750</c:v>
                </c:pt>
                <c:pt idx="251">
                  <c:v>783</c:v>
                </c:pt>
                <c:pt idx="252">
                  <c:v>783</c:v>
                </c:pt>
                <c:pt idx="253">
                  <c:v>756</c:v>
                </c:pt>
                <c:pt idx="254">
                  <c:v>762</c:v>
                </c:pt>
                <c:pt idx="255">
                  <c:v>762</c:v>
                </c:pt>
                <c:pt idx="256">
                  <c:v>831</c:v>
                </c:pt>
                <c:pt idx="259">
                  <c:v>765</c:v>
                </c:pt>
                <c:pt idx="260">
                  <c:v>873</c:v>
                </c:pt>
                <c:pt idx="261">
                  <c:v>858</c:v>
                </c:pt>
                <c:pt idx="262">
                  <c:v>858</c:v>
                </c:pt>
                <c:pt idx="263">
                  <c:v>882</c:v>
                </c:pt>
                <c:pt idx="264">
                  <c:v>882</c:v>
                </c:pt>
                <c:pt idx="265">
                  <c:v>882</c:v>
                </c:pt>
                <c:pt idx="267">
                  <c:v>927</c:v>
                </c:pt>
                <c:pt idx="268">
                  <c:v>933</c:v>
                </c:pt>
                <c:pt idx="270">
                  <c:v>948</c:v>
                </c:pt>
                <c:pt idx="271">
                  <c:v>948</c:v>
                </c:pt>
                <c:pt idx="272">
                  <c:v>921</c:v>
                </c:pt>
                <c:pt idx="273">
                  <c:v>921</c:v>
                </c:pt>
                <c:pt idx="275">
                  <c:v>882</c:v>
                </c:pt>
                <c:pt idx="276">
                  <c:v>819</c:v>
                </c:pt>
                <c:pt idx="278">
                  <c:v>819</c:v>
                </c:pt>
                <c:pt idx="279">
                  <c:v>864</c:v>
                </c:pt>
                <c:pt idx="280">
                  <c:v>864</c:v>
                </c:pt>
                <c:pt idx="281">
                  <c:v>894</c:v>
                </c:pt>
                <c:pt idx="283">
                  <c:v>891</c:v>
                </c:pt>
                <c:pt idx="284">
                  <c:v>852</c:v>
                </c:pt>
                <c:pt idx="287">
                  <c:v>858</c:v>
                </c:pt>
                <c:pt idx="288">
                  <c:v>852</c:v>
                </c:pt>
                <c:pt idx="289">
                  <c:v>840</c:v>
                </c:pt>
                <c:pt idx="290">
                  <c:v>840</c:v>
                </c:pt>
                <c:pt idx="291">
                  <c:v>873</c:v>
                </c:pt>
                <c:pt idx="292">
                  <c:v>873</c:v>
                </c:pt>
                <c:pt idx="293">
                  <c:v>840</c:v>
                </c:pt>
                <c:pt idx="296">
                  <c:v>819</c:v>
                </c:pt>
                <c:pt idx="297">
                  <c:v>801</c:v>
                </c:pt>
                <c:pt idx="298">
                  <c:v>771</c:v>
                </c:pt>
                <c:pt idx="299">
                  <c:v>771</c:v>
                </c:pt>
                <c:pt idx="300">
                  <c:v>792</c:v>
                </c:pt>
                <c:pt idx="303">
                  <c:v>882</c:v>
                </c:pt>
                <c:pt idx="304">
                  <c:v>864</c:v>
                </c:pt>
                <c:pt idx="306">
                  <c:v>855</c:v>
                </c:pt>
                <c:pt idx="307">
                  <c:v>924</c:v>
                </c:pt>
                <c:pt idx="310">
                  <c:v>912</c:v>
                </c:pt>
                <c:pt idx="311">
                  <c:v>1020</c:v>
                </c:pt>
                <c:pt idx="312">
                  <c:v>1140</c:v>
                </c:pt>
                <c:pt idx="313">
                  <c:v>1140</c:v>
                </c:pt>
                <c:pt idx="314">
                  <c:v>1197</c:v>
                </c:pt>
                <c:pt idx="315">
                  <c:v>1197</c:v>
                </c:pt>
                <c:pt idx="316">
                  <c:v>1191</c:v>
                </c:pt>
                <c:pt idx="319">
                  <c:v>1233</c:v>
                </c:pt>
                <c:pt idx="320">
                  <c:v>1230</c:v>
                </c:pt>
                <c:pt idx="321">
                  <c:v>1218</c:v>
                </c:pt>
                <c:pt idx="322">
                  <c:v>1218</c:v>
                </c:pt>
                <c:pt idx="323">
                  <c:v>1350</c:v>
                </c:pt>
                <c:pt idx="326">
                  <c:v>1287</c:v>
                </c:pt>
                <c:pt idx="328">
                  <c:v>1284</c:v>
                </c:pt>
                <c:pt idx="330">
                  <c:v>1284</c:v>
                </c:pt>
                <c:pt idx="332">
                  <c:v>1176</c:v>
                </c:pt>
                <c:pt idx="333">
                  <c:v>1158</c:v>
                </c:pt>
                <c:pt idx="334">
                  <c:v>1158</c:v>
                </c:pt>
                <c:pt idx="335">
                  <c:v>1095</c:v>
                </c:pt>
                <c:pt idx="336">
                  <c:v>1095</c:v>
                </c:pt>
                <c:pt idx="337">
                  <c:v>1020</c:v>
                </c:pt>
                <c:pt idx="340">
                  <c:v>1038</c:v>
                </c:pt>
                <c:pt idx="343">
                  <c:v>984</c:v>
                </c:pt>
                <c:pt idx="345">
                  <c:v>933</c:v>
                </c:pt>
                <c:pt idx="346">
                  <c:v>909</c:v>
                </c:pt>
                <c:pt idx="349">
                  <c:v>897</c:v>
                </c:pt>
                <c:pt idx="350">
                  <c:v>1047</c:v>
                </c:pt>
                <c:pt idx="351">
                  <c:v>1095</c:v>
                </c:pt>
                <c:pt idx="352">
                  <c:v>1095</c:v>
                </c:pt>
                <c:pt idx="353">
                  <c:v>1110</c:v>
                </c:pt>
                <c:pt idx="354">
                  <c:v>1110</c:v>
                </c:pt>
                <c:pt idx="357">
                  <c:v>1185</c:v>
                </c:pt>
                <c:pt idx="358">
                  <c:v>1191</c:v>
                </c:pt>
                <c:pt idx="359">
                  <c:v>1191</c:v>
                </c:pt>
                <c:pt idx="360">
                  <c:v>1203</c:v>
                </c:pt>
                <c:pt idx="361">
                  <c:v>1203</c:v>
                </c:pt>
                <c:pt idx="362">
                  <c:v>1203</c:v>
                </c:pt>
                <c:pt idx="365">
                  <c:v>1227</c:v>
                </c:pt>
                <c:pt idx="366">
                  <c:v>1215</c:v>
                </c:pt>
                <c:pt idx="368">
                  <c:v>1053</c:v>
                </c:pt>
                <c:pt idx="369">
                  <c:v>978</c:v>
                </c:pt>
                <c:pt idx="371">
                  <c:v>963</c:v>
                </c:pt>
                <c:pt idx="372">
                  <c:v>963</c:v>
                </c:pt>
                <c:pt idx="373">
                  <c:v>882</c:v>
                </c:pt>
                <c:pt idx="374">
                  <c:v>882</c:v>
                </c:pt>
                <c:pt idx="375">
                  <c:v>963</c:v>
                </c:pt>
                <c:pt idx="377">
                  <c:v>1113</c:v>
                </c:pt>
                <c:pt idx="378">
                  <c:v>1071</c:v>
                </c:pt>
                <c:pt idx="379">
                  <c:v>1116</c:v>
                </c:pt>
                <c:pt idx="381">
                  <c:v>1116</c:v>
                </c:pt>
                <c:pt idx="382">
                  <c:v>1074</c:v>
                </c:pt>
                <c:pt idx="384">
                  <c:v>1092</c:v>
                </c:pt>
                <c:pt idx="386">
                  <c:v>1038</c:v>
                </c:pt>
                <c:pt idx="387">
                  <c:v>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5-4F47-9ADD-E523A02F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'!$J$1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'!$J$2:$J$389</c:f>
              <c:numCache>
                <c:formatCode>General</c:formatCode>
                <c:ptCount val="388"/>
                <c:pt idx="1">
                  <c:v>307</c:v>
                </c:pt>
                <c:pt idx="2">
                  <c:v>307</c:v>
                </c:pt>
                <c:pt idx="4">
                  <c:v>286</c:v>
                </c:pt>
                <c:pt idx="5">
                  <c:v>286</c:v>
                </c:pt>
                <c:pt idx="6">
                  <c:v>275</c:v>
                </c:pt>
                <c:pt idx="8">
                  <c:v>294</c:v>
                </c:pt>
                <c:pt idx="9">
                  <c:v>290</c:v>
                </c:pt>
                <c:pt idx="10">
                  <c:v>288</c:v>
                </c:pt>
                <c:pt idx="12">
                  <c:v>288</c:v>
                </c:pt>
                <c:pt idx="13">
                  <c:v>294</c:v>
                </c:pt>
                <c:pt idx="14">
                  <c:v>294</c:v>
                </c:pt>
                <c:pt idx="16">
                  <c:v>307</c:v>
                </c:pt>
                <c:pt idx="17">
                  <c:v>311</c:v>
                </c:pt>
                <c:pt idx="18">
                  <c:v>311</c:v>
                </c:pt>
                <c:pt idx="19">
                  <c:v>309</c:v>
                </c:pt>
                <c:pt idx="20">
                  <c:v>309</c:v>
                </c:pt>
                <c:pt idx="22">
                  <c:v>309</c:v>
                </c:pt>
                <c:pt idx="23">
                  <c:v>314</c:v>
                </c:pt>
                <c:pt idx="24">
                  <c:v>308</c:v>
                </c:pt>
                <c:pt idx="28">
                  <c:v>337</c:v>
                </c:pt>
                <c:pt idx="29">
                  <c:v>330</c:v>
                </c:pt>
                <c:pt idx="30">
                  <c:v>317</c:v>
                </c:pt>
                <c:pt idx="31">
                  <c:v>317</c:v>
                </c:pt>
                <c:pt idx="32">
                  <c:v>323</c:v>
                </c:pt>
                <c:pt idx="33">
                  <c:v>323</c:v>
                </c:pt>
                <c:pt idx="34">
                  <c:v>295</c:v>
                </c:pt>
                <c:pt idx="37">
                  <c:v>279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313</c:v>
                </c:pt>
                <c:pt idx="44">
                  <c:v>300</c:v>
                </c:pt>
                <c:pt idx="46">
                  <c:v>271</c:v>
                </c:pt>
                <c:pt idx="47">
                  <c:v>271</c:v>
                </c:pt>
                <c:pt idx="50">
                  <c:v>244</c:v>
                </c:pt>
                <c:pt idx="51">
                  <c:v>263</c:v>
                </c:pt>
                <c:pt idx="52">
                  <c:v>263</c:v>
                </c:pt>
                <c:pt idx="53">
                  <c:v>252</c:v>
                </c:pt>
                <c:pt idx="54">
                  <c:v>252</c:v>
                </c:pt>
                <c:pt idx="55">
                  <c:v>237</c:v>
                </c:pt>
                <c:pt idx="58">
                  <c:v>212</c:v>
                </c:pt>
                <c:pt idx="61">
                  <c:v>203</c:v>
                </c:pt>
                <c:pt idx="62">
                  <c:v>209</c:v>
                </c:pt>
                <c:pt idx="63">
                  <c:v>209</c:v>
                </c:pt>
                <c:pt idx="64">
                  <c:v>216</c:v>
                </c:pt>
                <c:pt idx="65">
                  <c:v>216</c:v>
                </c:pt>
                <c:pt idx="66">
                  <c:v>231</c:v>
                </c:pt>
                <c:pt idx="68">
                  <c:v>263</c:v>
                </c:pt>
                <c:pt idx="70">
                  <c:v>257</c:v>
                </c:pt>
                <c:pt idx="72">
                  <c:v>268</c:v>
                </c:pt>
                <c:pt idx="73">
                  <c:v>289</c:v>
                </c:pt>
                <c:pt idx="74">
                  <c:v>316</c:v>
                </c:pt>
                <c:pt idx="75">
                  <c:v>316</c:v>
                </c:pt>
                <c:pt idx="76">
                  <c:v>319</c:v>
                </c:pt>
                <c:pt idx="77">
                  <c:v>319</c:v>
                </c:pt>
                <c:pt idx="80">
                  <c:v>333</c:v>
                </c:pt>
                <c:pt idx="81">
                  <c:v>318</c:v>
                </c:pt>
                <c:pt idx="82">
                  <c:v>318</c:v>
                </c:pt>
                <c:pt idx="83">
                  <c:v>312</c:v>
                </c:pt>
                <c:pt idx="84">
                  <c:v>312</c:v>
                </c:pt>
                <c:pt idx="85">
                  <c:v>287</c:v>
                </c:pt>
                <c:pt idx="86">
                  <c:v>287</c:v>
                </c:pt>
                <c:pt idx="89">
                  <c:v>259</c:v>
                </c:pt>
                <c:pt idx="90">
                  <c:v>245</c:v>
                </c:pt>
                <c:pt idx="91">
                  <c:v>245</c:v>
                </c:pt>
                <c:pt idx="92">
                  <c:v>224</c:v>
                </c:pt>
                <c:pt idx="93">
                  <c:v>224</c:v>
                </c:pt>
                <c:pt idx="94">
                  <c:v>226</c:v>
                </c:pt>
                <c:pt idx="97">
                  <c:v>222</c:v>
                </c:pt>
                <c:pt idx="98">
                  <c:v>244</c:v>
                </c:pt>
                <c:pt idx="102">
                  <c:v>241</c:v>
                </c:pt>
                <c:pt idx="103">
                  <c:v>234</c:v>
                </c:pt>
                <c:pt idx="106">
                  <c:v>238</c:v>
                </c:pt>
                <c:pt idx="107">
                  <c:v>272</c:v>
                </c:pt>
                <c:pt idx="109">
                  <c:v>288</c:v>
                </c:pt>
                <c:pt idx="110">
                  <c:v>309</c:v>
                </c:pt>
                <c:pt idx="111">
                  <c:v>302</c:v>
                </c:pt>
                <c:pt idx="112">
                  <c:v>302</c:v>
                </c:pt>
                <c:pt idx="114">
                  <c:v>306</c:v>
                </c:pt>
                <c:pt idx="115">
                  <c:v>306</c:v>
                </c:pt>
                <c:pt idx="116">
                  <c:v>294</c:v>
                </c:pt>
                <c:pt idx="118">
                  <c:v>298</c:v>
                </c:pt>
                <c:pt idx="119">
                  <c:v>290</c:v>
                </c:pt>
                <c:pt idx="120">
                  <c:v>309</c:v>
                </c:pt>
                <c:pt idx="121">
                  <c:v>309</c:v>
                </c:pt>
                <c:pt idx="122">
                  <c:v>301</c:v>
                </c:pt>
                <c:pt idx="125">
                  <c:v>271</c:v>
                </c:pt>
                <c:pt idx="126">
                  <c:v>255</c:v>
                </c:pt>
                <c:pt idx="129">
                  <c:v>234</c:v>
                </c:pt>
                <c:pt idx="130">
                  <c:v>238</c:v>
                </c:pt>
                <c:pt idx="132">
                  <c:v>238</c:v>
                </c:pt>
                <c:pt idx="133">
                  <c:v>232</c:v>
                </c:pt>
                <c:pt idx="135">
                  <c:v>224</c:v>
                </c:pt>
                <c:pt idx="136">
                  <c:v>224</c:v>
                </c:pt>
                <c:pt idx="138">
                  <c:v>243</c:v>
                </c:pt>
                <c:pt idx="139">
                  <c:v>243</c:v>
                </c:pt>
                <c:pt idx="140">
                  <c:v>231</c:v>
                </c:pt>
                <c:pt idx="142">
                  <c:v>256</c:v>
                </c:pt>
                <c:pt idx="143">
                  <c:v>267</c:v>
                </c:pt>
                <c:pt idx="144">
                  <c:v>264</c:v>
                </c:pt>
                <c:pt idx="146">
                  <c:v>264</c:v>
                </c:pt>
                <c:pt idx="147">
                  <c:v>268</c:v>
                </c:pt>
                <c:pt idx="149">
                  <c:v>279</c:v>
                </c:pt>
                <c:pt idx="150">
                  <c:v>268</c:v>
                </c:pt>
                <c:pt idx="153">
                  <c:v>270</c:v>
                </c:pt>
                <c:pt idx="154">
                  <c:v>289</c:v>
                </c:pt>
                <c:pt idx="156">
                  <c:v>287</c:v>
                </c:pt>
                <c:pt idx="158">
                  <c:v>278</c:v>
                </c:pt>
                <c:pt idx="159">
                  <c:v>249</c:v>
                </c:pt>
                <c:pt idx="161">
                  <c:v>249</c:v>
                </c:pt>
                <c:pt idx="162">
                  <c:v>240</c:v>
                </c:pt>
                <c:pt idx="163">
                  <c:v>240</c:v>
                </c:pt>
                <c:pt idx="164">
                  <c:v>243</c:v>
                </c:pt>
                <c:pt idx="166">
                  <c:v>252</c:v>
                </c:pt>
                <c:pt idx="167">
                  <c:v>239</c:v>
                </c:pt>
                <c:pt idx="168">
                  <c:v>256</c:v>
                </c:pt>
                <c:pt idx="170">
                  <c:v>256</c:v>
                </c:pt>
                <c:pt idx="171">
                  <c:v>252</c:v>
                </c:pt>
                <c:pt idx="173">
                  <c:v>241</c:v>
                </c:pt>
                <c:pt idx="174">
                  <c:v>230</c:v>
                </c:pt>
                <c:pt idx="177">
                  <c:v>243</c:v>
                </c:pt>
                <c:pt idx="178">
                  <c:v>243</c:v>
                </c:pt>
                <c:pt idx="181">
                  <c:v>237</c:v>
                </c:pt>
                <c:pt idx="182">
                  <c:v>232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200</c:v>
                </c:pt>
                <c:pt idx="189">
                  <c:v>200</c:v>
                </c:pt>
                <c:pt idx="190">
                  <c:v>203</c:v>
                </c:pt>
                <c:pt idx="191">
                  <c:v>21</c:v>
                </c:pt>
                <c:pt idx="193">
                  <c:v>201</c:v>
                </c:pt>
                <c:pt idx="194">
                  <c:v>197</c:v>
                </c:pt>
                <c:pt idx="196">
                  <c:v>201</c:v>
                </c:pt>
                <c:pt idx="197">
                  <c:v>220</c:v>
                </c:pt>
                <c:pt idx="200">
                  <c:v>225</c:v>
                </c:pt>
                <c:pt idx="201">
                  <c:v>236</c:v>
                </c:pt>
                <c:pt idx="204">
                  <c:v>241</c:v>
                </c:pt>
                <c:pt idx="205">
                  <c:v>246</c:v>
                </c:pt>
                <c:pt idx="206">
                  <c:v>243</c:v>
                </c:pt>
                <c:pt idx="207">
                  <c:v>243</c:v>
                </c:pt>
                <c:pt idx="208">
                  <c:v>238</c:v>
                </c:pt>
                <c:pt idx="209">
                  <c:v>238</c:v>
                </c:pt>
                <c:pt idx="210">
                  <c:v>257</c:v>
                </c:pt>
                <c:pt idx="212">
                  <c:v>255</c:v>
                </c:pt>
                <c:pt idx="214">
                  <c:v>263</c:v>
                </c:pt>
                <c:pt idx="215">
                  <c:v>234</c:v>
                </c:pt>
                <c:pt idx="216">
                  <c:v>234</c:v>
                </c:pt>
                <c:pt idx="217">
                  <c:v>217</c:v>
                </c:pt>
                <c:pt idx="224">
                  <c:v>214</c:v>
                </c:pt>
                <c:pt idx="225">
                  <c:v>214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247</c:v>
                </c:pt>
                <c:pt idx="232">
                  <c:v>247</c:v>
                </c:pt>
                <c:pt idx="233">
                  <c:v>259</c:v>
                </c:pt>
                <c:pt idx="235">
                  <c:v>280</c:v>
                </c:pt>
                <c:pt idx="236">
                  <c:v>269</c:v>
                </c:pt>
                <c:pt idx="239">
                  <c:v>261</c:v>
                </c:pt>
                <c:pt idx="240">
                  <c:v>259</c:v>
                </c:pt>
                <c:pt idx="241">
                  <c:v>255</c:v>
                </c:pt>
                <c:pt idx="242">
                  <c:v>255</c:v>
                </c:pt>
                <c:pt idx="243">
                  <c:v>250</c:v>
                </c:pt>
                <c:pt idx="246">
                  <c:v>221</c:v>
                </c:pt>
                <c:pt idx="247">
                  <c:v>214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186</c:v>
                </c:pt>
                <c:pt idx="254">
                  <c:v>190</c:v>
                </c:pt>
                <c:pt idx="255">
                  <c:v>190</c:v>
                </c:pt>
                <c:pt idx="256">
                  <c:v>205</c:v>
                </c:pt>
                <c:pt idx="259">
                  <c:v>198</c:v>
                </c:pt>
                <c:pt idx="260">
                  <c:v>229</c:v>
                </c:pt>
                <c:pt idx="261">
                  <c:v>227</c:v>
                </c:pt>
                <c:pt idx="262">
                  <c:v>227</c:v>
                </c:pt>
                <c:pt idx="263">
                  <c:v>229</c:v>
                </c:pt>
                <c:pt idx="264">
                  <c:v>229</c:v>
                </c:pt>
                <c:pt idx="265">
                  <c:v>233</c:v>
                </c:pt>
                <c:pt idx="267">
                  <c:v>245</c:v>
                </c:pt>
                <c:pt idx="268">
                  <c:v>250</c:v>
                </c:pt>
                <c:pt idx="270">
                  <c:v>257</c:v>
                </c:pt>
                <c:pt idx="271">
                  <c:v>257</c:v>
                </c:pt>
                <c:pt idx="272">
                  <c:v>249</c:v>
                </c:pt>
                <c:pt idx="273">
                  <c:v>249</c:v>
                </c:pt>
                <c:pt idx="275">
                  <c:v>240</c:v>
                </c:pt>
                <c:pt idx="276">
                  <c:v>224</c:v>
                </c:pt>
                <c:pt idx="278">
                  <c:v>224</c:v>
                </c:pt>
                <c:pt idx="279">
                  <c:v>231</c:v>
                </c:pt>
                <c:pt idx="280">
                  <c:v>231</c:v>
                </c:pt>
                <c:pt idx="281">
                  <c:v>237</c:v>
                </c:pt>
                <c:pt idx="283">
                  <c:v>235</c:v>
                </c:pt>
                <c:pt idx="284">
                  <c:v>229</c:v>
                </c:pt>
                <c:pt idx="287">
                  <c:v>231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233</c:v>
                </c:pt>
                <c:pt idx="292">
                  <c:v>233</c:v>
                </c:pt>
                <c:pt idx="293">
                  <c:v>225</c:v>
                </c:pt>
                <c:pt idx="296">
                  <c:v>216</c:v>
                </c:pt>
                <c:pt idx="297">
                  <c:v>214</c:v>
                </c:pt>
                <c:pt idx="298">
                  <c:v>208</c:v>
                </c:pt>
                <c:pt idx="299">
                  <c:v>208</c:v>
                </c:pt>
                <c:pt idx="300">
                  <c:v>215</c:v>
                </c:pt>
                <c:pt idx="303">
                  <c:v>238</c:v>
                </c:pt>
                <c:pt idx="304">
                  <c:v>240</c:v>
                </c:pt>
                <c:pt idx="306">
                  <c:v>240</c:v>
                </c:pt>
                <c:pt idx="307">
                  <c:v>261</c:v>
                </c:pt>
                <c:pt idx="310">
                  <c:v>254</c:v>
                </c:pt>
                <c:pt idx="311">
                  <c:v>286</c:v>
                </c:pt>
                <c:pt idx="312">
                  <c:v>322</c:v>
                </c:pt>
                <c:pt idx="313">
                  <c:v>322</c:v>
                </c:pt>
                <c:pt idx="314">
                  <c:v>338</c:v>
                </c:pt>
                <c:pt idx="315">
                  <c:v>338</c:v>
                </c:pt>
                <c:pt idx="316">
                  <c:v>331</c:v>
                </c:pt>
                <c:pt idx="319">
                  <c:v>345</c:v>
                </c:pt>
                <c:pt idx="320">
                  <c:v>341</c:v>
                </c:pt>
                <c:pt idx="321">
                  <c:v>336</c:v>
                </c:pt>
                <c:pt idx="322">
                  <c:v>336</c:v>
                </c:pt>
                <c:pt idx="323">
                  <c:v>370</c:v>
                </c:pt>
                <c:pt idx="326">
                  <c:v>353</c:v>
                </c:pt>
                <c:pt idx="328">
                  <c:v>337</c:v>
                </c:pt>
                <c:pt idx="330">
                  <c:v>337</c:v>
                </c:pt>
                <c:pt idx="332">
                  <c:v>306</c:v>
                </c:pt>
                <c:pt idx="333">
                  <c:v>309</c:v>
                </c:pt>
                <c:pt idx="334">
                  <c:v>309</c:v>
                </c:pt>
                <c:pt idx="335">
                  <c:v>288</c:v>
                </c:pt>
                <c:pt idx="336">
                  <c:v>288</c:v>
                </c:pt>
                <c:pt idx="337">
                  <c:v>275</c:v>
                </c:pt>
                <c:pt idx="340">
                  <c:v>282</c:v>
                </c:pt>
                <c:pt idx="343">
                  <c:v>259</c:v>
                </c:pt>
                <c:pt idx="345">
                  <c:v>244</c:v>
                </c:pt>
                <c:pt idx="346">
                  <c:v>254</c:v>
                </c:pt>
                <c:pt idx="349">
                  <c:v>254</c:v>
                </c:pt>
                <c:pt idx="350">
                  <c:v>300</c:v>
                </c:pt>
                <c:pt idx="351">
                  <c:v>316</c:v>
                </c:pt>
                <c:pt idx="352">
                  <c:v>316</c:v>
                </c:pt>
                <c:pt idx="353">
                  <c:v>320</c:v>
                </c:pt>
                <c:pt idx="354">
                  <c:v>320</c:v>
                </c:pt>
                <c:pt idx="357">
                  <c:v>334</c:v>
                </c:pt>
                <c:pt idx="358">
                  <c:v>334</c:v>
                </c:pt>
                <c:pt idx="359">
                  <c:v>334</c:v>
                </c:pt>
                <c:pt idx="360">
                  <c:v>345</c:v>
                </c:pt>
                <c:pt idx="361">
                  <c:v>345</c:v>
                </c:pt>
                <c:pt idx="362">
                  <c:v>347</c:v>
                </c:pt>
                <c:pt idx="365">
                  <c:v>343</c:v>
                </c:pt>
                <c:pt idx="366">
                  <c:v>338</c:v>
                </c:pt>
                <c:pt idx="368">
                  <c:v>290</c:v>
                </c:pt>
                <c:pt idx="369">
                  <c:v>267</c:v>
                </c:pt>
                <c:pt idx="371">
                  <c:v>265</c:v>
                </c:pt>
                <c:pt idx="372">
                  <c:v>265</c:v>
                </c:pt>
                <c:pt idx="373">
                  <c:v>234</c:v>
                </c:pt>
                <c:pt idx="374">
                  <c:v>234</c:v>
                </c:pt>
                <c:pt idx="375">
                  <c:v>262</c:v>
                </c:pt>
                <c:pt idx="377">
                  <c:v>312</c:v>
                </c:pt>
                <c:pt idx="378">
                  <c:v>297</c:v>
                </c:pt>
                <c:pt idx="379">
                  <c:v>305</c:v>
                </c:pt>
                <c:pt idx="381">
                  <c:v>305</c:v>
                </c:pt>
                <c:pt idx="382">
                  <c:v>299</c:v>
                </c:pt>
                <c:pt idx="384">
                  <c:v>302</c:v>
                </c:pt>
                <c:pt idx="386">
                  <c:v>280</c:v>
                </c:pt>
                <c:pt idx="387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F-425D-8539-F769F1DC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'!$K$1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'!$K$2:$K$389</c:f>
              <c:numCache>
                <c:formatCode>General</c:formatCode>
                <c:ptCount val="388"/>
                <c:pt idx="1">
                  <c:v>31</c:v>
                </c:pt>
                <c:pt idx="2">
                  <c:v>31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8">
                  <c:v>37</c:v>
                </c:pt>
                <c:pt idx="9">
                  <c:v>36</c:v>
                </c:pt>
                <c:pt idx="10">
                  <c:v>26</c:v>
                </c:pt>
                <c:pt idx="12">
                  <c:v>26</c:v>
                </c:pt>
                <c:pt idx="13">
                  <c:v>24</c:v>
                </c:pt>
                <c:pt idx="14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29</c:v>
                </c:pt>
                <c:pt idx="28">
                  <c:v>38</c:v>
                </c:pt>
                <c:pt idx="29">
                  <c:v>40</c:v>
                </c:pt>
                <c:pt idx="30">
                  <c:v>39</c:v>
                </c:pt>
                <c:pt idx="31">
                  <c:v>39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4">
                  <c:v>37</c:v>
                </c:pt>
                <c:pt idx="46">
                  <c:v>33</c:v>
                </c:pt>
                <c:pt idx="47">
                  <c:v>33</c:v>
                </c:pt>
                <c:pt idx="50">
                  <c:v>33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8">
                  <c:v>27</c:v>
                </c:pt>
                <c:pt idx="61">
                  <c:v>38</c:v>
                </c:pt>
                <c:pt idx="62">
                  <c:v>40</c:v>
                </c:pt>
                <c:pt idx="63">
                  <c:v>40</c:v>
                </c:pt>
                <c:pt idx="64">
                  <c:v>34</c:v>
                </c:pt>
                <c:pt idx="65">
                  <c:v>34</c:v>
                </c:pt>
                <c:pt idx="66">
                  <c:v>41</c:v>
                </c:pt>
                <c:pt idx="68">
                  <c:v>41</c:v>
                </c:pt>
                <c:pt idx="70">
                  <c:v>44</c:v>
                </c:pt>
                <c:pt idx="72">
                  <c:v>44</c:v>
                </c:pt>
                <c:pt idx="73">
                  <c:v>40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80">
                  <c:v>36</c:v>
                </c:pt>
                <c:pt idx="81">
                  <c:v>38</c:v>
                </c:pt>
                <c:pt idx="82">
                  <c:v>38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28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7">
                  <c:v>14</c:v>
                </c:pt>
                <c:pt idx="98">
                  <c:v>22</c:v>
                </c:pt>
                <c:pt idx="102">
                  <c:v>24</c:v>
                </c:pt>
                <c:pt idx="103">
                  <c:v>28</c:v>
                </c:pt>
                <c:pt idx="106">
                  <c:v>27</c:v>
                </c:pt>
                <c:pt idx="107">
                  <c:v>29</c:v>
                </c:pt>
                <c:pt idx="109">
                  <c:v>39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32</c:v>
                </c:pt>
                <c:pt idx="118">
                  <c:v>36</c:v>
                </c:pt>
                <c:pt idx="119">
                  <c:v>31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5">
                  <c:v>26</c:v>
                </c:pt>
                <c:pt idx="126">
                  <c:v>16</c:v>
                </c:pt>
                <c:pt idx="129">
                  <c:v>14</c:v>
                </c:pt>
                <c:pt idx="130">
                  <c:v>19</c:v>
                </c:pt>
                <c:pt idx="132">
                  <c:v>18</c:v>
                </c:pt>
                <c:pt idx="133">
                  <c:v>20</c:v>
                </c:pt>
                <c:pt idx="135">
                  <c:v>22</c:v>
                </c:pt>
                <c:pt idx="136">
                  <c:v>22</c:v>
                </c:pt>
                <c:pt idx="138">
                  <c:v>25</c:v>
                </c:pt>
                <c:pt idx="139">
                  <c:v>25</c:v>
                </c:pt>
                <c:pt idx="140">
                  <c:v>30</c:v>
                </c:pt>
                <c:pt idx="142">
                  <c:v>35</c:v>
                </c:pt>
                <c:pt idx="143">
                  <c:v>33</c:v>
                </c:pt>
                <c:pt idx="144">
                  <c:v>32</c:v>
                </c:pt>
                <c:pt idx="146">
                  <c:v>32</c:v>
                </c:pt>
                <c:pt idx="147">
                  <c:v>36</c:v>
                </c:pt>
                <c:pt idx="149">
                  <c:v>36</c:v>
                </c:pt>
                <c:pt idx="150">
                  <c:v>37</c:v>
                </c:pt>
                <c:pt idx="153">
                  <c:v>34</c:v>
                </c:pt>
                <c:pt idx="154">
                  <c:v>32</c:v>
                </c:pt>
                <c:pt idx="156">
                  <c:v>30</c:v>
                </c:pt>
                <c:pt idx="158">
                  <c:v>28</c:v>
                </c:pt>
                <c:pt idx="159">
                  <c:v>23</c:v>
                </c:pt>
                <c:pt idx="161">
                  <c:v>23</c:v>
                </c:pt>
                <c:pt idx="162">
                  <c:v>20</c:v>
                </c:pt>
                <c:pt idx="163">
                  <c:v>20</c:v>
                </c:pt>
                <c:pt idx="164">
                  <c:v>21</c:v>
                </c:pt>
                <c:pt idx="166">
                  <c:v>17</c:v>
                </c:pt>
                <c:pt idx="167">
                  <c:v>13</c:v>
                </c:pt>
                <c:pt idx="168">
                  <c:v>12</c:v>
                </c:pt>
                <c:pt idx="170">
                  <c:v>12</c:v>
                </c:pt>
                <c:pt idx="171">
                  <c:v>15</c:v>
                </c:pt>
                <c:pt idx="173">
                  <c:v>10</c:v>
                </c:pt>
                <c:pt idx="174">
                  <c:v>9</c:v>
                </c:pt>
                <c:pt idx="177">
                  <c:v>6</c:v>
                </c:pt>
                <c:pt idx="178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12</c:v>
                </c:pt>
                <c:pt idx="189">
                  <c:v>12</c:v>
                </c:pt>
                <c:pt idx="190">
                  <c:v>17</c:v>
                </c:pt>
                <c:pt idx="191">
                  <c:v>17</c:v>
                </c:pt>
                <c:pt idx="193">
                  <c:v>17</c:v>
                </c:pt>
                <c:pt idx="194">
                  <c:v>18</c:v>
                </c:pt>
                <c:pt idx="196">
                  <c:v>18</c:v>
                </c:pt>
                <c:pt idx="197">
                  <c:v>19</c:v>
                </c:pt>
                <c:pt idx="200">
                  <c:v>19</c:v>
                </c:pt>
                <c:pt idx="201">
                  <c:v>20</c:v>
                </c:pt>
                <c:pt idx="204">
                  <c:v>19</c:v>
                </c:pt>
                <c:pt idx="205">
                  <c:v>14</c:v>
                </c:pt>
                <c:pt idx="206">
                  <c:v>11</c:v>
                </c:pt>
                <c:pt idx="207">
                  <c:v>11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2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24">
                  <c:v>11</c:v>
                </c:pt>
                <c:pt idx="225">
                  <c:v>11</c:v>
                </c:pt>
                <c:pt idx="228">
                  <c:v>21</c:v>
                </c:pt>
                <c:pt idx="229">
                  <c:v>16</c:v>
                </c:pt>
                <c:pt idx="230">
                  <c:v>16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5">
                  <c:v>19</c:v>
                </c:pt>
                <c:pt idx="236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11</c:v>
                </c:pt>
                <c:pt idx="246">
                  <c:v>9</c:v>
                </c:pt>
                <c:pt idx="247">
                  <c:v>9</c:v>
                </c:pt>
                <c:pt idx="250">
                  <c:v>8</c:v>
                </c:pt>
                <c:pt idx="251">
                  <c:v>11</c:v>
                </c:pt>
                <c:pt idx="252">
                  <c:v>11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13</c:v>
                </c:pt>
                <c:pt idx="259">
                  <c:v>12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7">
                  <c:v>20</c:v>
                </c:pt>
                <c:pt idx="268">
                  <c:v>22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5">
                  <c:v>21</c:v>
                </c:pt>
                <c:pt idx="276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15</c:v>
                </c:pt>
                <c:pt idx="283">
                  <c:v>17</c:v>
                </c:pt>
                <c:pt idx="284">
                  <c:v>15</c:v>
                </c:pt>
                <c:pt idx="287">
                  <c:v>11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5</c:v>
                </c:pt>
                <c:pt idx="303">
                  <c:v>11</c:v>
                </c:pt>
                <c:pt idx="304">
                  <c:v>13</c:v>
                </c:pt>
                <c:pt idx="306">
                  <c:v>13</c:v>
                </c:pt>
                <c:pt idx="307">
                  <c:v>18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9">
                  <c:v>29</c:v>
                </c:pt>
                <c:pt idx="320">
                  <c:v>22</c:v>
                </c:pt>
                <c:pt idx="321">
                  <c:v>20</c:v>
                </c:pt>
                <c:pt idx="322">
                  <c:v>20</c:v>
                </c:pt>
                <c:pt idx="323">
                  <c:v>27</c:v>
                </c:pt>
                <c:pt idx="326">
                  <c:v>22</c:v>
                </c:pt>
                <c:pt idx="328">
                  <c:v>17</c:v>
                </c:pt>
                <c:pt idx="330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40">
                  <c:v>10</c:v>
                </c:pt>
                <c:pt idx="343">
                  <c:v>3</c:v>
                </c:pt>
                <c:pt idx="345">
                  <c:v>4</c:v>
                </c:pt>
                <c:pt idx="346">
                  <c:v>8</c:v>
                </c:pt>
                <c:pt idx="349">
                  <c:v>19</c:v>
                </c:pt>
                <c:pt idx="350">
                  <c:v>22</c:v>
                </c:pt>
                <c:pt idx="351">
                  <c:v>26</c:v>
                </c:pt>
                <c:pt idx="352">
                  <c:v>26</c:v>
                </c:pt>
                <c:pt idx="353">
                  <c:v>28</c:v>
                </c:pt>
                <c:pt idx="354">
                  <c:v>28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37</c:v>
                </c:pt>
                <c:pt idx="361">
                  <c:v>37</c:v>
                </c:pt>
                <c:pt idx="362">
                  <c:v>39</c:v>
                </c:pt>
                <c:pt idx="365">
                  <c:v>35</c:v>
                </c:pt>
                <c:pt idx="366">
                  <c:v>24</c:v>
                </c:pt>
                <c:pt idx="368">
                  <c:v>28</c:v>
                </c:pt>
                <c:pt idx="369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7">
                  <c:v>27</c:v>
                </c:pt>
                <c:pt idx="378">
                  <c:v>29</c:v>
                </c:pt>
                <c:pt idx="379">
                  <c:v>29</c:v>
                </c:pt>
                <c:pt idx="381">
                  <c:v>29</c:v>
                </c:pt>
                <c:pt idx="382">
                  <c:v>29</c:v>
                </c:pt>
                <c:pt idx="384">
                  <c:v>29</c:v>
                </c:pt>
                <c:pt idx="386">
                  <c:v>25</c:v>
                </c:pt>
                <c:pt idx="38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F-4C2E-AA5F-868B0109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'!$L$1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'!$L$2:$L$389</c:f>
              <c:numCache>
                <c:formatCode>General</c:formatCode>
                <c:ptCount val="388"/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7">
                  <c:v>11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12</c:v>
                </c:pt>
                <c:pt idx="44">
                  <c:v>9</c:v>
                </c:pt>
                <c:pt idx="46">
                  <c:v>11</c:v>
                </c:pt>
                <c:pt idx="47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7</c:v>
                </c:pt>
                <c:pt idx="58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8">
                  <c:v>8</c:v>
                </c:pt>
                <c:pt idx="70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6</c:v>
                </c:pt>
                <c:pt idx="97">
                  <c:v>6</c:v>
                </c:pt>
                <c:pt idx="98">
                  <c:v>3</c:v>
                </c:pt>
                <c:pt idx="102">
                  <c:v>2</c:v>
                </c:pt>
                <c:pt idx="103">
                  <c:v>3</c:v>
                </c:pt>
                <c:pt idx="106">
                  <c:v>2</c:v>
                </c:pt>
                <c:pt idx="107">
                  <c:v>2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5">
                  <c:v>4</c:v>
                </c:pt>
                <c:pt idx="126">
                  <c:v>2</c:v>
                </c:pt>
                <c:pt idx="129">
                  <c:v>1</c:v>
                </c:pt>
                <c:pt idx="130">
                  <c:v>1</c:v>
                </c:pt>
                <c:pt idx="132">
                  <c:v>1</c:v>
                </c:pt>
                <c:pt idx="133">
                  <c:v>2</c:v>
                </c:pt>
                <c:pt idx="135">
                  <c:v>5</c:v>
                </c:pt>
                <c:pt idx="136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6">
                  <c:v>6</c:v>
                </c:pt>
                <c:pt idx="147">
                  <c:v>6</c:v>
                </c:pt>
                <c:pt idx="149">
                  <c:v>7</c:v>
                </c:pt>
                <c:pt idx="150">
                  <c:v>7</c:v>
                </c:pt>
                <c:pt idx="153">
                  <c:v>6</c:v>
                </c:pt>
                <c:pt idx="154">
                  <c:v>4</c:v>
                </c:pt>
                <c:pt idx="156">
                  <c:v>3</c:v>
                </c:pt>
                <c:pt idx="158">
                  <c:v>4</c:v>
                </c:pt>
                <c:pt idx="159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70">
                  <c:v>3</c:v>
                </c:pt>
                <c:pt idx="171">
                  <c:v>3</c:v>
                </c:pt>
                <c:pt idx="173">
                  <c:v>2</c:v>
                </c:pt>
                <c:pt idx="174">
                  <c:v>2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3">
                  <c:v>3</c:v>
                </c:pt>
                <c:pt idx="194">
                  <c:v>3</c:v>
                </c:pt>
                <c:pt idx="196">
                  <c:v>3</c:v>
                </c:pt>
                <c:pt idx="197">
                  <c:v>4</c:v>
                </c:pt>
                <c:pt idx="200">
                  <c:v>5</c:v>
                </c:pt>
                <c:pt idx="201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2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4">
                  <c:v>2</c:v>
                </c:pt>
                <c:pt idx="225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5">
                  <c:v>2</c:v>
                </c:pt>
                <c:pt idx="236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6">
                  <c:v>3</c:v>
                </c:pt>
                <c:pt idx="247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3">
                  <c:v>4</c:v>
                </c:pt>
                <c:pt idx="284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3">
                  <c:v>1</c:v>
                </c:pt>
                <c:pt idx="304">
                  <c:v>1</c:v>
                </c:pt>
                <c:pt idx="306">
                  <c:v>1</c:v>
                </c:pt>
                <c:pt idx="307">
                  <c:v>1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6">
                  <c:v>6</c:v>
                </c:pt>
                <c:pt idx="328">
                  <c:v>2</c:v>
                </c:pt>
                <c:pt idx="330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5">
                  <c:v>1</c:v>
                </c:pt>
                <c:pt idx="366">
                  <c:v>1</c:v>
                </c:pt>
                <c:pt idx="368">
                  <c:v>2</c:v>
                </c:pt>
                <c:pt idx="369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1">
                  <c:v>7</c:v>
                </c:pt>
                <c:pt idx="382">
                  <c:v>7</c:v>
                </c:pt>
                <c:pt idx="384">
                  <c:v>7</c:v>
                </c:pt>
                <c:pt idx="386">
                  <c:v>4</c:v>
                </c:pt>
                <c:pt idx="3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A-4612-8915-D88CC3D2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'!$M$1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'!$M$2:$M$389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4">
                  <c:v>7</c:v>
                </c:pt>
                <c:pt idx="46">
                  <c:v>8</c:v>
                </c:pt>
                <c:pt idx="47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8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8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7">
                  <c:v>2</c:v>
                </c:pt>
                <c:pt idx="98">
                  <c:v>1</c:v>
                </c:pt>
                <c:pt idx="102">
                  <c:v>1</c:v>
                </c:pt>
                <c:pt idx="103">
                  <c:v>1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1">
                  <c:v>1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1</c:v>
                </c:pt>
                <c:pt idx="236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6">
                  <c:v>2</c:v>
                </c:pt>
                <c:pt idx="247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1</c:v>
                </c:pt>
                <c:pt idx="284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4">
                  <c:v>1</c:v>
                </c:pt>
                <c:pt idx="386">
                  <c:v>1</c:v>
                </c:pt>
                <c:pt idx="38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0-4A03-A8FF-B579AC4D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'!$N$1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'!$N$2:$N$389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7">
                  <c:v>0</c:v>
                </c:pt>
                <c:pt idx="98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910-A482-935D97EB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1.0um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On'!$Q$2</c:f>
              <c:strCache>
                <c:ptCount val="1"/>
                <c:pt idx="0">
                  <c:v>&gt; 1.0um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On'!$P$4:$P$701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601.62162162162167</c:v>
                </c:pt>
                <c:pt idx="509" formatCode="0.00">
                  <c:v>603.24324324324323</c:v>
                </c:pt>
                <c:pt idx="510" formatCode="0.00">
                  <c:v>604.8648648648649</c:v>
                </c:pt>
                <c:pt idx="511" formatCode="0.00">
                  <c:v>606.48648648648646</c:v>
                </c:pt>
                <c:pt idx="512" formatCode="0.00">
                  <c:v>608.10810810810813</c:v>
                </c:pt>
                <c:pt idx="513" formatCode="0.00">
                  <c:v>609.72972972972968</c:v>
                </c:pt>
                <c:pt idx="514" formatCode="0.00">
                  <c:v>611.35135135135135</c:v>
                </c:pt>
                <c:pt idx="515" formatCode="0.00">
                  <c:v>612.97297297297303</c:v>
                </c:pt>
                <c:pt idx="516" formatCode="0.00">
                  <c:v>614.59459459459458</c:v>
                </c:pt>
                <c:pt idx="517" formatCode="0.00">
                  <c:v>616.21621621621625</c:v>
                </c:pt>
                <c:pt idx="518" formatCode="0.00">
                  <c:v>617.83783783783781</c:v>
                </c:pt>
                <c:pt idx="519" formatCode="0.00">
                  <c:v>619.45945945945948</c:v>
                </c:pt>
                <c:pt idx="520" formatCode="0.00">
                  <c:v>621.08108108108104</c:v>
                </c:pt>
                <c:pt idx="521" formatCode="0.00">
                  <c:v>622.70270270270271</c:v>
                </c:pt>
                <c:pt idx="522" formatCode="0.00">
                  <c:v>624.32432432432438</c:v>
                </c:pt>
                <c:pt idx="523" formatCode="0.00">
                  <c:v>625.94594594594594</c:v>
                </c:pt>
                <c:pt idx="524" formatCode="0.00">
                  <c:v>627.56756756756761</c:v>
                </c:pt>
                <c:pt idx="525" formatCode="0.00">
                  <c:v>629.18918918918916</c:v>
                </c:pt>
                <c:pt idx="526" formatCode="0.00">
                  <c:v>630.81081081081084</c:v>
                </c:pt>
                <c:pt idx="527" formatCode="0.00">
                  <c:v>632.43243243243239</c:v>
                </c:pt>
                <c:pt idx="528" formatCode="0.00">
                  <c:v>634.05405405405406</c:v>
                </c:pt>
                <c:pt idx="529" formatCode="0.00">
                  <c:v>635.67567567567562</c:v>
                </c:pt>
                <c:pt idx="530" formatCode="0.00">
                  <c:v>637.29729729729729</c:v>
                </c:pt>
                <c:pt idx="531" formatCode="0.00">
                  <c:v>638.91891891891896</c:v>
                </c:pt>
                <c:pt idx="532" formatCode="0.00">
                  <c:v>640.54054054054052</c:v>
                </c:pt>
                <c:pt idx="533" formatCode="0.00">
                  <c:v>642.16216216216219</c:v>
                </c:pt>
                <c:pt idx="534" formatCode="0.00">
                  <c:v>643.78378378378375</c:v>
                </c:pt>
                <c:pt idx="535" formatCode="0.00">
                  <c:v>645.40540540540542</c:v>
                </c:pt>
                <c:pt idx="536" formatCode="0.00">
                  <c:v>647.02702702702709</c:v>
                </c:pt>
                <c:pt idx="537" formatCode="0.00">
                  <c:v>648.64864864864865</c:v>
                </c:pt>
                <c:pt idx="538" formatCode="0.00">
                  <c:v>650.27027027027032</c:v>
                </c:pt>
                <c:pt idx="539" formatCode="0.00">
                  <c:v>651.89189189189187</c:v>
                </c:pt>
                <c:pt idx="540" formatCode="0.00">
                  <c:v>653.51351351351354</c:v>
                </c:pt>
                <c:pt idx="541" formatCode="0.00">
                  <c:v>655.1351351351351</c:v>
                </c:pt>
                <c:pt idx="542" formatCode="0.00">
                  <c:v>656.75675675675677</c:v>
                </c:pt>
                <c:pt idx="543" formatCode="0.00">
                  <c:v>658.37837837837833</c:v>
                </c:pt>
                <c:pt idx="544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On'!$Q$4:$Q$701</c:f>
              <c:numCache>
                <c:formatCode>General</c:formatCode>
                <c:ptCount val="698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33</c:v>
                </c:pt>
                <c:pt idx="4">
                  <c:v>41</c:v>
                </c:pt>
                <c:pt idx="5">
                  <c:v>45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  <c:pt idx="18">
                  <c:v>21</c:v>
                </c:pt>
                <c:pt idx="19">
                  <c:v>23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15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27</c:v>
                </c:pt>
                <c:pt idx="38">
                  <c:v>34</c:v>
                </c:pt>
                <c:pt idx="39">
                  <c:v>30</c:v>
                </c:pt>
                <c:pt idx="40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34</c:v>
                </c:pt>
                <c:pt idx="59">
                  <c:v>37</c:v>
                </c:pt>
                <c:pt idx="60">
                  <c:v>39</c:v>
                </c:pt>
                <c:pt idx="61">
                  <c:v>42</c:v>
                </c:pt>
                <c:pt idx="62">
                  <c:v>42</c:v>
                </c:pt>
                <c:pt idx="63">
                  <c:v>30</c:v>
                </c:pt>
                <c:pt idx="64">
                  <c:v>28</c:v>
                </c:pt>
                <c:pt idx="65">
                  <c:v>28</c:v>
                </c:pt>
                <c:pt idx="66">
                  <c:v>21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19</c:v>
                </c:pt>
                <c:pt idx="72">
                  <c:v>25</c:v>
                </c:pt>
                <c:pt idx="73">
                  <c:v>25</c:v>
                </c:pt>
                <c:pt idx="74">
                  <c:v>28</c:v>
                </c:pt>
                <c:pt idx="75">
                  <c:v>40</c:v>
                </c:pt>
                <c:pt idx="76">
                  <c:v>38</c:v>
                </c:pt>
                <c:pt idx="77">
                  <c:v>38</c:v>
                </c:pt>
                <c:pt idx="78">
                  <c:v>48</c:v>
                </c:pt>
                <c:pt idx="79">
                  <c:v>46</c:v>
                </c:pt>
                <c:pt idx="80">
                  <c:v>46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43</c:v>
                </c:pt>
                <c:pt idx="85">
                  <c:v>38</c:v>
                </c:pt>
                <c:pt idx="86">
                  <c:v>25</c:v>
                </c:pt>
                <c:pt idx="87">
                  <c:v>25</c:v>
                </c:pt>
                <c:pt idx="88">
                  <c:v>29</c:v>
                </c:pt>
                <c:pt idx="89">
                  <c:v>19</c:v>
                </c:pt>
                <c:pt idx="103">
                  <c:v>19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11</c:v>
                </c:pt>
                <c:pt idx="118">
                  <c:v>18</c:v>
                </c:pt>
                <c:pt idx="119">
                  <c:v>18</c:v>
                </c:pt>
                <c:pt idx="120">
                  <c:v>23</c:v>
                </c:pt>
                <c:pt idx="121">
                  <c:v>23</c:v>
                </c:pt>
                <c:pt idx="122">
                  <c:v>26</c:v>
                </c:pt>
                <c:pt idx="123">
                  <c:v>26</c:v>
                </c:pt>
                <c:pt idx="124">
                  <c:v>36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44</c:v>
                </c:pt>
                <c:pt idx="130">
                  <c:v>48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46</c:v>
                </c:pt>
                <c:pt idx="135">
                  <c:v>46</c:v>
                </c:pt>
                <c:pt idx="136">
                  <c:v>38</c:v>
                </c:pt>
                <c:pt idx="137">
                  <c:v>38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32</c:v>
                </c:pt>
                <c:pt idx="142">
                  <c:v>32</c:v>
                </c:pt>
                <c:pt idx="143">
                  <c:v>30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23</c:v>
                </c:pt>
                <c:pt idx="176">
                  <c:v>19</c:v>
                </c:pt>
                <c:pt idx="177">
                  <c:v>16</c:v>
                </c:pt>
                <c:pt idx="178">
                  <c:v>16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27</c:v>
                </c:pt>
                <c:pt idx="184">
                  <c:v>28</c:v>
                </c:pt>
                <c:pt idx="185">
                  <c:v>22</c:v>
                </c:pt>
                <c:pt idx="186">
                  <c:v>24</c:v>
                </c:pt>
                <c:pt idx="187">
                  <c:v>30</c:v>
                </c:pt>
                <c:pt idx="188">
                  <c:v>39</c:v>
                </c:pt>
                <c:pt idx="189">
                  <c:v>39</c:v>
                </c:pt>
                <c:pt idx="190">
                  <c:v>48</c:v>
                </c:pt>
                <c:pt idx="191">
                  <c:v>48</c:v>
                </c:pt>
                <c:pt idx="192">
                  <c:v>53</c:v>
                </c:pt>
                <c:pt idx="193">
                  <c:v>53</c:v>
                </c:pt>
                <c:pt idx="194">
                  <c:v>49</c:v>
                </c:pt>
                <c:pt idx="208">
                  <c:v>54</c:v>
                </c:pt>
                <c:pt idx="209">
                  <c:v>58</c:v>
                </c:pt>
                <c:pt idx="210">
                  <c:v>60</c:v>
                </c:pt>
                <c:pt idx="211">
                  <c:v>60</c:v>
                </c:pt>
                <c:pt idx="212">
                  <c:v>58</c:v>
                </c:pt>
                <c:pt idx="213">
                  <c:v>51</c:v>
                </c:pt>
                <c:pt idx="214">
                  <c:v>34</c:v>
                </c:pt>
                <c:pt idx="215">
                  <c:v>34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25</c:v>
                </c:pt>
                <c:pt idx="220">
                  <c:v>25</c:v>
                </c:pt>
                <c:pt idx="221">
                  <c:v>18</c:v>
                </c:pt>
                <c:pt idx="222">
                  <c:v>15</c:v>
                </c:pt>
                <c:pt idx="223">
                  <c:v>23</c:v>
                </c:pt>
                <c:pt idx="224">
                  <c:v>32</c:v>
                </c:pt>
                <c:pt idx="225">
                  <c:v>33</c:v>
                </c:pt>
                <c:pt idx="226">
                  <c:v>40</c:v>
                </c:pt>
                <c:pt idx="227">
                  <c:v>42</c:v>
                </c:pt>
                <c:pt idx="228">
                  <c:v>46</c:v>
                </c:pt>
                <c:pt idx="229">
                  <c:v>53</c:v>
                </c:pt>
                <c:pt idx="230">
                  <c:v>53</c:v>
                </c:pt>
                <c:pt idx="231">
                  <c:v>56</c:v>
                </c:pt>
                <c:pt idx="232">
                  <c:v>56</c:v>
                </c:pt>
                <c:pt idx="233">
                  <c:v>46</c:v>
                </c:pt>
                <c:pt idx="234">
                  <c:v>40</c:v>
                </c:pt>
                <c:pt idx="235">
                  <c:v>38</c:v>
                </c:pt>
                <c:pt idx="236">
                  <c:v>40</c:v>
                </c:pt>
                <c:pt idx="237">
                  <c:v>40</c:v>
                </c:pt>
                <c:pt idx="238">
                  <c:v>32</c:v>
                </c:pt>
                <c:pt idx="239">
                  <c:v>32</c:v>
                </c:pt>
                <c:pt idx="240">
                  <c:v>26</c:v>
                </c:pt>
                <c:pt idx="241">
                  <c:v>26</c:v>
                </c:pt>
                <c:pt idx="242">
                  <c:v>22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36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33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28</c:v>
                </c:pt>
                <c:pt idx="269">
                  <c:v>18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22</c:v>
                </c:pt>
                <c:pt idx="274">
                  <c:v>20</c:v>
                </c:pt>
                <c:pt idx="275">
                  <c:v>20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31</c:v>
                </c:pt>
                <c:pt idx="280">
                  <c:v>35</c:v>
                </c:pt>
                <c:pt idx="281">
                  <c:v>38</c:v>
                </c:pt>
                <c:pt idx="282">
                  <c:v>31</c:v>
                </c:pt>
                <c:pt idx="283">
                  <c:v>31</c:v>
                </c:pt>
                <c:pt idx="284">
                  <c:v>33</c:v>
                </c:pt>
                <c:pt idx="285">
                  <c:v>33</c:v>
                </c:pt>
                <c:pt idx="286">
                  <c:v>29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19</c:v>
                </c:pt>
                <c:pt idx="312">
                  <c:v>21</c:v>
                </c:pt>
                <c:pt idx="313">
                  <c:v>22</c:v>
                </c:pt>
                <c:pt idx="314">
                  <c:v>20</c:v>
                </c:pt>
                <c:pt idx="315">
                  <c:v>25</c:v>
                </c:pt>
                <c:pt idx="316">
                  <c:v>29</c:v>
                </c:pt>
                <c:pt idx="317">
                  <c:v>29</c:v>
                </c:pt>
                <c:pt idx="318">
                  <c:v>32</c:v>
                </c:pt>
                <c:pt idx="319">
                  <c:v>32</c:v>
                </c:pt>
                <c:pt idx="320">
                  <c:v>28</c:v>
                </c:pt>
                <c:pt idx="321">
                  <c:v>31</c:v>
                </c:pt>
                <c:pt idx="322">
                  <c:v>40</c:v>
                </c:pt>
                <c:pt idx="323">
                  <c:v>35</c:v>
                </c:pt>
                <c:pt idx="324">
                  <c:v>35</c:v>
                </c:pt>
                <c:pt idx="325">
                  <c:v>33</c:v>
                </c:pt>
                <c:pt idx="326">
                  <c:v>39</c:v>
                </c:pt>
                <c:pt idx="327">
                  <c:v>41</c:v>
                </c:pt>
                <c:pt idx="328">
                  <c:v>41</c:v>
                </c:pt>
                <c:pt idx="329">
                  <c:v>38</c:v>
                </c:pt>
                <c:pt idx="330">
                  <c:v>46</c:v>
                </c:pt>
                <c:pt idx="331">
                  <c:v>46</c:v>
                </c:pt>
                <c:pt idx="332">
                  <c:v>48</c:v>
                </c:pt>
                <c:pt idx="333">
                  <c:v>48</c:v>
                </c:pt>
                <c:pt idx="334">
                  <c:v>46</c:v>
                </c:pt>
                <c:pt idx="335">
                  <c:v>49</c:v>
                </c:pt>
                <c:pt idx="336">
                  <c:v>46</c:v>
                </c:pt>
                <c:pt idx="337">
                  <c:v>42</c:v>
                </c:pt>
                <c:pt idx="338">
                  <c:v>42</c:v>
                </c:pt>
                <c:pt idx="339">
                  <c:v>40</c:v>
                </c:pt>
                <c:pt idx="340">
                  <c:v>34</c:v>
                </c:pt>
                <c:pt idx="341">
                  <c:v>32</c:v>
                </c:pt>
                <c:pt idx="342">
                  <c:v>28</c:v>
                </c:pt>
                <c:pt idx="343">
                  <c:v>34</c:v>
                </c:pt>
                <c:pt idx="344">
                  <c:v>35</c:v>
                </c:pt>
                <c:pt idx="355">
                  <c:v>29</c:v>
                </c:pt>
                <c:pt idx="356">
                  <c:v>29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32</c:v>
                </c:pt>
                <c:pt idx="361">
                  <c:v>27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39</c:v>
                </c:pt>
                <c:pt idx="372">
                  <c:v>39</c:v>
                </c:pt>
                <c:pt idx="373">
                  <c:v>46</c:v>
                </c:pt>
                <c:pt idx="374">
                  <c:v>42</c:v>
                </c:pt>
                <c:pt idx="375">
                  <c:v>46</c:v>
                </c:pt>
                <c:pt idx="376">
                  <c:v>42</c:v>
                </c:pt>
                <c:pt idx="377">
                  <c:v>36</c:v>
                </c:pt>
                <c:pt idx="378">
                  <c:v>34</c:v>
                </c:pt>
                <c:pt idx="379">
                  <c:v>35</c:v>
                </c:pt>
                <c:pt idx="380">
                  <c:v>42</c:v>
                </c:pt>
                <c:pt idx="381">
                  <c:v>39</c:v>
                </c:pt>
                <c:pt idx="382">
                  <c:v>35</c:v>
                </c:pt>
                <c:pt idx="383">
                  <c:v>35</c:v>
                </c:pt>
                <c:pt idx="384">
                  <c:v>30</c:v>
                </c:pt>
                <c:pt idx="385">
                  <c:v>30</c:v>
                </c:pt>
                <c:pt idx="386">
                  <c:v>23</c:v>
                </c:pt>
                <c:pt idx="387">
                  <c:v>25</c:v>
                </c:pt>
                <c:pt idx="388">
                  <c:v>27</c:v>
                </c:pt>
                <c:pt idx="389">
                  <c:v>24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15</c:v>
                </c:pt>
                <c:pt idx="403">
                  <c:v>26</c:v>
                </c:pt>
                <c:pt idx="404">
                  <c:v>26</c:v>
                </c:pt>
                <c:pt idx="405">
                  <c:v>22</c:v>
                </c:pt>
                <c:pt idx="406">
                  <c:v>18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25</c:v>
                </c:pt>
                <c:pt idx="411">
                  <c:v>28</c:v>
                </c:pt>
                <c:pt idx="412">
                  <c:v>22</c:v>
                </c:pt>
                <c:pt idx="413">
                  <c:v>19</c:v>
                </c:pt>
                <c:pt idx="414">
                  <c:v>29</c:v>
                </c:pt>
                <c:pt idx="415">
                  <c:v>33</c:v>
                </c:pt>
                <c:pt idx="416">
                  <c:v>33</c:v>
                </c:pt>
                <c:pt idx="417">
                  <c:v>31</c:v>
                </c:pt>
                <c:pt idx="418">
                  <c:v>31</c:v>
                </c:pt>
                <c:pt idx="419">
                  <c:v>34</c:v>
                </c:pt>
                <c:pt idx="420">
                  <c:v>35</c:v>
                </c:pt>
                <c:pt idx="421">
                  <c:v>35</c:v>
                </c:pt>
                <c:pt idx="422">
                  <c:v>37</c:v>
                </c:pt>
                <c:pt idx="423">
                  <c:v>37</c:v>
                </c:pt>
                <c:pt idx="424">
                  <c:v>39</c:v>
                </c:pt>
                <c:pt idx="425">
                  <c:v>39</c:v>
                </c:pt>
                <c:pt idx="426">
                  <c:v>32</c:v>
                </c:pt>
                <c:pt idx="427">
                  <c:v>30</c:v>
                </c:pt>
                <c:pt idx="428">
                  <c:v>30</c:v>
                </c:pt>
                <c:pt idx="429">
                  <c:v>28</c:v>
                </c:pt>
                <c:pt idx="430">
                  <c:v>27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26</c:v>
                </c:pt>
                <c:pt idx="435">
                  <c:v>21</c:v>
                </c:pt>
                <c:pt idx="436">
                  <c:v>25</c:v>
                </c:pt>
                <c:pt idx="437">
                  <c:v>27</c:v>
                </c:pt>
                <c:pt idx="453">
                  <c:v>27</c:v>
                </c:pt>
                <c:pt idx="454">
                  <c:v>25</c:v>
                </c:pt>
                <c:pt idx="455">
                  <c:v>25</c:v>
                </c:pt>
                <c:pt idx="456">
                  <c:v>27</c:v>
                </c:pt>
                <c:pt idx="457">
                  <c:v>32</c:v>
                </c:pt>
                <c:pt idx="458">
                  <c:v>32</c:v>
                </c:pt>
                <c:pt idx="459">
                  <c:v>30</c:v>
                </c:pt>
                <c:pt idx="460">
                  <c:v>30</c:v>
                </c:pt>
                <c:pt idx="461">
                  <c:v>23</c:v>
                </c:pt>
                <c:pt idx="462">
                  <c:v>24</c:v>
                </c:pt>
                <c:pt idx="463">
                  <c:v>24</c:v>
                </c:pt>
                <c:pt idx="464">
                  <c:v>22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18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13</c:v>
                </c:pt>
                <c:pt idx="478">
                  <c:v>17</c:v>
                </c:pt>
                <c:pt idx="479">
                  <c:v>19</c:v>
                </c:pt>
                <c:pt idx="480">
                  <c:v>22</c:v>
                </c:pt>
                <c:pt idx="481">
                  <c:v>25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32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26</c:v>
                </c:pt>
                <c:pt idx="492">
                  <c:v>26</c:v>
                </c:pt>
                <c:pt idx="493">
                  <c:v>30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29</c:v>
                </c:pt>
                <c:pt idx="511">
                  <c:v>28</c:v>
                </c:pt>
                <c:pt idx="512">
                  <c:v>31</c:v>
                </c:pt>
                <c:pt idx="513">
                  <c:v>31</c:v>
                </c:pt>
                <c:pt idx="514">
                  <c:v>25</c:v>
                </c:pt>
                <c:pt idx="515">
                  <c:v>22</c:v>
                </c:pt>
                <c:pt idx="516">
                  <c:v>24</c:v>
                </c:pt>
                <c:pt idx="517">
                  <c:v>24</c:v>
                </c:pt>
                <c:pt idx="518">
                  <c:v>21</c:v>
                </c:pt>
                <c:pt idx="519">
                  <c:v>21</c:v>
                </c:pt>
                <c:pt idx="520">
                  <c:v>23</c:v>
                </c:pt>
                <c:pt idx="521">
                  <c:v>23</c:v>
                </c:pt>
                <c:pt idx="522">
                  <c:v>24</c:v>
                </c:pt>
                <c:pt idx="523">
                  <c:v>23</c:v>
                </c:pt>
                <c:pt idx="524">
                  <c:v>19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28</c:v>
                </c:pt>
                <c:pt idx="529">
                  <c:v>26</c:v>
                </c:pt>
                <c:pt idx="530">
                  <c:v>22</c:v>
                </c:pt>
                <c:pt idx="531">
                  <c:v>17</c:v>
                </c:pt>
                <c:pt idx="532">
                  <c:v>19</c:v>
                </c:pt>
                <c:pt idx="533">
                  <c:v>24</c:v>
                </c:pt>
                <c:pt idx="534">
                  <c:v>24</c:v>
                </c:pt>
                <c:pt idx="535">
                  <c:v>21</c:v>
                </c:pt>
                <c:pt idx="536">
                  <c:v>21</c:v>
                </c:pt>
                <c:pt idx="537">
                  <c:v>17</c:v>
                </c:pt>
                <c:pt idx="538">
                  <c:v>16</c:v>
                </c:pt>
                <c:pt idx="539">
                  <c:v>18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23</c:v>
                </c:pt>
                <c:pt idx="544">
                  <c:v>20</c:v>
                </c:pt>
                <c:pt idx="561">
                  <c:v>16</c:v>
                </c:pt>
                <c:pt idx="562">
                  <c:v>19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16</c:v>
                </c:pt>
                <c:pt idx="567">
                  <c:v>14</c:v>
                </c:pt>
                <c:pt idx="568">
                  <c:v>16</c:v>
                </c:pt>
                <c:pt idx="569">
                  <c:v>14</c:v>
                </c:pt>
                <c:pt idx="570">
                  <c:v>17</c:v>
                </c:pt>
                <c:pt idx="571">
                  <c:v>17</c:v>
                </c:pt>
                <c:pt idx="572">
                  <c:v>24</c:v>
                </c:pt>
                <c:pt idx="573">
                  <c:v>26</c:v>
                </c:pt>
                <c:pt idx="574">
                  <c:v>24</c:v>
                </c:pt>
                <c:pt idx="575">
                  <c:v>19</c:v>
                </c:pt>
                <c:pt idx="576">
                  <c:v>19</c:v>
                </c:pt>
                <c:pt idx="577">
                  <c:v>28</c:v>
                </c:pt>
                <c:pt idx="578">
                  <c:v>32</c:v>
                </c:pt>
                <c:pt idx="579">
                  <c:v>42</c:v>
                </c:pt>
                <c:pt idx="580">
                  <c:v>42</c:v>
                </c:pt>
                <c:pt idx="581">
                  <c:v>41</c:v>
                </c:pt>
                <c:pt idx="582">
                  <c:v>41</c:v>
                </c:pt>
                <c:pt idx="583">
                  <c:v>47</c:v>
                </c:pt>
                <c:pt idx="584">
                  <c:v>40</c:v>
                </c:pt>
                <c:pt idx="585">
                  <c:v>324</c:v>
                </c:pt>
                <c:pt idx="586">
                  <c:v>350</c:v>
                </c:pt>
                <c:pt idx="587">
                  <c:v>376</c:v>
                </c:pt>
                <c:pt idx="588">
                  <c:v>376</c:v>
                </c:pt>
                <c:pt idx="589">
                  <c:v>386</c:v>
                </c:pt>
                <c:pt idx="590">
                  <c:v>396</c:v>
                </c:pt>
                <c:pt idx="591">
                  <c:v>497</c:v>
                </c:pt>
                <c:pt idx="592">
                  <c:v>253</c:v>
                </c:pt>
                <c:pt idx="593">
                  <c:v>242</c:v>
                </c:pt>
                <c:pt idx="594">
                  <c:v>223</c:v>
                </c:pt>
                <c:pt idx="595">
                  <c:v>215</c:v>
                </c:pt>
                <c:pt idx="596">
                  <c:v>215</c:v>
                </c:pt>
                <c:pt idx="597">
                  <c:v>193</c:v>
                </c:pt>
                <c:pt idx="598">
                  <c:v>193</c:v>
                </c:pt>
                <c:pt idx="599">
                  <c:v>93</c:v>
                </c:pt>
                <c:pt idx="600">
                  <c:v>93</c:v>
                </c:pt>
                <c:pt idx="601">
                  <c:v>79</c:v>
                </c:pt>
                <c:pt idx="602">
                  <c:v>69</c:v>
                </c:pt>
                <c:pt idx="603">
                  <c:v>69</c:v>
                </c:pt>
                <c:pt idx="616">
                  <c:v>56</c:v>
                </c:pt>
                <c:pt idx="617">
                  <c:v>56</c:v>
                </c:pt>
                <c:pt idx="618">
                  <c:v>58</c:v>
                </c:pt>
                <c:pt idx="619">
                  <c:v>33</c:v>
                </c:pt>
                <c:pt idx="620">
                  <c:v>33</c:v>
                </c:pt>
                <c:pt idx="621">
                  <c:v>29</c:v>
                </c:pt>
                <c:pt idx="622">
                  <c:v>31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41</c:v>
                </c:pt>
                <c:pt idx="628">
                  <c:v>50</c:v>
                </c:pt>
                <c:pt idx="629">
                  <c:v>41</c:v>
                </c:pt>
                <c:pt idx="630">
                  <c:v>41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41</c:v>
                </c:pt>
                <c:pt idx="635">
                  <c:v>34</c:v>
                </c:pt>
                <c:pt idx="636">
                  <c:v>38</c:v>
                </c:pt>
                <c:pt idx="637">
                  <c:v>37</c:v>
                </c:pt>
                <c:pt idx="638">
                  <c:v>39</c:v>
                </c:pt>
                <c:pt idx="639">
                  <c:v>39</c:v>
                </c:pt>
                <c:pt idx="640">
                  <c:v>30</c:v>
                </c:pt>
                <c:pt idx="641">
                  <c:v>31</c:v>
                </c:pt>
                <c:pt idx="642">
                  <c:v>27</c:v>
                </c:pt>
                <c:pt idx="643">
                  <c:v>21</c:v>
                </c:pt>
                <c:pt idx="644">
                  <c:v>19</c:v>
                </c:pt>
                <c:pt idx="645">
                  <c:v>25</c:v>
                </c:pt>
                <c:pt idx="646">
                  <c:v>38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38</c:v>
                </c:pt>
                <c:pt idx="652">
                  <c:v>39</c:v>
                </c:pt>
                <c:pt idx="653">
                  <c:v>51</c:v>
                </c:pt>
                <c:pt idx="654">
                  <c:v>59</c:v>
                </c:pt>
                <c:pt idx="655">
                  <c:v>59</c:v>
                </c:pt>
                <c:pt idx="656">
                  <c:v>58</c:v>
                </c:pt>
                <c:pt idx="669">
                  <c:v>62</c:v>
                </c:pt>
                <c:pt idx="670">
                  <c:v>43</c:v>
                </c:pt>
                <c:pt idx="671">
                  <c:v>43</c:v>
                </c:pt>
                <c:pt idx="672">
                  <c:v>42</c:v>
                </c:pt>
                <c:pt idx="673">
                  <c:v>48</c:v>
                </c:pt>
                <c:pt idx="674">
                  <c:v>48</c:v>
                </c:pt>
                <c:pt idx="675">
                  <c:v>47</c:v>
                </c:pt>
                <c:pt idx="676">
                  <c:v>47</c:v>
                </c:pt>
                <c:pt idx="677">
                  <c:v>35</c:v>
                </c:pt>
                <c:pt idx="678">
                  <c:v>26</c:v>
                </c:pt>
                <c:pt idx="679">
                  <c:v>23</c:v>
                </c:pt>
                <c:pt idx="680">
                  <c:v>24</c:v>
                </c:pt>
                <c:pt idx="681">
                  <c:v>22</c:v>
                </c:pt>
                <c:pt idx="682">
                  <c:v>26</c:v>
                </c:pt>
                <c:pt idx="683">
                  <c:v>17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27</c:v>
                </c:pt>
                <c:pt idx="688">
                  <c:v>27</c:v>
                </c:pt>
                <c:pt idx="689">
                  <c:v>29</c:v>
                </c:pt>
                <c:pt idx="690">
                  <c:v>31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33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62-4CBD-A0D0-F4C893C0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1.0um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Test'!$F$3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Test'!$E$5:$E$184</c:f>
              <c:numCache>
                <c:formatCode>General</c:formatCode>
                <c:ptCount val="1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</c:numCache>
            </c:numRef>
          </c:xVal>
          <c:yVal>
            <c:numRef>
              <c:f>'Alcohol Burn Test'!$F$5:$F$184</c:f>
              <c:numCache>
                <c:formatCode>General</c:formatCode>
                <c:ptCount val="180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30">
                  <c:v>21.7</c:v>
                </c:pt>
                <c:pt idx="31">
                  <c:v>21.7</c:v>
                </c:pt>
                <c:pt idx="32">
                  <c:v>21.7</c:v>
                </c:pt>
                <c:pt idx="33">
                  <c:v>21.7</c:v>
                </c:pt>
                <c:pt idx="34">
                  <c:v>21.7</c:v>
                </c:pt>
                <c:pt idx="35">
                  <c:v>21.7</c:v>
                </c:pt>
                <c:pt idx="36">
                  <c:v>21.7</c:v>
                </c:pt>
                <c:pt idx="37">
                  <c:v>21.7</c:v>
                </c:pt>
                <c:pt idx="39">
                  <c:v>21.7</c:v>
                </c:pt>
                <c:pt idx="40">
                  <c:v>21.7</c:v>
                </c:pt>
                <c:pt idx="41">
                  <c:v>21.7</c:v>
                </c:pt>
                <c:pt idx="42">
                  <c:v>21.7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  <c:pt idx="52">
                  <c:v>21.8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5">
                  <c:v>22</c:v>
                </c:pt>
                <c:pt idx="76">
                  <c:v>22.1</c:v>
                </c:pt>
                <c:pt idx="77">
                  <c:v>22.1</c:v>
                </c:pt>
                <c:pt idx="78">
                  <c:v>22.1</c:v>
                </c:pt>
                <c:pt idx="79">
                  <c:v>22.1</c:v>
                </c:pt>
                <c:pt idx="80">
                  <c:v>22.1</c:v>
                </c:pt>
                <c:pt idx="81">
                  <c:v>22.1</c:v>
                </c:pt>
                <c:pt idx="82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22.2</c:v>
                </c:pt>
                <c:pt idx="88">
                  <c:v>22.2</c:v>
                </c:pt>
                <c:pt idx="89">
                  <c:v>22.3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22.3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22.4</c:v>
                </c:pt>
                <c:pt idx="105">
                  <c:v>22.4</c:v>
                </c:pt>
                <c:pt idx="107">
                  <c:v>22.4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22.6</c:v>
                </c:pt>
                <c:pt idx="144">
                  <c:v>22.6</c:v>
                </c:pt>
                <c:pt idx="145">
                  <c:v>22.6</c:v>
                </c:pt>
                <c:pt idx="146">
                  <c:v>22.6</c:v>
                </c:pt>
                <c:pt idx="147">
                  <c:v>22.6</c:v>
                </c:pt>
                <c:pt idx="148">
                  <c:v>22.6</c:v>
                </c:pt>
                <c:pt idx="150">
                  <c:v>22.8</c:v>
                </c:pt>
                <c:pt idx="151">
                  <c:v>22.8</c:v>
                </c:pt>
                <c:pt idx="152">
                  <c:v>23.3</c:v>
                </c:pt>
                <c:pt idx="153">
                  <c:v>23.3</c:v>
                </c:pt>
                <c:pt idx="154">
                  <c:v>24.2</c:v>
                </c:pt>
                <c:pt idx="155">
                  <c:v>24.2</c:v>
                </c:pt>
                <c:pt idx="157">
                  <c:v>25.4</c:v>
                </c:pt>
                <c:pt idx="158">
                  <c:v>25.4</c:v>
                </c:pt>
                <c:pt idx="159">
                  <c:v>26.2</c:v>
                </c:pt>
                <c:pt idx="161">
                  <c:v>26.2</c:v>
                </c:pt>
                <c:pt idx="162">
                  <c:v>26.6</c:v>
                </c:pt>
                <c:pt idx="163">
                  <c:v>26.6</c:v>
                </c:pt>
                <c:pt idx="164">
                  <c:v>27.1</c:v>
                </c:pt>
                <c:pt idx="165">
                  <c:v>27.1</c:v>
                </c:pt>
                <c:pt idx="166">
                  <c:v>27.4</c:v>
                </c:pt>
                <c:pt idx="168">
                  <c:v>27.4</c:v>
                </c:pt>
                <c:pt idx="169">
                  <c:v>27.6</c:v>
                </c:pt>
                <c:pt idx="170">
                  <c:v>27.6</c:v>
                </c:pt>
                <c:pt idx="171">
                  <c:v>27.9</c:v>
                </c:pt>
                <c:pt idx="172">
                  <c:v>27.9</c:v>
                </c:pt>
                <c:pt idx="173">
                  <c:v>28</c:v>
                </c:pt>
                <c:pt idx="174">
                  <c:v>28</c:v>
                </c:pt>
                <c:pt idx="175">
                  <c:v>28.1</c:v>
                </c:pt>
                <c:pt idx="177">
                  <c:v>28.1</c:v>
                </c:pt>
                <c:pt idx="178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3-4532-B320-018C60FC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Test'!$G$3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Test'!$G$5:$G$184</c:f>
              <c:numCache>
                <c:formatCode>0.00%</c:formatCode>
                <c:ptCount val="18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0.59</c:v>
                </c:pt>
                <c:pt idx="69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8">
                  <c:v>0.56999999999999995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0.57999999999999996</c:v>
                </c:pt>
                <c:pt idx="107">
                  <c:v>0.57999999999999996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0.65</c:v>
                </c:pt>
                <c:pt idx="141">
                  <c:v>0.65</c:v>
                </c:pt>
                <c:pt idx="142">
                  <c:v>0.73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0.66</c:v>
                </c:pt>
                <c:pt idx="148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0.7</c:v>
                </c:pt>
                <c:pt idx="153">
                  <c:v>0.7</c:v>
                </c:pt>
                <c:pt idx="154">
                  <c:v>0.73</c:v>
                </c:pt>
                <c:pt idx="155">
                  <c:v>0.73</c:v>
                </c:pt>
                <c:pt idx="157">
                  <c:v>0.75</c:v>
                </c:pt>
                <c:pt idx="158">
                  <c:v>0.75</c:v>
                </c:pt>
                <c:pt idx="159">
                  <c:v>0.71</c:v>
                </c:pt>
                <c:pt idx="161">
                  <c:v>0.71</c:v>
                </c:pt>
                <c:pt idx="162">
                  <c:v>0.65</c:v>
                </c:pt>
                <c:pt idx="163">
                  <c:v>0.65</c:v>
                </c:pt>
                <c:pt idx="164">
                  <c:v>0.59</c:v>
                </c:pt>
                <c:pt idx="165">
                  <c:v>0.59</c:v>
                </c:pt>
                <c:pt idx="166">
                  <c:v>0.55000000000000004</c:v>
                </c:pt>
                <c:pt idx="168">
                  <c:v>0.55000000000000004</c:v>
                </c:pt>
                <c:pt idx="169">
                  <c:v>0.52</c:v>
                </c:pt>
                <c:pt idx="170">
                  <c:v>0.52</c:v>
                </c:pt>
                <c:pt idx="171">
                  <c:v>0.5</c:v>
                </c:pt>
                <c:pt idx="172">
                  <c:v>0.5</c:v>
                </c:pt>
                <c:pt idx="173">
                  <c:v>0.49</c:v>
                </c:pt>
                <c:pt idx="174">
                  <c:v>0.49</c:v>
                </c:pt>
                <c:pt idx="175">
                  <c:v>0.48</c:v>
                </c:pt>
                <c:pt idx="177">
                  <c:v>0.48</c:v>
                </c:pt>
                <c:pt idx="178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A-438F-94F9-85D476D9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Test'!$H$3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Test'!$H$5:$H$183</c:f>
              <c:numCache>
                <c:formatCode>General</c:formatCode>
                <c:ptCount val="179"/>
                <c:pt idx="0">
                  <c:v>597</c:v>
                </c:pt>
                <c:pt idx="1">
                  <c:v>567</c:v>
                </c:pt>
                <c:pt idx="2">
                  <c:v>607</c:v>
                </c:pt>
                <c:pt idx="3">
                  <c:v>596</c:v>
                </c:pt>
                <c:pt idx="4">
                  <c:v>582</c:v>
                </c:pt>
                <c:pt idx="5">
                  <c:v>542</c:v>
                </c:pt>
                <c:pt idx="6">
                  <c:v>625</c:v>
                </c:pt>
                <c:pt idx="7">
                  <c:v>569</c:v>
                </c:pt>
                <c:pt idx="9">
                  <c:v>613</c:v>
                </c:pt>
                <c:pt idx="10">
                  <c:v>583</c:v>
                </c:pt>
                <c:pt idx="11">
                  <c:v>610</c:v>
                </c:pt>
                <c:pt idx="13">
                  <c:v>588</c:v>
                </c:pt>
                <c:pt idx="14">
                  <c:v>596</c:v>
                </c:pt>
                <c:pt idx="15">
                  <c:v>558</c:v>
                </c:pt>
                <c:pt idx="16">
                  <c:v>604</c:v>
                </c:pt>
                <c:pt idx="17">
                  <c:v>573</c:v>
                </c:pt>
                <c:pt idx="18">
                  <c:v>610</c:v>
                </c:pt>
                <c:pt idx="19">
                  <c:v>608</c:v>
                </c:pt>
                <c:pt idx="20">
                  <c:v>685</c:v>
                </c:pt>
                <c:pt idx="21">
                  <c:v>625</c:v>
                </c:pt>
                <c:pt idx="23">
                  <c:v>691</c:v>
                </c:pt>
                <c:pt idx="24">
                  <c:v>616</c:v>
                </c:pt>
                <c:pt idx="25">
                  <c:v>698</c:v>
                </c:pt>
                <c:pt idx="26">
                  <c:v>629</c:v>
                </c:pt>
                <c:pt idx="27">
                  <c:v>632</c:v>
                </c:pt>
                <c:pt idx="28">
                  <c:v>623</c:v>
                </c:pt>
                <c:pt idx="30">
                  <c:v>706</c:v>
                </c:pt>
                <c:pt idx="31">
                  <c:v>675</c:v>
                </c:pt>
                <c:pt idx="32">
                  <c:v>690</c:v>
                </c:pt>
                <c:pt idx="33">
                  <c:v>655</c:v>
                </c:pt>
                <c:pt idx="34">
                  <c:v>685</c:v>
                </c:pt>
                <c:pt idx="35">
                  <c:v>642</c:v>
                </c:pt>
                <c:pt idx="36">
                  <c:v>684</c:v>
                </c:pt>
                <c:pt idx="37">
                  <c:v>596</c:v>
                </c:pt>
                <c:pt idx="39">
                  <c:v>644</c:v>
                </c:pt>
                <c:pt idx="40">
                  <c:v>593</c:v>
                </c:pt>
                <c:pt idx="41">
                  <c:v>691</c:v>
                </c:pt>
                <c:pt idx="42">
                  <c:v>634</c:v>
                </c:pt>
                <c:pt idx="43">
                  <c:v>734</c:v>
                </c:pt>
                <c:pt idx="44">
                  <c:v>661</c:v>
                </c:pt>
                <c:pt idx="45">
                  <c:v>734</c:v>
                </c:pt>
                <c:pt idx="46">
                  <c:v>663</c:v>
                </c:pt>
                <c:pt idx="48">
                  <c:v>731</c:v>
                </c:pt>
                <c:pt idx="49">
                  <c:v>678</c:v>
                </c:pt>
                <c:pt idx="50">
                  <c:v>742</c:v>
                </c:pt>
                <c:pt idx="52">
                  <c:v>688</c:v>
                </c:pt>
                <c:pt idx="53">
                  <c:v>737</c:v>
                </c:pt>
                <c:pt idx="54">
                  <c:v>686</c:v>
                </c:pt>
                <c:pt idx="55">
                  <c:v>750</c:v>
                </c:pt>
                <c:pt idx="56">
                  <c:v>697</c:v>
                </c:pt>
                <c:pt idx="57">
                  <c:v>765</c:v>
                </c:pt>
                <c:pt idx="58">
                  <c:v>738</c:v>
                </c:pt>
                <c:pt idx="59">
                  <c:v>796</c:v>
                </c:pt>
                <c:pt idx="60">
                  <c:v>731</c:v>
                </c:pt>
                <c:pt idx="62">
                  <c:v>783</c:v>
                </c:pt>
                <c:pt idx="63">
                  <c:v>718</c:v>
                </c:pt>
                <c:pt idx="64">
                  <c:v>760</c:v>
                </c:pt>
                <c:pt idx="65">
                  <c:v>685</c:v>
                </c:pt>
                <c:pt idx="66">
                  <c:v>721</c:v>
                </c:pt>
                <c:pt idx="67">
                  <c:v>668</c:v>
                </c:pt>
                <c:pt idx="68">
                  <c:v>697</c:v>
                </c:pt>
                <c:pt idx="69">
                  <c:v>649</c:v>
                </c:pt>
                <c:pt idx="71">
                  <c:v>699</c:v>
                </c:pt>
                <c:pt idx="72">
                  <c:v>654</c:v>
                </c:pt>
                <c:pt idx="73">
                  <c:v>727</c:v>
                </c:pt>
                <c:pt idx="75">
                  <c:v>669</c:v>
                </c:pt>
                <c:pt idx="76">
                  <c:v>704</c:v>
                </c:pt>
                <c:pt idx="77">
                  <c:v>696</c:v>
                </c:pt>
                <c:pt idx="78">
                  <c:v>692</c:v>
                </c:pt>
                <c:pt idx="79">
                  <c:v>685</c:v>
                </c:pt>
                <c:pt idx="80">
                  <c:v>690</c:v>
                </c:pt>
                <c:pt idx="81">
                  <c:v>632</c:v>
                </c:pt>
                <c:pt idx="82">
                  <c:v>666</c:v>
                </c:pt>
                <c:pt idx="84">
                  <c:v>614</c:v>
                </c:pt>
                <c:pt idx="85">
                  <c:v>634</c:v>
                </c:pt>
                <c:pt idx="86">
                  <c:v>595</c:v>
                </c:pt>
                <c:pt idx="87">
                  <c:v>614</c:v>
                </c:pt>
                <c:pt idx="88">
                  <c:v>576</c:v>
                </c:pt>
                <c:pt idx="89">
                  <c:v>597</c:v>
                </c:pt>
                <c:pt idx="90">
                  <c:v>624</c:v>
                </c:pt>
                <c:pt idx="91">
                  <c:v>625</c:v>
                </c:pt>
                <c:pt idx="92">
                  <c:v>620</c:v>
                </c:pt>
                <c:pt idx="94">
                  <c:v>639</c:v>
                </c:pt>
                <c:pt idx="95">
                  <c:v>633</c:v>
                </c:pt>
                <c:pt idx="96">
                  <c:v>637</c:v>
                </c:pt>
                <c:pt idx="98">
                  <c:v>641</c:v>
                </c:pt>
                <c:pt idx="99">
                  <c:v>685</c:v>
                </c:pt>
                <c:pt idx="100">
                  <c:v>609</c:v>
                </c:pt>
                <c:pt idx="101">
                  <c:v>688</c:v>
                </c:pt>
                <c:pt idx="102">
                  <c:v>638</c:v>
                </c:pt>
                <c:pt idx="103">
                  <c:v>719</c:v>
                </c:pt>
                <c:pt idx="104">
                  <c:v>677</c:v>
                </c:pt>
                <c:pt idx="105">
                  <c:v>689</c:v>
                </c:pt>
                <c:pt idx="107">
                  <c:v>658</c:v>
                </c:pt>
                <c:pt idx="108">
                  <c:v>663</c:v>
                </c:pt>
                <c:pt idx="109">
                  <c:v>629</c:v>
                </c:pt>
                <c:pt idx="110">
                  <c:v>648</c:v>
                </c:pt>
                <c:pt idx="111">
                  <c:v>618</c:v>
                </c:pt>
                <c:pt idx="112">
                  <c:v>664</c:v>
                </c:pt>
                <c:pt idx="113">
                  <c:v>625</c:v>
                </c:pt>
                <c:pt idx="115">
                  <c:v>672</c:v>
                </c:pt>
                <c:pt idx="116">
                  <c:v>593</c:v>
                </c:pt>
                <c:pt idx="117">
                  <c:v>666</c:v>
                </c:pt>
                <c:pt idx="118">
                  <c:v>579</c:v>
                </c:pt>
                <c:pt idx="119">
                  <c:v>634</c:v>
                </c:pt>
                <c:pt idx="121">
                  <c:v>565</c:v>
                </c:pt>
                <c:pt idx="122">
                  <c:v>591</c:v>
                </c:pt>
                <c:pt idx="123">
                  <c:v>591</c:v>
                </c:pt>
                <c:pt idx="124">
                  <c:v>618</c:v>
                </c:pt>
                <c:pt idx="125">
                  <c:v>633</c:v>
                </c:pt>
                <c:pt idx="126">
                  <c:v>626</c:v>
                </c:pt>
                <c:pt idx="127">
                  <c:v>575</c:v>
                </c:pt>
                <c:pt idx="128">
                  <c:v>614</c:v>
                </c:pt>
                <c:pt idx="130">
                  <c:v>574</c:v>
                </c:pt>
                <c:pt idx="131">
                  <c:v>612</c:v>
                </c:pt>
                <c:pt idx="132">
                  <c:v>563</c:v>
                </c:pt>
                <c:pt idx="133">
                  <c:v>588</c:v>
                </c:pt>
                <c:pt idx="134">
                  <c:v>542</c:v>
                </c:pt>
                <c:pt idx="135">
                  <c:v>581</c:v>
                </c:pt>
                <c:pt idx="137">
                  <c:v>609</c:v>
                </c:pt>
                <c:pt idx="138">
                  <c:v>668</c:v>
                </c:pt>
                <c:pt idx="139">
                  <c:v>668</c:v>
                </c:pt>
                <c:pt idx="140">
                  <c:v>751</c:v>
                </c:pt>
                <c:pt idx="141">
                  <c:v>697</c:v>
                </c:pt>
                <c:pt idx="142">
                  <c:v>726</c:v>
                </c:pt>
                <c:pt idx="144">
                  <c:v>689</c:v>
                </c:pt>
                <c:pt idx="145">
                  <c:v>723</c:v>
                </c:pt>
                <c:pt idx="146">
                  <c:v>787</c:v>
                </c:pt>
                <c:pt idx="147">
                  <c:v>905</c:v>
                </c:pt>
                <c:pt idx="148">
                  <c:v>861</c:v>
                </c:pt>
                <c:pt idx="150">
                  <c:v>934</c:v>
                </c:pt>
                <c:pt idx="151">
                  <c:v>874</c:v>
                </c:pt>
                <c:pt idx="152">
                  <c:v>987</c:v>
                </c:pt>
                <c:pt idx="153">
                  <c:v>928</c:v>
                </c:pt>
                <c:pt idx="154">
                  <c:v>996</c:v>
                </c:pt>
                <c:pt idx="155">
                  <c:v>874</c:v>
                </c:pt>
                <c:pt idx="157">
                  <c:v>1004</c:v>
                </c:pt>
                <c:pt idx="158">
                  <c:v>875</c:v>
                </c:pt>
                <c:pt idx="159">
                  <c:v>926</c:v>
                </c:pt>
                <c:pt idx="161">
                  <c:v>835</c:v>
                </c:pt>
                <c:pt idx="162">
                  <c:v>860</c:v>
                </c:pt>
                <c:pt idx="163">
                  <c:v>750</c:v>
                </c:pt>
                <c:pt idx="164">
                  <c:v>784</c:v>
                </c:pt>
                <c:pt idx="165">
                  <c:v>700</c:v>
                </c:pt>
                <c:pt idx="166">
                  <c:v>706</c:v>
                </c:pt>
                <c:pt idx="168">
                  <c:v>625</c:v>
                </c:pt>
                <c:pt idx="169">
                  <c:v>668</c:v>
                </c:pt>
                <c:pt idx="170">
                  <c:v>579</c:v>
                </c:pt>
                <c:pt idx="171">
                  <c:v>635</c:v>
                </c:pt>
                <c:pt idx="172">
                  <c:v>576</c:v>
                </c:pt>
                <c:pt idx="173">
                  <c:v>616</c:v>
                </c:pt>
                <c:pt idx="174">
                  <c:v>537</c:v>
                </c:pt>
                <c:pt idx="175">
                  <c:v>561</c:v>
                </c:pt>
                <c:pt idx="177">
                  <c:v>333</c:v>
                </c:pt>
                <c:pt idx="178">
                  <c:v>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B-405B-9D16-1500AE0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Test'!$I$3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Test'!$I$6:$I$184</c:f>
              <c:numCache>
                <c:formatCode>General</c:formatCode>
                <c:ptCount val="179"/>
                <c:pt idx="0">
                  <c:v>192</c:v>
                </c:pt>
                <c:pt idx="1">
                  <c:v>192</c:v>
                </c:pt>
                <c:pt idx="2">
                  <c:v>273</c:v>
                </c:pt>
                <c:pt idx="6">
                  <c:v>279</c:v>
                </c:pt>
                <c:pt idx="7">
                  <c:v>249</c:v>
                </c:pt>
                <c:pt idx="10">
                  <c:v>273</c:v>
                </c:pt>
                <c:pt idx="11">
                  <c:v>303</c:v>
                </c:pt>
                <c:pt idx="14">
                  <c:v>315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315</c:v>
                </c:pt>
                <c:pt idx="19">
                  <c:v>315</c:v>
                </c:pt>
                <c:pt idx="20">
                  <c:v>264</c:v>
                </c:pt>
                <c:pt idx="23">
                  <c:v>288</c:v>
                </c:pt>
                <c:pt idx="24">
                  <c:v>288</c:v>
                </c:pt>
                <c:pt idx="25">
                  <c:v>273</c:v>
                </c:pt>
                <c:pt idx="26">
                  <c:v>273</c:v>
                </c:pt>
                <c:pt idx="27">
                  <c:v>303</c:v>
                </c:pt>
                <c:pt idx="29">
                  <c:v>279</c:v>
                </c:pt>
                <c:pt idx="31">
                  <c:v>279</c:v>
                </c:pt>
                <c:pt idx="33">
                  <c:v>312</c:v>
                </c:pt>
                <c:pt idx="34">
                  <c:v>348</c:v>
                </c:pt>
                <c:pt idx="35">
                  <c:v>297</c:v>
                </c:pt>
                <c:pt idx="36">
                  <c:v>297</c:v>
                </c:pt>
                <c:pt idx="37">
                  <c:v>291</c:v>
                </c:pt>
                <c:pt idx="38">
                  <c:v>291</c:v>
                </c:pt>
                <c:pt idx="41">
                  <c:v>297</c:v>
                </c:pt>
                <c:pt idx="42">
                  <c:v>324</c:v>
                </c:pt>
                <c:pt idx="43">
                  <c:v>324</c:v>
                </c:pt>
                <c:pt idx="44">
                  <c:v>261</c:v>
                </c:pt>
                <c:pt idx="45">
                  <c:v>261</c:v>
                </c:pt>
                <c:pt idx="46">
                  <c:v>237</c:v>
                </c:pt>
                <c:pt idx="49">
                  <c:v>237</c:v>
                </c:pt>
                <c:pt idx="50">
                  <c:v>261</c:v>
                </c:pt>
                <c:pt idx="53">
                  <c:v>249</c:v>
                </c:pt>
                <c:pt idx="54">
                  <c:v>261</c:v>
                </c:pt>
                <c:pt idx="55">
                  <c:v>249</c:v>
                </c:pt>
                <c:pt idx="56">
                  <c:v>249</c:v>
                </c:pt>
                <c:pt idx="57">
                  <c:v>231</c:v>
                </c:pt>
                <c:pt idx="58">
                  <c:v>231</c:v>
                </c:pt>
                <c:pt idx="59">
                  <c:v>222</c:v>
                </c:pt>
                <c:pt idx="62">
                  <c:v>195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204</c:v>
                </c:pt>
                <c:pt idx="68">
                  <c:v>168</c:v>
                </c:pt>
                <c:pt idx="69">
                  <c:v>135</c:v>
                </c:pt>
                <c:pt idx="72">
                  <c:v>123</c:v>
                </c:pt>
                <c:pt idx="73">
                  <c:v>123</c:v>
                </c:pt>
                <c:pt idx="76">
                  <c:v>105</c:v>
                </c:pt>
                <c:pt idx="77">
                  <c:v>105</c:v>
                </c:pt>
                <c:pt idx="78">
                  <c:v>126</c:v>
                </c:pt>
                <c:pt idx="79">
                  <c:v>126</c:v>
                </c:pt>
                <c:pt idx="80">
                  <c:v>201</c:v>
                </c:pt>
                <c:pt idx="81">
                  <c:v>201</c:v>
                </c:pt>
                <c:pt idx="82">
                  <c:v>231</c:v>
                </c:pt>
                <c:pt idx="85">
                  <c:v>231</c:v>
                </c:pt>
                <c:pt idx="86">
                  <c:v>219</c:v>
                </c:pt>
                <c:pt idx="87">
                  <c:v>252</c:v>
                </c:pt>
                <c:pt idx="88">
                  <c:v>252</c:v>
                </c:pt>
                <c:pt idx="89">
                  <c:v>234</c:v>
                </c:pt>
                <c:pt idx="91">
                  <c:v>315</c:v>
                </c:pt>
                <c:pt idx="92">
                  <c:v>321</c:v>
                </c:pt>
                <c:pt idx="95">
                  <c:v>336</c:v>
                </c:pt>
                <c:pt idx="96">
                  <c:v>342</c:v>
                </c:pt>
                <c:pt idx="99">
                  <c:v>291</c:v>
                </c:pt>
                <c:pt idx="100">
                  <c:v>249</c:v>
                </c:pt>
                <c:pt idx="101">
                  <c:v>273</c:v>
                </c:pt>
                <c:pt idx="102">
                  <c:v>273</c:v>
                </c:pt>
                <c:pt idx="103">
                  <c:v>297</c:v>
                </c:pt>
                <c:pt idx="104">
                  <c:v>297</c:v>
                </c:pt>
                <c:pt idx="105">
                  <c:v>273</c:v>
                </c:pt>
                <c:pt idx="108">
                  <c:v>291</c:v>
                </c:pt>
                <c:pt idx="109">
                  <c:v>210</c:v>
                </c:pt>
                <c:pt idx="110">
                  <c:v>204</c:v>
                </c:pt>
                <c:pt idx="111">
                  <c:v>204</c:v>
                </c:pt>
                <c:pt idx="112">
                  <c:v>222</c:v>
                </c:pt>
                <c:pt idx="114">
                  <c:v>222</c:v>
                </c:pt>
                <c:pt idx="116">
                  <c:v>186</c:v>
                </c:pt>
                <c:pt idx="118">
                  <c:v>192</c:v>
                </c:pt>
                <c:pt idx="119">
                  <c:v>204</c:v>
                </c:pt>
                <c:pt idx="122">
                  <c:v>192</c:v>
                </c:pt>
                <c:pt idx="123">
                  <c:v>228</c:v>
                </c:pt>
                <c:pt idx="124">
                  <c:v>222</c:v>
                </c:pt>
                <c:pt idx="125">
                  <c:v>222</c:v>
                </c:pt>
                <c:pt idx="126">
                  <c:v>258</c:v>
                </c:pt>
                <c:pt idx="127">
                  <c:v>258</c:v>
                </c:pt>
                <c:pt idx="128">
                  <c:v>252</c:v>
                </c:pt>
                <c:pt idx="131">
                  <c:v>258</c:v>
                </c:pt>
                <c:pt idx="132">
                  <c:v>252</c:v>
                </c:pt>
                <c:pt idx="133">
                  <c:v>282</c:v>
                </c:pt>
                <c:pt idx="134">
                  <c:v>282</c:v>
                </c:pt>
                <c:pt idx="135">
                  <c:v>273</c:v>
                </c:pt>
                <c:pt idx="138">
                  <c:v>279</c:v>
                </c:pt>
                <c:pt idx="139">
                  <c:v>2409</c:v>
                </c:pt>
                <c:pt idx="140">
                  <c:v>3405</c:v>
                </c:pt>
                <c:pt idx="142">
                  <c:v>4560</c:v>
                </c:pt>
                <c:pt idx="145">
                  <c:v>4749</c:v>
                </c:pt>
                <c:pt idx="146">
                  <c:v>4845</c:v>
                </c:pt>
                <c:pt idx="147">
                  <c:v>4965</c:v>
                </c:pt>
                <c:pt idx="149">
                  <c:v>2259</c:v>
                </c:pt>
                <c:pt idx="151">
                  <c:v>2616</c:v>
                </c:pt>
                <c:pt idx="152">
                  <c:v>3405</c:v>
                </c:pt>
                <c:pt idx="154">
                  <c:v>9423</c:v>
                </c:pt>
                <c:pt idx="155">
                  <c:v>11133</c:v>
                </c:pt>
                <c:pt idx="158">
                  <c:v>13074</c:v>
                </c:pt>
                <c:pt idx="159">
                  <c:v>13518</c:v>
                </c:pt>
                <c:pt idx="162">
                  <c:v>11610</c:v>
                </c:pt>
                <c:pt idx="163">
                  <c:v>9855</c:v>
                </c:pt>
                <c:pt idx="165">
                  <c:v>7029</c:v>
                </c:pt>
                <c:pt idx="166">
                  <c:v>5268</c:v>
                </c:pt>
                <c:pt idx="169">
                  <c:v>4347</c:v>
                </c:pt>
                <c:pt idx="170">
                  <c:v>3723</c:v>
                </c:pt>
                <c:pt idx="171">
                  <c:v>2604</c:v>
                </c:pt>
                <c:pt idx="172">
                  <c:v>2604</c:v>
                </c:pt>
                <c:pt idx="173">
                  <c:v>1626</c:v>
                </c:pt>
                <c:pt idx="174">
                  <c:v>1626</c:v>
                </c:pt>
                <c:pt idx="175">
                  <c:v>1005</c:v>
                </c:pt>
                <c:pt idx="178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959-A68A-B9F30A6D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Test'!$J$3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Test'!$J$6:$J$184</c:f>
              <c:numCache>
                <c:formatCode>General</c:formatCode>
                <c:ptCount val="179"/>
                <c:pt idx="0">
                  <c:v>48</c:v>
                </c:pt>
                <c:pt idx="1">
                  <c:v>48</c:v>
                </c:pt>
                <c:pt idx="2">
                  <c:v>73</c:v>
                </c:pt>
                <c:pt idx="6">
                  <c:v>74</c:v>
                </c:pt>
                <c:pt idx="7">
                  <c:v>64</c:v>
                </c:pt>
                <c:pt idx="10">
                  <c:v>68</c:v>
                </c:pt>
                <c:pt idx="11">
                  <c:v>76</c:v>
                </c:pt>
                <c:pt idx="14">
                  <c:v>81</c:v>
                </c:pt>
                <c:pt idx="15">
                  <c:v>78</c:v>
                </c:pt>
                <c:pt idx="16">
                  <c:v>76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55</c:v>
                </c:pt>
                <c:pt idx="23">
                  <c:v>63</c:v>
                </c:pt>
                <c:pt idx="24">
                  <c:v>63</c:v>
                </c:pt>
                <c:pt idx="25">
                  <c:v>60</c:v>
                </c:pt>
                <c:pt idx="26">
                  <c:v>60</c:v>
                </c:pt>
                <c:pt idx="27">
                  <c:v>74</c:v>
                </c:pt>
                <c:pt idx="29">
                  <c:v>70</c:v>
                </c:pt>
                <c:pt idx="31">
                  <c:v>68</c:v>
                </c:pt>
                <c:pt idx="33">
                  <c:v>75</c:v>
                </c:pt>
                <c:pt idx="34">
                  <c:v>83</c:v>
                </c:pt>
                <c:pt idx="35">
                  <c:v>73</c:v>
                </c:pt>
                <c:pt idx="36">
                  <c:v>73</c:v>
                </c:pt>
                <c:pt idx="37">
                  <c:v>75</c:v>
                </c:pt>
                <c:pt idx="38">
                  <c:v>75</c:v>
                </c:pt>
                <c:pt idx="41">
                  <c:v>81</c:v>
                </c:pt>
                <c:pt idx="42">
                  <c:v>90</c:v>
                </c:pt>
                <c:pt idx="43">
                  <c:v>90</c:v>
                </c:pt>
                <c:pt idx="44">
                  <c:v>71</c:v>
                </c:pt>
                <c:pt idx="45">
                  <c:v>71</c:v>
                </c:pt>
                <c:pt idx="46">
                  <c:v>63</c:v>
                </c:pt>
                <c:pt idx="49">
                  <c:v>65</c:v>
                </c:pt>
                <c:pt idx="50">
                  <c:v>73</c:v>
                </c:pt>
                <c:pt idx="53">
                  <c:v>73</c:v>
                </c:pt>
                <c:pt idx="54">
                  <c:v>77</c:v>
                </c:pt>
                <c:pt idx="55">
                  <c:v>71</c:v>
                </c:pt>
                <c:pt idx="56">
                  <c:v>71</c:v>
                </c:pt>
                <c:pt idx="57">
                  <c:v>61</c:v>
                </c:pt>
                <c:pt idx="58">
                  <c:v>61</c:v>
                </c:pt>
                <c:pt idx="59">
                  <c:v>58</c:v>
                </c:pt>
                <c:pt idx="62">
                  <c:v>49</c:v>
                </c:pt>
                <c:pt idx="63">
                  <c:v>52</c:v>
                </c:pt>
                <c:pt idx="64">
                  <c:v>50</c:v>
                </c:pt>
                <c:pt idx="65">
                  <c:v>50</c:v>
                </c:pt>
                <c:pt idx="66">
                  <c:v>46</c:v>
                </c:pt>
                <c:pt idx="68">
                  <c:v>34</c:v>
                </c:pt>
                <c:pt idx="69">
                  <c:v>25</c:v>
                </c:pt>
                <c:pt idx="72">
                  <c:v>17</c:v>
                </c:pt>
                <c:pt idx="73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20</c:v>
                </c:pt>
                <c:pt idx="79">
                  <c:v>20</c:v>
                </c:pt>
                <c:pt idx="80">
                  <c:v>45</c:v>
                </c:pt>
                <c:pt idx="81">
                  <c:v>45</c:v>
                </c:pt>
                <c:pt idx="82">
                  <c:v>57</c:v>
                </c:pt>
                <c:pt idx="85">
                  <c:v>59</c:v>
                </c:pt>
                <c:pt idx="86">
                  <c:v>59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1">
                  <c:v>91</c:v>
                </c:pt>
                <c:pt idx="92">
                  <c:v>91</c:v>
                </c:pt>
                <c:pt idx="95">
                  <c:v>94</c:v>
                </c:pt>
                <c:pt idx="96">
                  <c:v>98</c:v>
                </c:pt>
                <c:pt idx="99">
                  <c:v>83</c:v>
                </c:pt>
                <c:pt idx="100">
                  <c:v>71</c:v>
                </c:pt>
                <c:pt idx="101">
                  <c:v>75</c:v>
                </c:pt>
                <c:pt idx="102">
                  <c:v>75</c:v>
                </c:pt>
                <c:pt idx="103">
                  <c:v>79</c:v>
                </c:pt>
                <c:pt idx="104">
                  <c:v>79</c:v>
                </c:pt>
                <c:pt idx="105">
                  <c:v>75</c:v>
                </c:pt>
                <c:pt idx="108">
                  <c:v>81</c:v>
                </c:pt>
                <c:pt idx="109">
                  <c:v>58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4">
                  <c:v>58</c:v>
                </c:pt>
                <c:pt idx="116">
                  <c:v>45</c:v>
                </c:pt>
                <c:pt idx="118">
                  <c:v>47</c:v>
                </c:pt>
                <c:pt idx="119">
                  <c:v>53</c:v>
                </c:pt>
                <c:pt idx="122">
                  <c:v>53</c:v>
                </c:pt>
                <c:pt idx="123">
                  <c:v>63</c:v>
                </c:pt>
                <c:pt idx="124">
                  <c:v>61</c:v>
                </c:pt>
                <c:pt idx="125">
                  <c:v>61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31">
                  <c:v>77</c:v>
                </c:pt>
                <c:pt idx="132">
                  <c:v>69</c:v>
                </c:pt>
                <c:pt idx="133">
                  <c:v>76</c:v>
                </c:pt>
                <c:pt idx="134">
                  <c:v>76</c:v>
                </c:pt>
                <c:pt idx="135">
                  <c:v>73</c:v>
                </c:pt>
                <c:pt idx="138">
                  <c:v>77</c:v>
                </c:pt>
                <c:pt idx="139">
                  <c:v>693</c:v>
                </c:pt>
                <c:pt idx="140">
                  <c:v>962</c:v>
                </c:pt>
                <c:pt idx="142">
                  <c:v>1285</c:v>
                </c:pt>
                <c:pt idx="145">
                  <c:v>1326</c:v>
                </c:pt>
                <c:pt idx="146">
                  <c:v>1352</c:v>
                </c:pt>
                <c:pt idx="147">
                  <c:v>1386</c:v>
                </c:pt>
                <c:pt idx="149">
                  <c:v>605</c:v>
                </c:pt>
                <c:pt idx="151">
                  <c:v>699</c:v>
                </c:pt>
                <c:pt idx="152">
                  <c:v>918</c:v>
                </c:pt>
                <c:pt idx="154">
                  <c:v>2675</c:v>
                </c:pt>
                <c:pt idx="155">
                  <c:v>3198</c:v>
                </c:pt>
                <c:pt idx="158">
                  <c:v>3757</c:v>
                </c:pt>
                <c:pt idx="159">
                  <c:v>3874</c:v>
                </c:pt>
                <c:pt idx="162">
                  <c:v>3347</c:v>
                </c:pt>
                <c:pt idx="163">
                  <c:v>2844</c:v>
                </c:pt>
                <c:pt idx="165">
                  <c:v>2011</c:v>
                </c:pt>
                <c:pt idx="166">
                  <c:v>1471</c:v>
                </c:pt>
                <c:pt idx="169">
                  <c:v>1200</c:v>
                </c:pt>
                <c:pt idx="170">
                  <c:v>1020</c:v>
                </c:pt>
                <c:pt idx="171">
                  <c:v>709</c:v>
                </c:pt>
                <c:pt idx="172">
                  <c:v>709</c:v>
                </c:pt>
                <c:pt idx="173">
                  <c:v>446</c:v>
                </c:pt>
                <c:pt idx="174">
                  <c:v>446</c:v>
                </c:pt>
                <c:pt idx="175">
                  <c:v>279</c:v>
                </c:pt>
                <c:pt idx="178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B-4460-BE02-5BBA2160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Test'!$K$3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Test'!$K$6:$K$184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9">
                  <c:v>4</c:v>
                </c:pt>
                <c:pt idx="31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9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4">
                  <c:v>1</c:v>
                </c:pt>
                <c:pt idx="116">
                  <c:v>0</c:v>
                </c:pt>
                <c:pt idx="118">
                  <c:v>0</c:v>
                </c:pt>
                <c:pt idx="119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8">
                  <c:v>4</c:v>
                </c:pt>
                <c:pt idx="139">
                  <c:v>144</c:v>
                </c:pt>
                <c:pt idx="140">
                  <c:v>202</c:v>
                </c:pt>
                <c:pt idx="142">
                  <c:v>248</c:v>
                </c:pt>
                <c:pt idx="145">
                  <c:v>251</c:v>
                </c:pt>
                <c:pt idx="146">
                  <c:v>256</c:v>
                </c:pt>
                <c:pt idx="147">
                  <c:v>260</c:v>
                </c:pt>
                <c:pt idx="149">
                  <c:v>93</c:v>
                </c:pt>
                <c:pt idx="151">
                  <c:v>112</c:v>
                </c:pt>
                <c:pt idx="152">
                  <c:v>150</c:v>
                </c:pt>
                <c:pt idx="154">
                  <c:v>436</c:v>
                </c:pt>
                <c:pt idx="155">
                  <c:v>544</c:v>
                </c:pt>
                <c:pt idx="158">
                  <c:v>634</c:v>
                </c:pt>
                <c:pt idx="159">
                  <c:v>624</c:v>
                </c:pt>
                <c:pt idx="162">
                  <c:v>533</c:v>
                </c:pt>
                <c:pt idx="163">
                  <c:v>450</c:v>
                </c:pt>
                <c:pt idx="165">
                  <c:v>316</c:v>
                </c:pt>
                <c:pt idx="166">
                  <c:v>203</c:v>
                </c:pt>
                <c:pt idx="169">
                  <c:v>150</c:v>
                </c:pt>
                <c:pt idx="170">
                  <c:v>116</c:v>
                </c:pt>
                <c:pt idx="171">
                  <c:v>72</c:v>
                </c:pt>
                <c:pt idx="172">
                  <c:v>72</c:v>
                </c:pt>
                <c:pt idx="173">
                  <c:v>44</c:v>
                </c:pt>
                <c:pt idx="174">
                  <c:v>44</c:v>
                </c:pt>
                <c:pt idx="175">
                  <c:v>23</c:v>
                </c:pt>
                <c:pt idx="17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1-4F1D-A9B5-2A163248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Test'!$L$3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Test'!$L$6:$L$184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8">
                  <c:v>1</c:v>
                </c:pt>
                <c:pt idx="139">
                  <c:v>18</c:v>
                </c:pt>
                <c:pt idx="140">
                  <c:v>22</c:v>
                </c:pt>
                <c:pt idx="142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9">
                  <c:v>6</c:v>
                </c:pt>
                <c:pt idx="151">
                  <c:v>11</c:v>
                </c:pt>
                <c:pt idx="152">
                  <c:v>16</c:v>
                </c:pt>
                <c:pt idx="154">
                  <c:v>55</c:v>
                </c:pt>
                <c:pt idx="155">
                  <c:v>76</c:v>
                </c:pt>
                <c:pt idx="158">
                  <c:v>90</c:v>
                </c:pt>
                <c:pt idx="159">
                  <c:v>91</c:v>
                </c:pt>
                <c:pt idx="162">
                  <c:v>70</c:v>
                </c:pt>
                <c:pt idx="163">
                  <c:v>55</c:v>
                </c:pt>
                <c:pt idx="165">
                  <c:v>46</c:v>
                </c:pt>
                <c:pt idx="166">
                  <c:v>25</c:v>
                </c:pt>
                <c:pt idx="169">
                  <c:v>10</c:v>
                </c:pt>
                <c:pt idx="170">
                  <c:v>10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4-4BFF-9CD8-FBF30B2B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Test'!$M$3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Test'!$M$6:$M$184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2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9">
                  <c:v>2</c:v>
                </c:pt>
                <c:pt idx="151">
                  <c:v>3</c:v>
                </c:pt>
                <c:pt idx="152">
                  <c:v>4</c:v>
                </c:pt>
                <c:pt idx="154">
                  <c:v>9</c:v>
                </c:pt>
                <c:pt idx="155">
                  <c:v>12</c:v>
                </c:pt>
                <c:pt idx="158">
                  <c:v>18</c:v>
                </c:pt>
                <c:pt idx="159">
                  <c:v>18</c:v>
                </c:pt>
                <c:pt idx="162">
                  <c:v>16</c:v>
                </c:pt>
                <c:pt idx="163">
                  <c:v>13</c:v>
                </c:pt>
                <c:pt idx="165">
                  <c:v>12</c:v>
                </c:pt>
                <c:pt idx="166">
                  <c:v>9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F-47E5-A97B-C915C47C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'Alcohol Burn Test'!$N$3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'Alcohol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'Alcohol Burn Test'!$N$6:$N$184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2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2</c:v>
                </c:pt>
                <c:pt idx="152">
                  <c:v>2</c:v>
                </c:pt>
                <c:pt idx="154">
                  <c:v>2</c:v>
                </c:pt>
                <c:pt idx="155">
                  <c:v>3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5-4FCC-9BC4-8A86BDCF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2.5um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On'!$S$2</c:f>
              <c:strCache>
                <c:ptCount val="1"/>
                <c:pt idx="0">
                  <c:v>&gt; 2.5um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On'!$R$4:$R$701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61.53846153846154</c:v>
                </c:pt>
                <c:pt idx="55">
                  <c:v>63.07692307692308</c:v>
                </c:pt>
                <c:pt idx="56">
                  <c:v>64.615384615384613</c:v>
                </c:pt>
                <c:pt idx="57">
                  <c:v>66.15384615384616</c:v>
                </c:pt>
                <c:pt idx="58">
                  <c:v>67.692307692307693</c:v>
                </c:pt>
                <c:pt idx="59">
                  <c:v>69.230769230769226</c:v>
                </c:pt>
                <c:pt idx="60">
                  <c:v>70.769230769230774</c:v>
                </c:pt>
                <c:pt idx="61">
                  <c:v>72.307692307692307</c:v>
                </c:pt>
                <c:pt idx="62">
                  <c:v>73.84615384615384</c:v>
                </c:pt>
                <c:pt idx="63">
                  <c:v>75.384615384615387</c:v>
                </c:pt>
                <c:pt idx="64">
                  <c:v>76.92307692307692</c:v>
                </c:pt>
                <c:pt idx="65">
                  <c:v>78.461538461538467</c:v>
                </c:pt>
                <c:pt idx="66">
                  <c:v>80</c:v>
                </c:pt>
                <c:pt idx="67">
                  <c:v>81.538461538461547</c:v>
                </c:pt>
                <c:pt idx="68">
                  <c:v>83.07692307692308</c:v>
                </c:pt>
                <c:pt idx="69">
                  <c:v>84.615384615384613</c:v>
                </c:pt>
                <c:pt idx="70">
                  <c:v>86.15384615384616</c:v>
                </c:pt>
                <c:pt idx="71">
                  <c:v>87.692307692307693</c:v>
                </c:pt>
                <c:pt idx="72">
                  <c:v>89.230769230769226</c:v>
                </c:pt>
                <c:pt idx="73">
                  <c:v>90.769230769230774</c:v>
                </c:pt>
                <c:pt idx="74">
                  <c:v>92.307692307692307</c:v>
                </c:pt>
                <c:pt idx="75">
                  <c:v>93.84615384615384</c:v>
                </c:pt>
                <c:pt idx="76">
                  <c:v>95.384615384615387</c:v>
                </c:pt>
                <c:pt idx="77">
                  <c:v>96.923076923076934</c:v>
                </c:pt>
                <c:pt idx="78">
                  <c:v>98.461538461538467</c:v>
                </c:pt>
                <c:pt idx="79">
                  <c:v>100</c:v>
                </c:pt>
                <c:pt idx="80">
                  <c:v>101.53846153846155</c:v>
                </c:pt>
                <c:pt idx="81">
                  <c:v>103.07692307692308</c:v>
                </c:pt>
                <c:pt idx="82">
                  <c:v>104.61538461538461</c:v>
                </c:pt>
                <c:pt idx="83">
                  <c:v>106.15384615384616</c:v>
                </c:pt>
                <c:pt idx="84">
                  <c:v>107.69230769230769</c:v>
                </c:pt>
                <c:pt idx="85">
                  <c:v>109.23076923076923</c:v>
                </c:pt>
                <c:pt idx="86">
                  <c:v>110.76923076923077</c:v>
                </c:pt>
                <c:pt idx="87">
                  <c:v>112.30769230769232</c:v>
                </c:pt>
                <c:pt idx="88">
                  <c:v>113.84615384615384</c:v>
                </c:pt>
                <c:pt idx="89">
                  <c:v>115.38461538461539</c:v>
                </c:pt>
                <c:pt idx="90">
                  <c:v>116.92307692307693</c:v>
                </c:pt>
                <c:pt idx="91">
                  <c:v>118.46153846153847</c:v>
                </c:pt>
                <c:pt idx="92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241.53846153846155</c:v>
                </c:pt>
                <c:pt idx="209" formatCode="0.00">
                  <c:v>243.07692307692307</c:v>
                </c:pt>
                <c:pt idx="210" formatCode="0.00">
                  <c:v>244.61538461538461</c:v>
                </c:pt>
                <c:pt idx="211" formatCode="0.00">
                  <c:v>246.15384615384616</c:v>
                </c:pt>
                <c:pt idx="212" formatCode="0.00">
                  <c:v>247.69230769230768</c:v>
                </c:pt>
                <c:pt idx="213" formatCode="0.00">
                  <c:v>249.23076923076923</c:v>
                </c:pt>
                <c:pt idx="214" formatCode="0.00">
                  <c:v>250.76923076923077</c:v>
                </c:pt>
                <c:pt idx="215" formatCode="0.00">
                  <c:v>252.30769230769232</c:v>
                </c:pt>
                <c:pt idx="216" formatCode="0.00">
                  <c:v>253.84615384615384</c:v>
                </c:pt>
                <c:pt idx="217" formatCode="0.00">
                  <c:v>255.38461538461539</c:v>
                </c:pt>
                <c:pt idx="218" formatCode="0.00">
                  <c:v>256.92307692307691</c:v>
                </c:pt>
                <c:pt idx="219" formatCode="0.00">
                  <c:v>258.46153846153845</c:v>
                </c:pt>
                <c:pt idx="220" formatCode="0.00">
                  <c:v>260</c:v>
                </c:pt>
                <c:pt idx="221" formatCode="0.00">
                  <c:v>261.53846153846155</c:v>
                </c:pt>
                <c:pt idx="222" formatCode="0.00">
                  <c:v>263.07692307692309</c:v>
                </c:pt>
                <c:pt idx="223" formatCode="0.00">
                  <c:v>264.61538461538464</c:v>
                </c:pt>
                <c:pt idx="224" formatCode="0.00">
                  <c:v>266.15384615384613</c:v>
                </c:pt>
                <c:pt idx="225" formatCode="0.00">
                  <c:v>267.69230769230768</c:v>
                </c:pt>
                <c:pt idx="226" formatCode="0.00">
                  <c:v>269.23076923076923</c:v>
                </c:pt>
                <c:pt idx="227" formatCode="0.00">
                  <c:v>270.76923076923077</c:v>
                </c:pt>
                <c:pt idx="228" formatCode="0.00">
                  <c:v>272.30769230769232</c:v>
                </c:pt>
                <c:pt idx="229" formatCode="0.00">
                  <c:v>273.84615384615387</c:v>
                </c:pt>
                <c:pt idx="230" formatCode="0.00">
                  <c:v>275.38461538461536</c:v>
                </c:pt>
                <c:pt idx="231" formatCode="0.00">
                  <c:v>276.92307692307691</c:v>
                </c:pt>
                <c:pt idx="232" formatCode="0.00">
                  <c:v>278.46153846153845</c:v>
                </c:pt>
                <c:pt idx="233" formatCode="0.00">
                  <c:v>280</c:v>
                </c:pt>
                <c:pt idx="234" formatCode="0.00">
                  <c:v>281.53846153846155</c:v>
                </c:pt>
                <c:pt idx="235" formatCode="0.00">
                  <c:v>283.07692307692309</c:v>
                </c:pt>
                <c:pt idx="236" formatCode="0.00">
                  <c:v>284.61538461538464</c:v>
                </c:pt>
                <c:pt idx="237" formatCode="0.00">
                  <c:v>286.15384615384613</c:v>
                </c:pt>
                <c:pt idx="238" formatCode="0.00">
                  <c:v>287.69230769230768</c:v>
                </c:pt>
                <c:pt idx="239" formatCode="0.00">
                  <c:v>289.23076923076923</c:v>
                </c:pt>
                <c:pt idx="240" formatCode="0.00">
                  <c:v>290.76923076923077</c:v>
                </c:pt>
                <c:pt idx="241" formatCode="0.00">
                  <c:v>292.30769230769232</c:v>
                </c:pt>
                <c:pt idx="242" formatCode="0.00">
                  <c:v>293.84615384615387</c:v>
                </c:pt>
                <c:pt idx="243" formatCode="0.00">
                  <c:v>295.38461538461536</c:v>
                </c:pt>
                <c:pt idx="244" formatCode="0.00">
                  <c:v>296.92307692307691</c:v>
                </c:pt>
                <c:pt idx="245" formatCode="0.00">
                  <c:v>298.46153846153845</c:v>
                </c:pt>
                <c:pt idx="246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541.46341463414637</c:v>
                </c:pt>
                <c:pt idx="454" formatCode="0.00">
                  <c:v>542.92682926829264</c:v>
                </c:pt>
                <c:pt idx="455" formatCode="0.00">
                  <c:v>544.39024390243901</c:v>
                </c:pt>
                <c:pt idx="456" formatCode="0.00">
                  <c:v>545.85365853658539</c:v>
                </c:pt>
                <c:pt idx="457" formatCode="0.00">
                  <c:v>547.31707317073176</c:v>
                </c:pt>
                <c:pt idx="458" formatCode="0.00">
                  <c:v>548.78048780487802</c:v>
                </c:pt>
                <c:pt idx="459" formatCode="0.00">
                  <c:v>550.2439024390244</c:v>
                </c:pt>
                <c:pt idx="460" formatCode="0.00">
                  <c:v>551.70731707317077</c:v>
                </c:pt>
                <c:pt idx="461" formatCode="0.00">
                  <c:v>553.17073170731703</c:v>
                </c:pt>
                <c:pt idx="462" formatCode="0.00">
                  <c:v>554.63414634146341</c:v>
                </c:pt>
                <c:pt idx="463" formatCode="0.00">
                  <c:v>556.09756097560978</c:v>
                </c:pt>
                <c:pt idx="464" formatCode="0.00">
                  <c:v>557.56097560975604</c:v>
                </c:pt>
                <c:pt idx="465" formatCode="0.00">
                  <c:v>559.02439024390242</c:v>
                </c:pt>
                <c:pt idx="466" formatCode="0.00">
                  <c:v>560.48780487804879</c:v>
                </c:pt>
                <c:pt idx="467" formatCode="0.00">
                  <c:v>561.95121951219517</c:v>
                </c:pt>
                <c:pt idx="468" formatCode="0.00">
                  <c:v>563.41463414634143</c:v>
                </c:pt>
                <c:pt idx="469" formatCode="0.00">
                  <c:v>564.8780487804878</c:v>
                </c:pt>
                <c:pt idx="470" formatCode="0.00">
                  <c:v>566.34146341463418</c:v>
                </c:pt>
                <c:pt idx="471" formatCode="0.00">
                  <c:v>567.80487804878044</c:v>
                </c:pt>
                <c:pt idx="472" formatCode="0.00">
                  <c:v>569.26829268292681</c:v>
                </c:pt>
                <c:pt idx="473" formatCode="0.00">
                  <c:v>570.73170731707319</c:v>
                </c:pt>
                <c:pt idx="474" formatCode="0.00">
                  <c:v>572.19512195121956</c:v>
                </c:pt>
                <c:pt idx="475" formatCode="0.00">
                  <c:v>573.65853658536582</c:v>
                </c:pt>
                <c:pt idx="476" formatCode="0.00">
                  <c:v>575.1219512195122</c:v>
                </c:pt>
                <c:pt idx="477" formatCode="0.00">
                  <c:v>576.58536585365857</c:v>
                </c:pt>
                <c:pt idx="478" formatCode="0.00">
                  <c:v>578.04878048780483</c:v>
                </c:pt>
                <c:pt idx="479" formatCode="0.00">
                  <c:v>579.51219512195121</c:v>
                </c:pt>
                <c:pt idx="480" formatCode="0.00">
                  <c:v>580.97560975609758</c:v>
                </c:pt>
                <c:pt idx="481" formatCode="0.00">
                  <c:v>582.43902439024396</c:v>
                </c:pt>
                <c:pt idx="482" formatCode="0.00">
                  <c:v>583.90243902439022</c:v>
                </c:pt>
                <c:pt idx="483" formatCode="0.00">
                  <c:v>585.36585365853659</c:v>
                </c:pt>
                <c:pt idx="484" formatCode="0.00">
                  <c:v>586.82926829268297</c:v>
                </c:pt>
                <c:pt idx="485" formatCode="0.00">
                  <c:v>588.29268292682923</c:v>
                </c:pt>
                <c:pt idx="486" formatCode="0.00">
                  <c:v>589.7560975609756</c:v>
                </c:pt>
                <c:pt idx="487" formatCode="0.00">
                  <c:v>591.21951219512198</c:v>
                </c:pt>
                <c:pt idx="488" formatCode="0.00">
                  <c:v>592.68292682926824</c:v>
                </c:pt>
                <c:pt idx="489" formatCode="0.00">
                  <c:v>594.14634146341461</c:v>
                </c:pt>
                <c:pt idx="490" formatCode="0.00">
                  <c:v>595.60975609756099</c:v>
                </c:pt>
                <c:pt idx="491" formatCode="0.00">
                  <c:v>597.07317073170736</c:v>
                </c:pt>
                <c:pt idx="492" formatCode="0.00">
                  <c:v>598.53658536585363</c:v>
                </c:pt>
                <c:pt idx="493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661.46341463414637</c:v>
                </c:pt>
                <c:pt idx="562" formatCode="0.00">
                  <c:v>662.92682926829264</c:v>
                </c:pt>
                <c:pt idx="563" formatCode="0.00">
                  <c:v>664.39024390243901</c:v>
                </c:pt>
                <c:pt idx="564" formatCode="0.00">
                  <c:v>665.85365853658539</c:v>
                </c:pt>
                <c:pt idx="565" formatCode="0.00">
                  <c:v>667.31707317073176</c:v>
                </c:pt>
                <c:pt idx="566" formatCode="0.00">
                  <c:v>668.78048780487802</c:v>
                </c:pt>
                <c:pt idx="567" formatCode="0.00">
                  <c:v>670.2439024390244</c:v>
                </c:pt>
                <c:pt idx="568" formatCode="0.00">
                  <c:v>671.70731707317077</c:v>
                </c:pt>
                <c:pt idx="569" formatCode="0.00">
                  <c:v>673.17073170731703</c:v>
                </c:pt>
                <c:pt idx="570" formatCode="0.00">
                  <c:v>674.63414634146341</c:v>
                </c:pt>
                <c:pt idx="571" formatCode="0.00">
                  <c:v>676.09756097560978</c:v>
                </c:pt>
                <c:pt idx="572" formatCode="0.00">
                  <c:v>677.56097560975604</c:v>
                </c:pt>
                <c:pt idx="573" formatCode="0.00">
                  <c:v>679.02439024390242</c:v>
                </c:pt>
                <c:pt idx="574" formatCode="0.00">
                  <c:v>680.48780487804879</c:v>
                </c:pt>
                <c:pt idx="575" formatCode="0.00">
                  <c:v>681.95121951219517</c:v>
                </c:pt>
                <c:pt idx="576" formatCode="0.00">
                  <c:v>683.41463414634143</c:v>
                </c:pt>
                <c:pt idx="577" formatCode="0.00">
                  <c:v>684.8780487804878</c:v>
                </c:pt>
                <c:pt idx="578" formatCode="0.00">
                  <c:v>686.34146341463418</c:v>
                </c:pt>
                <c:pt idx="579" formatCode="0.00">
                  <c:v>687.80487804878044</c:v>
                </c:pt>
                <c:pt idx="580" formatCode="0.00">
                  <c:v>689.26829268292681</c:v>
                </c:pt>
                <c:pt idx="581" formatCode="0.00">
                  <c:v>690.73170731707319</c:v>
                </c:pt>
                <c:pt idx="582" formatCode="0.00">
                  <c:v>692.19512195121956</c:v>
                </c:pt>
                <c:pt idx="583" formatCode="0.00">
                  <c:v>693.65853658536582</c:v>
                </c:pt>
                <c:pt idx="584" formatCode="0.00">
                  <c:v>695.1219512195122</c:v>
                </c:pt>
                <c:pt idx="585" formatCode="0.00">
                  <c:v>696.58536585365857</c:v>
                </c:pt>
                <c:pt idx="586" formatCode="0.00">
                  <c:v>698.04878048780483</c:v>
                </c:pt>
                <c:pt idx="587" formatCode="0.00">
                  <c:v>699.51219512195121</c:v>
                </c:pt>
                <c:pt idx="588" formatCode="0.00">
                  <c:v>700.97560975609758</c:v>
                </c:pt>
                <c:pt idx="589" formatCode="0.00">
                  <c:v>702.43902439024396</c:v>
                </c:pt>
                <c:pt idx="590" formatCode="0.00">
                  <c:v>703.90243902439022</c:v>
                </c:pt>
                <c:pt idx="591" formatCode="0.00">
                  <c:v>705.36585365853659</c:v>
                </c:pt>
                <c:pt idx="592" formatCode="0.00">
                  <c:v>706.82926829268297</c:v>
                </c:pt>
                <c:pt idx="593" formatCode="0.00">
                  <c:v>708.29268292682923</c:v>
                </c:pt>
                <c:pt idx="594" formatCode="0.00">
                  <c:v>709.7560975609756</c:v>
                </c:pt>
                <c:pt idx="595" formatCode="0.00">
                  <c:v>711.21951219512198</c:v>
                </c:pt>
                <c:pt idx="596" formatCode="0.00">
                  <c:v>712.68292682926824</c:v>
                </c:pt>
                <c:pt idx="597" formatCode="0.00">
                  <c:v>714.14634146341461</c:v>
                </c:pt>
                <c:pt idx="598" formatCode="0.00">
                  <c:v>715.60975609756099</c:v>
                </c:pt>
                <c:pt idx="599" formatCode="0.00">
                  <c:v>717.07317073170736</c:v>
                </c:pt>
                <c:pt idx="600" formatCode="0.00">
                  <c:v>718.53658536585363</c:v>
                </c:pt>
                <c:pt idx="601" formatCode="0.00">
                  <c:v>720</c:v>
                </c:pt>
                <c:pt idx="616" formatCode="0.00">
                  <c:v>721.42857142857144</c:v>
                </c:pt>
                <c:pt idx="617" formatCode="0.00">
                  <c:v>722.85714285714289</c:v>
                </c:pt>
                <c:pt idx="618" formatCode="0.00">
                  <c:v>724.28571428571433</c:v>
                </c:pt>
                <c:pt idx="619" formatCode="0.00">
                  <c:v>725.71428571428567</c:v>
                </c:pt>
                <c:pt idx="620" formatCode="0.00">
                  <c:v>727.14285714285711</c:v>
                </c:pt>
                <c:pt idx="621" formatCode="0.00">
                  <c:v>728.57142857142856</c:v>
                </c:pt>
                <c:pt idx="622" formatCode="0.00">
                  <c:v>730</c:v>
                </c:pt>
                <c:pt idx="623" formatCode="0.00">
                  <c:v>731.42857142857144</c:v>
                </c:pt>
                <c:pt idx="624" formatCode="0.00">
                  <c:v>732.85714285714289</c:v>
                </c:pt>
                <c:pt idx="625" formatCode="0.00">
                  <c:v>734.28571428571433</c:v>
                </c:pt>
                <c:pt idx="626" formatCode="0.00">
                  <c:v>735.71428571428567</c:v>
                </c:pt>
                <c:pt idx="627" formatCode="0.00">
                  <c:v>737.14285714285711</c:v>
                </c:pt>
                <c:pt idx="628" formatCode="0.00">
                  <c:v>738.57142857142856</c:v>
                </c:pt>
                <c:pt idx="629" formatCode="0.00">
                  <c:v>740</c:v>
                </c:pt>
                <c:pt idx="630" formatCode="0.00">
                  <c:v>741.42857142857144</c:v>
                </c:pt>
                <c:pt idx="631" formatCode="0.00">
                  <c:v>742.85714285714289</c:v>
                </c:pt>
                <c:pt idx="632" formatCode="0.00">
                  <c:v>744.28571428571433</c:v>
                </c:pt>
                <c:pt idx="633" formatCode="0.00">
                  <c:v>745.71428571428567</c:v>
                </c:pt>
                <c:pt idx="634" formatCode="0.00">
                  <c:v>747.14285714285711</c:v>
                </c:pt>
                <c:pt idx="635" formatCode="0.00">
                  <c:v>748.57142857142856</c:v>
                </c:pt>
                <c:pt idx="636" formatCode="0.00">
                  <c:v>750</c:v>
                </c:pt>
                <c:pt idx="637" formatCode="0.00">
                  <c:v>751.42857142857144</c:v>
                </c:pt>
                <c:pt idx="638" formatCode="0.00">
                  <c:v>752.85714285714289</c:v>
                </c:pt>
                <c:pt idx="639" formatCode="0.00">
                  <c:v>754.28571428571433</c:v>
                </c:pt>
                <c:pt idx="640" formatCode="0.00">
                  <c:v>755.71428571428567</c:v>
                </c:pt>
                <c:pt idx="641" formatCode="0.00">
                  <c:v>757.14285714285711</c:v>
                </c:pt>
                <c:pt idx="642" formatCode="0.00">
                  <c:v>758.57142857142856</c:v>
                </c:pt>
                <c:pt idx="643" formatCode="0.00">
                  <c:v>760</c:v>
                </c:pt>
                <c:pt idx="644" formatCode="0.00">
                  <c:v>761.42857142857144</c:v>
                </c:pt>
                <c:pt idx="645" formatCode="0.00">
                  <c:v>762.85714285714289</c:v>
                </c:pt>
                <c:pt idx="646" formatCode="0.00">
                  <c:v>764.28571428571433</c:v>
                </c:pt>
                <c:pt idx="647" formatCode="0.00">
                  <c:v>765.71428571428567</c:v>
                </c:pt>
                <c:pt idx="648" formatCode="0.00">
                  <c:v>767.14285714285711</c:v>
                </c:pt>
                <c:pt idx="649" formatCode="0.00">
                  <c:v>768.57142857142856</c:v>
                </c:pt>
                <c:pt idx="650" formatCode="0.00">
                  <c:v>770</c:v>
                </c:pt>
                <c:pt idx="651" formatCode="0.00">
                  <c:v>771.42857142857144</c:v>
                </c:pt>
                <c:pt idx="652" formatCode="0.00">
                  <c:v>772.85714285714289</c:v>
                </c:pt>
                <c:pt idx="653" formatCode="0.00">
                  <c:v>774.28571428571433</c:v>
                </c:pt>
                <c:pt idx="654" formatCode="0.00">
                  <c:v>775.71428571428567</c:v>
                </c:pt>
                <c:pt idx="655" formatCode="0.00">
                  <c:v>777.14285714285711</c:v>
                </c:pt>
                <c:pt idx="656" formatCode="0.00">
                  <c:v>778.57142857142856</c:v>
                </c:pt>
                <c:pt idx="657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On'!$S$4:$S$701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47</c:v>
                </c:pt>
                <c:pt idx="586">
                  <c:v>47</c:v>
                </c:pt>
                <c:pt idx="587">
                  <c:v>52</c:v>
                </c:pt>
                <c:pt idx="588">
                  <c:v>52</c:v>
                </c:pt>
                <c:pt idx="589">
                  <c:v>55</c:v>
                </c:pt>
                <c:pt idx="590">
                  <c:v>71</c:v>
                </c:pt>
                <c:pt idx="591">
                  <c:v>24</c:v>
                </c:pt>
                <c:pt idx="592">
                  <c:v>31</c:v>
                </c:pt>
                <c:pt idx="593">
                  <c:v>30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F-47CA-8FEB-9EC719C3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2.5um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5.0um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'Stovetop State Test Extact On'!$U$2</c:f>
              <c:strCache>
                <c:ptCount val="1"/>
                <c:pt idx="0">
                  <c:v>&gt; 5.0um / 0.1L air</c:v>
                </c:pt>
              </c:strCache>
            </c:strRef>
          </c:tx>
          <c:marker>
            <c:symbol val="none"/>
          </c:marker>
          <c:xVal>
            <c:numRef>
              <c:f>'Stovetop State Test Extact On'!$T$4:$T$701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181.66666666666666</c:v>
                </c:pt>
                <c:pt idx="158" formatCode="0.00">
                  <c:v>183.33333333333334</c:v>
                </c:pt>
                <c:pt idx="159" formatCode="0.00">
                  <c:v>185</c:v>
                </c:pt>
                <c:pt idx="160" formatCode="0.00">
                  <c:v>186.66666666666666</c:v>
                </c:pt>
                <c:pt idx="161" formatCode="0.00">
                  <c:v>188.33333333333334</c:v>
                </c:pt>
                <c:pt idx="162" formatCode="0.00">
                  <c:v>190</c:v>
                </c:pt>
                <c:pt idx="163" formatCode="0.00">
                  <c:v>191.66666666666666</c:v>
                </c:pt>
                <c:pt idx="164" formatCode="0.00">
                  <c:v>193.33333333333334</c:v>
                </c:pt>
                <c:pt idx="165" formatCode="0.00">
                  <c:v>195</c:v>
                </c:pt>
                <c:pt idx="166" formatCode="0.00">
                  <c:v>196.66666666666666</c:v>
                </c:pt>
                <c:pt idx="167" formatCode="0.00">
                  <c:v>198.33333333333334</c:v>
                </c:pt>
                <c:pt idx="168" formatCode="0.00">
                  <c:v>200</c:v>
                </c:pt>
                <c:pt idx="169" formatCode="0.00">
                  <c:v>201.66666666666666</c:v>
                </c:pt>
                <c:pt idx="170" formatCode="0.00">
                  <c:v>203.33333333333334</c:v>
                </c:pt>
                <c:pt idx="171" formatCode="0.00">
                  <c:v>205</c:v>
                </c:pt>
                <c:pt idx="172" formatCode="0.00">
                  <c:v>206.66666666666666</c:v>
                </c:pt>
                <c:pt idx="173" formatCode="0.00">
                  <c:v>208.33333333333334</c:v>
                </c:pt>
                <c:pt idx="174" formatCode="0.00">
                  <c:v>210</c:v>
                </c:pt>
                <c:pt idx="175" formatCode="0.00">
                  <c:v>211.66666666666666</c:v>
                </c:pt>
                <c:pt idx="176" formatCode="0.00">
                  <c:v>213.33333333333334</c:v>
                </c:pt>
                <c:pt idx="177" formatCode="0.00">
                  <c:v>215</c:v>
                </c:pt>
                <c:pt idx="178" formatCode="0.00">
                  <c:v>216.66666666666669</c:v>
                </c:pt>
                <c:pt idx="179" formatCode="0.00">
                  <c:v>218.33333333333334</c:v>
                </c:pt>
                <c:pt idx="180" formatCode="0.00">
                  <c:v>220</c:v>
                </c:pt>
                <c:pt idx="181" formatCode="0.00">
                  <c:v>221.66666666666669</c:v>
                </c:pt>
                <c:pt idx="182" formatCode="0.00">
                  <c:v>223.33333333333334</c:v>
                </c:pt>
                <c:pt idx="183" formatCode="0.00">
                  <c:v>225</c:v>
                </c:pt>
                <c:pt idx="184" formatCode="0.00">
                  <c:v>226.66666666666669</c:v>
                </c:pt>
                <c:pt idx="185" formatCode="0.00">
                  <c:v>228.33333333333334</c:v>
                </c:pt>
                <c:pt idx="186" formatCode="0.00">
                  <c:v>230</c:v>
                </c:pt>
                <c:pt idx="187" formatCode="0.00">
                  <c:v>231.66666666666669</c:v>
                </c:pt>
                <c:pt idx="188" formatCode="0.00">
                  <c:v>233.33333333333334</c:v>
                </c:pt>
                <c:pt idx="189" formatCode="0.00">
                  <c:v>235</c:v>
                </c:pt>
                <c:pt idx="190" formatCode="0.00">
                  <c:v>236.66666666666669</c:v>
                </c:pt>
                <c:pt idx="191" formatCode="0.00">
                  <c:v>238.33333333333334</c:v>
                </c:pt>
                <c:pt idx="192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'Stovetop State Test Extact On'!$U$4:$U$701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9</c:v>
                </c:pt>
                <c:pt idx="587">
                  <c:v>9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6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3-4204-A098-7D464A6F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5.0um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9" Type="http://schemas.openxmlformats.org/officeDocument/2006/relationships/chart" Target="../charts/chart78.xml"/><Relationship Id="rId21" Type="http://schemas.openxmlformats.org/officeDocument/2006/relationships/chart" Target="../charts/chart60.xml"/><Relationship Id="rId34" Type="http://schemas.openxmlformats.org/officeDocument/2006/relationships/chart" Target="../charts/chart73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33" Type="http://schemas.openxmlformats.org/officeDocument/2006/relationships/chart" Target="../charts/chart72.xml"/><Relationship Id="rId38" Type="http://schemas.openxmlformats.org/officeDocument/2006/relationships/chart" Target="../charts/chart77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29" Type="http://schemas.openxmlformats.org/officeDocument/2006/relationships/chart" Target="../charts/chart68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32" Type="http://schemas.openxmlformats.org/officeDocument/2006/relationships/chart" Target="../charts/chart71.xml"/><Relationship Id="rId37" Type="http://schemas.openxmlformats.org/officeDocument/2006/relationships/chart" Target="../charts/chart76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36" Type="http://schemas.openxmlformats.org/officeDocument/2006/relationships/chart" Target="../charts/chart75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31" Type="http://schemas.openxmlformats.org/officeDocument/2006/relationships/chart" Target="../charts/chart70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Relationship Id="rId30" Type="http://schemas.openxmlformats.org/officeDocument/2006/relationships/chart" Target="../charts/chart69.xml"/><Relationship Id="rId35" Type="http://schemas.openxmlformats.org/officeDocument/2006/relationships/chart" Target="../charts/chart74.xml"/><Relationship Id="rId8" Type="http://schemas.openxmlformats.org/officeDocument/2006/relationships/chart" Target="../charts/chart47.xml"/><Relationship Id="rId3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9525</xdr:rowOff>
    </xdr:from>
    <xdr:to>
      <xdr:col>23</xdr:col>
      <xdr:colOff>607639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5BCD4-6DD6-4EBD-AD5F-25125380E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0</xdr:rowOff>
    </xdr:from>
    <xdr:to>
      <xdr:col>23</xdr:col>
      <xdr:colOff>607639</xdr:colOff>
      <xdr:row>47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62DA4-6835-48F5-AB05-8D94D6FD4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48</xdr:row>
      <xdr:rowOff>19050</xdr:rowOff>
    </xdr:from>
    <xdr:to>
      <xdr:col>24</xdr:col>
      <xdr:colOff>26614</xdr:colOff>
      <xdr:row>70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72DF6-3655-48BD-8A61-29DF8C89A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550488</xdr:colOff>
      <xdr:row>44</xdr:row>
      <xdr:rowOff>77320</xdr:rowOff>
    </xdr:from>
    <xdr:to>
      <xdr:col>35</xdr:col>
      <xdr:colOff>488576</xdr:colOff>
      <xdr:row>70</xdr:row>
      <xdr:rowOff>105895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FAB291-2852-71EF-E35D-01A870028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70</xdr:row>
      <xdr:rowOff>145117</xdr:rowOff>
    </xdr:from>
    <xdr:to>
      <xdr:col>35</xdr:col>
      <xdr:colOff>509588</xdr:colOff>
      <xdr:row>96</xdr:row>
      <xdr:rowOff>173692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B0AE14-12F4-456C-9DC7-C2FECAD3C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97</xdr:row>
      <xdr:rowOff>44263</xdr:rowOff>
    </xdr:from>
    <xdr:to>
      <xdr:col>35</xdr:col>
      <xdr:colOff>520793</xdr:colOff>
      <xdr:row>123</xdr:row>
      <xdr:rowOff>72838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954F26-0934-41E4-ADED-4E426821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150</xdr:row>
      <xdr:rowOff>66675</xdr:rowOff>
    </xdr:from>
    <xdr:to>
      <xdr:col>35</xdr:col>
      <xdr:colOff>509588</xdr:colOff>
      <xdr:row>176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648417-03A0-4FCB-900E-3508ECF1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571500</xdr:colOff>
      <xdr:row>176</xdr:row>
      <xdr:rowOff>167528</xdr:rowOff>
    </xdr:from>
    <xdr:to>
      <xdr:col>35</xdr:col>
      <xdr:colOff>509588</xdr:colOff>
      <xdr:row>203</xdr:row>
      <xdr:rowOff>5603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6E5824-16FD-4F31-930C-58C79CCD2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582706</xdr:colOff>
      <xdr:row>203</xdr:row>
      <xdr:rowOff>66675</xdr:rowOff>
    </xdr:from>
    <xdr:to>
      <xdr:col>35</xdr:col>
      <xdr:colOff>520794</xdr:colOff>
      <xdr:row>229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844A084-3B1E-45AB-8B65-75191510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593911</xdr:colOff>
      <xdr:row>229</xdr:row>
      <xdr:rowOff>178734</xdr:rowOff>
    </xdr:from>
    <xdr:to>
      <xdr:col>35</xdr:col>
      <xdr:colOff>531999</xdr:colOff>
      <xdr:row>256</xdr:row>
      <xdr:rowOff>16809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7446FB2-DD92-49B8-9A48-61AF9ECA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571500</xdr:colOff>
      <xdr:row>17</xdr:row>
      <xdr:rowOff>95250</xdr:rowOff>
    </xdr:from>
    <xdr:to>
      <xdr:col>35</xdr:col>
      <xdr:colOff>509588</xdr:colOff>
      <xdr:row>43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FA318-D06F-4EC7-A3AF-DA45ABC2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571499</xdr:colOff>
      <xdr:row>123</xdr:row>
      <xdr:rowOff>122464</xdr:rowOff>
    </xdr:from>
    <xdr:to>
      <xdr:col>35</xdr:col>
      <xdr:colOff>509587</xdr:colOff>
      <xdr:row>149</xdr:row>
      <xdr:rowOff>151039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7D188-5D65-4C5C-A04B-5FE280F4C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159960</xdr:colOff>
      <xdr:row>12</xdr:row>
      <xdr:rowOff>20731</xdr:rowOff>
    </xdr:from>
    <xdr:to>
      <xdr:col>17</xdr:col>
      <xdr:colOff>331131</xdr:colOff>
      <xdr:row>32</xdr:row>
      <xdr:rowOff>63593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0EE0E-DAD7-E524-3622-207D5D09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102532</xdr:colOff>
      <xdr:row>53</xdr:row>
      <xdr:rowOff>1681</xdr:rowOff>
    </xdr:from>
    <xdr:to>
      <xdr:col>17</xdr:col>
      <xdr:colOff>273703</xdr:colOff>
      <xdr:row>73</xdr:row>
      <xdr:rowOff>44543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FDB77-7F8B-468D-9D7E-BD57F39F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155199</xdr:colOff>
      <xdr:row>32</xdr:row>
      <xdr:rowOff>182656</xdr:rowOff>
    </xdr:from>
    <xdr:to>
      <xdr:col>17</xdr:col>
      <xdr:colOff>326370</xdr:colOff>
      <xdr:row>53</xdr:row>
      <xdr:rowOff>35018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EFB1B-CA24-4F75-BB5D-95FD4E039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102532</xdr:colOff>
      <xdr:row>73</xdr:row>
      <xdr:rowOff>87406</xdr:rowOff>
    </xdr:from>
    <xdr:to>
      <xdr:col>17</xdr:col>
      <xdr:colOff>273703</xdr:colOff>
      <xdr:row>93</xdr:row>
      <xdr:rowOff>130268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B52FE-4042-4382-AF78-7C91624A2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102532</xdr:colOff>
      <xdr:row>94</xdr:row>
      <xdr:rowOff>20731</xdr:rowOff>
    </xdr:from>
    <xdr:to>
      <xdr:col>17</xdr:col>
      <xdr:colOff>273703</xdr:colOff>
      <xdr:row>114</xdr:row>
      <xdr:rowOff>63593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18851D-5615-4E44-9D75-BF00723EA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49865</xdr:colOff>
      <xdr:row>114</xdr:row>
      <xdr:rowOff>106456</xdr:rowOff>
    </xdr:from>
    <xdr:to>
      <xdr:col>17</xdr:col>
      <xdr:colOff>221036</xdr:colOff>
      <xdr:row>134</xdr:row>
      <xdr:rowOff>149318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282DA-E011-45A5-98E2-F1D93A43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59390</xdr:colOff>
      <xdr:row>135</xdr:row>
      <xdr:rowOff>20731</xdr:rowOff>
    </xdr:from>
    <xdr:to>
      <xdr:col>17</xdr:col>
      <xdr:colOff>230561</xdr:colOff>
      <xdr:row>155</xdr:row>
      <xdr:rowOff>63593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59DB1-8201-4F5F-BEEF-8E32BA818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59390</xdr:colOff>
      <xdr:row>155</xdr:row>
      <xdr:rowOff>144556</xdr:rowOff>
    </xdr:from>
    <xdr:to>
      <xdr:col>17</xdr:col>
      <xdr:colOff>230561</xdr:colOff>
      <xdr:row>175</xdr:row>
      <xdr:rowOff>187418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55BCE3-8282-4D86-AC80-51B6DBDA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59390</xdr:colOff>
      <xdr:row>176</xdr:row>
      <xdr:rowOff>49306</xdr:rowOff>
    </xdr:from>
    <xdr:to>
      <xdr:col>17</xdr:col>
      <xdr:colOff>230561</xdr:colOff>
      <xdr:row>196</xdr:row>
      <xdr:rowOff>92168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049AAB-6D2E-4157-B2E4-A4D08A458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142875</xdr:rowOff>
    </xdr:from>
    <xdr:to>
      <xdr:col>25</xdr:col>
      <xdr:colOff>23813</xdr:colOff>
      <xdr:row>31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35C29-71F4-469C-9A00-5CF039ED4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32</xdr:row>
      <xdr:rowOff>95250</xdr:rowOff>
    </xdr:from>
    <xdr:to>
      <xdr:col>25</xdr:col>
      <xdr:colOff>23813</xdr:colOff>
      <xdr:row>52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A6708-8FD4-4E3D-B221-82480C57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34018</xdr:rowOff>
    </xdr:from>
    <xdr:to>
      <xdr:col>25</xdr:col>
      <xdr:colOff>23813</xdr:colOff>
      <xdr:row>73</xdr:row>
      <xdr:rowOff>76880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91BDE-5529-4B2E-838E-076B46713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73</xdr:row>
      <xdr:rowOff>161925</xdr:rowOff>
    </xdr:from>
    <xdr:to>
      <xdr:col>25</xdr:col>
      <xdr:colOff>14288</xdr:colOff>
      <xdr:row>94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2A22F-445E-4691-B9C7-FBD8B0B79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593912</xdr:colOff>
      <xdr:row>94</xdr:row>
      <xdr:rowOff>120463</xdr:rowOff>
    </xdr:from>
    <xdr:to>
      <xdr:col>25</xdr:col>
      <xdr:colOff>8125</xdr:colOff>
      <xdr:row>114</xdr:row>
      <xdr:rowOff>163325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8F5478-702E-41B4-A29F-A7F0876C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593911</xdr:colOff>
      <xdr:row>115</xdr:row>
      <xdr:rowOff>42023</xdr:rowOff>
    </xdr:from>
    <xdr:to>
      <xdr:col>25</xdr:col>
      <xdr:colOff>8124</xdr:colOff>
      <xdr:row>135</xdr:row>
      <xdr:rowOff>84885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F319C4-D504-4ADD-91A6-1A247972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136</xdr:row>
      <xdr:rowOff>30816</xdr:rowOff>
    </xdr:from>
    <xdr:to>
      <xdr:col>25</xdr:col>
      <xdr:colOff>19330</xdr:colOff>
      <xdr:row>156</xdr:row>
      <xdr:rowOff>73678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DB473-591F-4107-B22E-4C90E2CC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156</xdr:row>
      <xdr:rowOff>154081</xdr:rowOff>
    </xdr:from>
    <xdr:to>
      <xdr:col>25</xdr:col>
      <xdr:colOff>19330</xdr:colOff>
      <xdr:row>177</xdr:row>
      <xdr:rowOff>6443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6D451-D925-47C2-97BB-CA6C9010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582705</xdr:colOff>
      <xdr:row>177</xdr:row>
      <xdr:rowOff>142875</xdr:rowOff>
    </xdr:from>
    <xdr:to>
      <xdr:col>24</xdr:col>
      <xdr:colOff>602036</xdr:colOff>
      <xdr:row>197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E39372-30FB-4348-8B6C-863670E2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15</xdr:row>
      <xdr:rowOff>46759</xdr:rowOff>
    </xdr:from>
    <xdr:to>
      <xdr:col>24</xdr:col>
      <xdr:colOff>204126</xdr:colOff>
      <xdr:row>35</xdr:row>
      <xdr:rowOff>89621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7B15-17D5-40F9-83FF-98967E1C4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35</xdr:row>
      <xdr:rowOff>150668</xdr:rowOff>
    </xdr:from>
    <xdr:to>
      <xdr:col>24</xdr:col>
      <xdr:colOff>204126</xdr:colOff>
      <xdr:row>56</xdr:row>
      <xdr:rowOff>3030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6C740-756D-4508-BE06-C54F9C82C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242455</xdr:colOff>
      <xdr:row>56</xdr:row>
      <xdr:rowOff>98713</xdr:rowOff>
    </xdr:from>
    <xdr:to>
      <xdr:col>24</xdr:col>
      <xdr:colOff>256081</xdr:colOff>
      <xdr:row>76</xdr:row>
      <xdr:rowOff>141575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36963-68F6-4139-B5B9-7A7A2AF8D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242454</xdr:colOff>
      <xdr:row>77</xdr:row>
      <xdr:rowOff>12122</xdr:rowOff>
    </xdr:from>
    <xdr:to>
      <xdr:col>24</xdr:col>
      <xdr:colOff>256080</xdr:colOff>
      <xdr:row>97</xdr:row>
      <xdr:rowOff>54984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93141-8E58-41E5-90FF-BE4C4F08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97</xdr:row>
      <xdr:rowOff>116032</xdr:rowOff>
    </xdr:from>
    <xdr:to>
      <xdr:col>24</xdr:col>
      <xdr:colOff>204126</xdr:colOff>
      <xdr:row>117</xdr:row>
      <xdr:rowOff>158894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1FD13-7242-47C5-95CF-B142C049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207819</xdr:colOff>
      <xdr:row>118</xdr:row>
      <xdr:rowOff>81395</xdr:rowOff>
    </xdr:from>
    <xdr:to>
      <xdr:col>24</xdr:col>
      <xdr:colOff>221445</xdr:colOff>
      <xdr:row>138</xdr:row>
      <xdr:rowOff>124257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D3514-0CE3-4923-BD13-57BBEDC4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242455</xdr:colOff>
      <xdr:row>139</xdr:row>
      <xdr:rowOff>81395</xdr:rowOff>
    </xdr:from>
    <xdr:to>
      <xdr:col>24</xdr:col>
      <xdr:colOff>256081</xdr:colOff>
      <xdr:row>159</xdr:row>
      <xdr:rowOff>124257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E2BAF7-0038-4848-BD7A-E1C00C14A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242455</xdr:colOff>
      <xdr:row>160</xdr:row>
      <xdr:rowOff>46759</xdr:rowOff>
    </xdr:from>
    <xdr:to>
      <xdr:col>24</xdr:col>
      <xdr:colOff>256081</xdr:colOff>
      <xdr:row>180</xdr:row>
      <xdr:rowOff>89621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0BA341-0218-4B6E-B4AB-76386BA5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242455</xdr:colOff>
      <xdr:row>180</xdr:row>
      <xdr:rowOff>167986</xdr:rowOff>
    </xdr:from>
    <xdr:to>
      <xdr:col>24</xdr:col>
      <xdr:colOff>256081</xdr:colOff>
      <xdr:row>201</xdr:row>
      <xdr:rowOff>20348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3C8FF4-3B37-45D6-9D13-1163F14E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</xdr:colOff>
      <xdr:row>16</xdr:row>
      <xdr:rowOff>103909</xdr:rowOff>
    </xdr:from>
    <xdr:to>
      <xdr:col>2</xdr:col>
      <xdr:colOff>1229592</xdr:colOff>
      <xdr:row>31</xdr:row>
      <xdr:rowOff>108981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456D8-BAD8-48CB-9B6E-AB0131798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54430</xdr:colOff>
      <xdr:row>31</xdr:row>
      <xdr:rowOff>129980</xdr:rowOff>
    </xdr:from>
    <xdr:to>
      <xdr:col>2</xdr:col>
      <xdr:colOff>1229592</xdr:colOff>
      <xdr:row>46</xdr:row>
      <xdr:rowOff>133225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1471A-E8B4-4B5C-9BE4-61D692D8F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83004</xdr:colOff>
      <xdr:row>47</xdr:row>
      <xdr:rowOff>27584</xdr:rowOff>
    </xdr:from>
    <xdr:to>
      <xdr:col>2</xdr:col>
      <xdr:colOff>1255117</xdr:colOff>
      <xdr:row>62</xdr:row>
      <xdr:rowOff>32657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F6EA-A276-4CB3-B311-4F77551D1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31</xdr:row>
      <xdr:rowOff>105895</xdr:rowOff>
    </xdr:from>
    <xdr:to>
      <xdr:col>6</xdr:col>
      <xdr:colOff>1217238</xdr:colOff>
      <xdr:row>46</xdr:row>
      <xdr:rowOff>67795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A0F2A58-AB70-4CEE-88AE-3504F082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87687</xdr:colOff>
      <xdr:row>47</xdr:row>
      <xdr:rowOff>49867</xdr:rowOff>
    </xdr:from>
    <xdr:to>
      <xdr:col>6</xdr:col>
      <xdr:colOff>1238250</xdr:colOff>
      <xdr:row>62</xdr:row>
      <xdr:rowOff>11767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A3D4BA-B2AA-4825-979B-501BCEA5F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98892</xdr:colOff>
      <xdr:row>63</xdr:row>
      <xdr:rowOff>15688</xdr:rowOff>
    </xdr:from>
    <xdr:to>
      <xdr:col>6</xdr:col>
      <xdr:colOff>1249455</xdr:colOff>
      <xdr:row>77</xdr:row>
      <xdr:rowOff>215713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50C967-E2C2-4177-8240-662C7D14B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87687</xdr:colOff>
      <xdr:row>94</xdr:row>
      <xdr:rowOff>9525</xdr:rowOff>
    </xdr:from>
    <xdr:to>
      <xdr:col>6</xdr:col>
      <xdr:colOff>1238250</xdr:colOff>
      <xdr:row>108</xdr:row>
      <xdr:rowOff>209550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41C807-9138-4AA1-BB4D-6E1390015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87687</xdr:colOff>
      <xdr:row>109</xdr:row>
      <xdr:rowOff>129428</xdr:rowOff>
    </xdr:from>
    <xdr:to>
      <xdr:col>6</xdr:col>
      <xdr:colOff>1238250</xdr:colOff>
      <xdr:row>124</xdr:row>
      <xdr:rowOff>91328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557E38D-D75D-46F8-942F-E787C059A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98893</xdr:colOff>
      <xdr:row>125</xdr:row>
      <xdr:rowOff>66675</xdr:rowOff>
    </xdr:from>
    <xdr:to>
      <xdr:col>6</xdr:col>
      <xdr:colOff>1249456</xdr:colOff>
      <xdr:row>140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C0836D-E5B1-4FCF-ABD4-8199D61C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110098</xdr:colOff>
      <xdr:row>140</xdr:row>
      <xdr:rowOff>140634</xdr:rowOff>
    </xdr:from>
    <xdr:to>
      <xdr:col>6</xdr:col>
      <xdr:colOff>1260661</xdr:colOff>
      <xdr:row>155</xdr:row>
      <xdr:rowOff>102534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6B652ED-0534-490E-B38B-0F7B8BBC3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87687</xdr:colOff>
      <xdr:row>16</xdr:row>
      <xdr:rowOff>62346</xdr:rowOff>
    </xdr:from>
    <xdr:to>
      <xdr:col>6</xdr:col>
      <xdr:colOff>1238250</xdr:colOff>
      <xdr:row>31</xdr:row>
      <xdr:rowOff>24246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B89BBE2-2188-442C-BCF6-537C2AA13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87686</xdr:colOff>
      <xdr:row>78</xdr:row>
      <xdr:rowOff>84364</xdr:rowOff>
    </xdr:from>
    <xdr:to>
      <xdr:col>6</xdr:col>
      <xdr:colOff>1238249</xdr:colOff>
      <xdr:row>93</xdr:row>
      <xdr:rowOff>46264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ACCBFE9-7FB9-45A4-88F2-8DD715E69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76478</xdr:colOff>
      <xdr:row>16</xdr:row>
      <xdr:rowOff>103911</xdr:rowOff>
    </xdr:from>
    <xdr:to>
      <xdr:col>10</xdr:col>
      <xdr:colOff>1229590</xdr:colOff>
      <xdr:row>31</xdr:row>
      <xdr:rowOff>69273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494072B-897C-40E2-969F-96C499DF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121940</xdr:colOff>
      <xdr:row>47</xdr:row>
      <xdr:rowOff>32906</xdr:rowOff>
    </xdr:from>
    <xdr:to>
      <xdr:col>10</xdr:col>
      <xdr:colOff>1275052</xdr:colOff>
      <xdr:row>61</xdr:row>
      <xdr:rowOff>240723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7E38297-505C-47A0-A9E4-30DBB1BF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71717</xdr:colOff>
      <xdr:row>31</xdr:row>
      <xdr:rowOff>127290</xdr:rowOff>
    </xdr:from>
    <xdr:to>
      <xdr:col>10</xdr:col>
      <xdr:colOff>1224829</xdr:colOff>
      <xdr:row>46</xdr:row>
      <xdr:rowOff>92652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220C4A6-CC2D-4827-AF99-4F8B9485B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87304</xdr:colOff>
      <xdr:row>63</xdr:row>
      <xdr:rowOff>14723</xdr:rowOff>
    </xdr:from>
    <xdr:to>
      <xdr:col>10</xdr:col>
      <xdr:colOff>1240416</xdr:colOff>
      <xdr:row>77</xdr:row>
      <xdr:rowOff>222539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01D9E2F-5513-4225-8333-B1DA0F08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173894</xdr:colOff>
      <xdr:row>78</xdr:row>
      <xdr:rowOff>103911</xdr:rowOff>
    </xdr:from>
    <xdr:to>
      <xdr:col>10</xdr:col>
      <xdr:colOff>1327006</xdr:colOff>
      <xdr:row>93</xdr:row>
      <xdr:rowOff>69272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9B5A6D3-DA00-4097-8FFD-8CF469BFB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86591</xdr:colOff>
      <xdr:row>94</xdr:row>
      <xdr:rowOff>33773</xdr:rowOff>
    </xdr:from>
    <xdr:to>
      <xdr:col>10</xdr:col>
      <xdr:colOff>1239703</xdr:colOff>
      <xdr:row>108</xdr:row>
      <xdr:rowOff>241589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BCC19F6-9F08-4B17-A034-369126E2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78798</xdr:colOff>
      <xdr:row>109</xdr:row>
      <xdr:rowOff>121230</xdr:rowOff>
    </xdr:from>
    <xdr:to>
      <xdr:col>10</xdr:col>
      <xdr:colOff>1231910</xdr:colOff>
      <xdr:row>124</xdr:row>
      <xdr:rowOff>86591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02824C7-9583-4659-920B-0A6BA1D2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96116</xdr:colOff>
      <xdr:row>125</xdr:row>
      <xdr:rowOff>2600</xdr:rowOff>
    </xdr:from>
    <xdr:to>
      <xdr:col>10</xdr:col>
      <xdr:colOff>1249228</xdr:colOff>
      <xdr:row>139</xdr:row>
      <xdr:rowOff>210416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A892816-48AC-4C16-B075-1C956E0C4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44162</xdr:colOff>
      <xdr:row>140</xdr:row>
      <xdr:rowOff>80532</xdr:rowOff>
    </xdr:from>
    <xdr:to>
      <xdr:col>10</xdr:col>
      <xdr:colOff>1197274</xdr:colOff>
      <xdr:row>155</xdr:row>
      <xdr:rowOff>45894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ADB2A90-5259-4AE2-9C34-4C7421709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212913</xdr:colOff>
      <xdr:row>16</xdr:row>
      <xdr:rowOff>86590</xdr:rowOff>
    </xdr:from>
    <xdr:to>
      <xdr:col>14</xdr:col>
      <xdr:colOff>1316183</xdr:colOff>
      <xdr:row>31</xdr:row>
      <xdr:rowOff>94815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D63E1DF-9A9F-42EC-AFE1-27A8874B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212913</xdr:colOff>
      <xdr:row>31</xdr:row>
      <xdr:rowOff>142874</xdr:rowOff>
    </xdr:from>
    <xdr:to>
      <xdr:col>14</xdr:col>
      <xdr:colOff>1316183</xdr:colOff>
      <xdr:row>46</xdr:row>
      <xdr:rowOff>151099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BC7CD27-D131-4DD6-8833-CA30F511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230232</xdr:colOff>
      <xdr:row>47</xdr:row>
      <xdr:rowOff>81642</xdr:rowOff>
    </xdr:from>
    <xdr:to>
      <xdr:col>14</xdr:col>
      <xdr:colOff>1333502</xdr:colOff>
      <xdr:row>62</xdr:row>
      <xdr:rowOff>89867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7BC943D-1A44-40E9-AEF0-11673040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207872</xdr:colOff>
      <xdr:row>63</xdr:row>
      <xdr:rowOff>1731</xdr:rowOff>
    </xdr:from>
    <xdr:to>
      <xdr:col>14</xdr:col>
      <xdr:colOff>1308130</xdr:colOff>
      <xdr:row>78</xdr:row>
      <xdr:rowOff>9956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C4F42F3-F41D-4532-8524-8D7E9B949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167072</xdr:colOff>
      <xdr:row>78</xdr:row>
      <xdr:rowOff>98815</xdr:rowOff>
    </xdr:from>
    <xdr:to>
      <xdr:col>14</xdr:col>
      <xdr:colOff>1267330</xdr:colOff>
      <xdr:row>93</xdr:row>
      <xdr:rowOff>107039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6509938E-AFA3-4A69-BC42-D6FD438D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201708</xdr:colOff>
      <xdr:row>94</xdr:row>
      <xdr:rowOff>37693</xdr:rowOff>
    </xdr:from>
    <xdr:to>
      <xdr:col>14</xdr:col>
      <xdr:colOff>1301966</xdr:colOff>
      <xdr:row>109</xdr:row>
      <xdr:rowOff>45918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47F9AAF-010D-4E3C-BF51-B3A5B3690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195596</xdr:colOff>
      <xdr:row>109</xdr:row>
      <xdr:rowOff>147713</xdr:rowOff>
    </xdr:from>
    <xdr:to>
      <xdr:col>14</xdr:col>
      <xdr:colOff>1295854</xdr:colOff>
      <xdr:row>124</xdr:row>
      <xdr:rowOff>155937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7BD04E1-7909-42C3-B493-71108823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212914</xdr:colOff>
      <xdr:row>125</xdr:row>
      <xdr:rowOff>11205</xdr:rowOff>
    </xdr:from>
    <xdr:to>
      <xdr:col>14</xdr:col>
      <xdr:colOff>1313172</xdr:colOff>
      <xdr:row>140</xdr:row>
      <xdr:rowOff>19430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BBD95CA0-9C3F-4F8F-A267-B8C3295C6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225138</xdr:colOff>
      <xdr:row>140</xdr:row>
      <xdr:rowOff>86591</xdr:rowOff>
    </xdr:from>
    <xdr:to>
      <xdr:col>14</xdr:col>
      <xdr:colOff>1325396</xdr:colOff>
      <xdr:row>155</xdr:row>
      <xdr:rowOff>94816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E2DF9F57-D811-4A07-B54F-8D30F39B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190502</xdr:colOff>
      <xdr:row>16</xdr:row>
      <xdr:rowOff>69270</xdr:rowOff>
    </xdr:from>
    <xdr:to>
      <xdr:col>18</xdr:col>
      <xdr:colOff>1316183</xdr:colOff>
      <xdr:row>31</xdr:row>
      <xdr:rowOff>77495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7F275F2-F559-4921-87BD-EDE7704BB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207820</xdr:colOff>
      <xdr:row>31</xdr:row>
      <xdr:rowOff>103907</xdr:rowOff>
    </xdr:from>
    <xdr:to>
      <xdr:col>18</xdr:col>
      <xdr:colOff>1333501</xdr:colOff>
      <xdr:row>46</xdr:row>
      <xdr:rowOff>112132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3277E81-5383-4EEE-93B2-771AF51A5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190503</xdr:colOff>
      <xdr:row>47</xdr:row>
      <xdr:rowOff>34633</xdr:rowOff>
    </xdr:from>
    <xdr:to>
      <xdr:col>18</xdr:col>
      <xdr:colOff>1316184</xdr:colOff>
      <xdr:row>62</xdr:row>
      <xdr:rowOff>42858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E7BA751-2EF7-4ED3-8222-7995F9EB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173183</xdr:colOff>
      <xdr:row>62</xdr:row>
      <xdr:rowOff>242451</xdr:rowOff>
    </xdr:from>
    <xdr:to>
      <xdr:col>18</xdr:col>
      <xdr:colOff>1298864</xdr:colOff>
      <xdr:row>78</xdr:row>
      <xdr:rowOff>8222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1E1F25F-EE8C-4836-B88F-0F7F24B36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190502</xdr:colOff>
      <xdr:row>78</xdr:row>
      <xdr:rowOff>86590</xdr:rowOff>
    </xdr:from>
    <xdr:to>
      <xdr:col>18</xdr:col>
      <xdr:colOff>1316183</xdr:colOff>
      <xdr:row>93</xdr:row>
      <xdr:rowOff>94814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498C51C-6C3F-4930-8A04-27B5A4660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121230</xdr:colOff>
      <xdr:row>94</xdr:row>
      <xdr:rowOff>34634</xdr:rowOff>
    </xdr:from>
    <xdr:to>
      <xdr:col>18</xdr:col>
      <xdr:colOff>1246911</xdr:colOff>
      <xdr:row>109</xdr:row>
      <xdr:rowOff>42859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5AC107F-118C-4E31-8B56-AC7F4E11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86593</xdr:colOff>
      <xdr:row>109</xdr:row>
      <xdr:rowOff>190498</xdr:rowOff>
    </xdr:from>
    <xdr:to>
      <xdr:col>18</xdr:col>
      <xdr:colOff>1212274</xdr:colOff>
      <xdr:row>124</xdr:row>
      <xdr:rowOff>198722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616F0BD-B5F6-462B-92C6-D3940D6F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69275</xdr:colOff>
      <xdr:row>125</xdr:row>
      <xdr:rowOff>17316</xdr:rowOff>
    </xdr:from>
    <xdr:to>
      <xdr:col>18</xdr:col>
      <xdr:colOff>1194956</xdr:colOff>
      <xdr:row>140</xdr:row>
      <xdr:rowOff>25541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86BB9E9-AFAA-448F-9FF8-CCFBBBD1A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69275</xdr:colOff>
      <xdr:row>140</xdr:row>
      <xdr:rowOff>86588</xdr:rowOff>
    </xdr:from>
    <xdr:to>
      <xdr:col>18</xdr:col>
      <xdr:colOff>1194956</xdr:colOff>
      <xdr:row>155</xdr:row>
      <xdr:rowOff>94813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70D3E6A-A84A-4594-A7A5-253D98141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1CDB-5294-4CA7-B218-BC7D45DCC6C8}">
  <dimension ref="C1:D164"/>
  <sheetViews>
    <sheetView topLeftCell="A85" workbookViewId="0"/>
    <sheetView workbookViewId="1">
      <selection activeCell="D10" sqref="D10"/>
    </sheetView>
  </sheetViews>
  <sheetFormatPr defaultRowHeight="15" x14ac:dyDescent="0.25"/>
  <cols>
    <col min="2" max="2" width="8" customWidth="1"/>
    <col min="3" max="3" width="81.5703125" customWidth="1"/>
  </cols>
  <sheetData>
    <row r="1" spans="3:4" x14ac:dyDescent="0.25">
      <c r="C1" t="s">
        <v>0</v>
      </c>
    </row>
    <row r="2" spans="3:4" x14ac:dyDescent="0.25">
      <c r="C2" t="s">
        <v>1</v>
      </c>
    </row>
    <row r="3" spans="3:4" x14ac:dyDescent="0.25">
      <c r="C3" t="s">
        <v>2</v>
      </c>
    </row>
    <row r="4" spans="3:4" x14ac:dyDescent="0.25">
      <c r="C4" t="s">
        <v>3</v>
      </c>
    </row>
    <row r="5" spans="3:4" x14ac:dyDescent="0.25">
      <c r="C5" t="s">
        <v>4</v>
      </c>
      <c r="D5" s="109">
        <f>'Smoking Wok Data Organised'!O5/'Stovetop State Test Extact On'!Z10</f>
        <v>10.402380952380952</v>
      </c>
    </row>
    <row r="6" spans="3:4" x14ac:dyDescent="0.25">
      <c r="C6" t="s">
        <v>5</v>
      </c>
      <c r="D6" s="109">
        <f>'Smoking Wok Data Organised'!O6/'Stovetop State Test Extact On'!Z11</f>
        <v>12.271769273433167</v>
      </c>
    </row>
    <row r="7" spans="3:4" x14ac:dyDescent="0.25">
      <c r="C7" t="s">
        <v>6</v>
      </c>
      <c r="D7" s="109">
        <f>'Smoking Wok Data Organised'!O7/'Stovetop State Test Extact On'!Z12</f>
        <v>29.034205231388331</v>
      </c>
    </row>
    <row r="8" spans="3:4" x14ac:dyDescent="0.25">
      <c r="C8" t="s">
        <v>7</v>
      </c>
      <c r="D8" s="109">
        <f>'Smoking Wok Data Organised'!O8/'Stovetop State Test Extact On'!Z13</f>
        <v>46.267605633802816</v>
      </c>
    </row>
    <row r="9" spans="3:4" x14ac:dyDescent="0.25">
      <c r="C9" t="s">
        <v>8</v>
      </c>
      <c r="D9" s="109">
        <f>'Smoking Wok Data Organised'!O9/'Stovetop State Test Extact On'!Z14</f>
        <v>66.400000000000006</v>
      </c>
    </row>
    <row r="10" spans="3:4" x14ac:dyDescent="0.25">
      <c r="C10" t="s">
        <v>9</v>
      </c>
      <c r="D10" s="109">
        <f>'Smoking Wok Data Organised'!O10/'Stovetop State Test Extact On'!Z15</f>
        <v>73</v>
      </c>
    </row>
    <row r="11" spans="3:4" x14ac:dyDescent="0.25">
      <c r="C11" t="s">
        <v>10</v>
      </c>
      <c r="D11" s="109"/>
    </row>
    <row r="12" spans="3:4" x14ac:dyDescent="0.25">
      <c r="C12" t="s">
        <v>11</v>
      </c>
    </row>
    <row r="13" spans="3:4" x14ac:dyDescent="0.25">
      <c r="C13" t="s">
        <v>12</v>
      </c>
    </row>
    <row r="14" spans="3:4" x14ac:dyDescent="0.25">
      <c r="C14" t="s">
        <v>13</v>
      </c>
    </row>
    <row r="15" spans="3:4" x14ac:dyDescent="0.25">
      <c r="C15" t="s">
        <v>14</v>
      </c>
    </row>
    <row r="16" spans="3:4" x14ac:dyDescent="0.25">
      <c r="C16" t="s">
        <v>15</v>
      </c>
    </row>
    <row r="17" spans="3:3" x14ac:dyDescent="0.25">
      <c r="C17" t="s">
        <v>16</v>
      </c>
    </row>
    <row r="18" spans="3:3" x14ac:dyDescent="0.25">
      <c r="C18" t="s">
        <v>17</v>
      </c>
    </row>
    <row r="19" spans="3:3" x14ac:dyDescent="0.25">
      <c r="C19" t="s">
        <v>18</v>
      </c>
    </row>
    <row r="20" spans="3:3" x14ac:dyDescent="0.25">
      <c r="C20" t="s">
        <v>19</v>
      </c>
    </row>
    <row r="21" spans="3:3" x14ac:dyDescent="0.25">
      <c r="C21" t="s">
        <v>20</v>
      </c>
    </row>
    <row r="22" spans="3:3" x14ac:dyDescent="0.25">
      <c r="C22" t="s">
        <v>21</v>
      </c>
    </row>
    <row r="23" spans="3:3" x14ac:dyDescent="0.25">
      <c r="C23" t="s">
        <v>22</v>
      </c>
    </row>
    <row r="24" spans="3:3" x14ac:dyDescent="0.25">
      <c r="C24" t="s">
        <v>23</v>
      </c>
    </row>
    <row r="25" spans="3:3" x14ac:dyDescent="0.25">
      <c r="C25" t="s">
        <v>24</v>
      </c>
    </row>
    <row r="26" spans="3:3" x14ac:dyDescent="0.25">
      <c r="C26" t="s">
        <v>25</v>
      </c>
    </row>
    <row r="27" spans="3:3" x14ac:dyDescent="0.25">
      <c r="C27" t="s">
        <v>26</v>
      </c>
    </row>
    <row r="28" spans="3:3" x14ac:dyDescent="0.25">
      <c r="C28" t="s">
        <v>27</v>
      </c>
    </row>
    <row r="29" spans="3:3" x14ac:dyDescent="0.25">
      <c r="C29" t="s">
        <v>28</v>
      </c>
    </row>
    <row r="30" spans="3:3" x14ac:dyDescent="0.25">
      <c r="C30" t="s">
        <v>29</v>
      </c>
    </row>
    <row r="31" spans="3:3" x14ac:dyDescent="0.25">
      <c r="C31" t="s">
        <v>30</v>
      </c>
    </row>
    <row r="32" spans="3:3" x14ac:dyDescent="0.25">
      <c r="C32" t="s">
        <v>31</v>
      </c>
    </row>
    <row r="33" spans="3:3" x14ac:dyDescent="0.25">
      <c r="C33" t="s">
        <v>32</v>
      </c>
    </row>
    <row r="34" spans="3:3" x14ac:dyDescent="0.25">
      <c r="C34" t="s">
        <v>33</v>
      </c>
    </row>
    <row r="35" spans="3:3" x14ac:dyDescent="0.25">
      <c r="C35" t="s">
        <v>34</v>
      </c>
    </row>
    <row r="36" spans="3:3" x14ac:dyDescent="0.25">
      <c r="C36" t="s">
        <v>35</v>
      </c>
    </row>
    <row r="37" spans="3:3" x14ac:dyDescent="0.25">
      <c r="C37" t="s">
        <v>36</v>
      </c>
    </row>
    <row r="38" spans="3:3" x14ac:dyDescent="0.25">
      <c r="C38" t="s">
        <v>37</v>
      </c>
    </row>
    <row r="39" spans="3:3" x14ac:dyDescent="0.25">
      <c r="C39" t="s">
        <v>38</v>
      </c>
    </row>
    <row r="40" spans="3:3" x14ac:dyDescent="0.25">
      <c r="C40" t="s">
        <v>39</v>
      </c>
    </row>
    <row r="41" spans="3:3" x14ac:dyDescent="0.25">
      <c r="C41" t="s">
        <v>40</v>
      </c>
    </row>
    <row r="42" spans="3:3" x14ac:dyDescent="0.25">
      <c r="C42" t="s">
        <v>41</v>
      </c>
    </row>
    <row r="43" spans="3:3" x14ac:dyDescent="0.25">
      <c r="C43" t="s">
        <v>42</v>
      </c>
    </row>
    <row r="44" spans="3:3" x14ac:dyDescent="0.25">
      <c r="C44" t="s">
        <v>43</v>
      </c>
    </row>
    <row r="45" spans="3:3" x14ac:dyDescent="0.25">
      <c r="C45" t="s">
        <v>44</v>
      </c>
    </row>
    <row r="46" spans="3:3" x14ac:dyDescent="0.25">
      <c r="C46" t="s">
        <v>45</v>
      </c>
    </row>
    <row r="47" spans="3:3" x14ac:dyDescent="0.25">
      <c r="C47" t="s">
        <v>46</v>
      </c>
    </row>
    <row r="48" spans="3:3" x14ac:dyDescent="0.25">
      <c r="C48" t="s">
        <v>47</v>
      </c>
    </row>
    <row r="49" spans="3:3" x14ac:dyDescent="0.25">
      <c r="C49" t="s">
        <v>48</v>
      </c>
    </row>
    <row r="50" spans="3:3" x14ac:dyDescent="0.25">
      <c r="C50" t="s">
        <v>49</v>
      </c>
    </row>
    <row r="51" spans="3:3" x14ac:dyDescent="0.25">
      <c r="C51" t="s">
        <v>50</v>
      </c>
    </row>
    <row r="52" spans="3:3" x14ac:dyDescent="0.25">
      <c r="C52" t="s">
        <v>51</v>
      </c>
    </row>
    <row r="53" spans="3:3" x14ac:dyDescent="0.25">
      <c r="C53" t="s">
        <v>52</v>
      </c>
    </row>
    <row r="54" spans="3:3" x14ac:dyDescent="0.25">
      <c r="C54" t="s">
        <v>53</v>
      </c>
    </row>
    <row r="55" spans="3:3" x14ac:dyDescent="0.25">
      <c r="C55" t="s">
        <v>54</v>
      </c>
    </row>
    <row r="56" spans="3:3" x14ac:dyDescent="0.25">
      <c r="C56" t="s">
        <v>55</v>
      </c>
    </row>
    <row r="57" spans="3:3" x14ac:dyDescent="0.25">
      <c r="C57" t="s">
        <v>56</v>
      </c>
    </row>
    <row r="58" spans="3:3" x14ac:dyDescent="0.25">
      <c r="C58" t="s">
        <v>57</v>
      </c>
    </row>
    <row r="59" spans="3:3" x14ac:dyDescent="0.25">
      <c r="C59" t="s">
        <v>58</v>
      </c>
    </row>
    <row r="60" spans="3:3" x14ac:dyDescent="0.25">
      <c r="C60" t="s">
        <v>59</v>
      </c>
    </row>
    <row r="61" spans="3:3" x14ac:dyDescent="0.25">
      <c r="C61" t="s">
        <v>60</v>
      </c>
    </row>
    <row r="62" spans="3:3" x14ac:dyDescent="0.25">
      <c r="C62" t="s">
        <v>61</v>
      </c>
    </row>
    <row r="63" spans="3:3" x14ac:dyDescent="0.25">
      <c r="C63" t="s">
        <v>62</v>
      </c>
    </row>
    <row r="64" spans="3:3" x14ac:dyDescent="0.25">
      <c r="C64" t="s">
        <v>63</v>
      </c>
    </row>
    <row r="65" spans="3:3" x14ac:dyDescent="0.25">
      <c r="C65" t="s">
        <v>64</v>
      </c>
    </row>
    <row r="66" spans="3:3" x14ac:dyDescent="0.25">
      <c r="C66" t="s">
        <v>65</v>
      </c>
    </row>
    <row r="67" spans="3:3" x14ac:dyDescent="0.25">
      <c r="C67" t="s">
        <v>66</v>
      </c>
    </row>
    <row r="68" spans="3:3" x14ac:dyDescent="0.25">
      <c r="C68" t="s">
        <v>67</v>
      </c>
    </row>
    <row r="69" spans="3:3" x14ac:dyDescent="0.25">
      <c r="C69" t="s">
        <v>68</v>
      </c>
    </row>
    <row r="70" spans="3:3" x14ac:dyDescent="0.25">
      <c r="C70" t="s">
        <v>69</v>
      </c>
    </row>
    <row r="71" spans="3:3" x14ac:dyDescent="0.25">
      <c r="C71" t="s">
        <v>70</v>
      </c>
    </row>
    <row r="72" spans="3:3" x14ac:dyDescent="0.25">
      <c r="C72" t="s">
        <v>71</v>
      </c>
    </row>
    <row r="73" spans="3:3" x14ac:dyDescent="0.25">
      <c r="C73" t="s">
        <v>72</v>
      </c>
    </row>
    <row r="74" spans="3:3" x14ac:dyDescent="0.25">
      <c r="C74" t="s">
        <v>73</v>
      </c>
    </row>
    <row r="75" spans="3:3" x14ac:dyDescent="0.25">
      <c r="C75" t="s">
        <v>74</v>
      </c>
    </row>
    <row r="76" spans="3:3" x14ac:dyDescent="0.25">
      <c r="C76" t="s">
        <v>75</v>
      </c>
    </row>
    <row r="77" spans="3:3" x14ac:dyDescent="0.25">
      <c r="C77" t="s">
        <v>76</v>
      </c>
    </row>
    <row r="78" spans="3:3" x14ac:dyDescent="0.25">
      <c r="C78" t="s">
        <v>77</v>
      </c>
    </row>
    <row r="79" spans="3:3" x14ac:dyDescent="0.25">
      <c r="C79" t="s">
        <v>78</v>
      </c>
    </row>
    <row r="80" spans="3:3" x14ac:dyDescent="0.25">
      <c r="C80" t="s">
        <v>79</v>
      </c>
    </row>
    <row r="81" spans="3:3" x14ac:dyDescent="0.25">
      <c r="C81" t="s">
        <v>80</v>
      </c>
    </row>
    <row r="82" spans="3:3" x14ac:dyDescent="0.25">
      <c r="C82" t="s">
        <v>81</v>
      </c>
    </row>
    <row r="83" spans="3:3" x14ac:dyDescent="0.25">
      <c r="C83" t="s">
        <v>82</v>
      </c>
    </row>
    <row r="84" spans="3:3" x14ac:dyDescent="0.25">
      <c r="C84" t="s">
        <v>83</v>
      </c>
    </row>
    <row r="85" spans="3:3" x14ac:dyDescent="0.25">
      <c r="C85" t="s">
        <v>84</v>
      </c>
    </row>
    <row r="86" spans="3:3" x14ac:dyDescent="0.25">
      <c r="C86" t="s">
        <v>85</v>
      </c>
    </row>
    <row r="87" spans="3:3" x14ac:dyDescent="0.25">
      <c r="C87" t="s">
        <v>86</v>
      </c>
    </row>
    <row r="88" spans="3:3" x14ac:dyDescent="0.25">
      <c r="C88" t="s">
        <v>87</v>
      </c>
    </row>
    <row r="89" spans="3:3" x14ac:dyDescent="0.25">
      <c r="C89" t="s">
        <v>88</v>
      </c>
    </row>
    <row r="90" spans="3:3" x14ac:dyDescent="0.25">
      <c r="C90" t="s">
        <v>89</v>
      </c>
    </row>
    <row r="91" spans="3:3" x14ac:dyDescent="0.25">
      <c r="C91" t="s">
        <v>90</v>
      </c>
    </row>
    <row r="92" spans="3:3" x14ac:dyDescent="0.25">
      <c r="C92" t="s">
        <v>91</v>
      </c>
    </row>
    <row r="93" spans="3:3" x14ac:dyDescent="0.25">
      <c r="C93" t="s">
        <v>92</v>
      </c>
    </row>
    <row r="94" spans="3:3" x14ac:dyDescent="0.25">
      <c r="C94" t="s">
        <v>93</v>
      </c>
    </row>
    <row r="95" spans="3:3" x14ac:dyDescent="0.25">
      <c r="C95" t="s">
        <v>94</v>
      </c>
    </row>
    <row r="96" spans="3:3" x14ac:dyDescent="0.25">
      <c r="C96" t="s">
        <v>95</v>
      </c>
    </row>
    <row r="97" spans="3:3" x14ac:dyDescent="0.25">
      <c r="C97" t="s">
        <v>96</v>
      </c>
    </row>
    <row r="98" spans="3:3" x14ac:dyDescent="0.25">
      <c r="C98" t="s">
        <v>97</v>
      </c>
    </row>
    <row r="99" spans="3:3" x14ac:dyDescent="0.25">
      <c r="C99" t="s">
        <v>98</v>
      </c>
    </row>
    <row r="100" spans="3:3" x14ac:dyDescent="0.25">
      <c r="C100" t="s">
        <v>99</v>
      </c>
    </row>
    <row r="101" spans="3:3" x14ac:dyDescent="0.25">
      <c r="C101" t="s">
        <v>100</v>
      </c>
    </row>
    <row r="102" spans="3:3" x14ac:dyDescent="0.25">
      <c r="C102" t="s">
        <v>101</v>
      </c>
    </row>
    <row r="103" spans="3:3" x14ac:dyDescent="0.25">
      <c r="C103" t="s">
        <v>102</v>
      </c>
    </row>
    <row r="104" spans="3:3" x14ac:dyDescent="0.25">
      <c r="C104" t="s">
        <v>103</v>
      </c>
    </row>
    <row r="105" spans="3:3" x14ac:dyDescent="0.25">
      <c r="C105" t="s">
        <v>104</v>
      </c>
    </row>
    <row r="106" spans="3:3" x14ac:dyDescent="0.25">
      <c r="C106" t="s">
        <v>105</v>
      </c>
    </row>
    <row r="107" spans="3:3" x14ac:dyDescent="0.25">
      <c r="C107" t="s">
        <v>106</v>
      </c>
    </row>
    <row r="108" spans="3:3" x14ac:dyDescent="0.25">
      <c r="C108" t="s">
        <v>107</v>
      </c>
    </row>
    <row r="109" spans="3:3" x14ac:dyDescent="0.25">
      <c r="C109" t="s">
        <v>108</v>
      </c>
    </row>
    <row r="110" spans="3:3" x14ac:dyDescent="0.25">
      <c r="C110" t="s">
        <v>109</v>
      </c>
    </row>
    <row r="111" spans="3:3" x14ac:dyDescent="0.25">
      <c r="C111" t="s">
        <v>110</v>
      </c>
    </row>
    <row r="112" spans="3:3" x14ac:dyDescent="0.25">
      <c r="C112" t="s">
        <v>111</v>
      </c>
    </row>
    <row r="113" spans="3:3" x14ac:dyDescent="0.25">
      <c r="C113" t="s">
        <v>112</v>
      </c>
    </row>
    <row r="114" spans="3:3" x14ac:dyDescent="0.25">
      <c r="C114" t="s">
        <v>113</v>
      </c>
    </row>
    <row r="115" spans="3:3" x14ac:dyDescent="0.25">
      <c r="C115" t="s">
        <v>114</v>
      </c>
    </row>
    <row r="116" spans="3:3" x14ac:dyDescent="0.25">
      <c r="C116" t="s">
        <v>115</v>
      </c>
    </row>
    <row r="117" spans="3:3" x14ac:dyDescent="0.25">
      <c r="C117" t="s">
        <v>116</v>
      </c>
    </row>
    <row r="118" spans="3:3" x14ac:dyDescent="0.25">
      <c r="C118" t="s">
        <v>117</v>
      </c>
    </row>
    <row r="119" spans="3:3" x14ac:dyDescent="0.25">
      <c r="C119" t="s">
        <v>118</v>
      </c>
    </row>
    <row r="120" spans="3:3" x14ac:dyDescent="0.25">
      <c r="C120" t="s">
        <v>119</v>
      </c>
    </row>
    <row r="121" spans="3:3" x14ac:dyDescent="0.25">
      <c r="C121" t="s">
        <v>120</v>
      </c>
    </row>
    <row r="122" spans="3:3" x14ac:dyDescent="0.25">
      <c r="C122" t="s">
        <v>121</v>
      </c>
    </row>
    <row r="123" spans="3:3" x14ac:dyDescent="0.25">
      <c r="C123" t="s">
        <v>122</v>
      </c>
    </row>
    <row r="124" spans="3:3" x14ac:dyDescent="0.25">
      <c r="C124" t="s">
        <v>123</v>
      </c>
    </row>
    <row r="125" spans="3:3" x14ac:dyDescent="0.25">
      <c r="C125" t="s">
        <v>124</v>
      </c>
    </row>
    <row r="126" spans="3:3" x14ac:dyDescent="0.25">
      <c r="C126" t="s">
        <v>125</v>
      </c>
    </row>
    <row r="127" spans="3:3" x14ac:dyDescent="0.25">
      <c r="C127" t="s">
        <v>126</v>
      </c>
    </row>
    <row r="128" spans="3:3" x14ac:dyDescent="0.25">
      <c r="C128" t="s">
        <v>127</v>
      </c>
    </row>
    <row r="129" spans="3:3" x14ac:dyDescent="0.25">
      <c r="C129" t="s">
        <v>128</v>
      </c>
    </row>
    <row r="130" spans="3:3" x14ac:dyDescent="0.25">
      <c r="C130" t="s">
        <v>129</v>
      </c>
    </row>
    <row r="131" spans="3:3" x14ac:dyDescent="0.25">
      <c r="C131" t="s">
        <v>130</v>
      </c>
    </row>
    <row r="132" spans="3:3" x14ac:dyDescent="0.25">
      <c r="C132" t="s">
        <v>131</v>
      </c>
    </row>
    <row r="133" spans="3:3" x14ac:dyDescent="0.25">
      <c r="C133" t="s">
        <v>132</v>
      </c>
    </row>
    <row r="134" spans="3:3" x14ac:dyDescent="0.25">
      <c r="C134" t="s">
        <v>133</v>
      </c>
    </row>
    <row r="135" spans="3:3" x14ac:dyDescent="0.25">
      <c r="C135" t="s">
        <v>134</v>
      </c>
    </row>
    <row r="136" spans="3:3" x14ac:dyDescent="0.25">
      <c r="C136" t="s">
        <v>135</v>
      </c>
    </row>
    <row r="137" spans="3:3" x14ac:dyDescent="0.25">
      <c r="C137" t="s">
        <v>136</v>
      </c>
    </row>
    <row r="138" spans="3:3" x14ac:dyDescent="0.25">
      <c r="C138" t="s">
        <v>137</v>
      </c>
    </row>
    <row r="139" spans="3:3" x14ac:dyDescent="0.25">
      <c r="C139" t="s">
        <v>138</v>
      </c>
    </row>
    <row r="140" spans="3:3" x14ac:dyDescent="0.25">
      <c r="C140" t="s">
        <v>139</v>
      </c>
    </row>
    <row r="141" spans="3:3" x14ac:dyDescent="0.25">
      <c r="C141" t="s">
        <v>140</v>
      </c>
    </row>
    <row r="142" spans="3:3" x14ac:dyDescent="0.25">
      <c r="C142" t="s">
        <v>141</v>
      </c>
    </row>
    <row r="143" spans="3:3" x14ac:dyDescent="0.25">
      <c r="C143" t="s">
        <v>142</v>
      </c>
    </row>
    <row r="144" spans="3:3" x14ac:dyDescent="0.25">
      <c r="C144" t="s">
        <v>143</v>
      </c>
    </row>
    <row r="145" spans="3:3" x14ac:dyDescent="0.25">
      <c r="C145" t="s">
        <v>144</v>
      </c>
    </row>
    <row r="146" spans="3:3" x14ac:dyDescent="0.25">
      <c r="C146" t="s">
        <v>145</v>
      </c>
    </row>
    <row r="147" spans="3:3" x14ac:dyDescent="0.25">
      <c r="C147" t="s">
        <v>146</v>
      </c>
    </row>
    <row r="148" spans="3:3" x14ac:dyDescent="0.25">
      <c r="C148" t="s">
        <v>147</v>
      </c>
    </row>
    <row r="149" spans="3:3" x14ac:dyDescent="0.25">
      <c r="C149" t="s">
        <v>148</v>
      </c>
    </row>
    <row r="150" spans="3:3" x14ac:dyDescent="0.25">
      <c r="C150" t="s">
        <v>149</v>
      </c>
    </row>
    <row r="151" spans="3:3" x14ac:dyDescent="0.25">
      <c r="C151" t="s">
        <v>150</v>
      </c>
    </row>
    <row r="152" spans="3:3" x14ac:dyDescent="0.25">
      <c r="C152" t="s">
        <v>151</v>
      </c>
    </row>
    <row r="153" spans="3:3" x14ac:dyDescent="0.25">
      <c r="C153" t="s">
        <v>152</v>
      </c>
    </row>
    <row r="154" spans="3:3" x14ac:dyDescent="0.25">
      <c r="C154" t="s">
        <v>153</v>
      </c>
    </row>
    <row r="155" spans="3:3" x14ac:dyDescent="0.25">
      <c r="C155" t="s">
        <v>154</v>
      </c>
    </row>
    <row r="156" spans="3:3" x14ac:dyDescent="0.25">
      <c r="C156" t="s">
        <v>155</v>
      </c>
    </row>
    <row r="157" spans="3:3" x14ac:dyDescent="0.25">
      <c r="C157" t="s">
        <v>156</v>
      </c>
    </row>
    <row r="158" spans="3:3" x14ac:dyDescent="0.25">
      <c r="C158" t="s">
        <v>157</v>
      </c>
    </row>
    <row r="159" spans="3:3" x14ac:dyDescent="0.25">
      <c r="C159" t="s">
        <v>158</v>
      </c>
    </row>
    <row r="160" spans="3:3" x14ac:dyDescent="0.25">
      <c r="C160" t="s">
        <v>159</v>
      </c>
    </row>
    <row r="161" spans="3:3" x14ac:dyDescent="0.25">
      <c r="C161" t="s">
        <v>160</v>
      </c>
    </row>
    <row r="162" spans="3:3" x14ac:dyDescent="0.25">
      <c r="C162" t="s">
        <v>161</v>
      </c>
    </row>
    <row r="163" spans="3:3" x14ac:dyDescent="0.25">
      <c r="C163" t="s">
        <v>162</v>
      </c>
    </row>
    <row r="164" spans="3:3" x14ac:dyDescent="0.25">
      <c r="C164" t="s">
        <v>163</v>
      </c>
    </row>
  </sheetData>
  <autoFilter ref="C1:C254" xr:uid="{B27E1CDB-5294-4CA7-B218-BC7D45DCC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1297-A659-4427-B14D-5F65ED164D95}">
  <dimension ref="B2:H43"/>
  <sheetViews>
    <sheetView workbookViewId="0"/>
    <sheetView workbookViewId="1"/>
  </sheetViews>
  <sheetFormatPr defaultRowHeight="15" x14ac:dyDescent="0.25"/>
  <cols>
    <col min="2" max="2" width="31.140625" bestFit="1" customWidth="1"/>
    <col min="3" max="3" width="14.7109375" customWidth="1"/>
    <col min="4" max="4" width="29" customWidth="1"/>
    <col min="5" max="5" width="39.140625" customWidth="1"/>
    <col min="6" max="6" width="19.85546875" customWidth="1"/>
    <col min="7" max="7" width="15.7109375" customWidth="1"/>
  </cols>
  <sheetData>
    <row r="2" spans="2:8" x14ac:dyDescent="0.25">
      <c r="C2" t="s">
        <v>165</v>
      </c>
      <c r="D2" t="s">
        <v>164</v>
      </c>
      <c r="F2" t="s">
        <v>165</v>
      </c>
      <c r="G2" t="s">
        <v>166</v>
      </c>
    </row>
    <row r="3" spans="2:8" ht="17.25" x14ac:dyDescent="0.3">
      <c r="B3" t="s">
        <v>0</v>
      </c>
      <c r="C3" t="str">
        <f>IFERROR(LEFT(B3,FIND(" ",B3)-1),B3)</f>
        <v>13:13:46.862</v>
      </c>
      <c r="D3" s="1" t="str">
        <f>_xlfn.TEXTAFTER(B3,"y: ")</f>
        <v xml:space="preserve">54.00 % </v>
      </c>
      <c r="E3" t="s">
        <v>1</v>
      </c>
      <c r="F3" t="str">
        <f>IFERROR(LEFT(E3,FIND(" ",E3)-1),E3)</f>
        <v>13:13:46.862</v>
      </c>
      <c r="G3" s="1" t="str">
        <f>_xlfn.TEXTAFTER(E3,": ")</f>
        <v xml:space="preserve">21.70 °C | </v>
      </c>
      <c r="H3" s="1"/>
    </row>
    <row r="4" spans="2:8" ht="17.25" x14ac:dyDescent="0.3">
      <c r="B4" t="s">
        <v>4</v>
      </c>
      <c r="C4" t="str">
        <f t="shared" ref="C4:C43" si="0">IFERROR(LEFT(B4,FIND(" ",B4)-1),B4)</f>
        <v>13:13:47.845</v>
      </c>
      <c r="D4" s="1" t="str">
        <f t="shared" ref="D4:D43" si="1">_xlfn.TEXTAFTER(B4,"y: ")</f>
        <v xml:space="preserve">54.00 % </v>
      </c>
      <c r="E4" t="s">
        <v>5</v>
      </c>
      <c r="F4" t="str">
        <f t="shared" ref="F4:F43" si="2">IFERROR(LEFT(E4,FIND(" ",E4)-1),E4)</f>
        <v>13:13:47.845</v>
      </c>
      <c r="G4" s="1" t="str">
        <f t="shared" ref="G4:G43" si="3">_xlfn.TEXTAFTER(E4,": ")</f>
        <v xml:space="preserve">21.70 °C | </v>
      </c>
    </row>
    <row r="5" spans="2:8" ht="17.25" x14ac:dyDescent="0.3">
      <c r="B5" t="s">
        <v>8</v>
      </c>
      <c r="C5" t="str">
        <f t="shared" si="0"/>
        <v>13:13:48.878</v>
      </c>
      <c r="D5" s="1" t="str">
        <f t="shared" si="1"/>
        <v xml:space="preserve">54.00 % </v>
      </c>
      <c r="E5" t="s">
        <v>9</v>
      </c>
      <c r="F5" t="str">
        <f t="shared" si="2"/>
        <v>13:13:48.878</v>
      </c>
      <c r="G5" s="1" t="str">
        <f t="shared" si="3"/>
        <v xml:space="preserve">21.70 °C | </v>
      </c>
    </row>
    <row r="6" spans="2:8" ht="17.25" x14ac:dyDescent="0.3">
      <c r="B6" t="s">
        <v>12</v>
      </c>
      <c r="C6" t="str">
        <f t="shared" si="0"/>
        <v>13:13:49.902</v>
      </c>
      <c r="D6" s="1" t="str">
        <f t="shared" si="1"/>
        <v xml:space="preserve">54.00 % </v>
      </c>
      <c r="E6" t="s">
        <v>13</v>
      </c>
      <c r="F6" t="str">
        <f t="shared" si="2"/>
        <v>13:13:49.902</v>
      </c>
      <c r="G6" s="1" t="str">
        <f t="shared" si="3"/>
        <v xml:space="preserve">21.70 °C | </v>
      </c>
    </row>
    <row r="7" spans="2:8" ht="17.25" x14ac:dyDescent="0.3">
      <c r="B7" t="s">
        <v>16</v>
      </c>
      <c r="C7" t="str">
        <f t="shared" si="0"/>
        <v>13:13:50.974</v>
      </c>
      <c r="D7" s="1" t="str">
        <f t="shared" si="1"/>
        <v xml:space="preserve">54.00 % </v>
      </c>
      <c r="E7" t="s">
        <v>17</v>
      </c>
      <c r="F7" t="str">
        <f t="shared" si="2"/>
        <v>13:13:50.974</v>
      </c>
      <c r="G7" s="1" t="str">
        <f t="shared" si="3"/>
        <v xml:space="preserve">21.70 °C | </v>
      </c>
    </row>
    <row r="8" spans="2:8" ht="17.25" x14ac:dyDescent="0.3">
      <c r="B8" t="s">
        <v>20</v>
      </c>
      <c r="C8" t="str">
        <f t="shared" si="0"/>
        <v>13:13:51.953</v>
      </c>
      <c r="D8" s="1" t="str">
        <f t="shared" si="1"/>
        <v xml:space="preserve">54.00 % </v>
      </c>
      <c r="E8" t="s">
        <v>21</v>
      </c>
      <c r="F8" t="str">
        <f t="shared" si="2"/>
        <v>13:13:51.953</v>
      </c>
      <c r="G8" s="1" t="str">
        <f t="shared" si="3"/>
        <v xml:space="preserve">21.70 °C | </v>
      </c>
    </row>
    <row r="9" spans="2:8" ht="17.25" x14ac:dyDescent="0.3">
      <c r="B9" t="s">
        <v>24</v>
      </c>
      <c r="C9" t="str">
        <f t="shared" si="0"/>
        <v>13:13:53.020</v>
      </c>
      <c r="D9" s="1" t="str">
        <f t="shared" si="1"/>
        <v xml:space="preserve">54.00 % </v>
      </c>
      <c r="E9" t="s">
        <v>25</v>
      </c>
      <c r="F9" t="str">
        <f t="shared" si="2"/>
        <v>13:13:53.020</v>
      </c>
      <c r="G9" s="1" t="str">
        <f t="shared" si="3"/>
        <v xml:space="preserve">21.70 °C | </v>
      </c>
    </row>
    <row r="10" spans="2:8" ht="17.25" x14ac:dyDescent="0.3">
      <c r="B10" t="s">
        <v>28</v>
      </c>
      <c r="C10" t="str">
        <f t="shared" si="0"/>
        <v>13:13:54.000</v>
      </c>
      <c r="D10" s="1" t="str">
        <f t="shared" si="1"/>
        <v xml:space="preserve">54.00 % </v>
      </c>
      <c r="E10" t="s">
        <v>29</v>
      </c>
      <c r="F10" t="str">
        <f t="shared" si="2"/>
        <v>13:13:54.000</v>
      </c>
      <c r="G10" s="1" t="str">
        <f t="shared" si="3"/>
        <v xml:space="preserve">21.70 °C | </v>
      </c>
    </row>
    <row r="11" spans="2:8" ht="17.25" x14ac:dyDescent="0.3">
      <c r="B11" t="s">
        <v>32</v>
      </c>
      <c r="C11" t="str">
        <f t="shared" si="0"/>
        <v>13:13:55.073</v>
      </c>
      <c r="D11" s="1" t="str">
        <f t="shared" si="1"/>
        <v xml:space="preserve">54.00 % </v>
      </c>
      <c r="E11" t="s">
        <v>33</v>
      </c>
      <c r="F11" t="str">
        <f t="shared" si="2"/>
        <v>13:13:55.073</v>
      </c>
      <c r="G11" s="1" t="str">
        <f t="shared" si="3"/>
        <v xml:space="preserve">21.70 °C | </v>
      </c>
    </row>
    <row r="12" spans="2:8" ht="17.25" x14ac:dyDescent="0.3">
      <c r="B12" t="s">
        <v>36</v>
      </c>
      <c r="C12" t="str">
        <f t="shared" si="0"/>
        <v>13:13:56.058</v>
      </c>
      <c r="D12" s="1" t="str">
        <f t="shared" si="1"/>
        <v xml:space="preserve">54.00 % </v>
      </c>
      <c r="E12" t="s">
        <v>37</v>
      </c>
      <c r="F12" t="str">
        <f t="shared" si="2"/>
        <v>13:13:56.058</v>
      </c>
      <c r="G12" s="1" t="str">
        <f t="shared" si="3"/>
        <v xml:space="preserve">21.70 °C | </v>
      </c>
    </row>
    <row r="13" spans="2:8" ht="17.25" x14ac:dyDescent="0.3">
      <c r="B13" t="s">
        <v>40</v>
      </c>
      <c r="C13" t="str">
        <f t="shared" si="0"/>
        <v>13:13:57.134</v>
      </c>
      <c r="D13" s="1" t="str">
        <f t="shared" si="1"/>
        <v xml:space="preserve">54.00 % </v>
      </c>
      <c r="E13" t="s">
        <v>41</v>
      </c>
      <c r="F13" t="str">
        <f t="shared" si="2"/>
        <v>13:13:57.134</v>
      </c>
      <c r="G13" s="1" t="str">
        <f t="shared" si="3"/>
        <v xml:space="preserve">21.70 °C | </v>
      </c>
    </row>
    <row r="14" spans="2:8" ht="17.25" x14ac:dyDescent="0.3">
      <c r="B14" t="s">
        <v>44</v>
      </c>
      <c r="C14" t="str">
        <f t="shared" si="0"/>
        <v>13:13:58.119</v>
      </c>
      <c r="D14" s="1" t="str">
        <f t="shared" si="1"/>
        <v xml:space="preserve">54.00 % </v>
      </c>
      <c r="E14" t="s">
        <v>45</v>
      </c>
      <c r="F14" t="str">
        <f t="shared" si="2"/>
        <v>13:13:58.119</v>
      </c>
      <c r="G14" s="1" t="str">
        <f t="shared" si="3"/>
        <v xml:space="preserve">21.70 °C | </v>
      </c>
    </row>
    <row r="15" spans="2:8" ht="17.25" x14ac:dyDescent="0.3">
      <c r="B15" t="s">
        <v>48</v>
      </c>
      <c r="C15" t="str">
        <f t="shared" si="0"/>
        <v>13:13:59.148</v>
      </c>
      <c r="D15" s="1" t="str">
        <f t="shared" si="1"/>
        <v xml:space="preserve">54.00 % </v>
      </c>
      <c r="E15" t="s">
        <v>49</v>
      </c>
      <c r="F15" t="str">
        <f t="shared" si="2"/>
        <v>13:13:59.148</v>
      </c>
      <c r="G15" s="1" t="str">
        <f t="shared" si="3"/>
        <v xml:space="preserve">21.70 °C | </v>
      </c>
    </row>
    <row r="16" spans="2:8" ht="17.25" x14ac:dyDescent="0.3">
      <c r="B16" t="s">
        <v>52</v>
      </c>
      <c r="C16" t="str">
        <f t="shared" si="0"/>
        <v>13:14:00.172</v>
      </c>
      <c r="D16" s="1" t="str">
        <f t="shared" si="1"/>
        <v xml:space="preserve">54.00 % </v>
      </c>
      <c r="E16" t="s">
        <v>53</v>
      </c>
      <c r="F16" t="str">
        <f t="shared" si="2"/>
        <v>13:14:00.172</v>
      </c>
      <c r="G16" s="1" t="str">
        <f t="shared" si="3"/>
        <v xml:space="preserve">21.70 °C | </v>
      </c>
    </row>
    <row r="17" spans="2:7" ht="17.25" x14ac:dyDescent="0.3">
      <c r="B17" t="s">
        <v>56</v>
      </c>
      <c r="C17" t="str">
        <f t="shared" si="0"/>
        <v>13:14:01.245</v>
      </c>
      <c r="D17" s="1" t="str">
        <f t="shared" si="1"/>
        <v xml:space="preserve">54.00 % </v>
      </c>
      <c r="E17" t="s">
        <v>57</v>
      </c>
      <c r="F17" t="str">
        <f t="shared" si="2"/>
        <v>13:14:01.245</v>
      </c>
      <c r="G17" s="1" t="str">
        <f t="shared" si="3"/>
        <v xml:space="preserve">21.70 °C | </v>
      </c>
    </row>
    <row r="18" spans="2:7" ht="17.25" x14ac:dyDescent="0.3">
      <c r="B18" t="s">
        <v>60</v>
      </c>
      <c r="C18" t="str">
        <f t="shared" si="0"/>
        <v>13:14:02.221</v>
      </c>
      <c r="D18" s="1" t="str">
        <f t="shared" si="1"/>
        <v xml:space="preserve">54.00 % </v>
      </c>
      <c r="E18" t="s">
        <v>61</v>
      </c>
      <c r="F18" t="str">
        <f t="shared" si="2"/>
        <v>13:14:02.221</v>
      </c>
      <c r="G18" s="1" t="str">
        <f t="shared" si="3"/>
        <v xml:space="preserve">21.70 °C | </v>
      </c>
    </row>
    <row r="19" spans="2:7" ht="17.25" x14ac:dyDescent="0.3">
      <c r="B19" t="s">
        <v>64</v>
      </c>
      <c r="C19" t="str">
        <f t="shared" si="0"/>
        <v>13:14:03.295</v>
      </c>
      <c r="D19" s="1" t="str">
        <f t="shared" si="1"/>
        <v xml:space="preserve">54.00 % </v>
      </c>
      <c r="E19" t="s">
        <v>65</v>
      </c>
      <c r="F19" t="str">
        <f t="shared" si="2"/>
        <v>13:14:03.295</v>
      </c>
      <c r="G19" s="1" t="str">
        <f t="shared" si="3"/>
        <v xml:space="preserve">21.70 °C | </v>
      </c>
    </row>
    <row r="20" spans="2:7" ht="17.25" x14ac:dyDescent="0.3">
      <c r="B20" t="s">
        <v>68</v>
      </c>
      <c r="C20" t="str">
        <f t="shared" si="0"/>
        <v>13:14:04.272</v>
      </c>
      <c r="D20" s="1" t="str">
        <f t="shared" si="1"/>
        <v xml:space="preserve">54.00 % </v>
      </c>
      <c r="E20" t="s">
        <v>69</v>
      </c>
      <c r="F20" t="str">
        <f t="shared" si="2"/>
        <v>13:14:04.272</v>
      </c>
      <c r="G20" s="1" t="str">
        <f t="shared" si="3"/>
        <v xml:space="preserve">21.70 °C | </v>
      </c>
    </row>
    <row r="21" spans="2:7" ht="17.25" x14ac:dyDescent="0.3">
      <c r="B21" t="s">
        <v>72</v>
      </c>
      <c r="C21" t="str">
        <f t="shared" si="0"/>
        <v>13:14:05.349</v>
      </c>
      <c r="D21" s="1" t="str">
        <f t="shared" si="1"/>
        <v xml:space="preserve">58.00 % </v>
      </c>
      <c r="E21" t="s">
        <v>73</v>
      </c>
      <c r="F21" t="str">
        <f t="shared" si="2"/>
        <v>13:14:05.349</v>
      </c>
      <c r="G21" s="1" t="str">
        <f t="shared" si="3"/>
        <v xml:space="preserve">21.70 °C | </v>
      </c>
    </row>
    <row r="22" spans="2:7" ht="17.25" x14ac:dyDescent="0.3">
      <c r="B22" t="s">
        <v>76</v>
      </c>
      <c r="C22" t="str">
        <f t="shared" si="0"/>
        <v>13:14:06.329</v>
      </c>
      <c r="D22" s="1" t="str">
        <f t="shared" si="1"/>
        <v xml:space="preserve">58.00 % </v>
      </c>
      <c r="E22" t="s">
        <v>77</v>
      </c>
      <c r="F22" t="str">
        <f t="shared" si="2"/>
        <v>13:14:06.329</v>
      </c>
      <c r="G22" s="1" t="str">
        <f t="shared" si="3"/>
        <v xml:space="preserve">21.70 °C | </v>
      </c>
    </row>
    <row r="23" spans="2:7" ht="17.25" x14ac:dyDescent="0.3">
      <c r="B23" t="s">
        <v>80</v>
      </c>
      <c r="C23" t="str">
        <f t="shared" si="0"/>
        <v>13:14:07.404</v>
      </c>
      <c r="D23" s="1" t="str">
        <f t="shared" si="1"/>
        <v xml:space="preserve">57.00 % </v>
      </c>
      <c r="E23" t="s">
        <v>81</v>
      </c>
      <c r="F23" t="str">
        <f t="shared" si="2"/>
        <v>13:14:07.404</v>
      </c>
      <c r="G23" s="1" t="str">
        <f t="shared" si="3"/>
        <v xml:space="preserve">21.70 °C | </v>
      </c>
    </row>
    <row r="24" spans="2:7" ht="17.25" x14ac:dyDescent="0.3">
      <c r="B24" t="s">
        <v>84</v>
      </c>
      <c r="C24" t="str">
        <f t="shared" si="0"/>
        <v>13:14:08.382</v>
      </c>
      <c r="D24" s="1" t="str">
        <f t="shared" si="1"/>
        <v xml:space="preserve">57.00 % </v>
      </c>
      <c r="E24" t="s">
        <v>85</v>
      </c>
      <c r="F24" t="str">
        <f t="shared" si="2"/>
        <v>13:14:08.382</v>
      </c>
      <c r="G24" s="1" t="str">
        <f t="shared" si="3"/>
        <v xml:space="preserve">21.70 °C | </v>
      </c>
    </row>
    <row r="25" spans="2:7" ht="17.25" x14ac:dyDescent="0.3">
      <c r="B25" t="s">
        <v>88</v>
      </c>
      <c r="C25" t="str">
        <f t="shared" si="0"/>
        <v>13:14:09.450</v>
      </c>
      <c r="D25" s="1" t="str">
        <f t="shared" si="1"/>
        <v xml:space="preserve">57.00 % </v>
      </c>
      <c r="E25" t="s">
        <v>89</v>
      </c>
      <c r="F25" t="str">
        <f t="shared" si="2"/>
        <v>13:14:09.450</v>
      </c>
      <c r="G25" s="1" t="str">
        <f t="shared" si="3"/>
        <v xml:space="preserve">21.80 °C | </v>
      </c>
    </row>
    <row r="26" spans="2:7" ht="17.25" x14ac:dyDescent="0.3">
      <c r="B26" t="s">
        <v>92</v>
      </c>
      <c r="C26" t="str">
        <f t="shared" si="0"/>
        <v>13:14:10.479</v>
      </c>
      <c r="D26" s="1" t="str">
        <f t="shared" si="1"/>
        <v xml:space="preserve">57.00 % </v>
      </c>
      <c r="E26" t="s">
        <v>93</v>
      </c>
      <c r="F26" t="str">
        <f t="shared" si="2"/>
        <v>13:14:10.479</v>
      </c>
      <c r="G26" s="1" t="str">
        <f t="shared" si="3"/>
        <v xml:space="preserve">21.80 °C | </v>
      </c>
    </row>
    <row r="27" spans="2:7" ht="17.25" x14ac:dyDescent="0.3">
      <c r="B27" t="s">
        <v>96</v>
      </c>
      <c r="C27" t="str">
        <f t="shared" si="0"/>
        <v>13:14:11.511</v>
      </c>
      <c r="D27" s="1" t="str">
        <f t="shared" si="1"/>
        <v xml:space="preserve">56.00 % </v>
      </c>
      <c r="E27" t="s">
        <v>97</v>
      </c>
      <c r="F27" t="str">
        <f t="shared" si="2"/>
        <v>13:14:11.511</v>
      </c>
      <c r="G27" s="1" t="str">
        <f t="shared" si="3"/>
        <v xml:space="preserve">21.90 °C | </v>
      </c>
    </row>
    <row r="28" spans="2:7" ht="17.25" x14ac:dyDescent="0.3">
      <c r="B28" t="s">
        <v>100</v>
      </c>
      <c r="C28" t="str">
        <f t="shared" si="0"/>
        <v>13:14:12.490</v>
      </c>
      <c r="D28" s="1" t="str">
        <f t="shared" si="1"/>
        <v xml:space="preserve">56.00 % </v>
      </c>
      <c r="E28" t="s">
        <v>101</v>
      </c>
      <c r="F28" t="str">
        <f t="shared" si="2"/>
        <v>13:14:12.490</v>
      </c>
      <c r="G28" s="1" t="str">
        <f t="shared" si="3"/>
        <v xml:space="preserve">21.90 °C | </v>
      </c>
    </row>
    <row r="29" spans="2:7" ht="17.25" x14ac:dyDescent="0.3">
      <c r="B29" t="s">
        <v>104</v>
      </c>
      <c r="C29" t="str">
        <f t="shared" si="0"/>
        <v>13:14:13.560</v>
      </c>
      <c r="D29" s="1" t="str">
        <f t="shared" si="1"/>
        <v xml:space="preserve">56.00 % </v>
      </c>
      <c r="E29" t="s">
        <v>105</v>
      </c>
      <c r="F29" t="str">
        <f t="shared" si="2"/>
        <v>13:14:13.560</v>
      </c>
      <c r="G29" s="1" t="str">
        <f t="shared" si="3"/>
        <v xml:space="preserve">21.90 °C | </v>
      </c>
    </row>
    <row r="30" spans="2:7" ht="17.25" x14ac:dyDescent="0.3">
      <c r="B30" t="s">
        <v>108</v>
      </c>
      <c r="C30" t="str">
        <f t="shared" si="0"/>
        <v>13:14:14.587</v>
      </c>
      <c r="D30" s="1" t="str">
        <f t="shared" si="1"/>
        <v xml:space="preserve">56.00 % </v>
      </c>
      <c r="E30" t="s">
        <v>109</v>
      </c>
      <c r="F30" t="str">
        <f t="shared" si="2"/>
        <v>13:14:14.587</v>
      </c>
      <c r="G30" s="1" t="str">
        <f t="shared" si="3"/>
        <v xml:space="preserve">21.90 °C | </v>
      </c>
    </row>
    <row r="31" spans="2:7" ht="17.25" x14ac:dyDescent="0.3">
      <c r="B31" t="s">
        <v>112</v>
      </c>
      <c r="C31" t="str">
        <f t="shared" si="0"/>
        <v>13:14:15.615</v>
      </c>
      <c r="D31" s="1" t="str">
        <f t="shared" si="1"/>
        <v xml:space="preserve">54.00 % </v>
      </c>
      <c r="E31" t="s">
        <v>113</v>
      </c>
      <c r="F31" t="str">
        <f t="shared" si="2"/>
        <v>13:14:15.615</v>
      </c>
      <c r="G31" s="1" t="str">
        <f t="shared" si="3"/>
        <v xml:space="preserve">22.00 °C | </v>
      </c>
    </row>
    <row r="32" spans="2:7" ht="17.25" x14ac:dyDescent="0.3">
      <c r="B32" t="s">
        <v>116</v>
      </c>
      <c r="C32" t="str">
        <f t="shared" si="0"/>
        <v>13:14:16.600</v>
      </c>
      <c r="D32" s="1" t="str">
        <f t="shared" si="1"/>
        <v xml:space="preserve">54.00 % </v>
      </c>
      <c r="E32" t="s">
        <v>117</v>
      </c>
      <c r="F32" t="str">
        <f t="shared" si="2"/>
        <v>13:14:16.600</v>
      </c>
      <c r="G32" s="1" t="str">
        <f t="shared" si="3"/>
        <v xml:space="preserve">22.00 °C | </v>
      </c>
    </row>
    <row r="33" spans="2:7" ht="17.25" x14ac:dyDescent="0.3">
      <c r="B33" t="s">
        <v>120</v>
      </c>
      <c r="C33" t="str">
        <f t="shared" si="0"/>
        <v>13:14:17.636</v>
      </c>
      <c r="D33" s="1" t="str">
        <f t="shared" si="1"/>
        <v xml:space="preserve">53.00 % </v>
      </c>
      <c r="E33" t="s">
        <v>121</v>
      </c>
      <c r="F33" t="str">
        <f t="shared" si="2"/>
        <v>13:14:17.636</v>
      </c>
      <c r="G33" s="1" t="str">
        <f t="shared" si="3"/>
        <v xml:space="preserve">22.00 °C | </v>
      </c>
    </row>
    <row r="34" spans="2:7" ht="17.25" x14ac:dyDescent="0.3">
      <c r="B34" t="s">
        <v>124</v>
      </c>
      <c r="C34" t="str">
        <f t="shared" si="0"/>
        <v>13:14:18.669</v>
      </c>
      <c r="D34" s="1" t="str">
        <f t="shared" si="1"/>
        <v xml:space="preserve">53.00 % </v>
      </c>
      <c r="E34" t="s">
        <v>125</v>
      </c>
      <c r="F34" t="str">
        <f t="shared" si="2"/>
        <v>13:14:18.669</v>
      </c>
      <c r="G34" s="1" t="str">
        <f t="shared" si="3"/>
        <v xml:space="preserve">22.00 °C | </v>
      </c>
    </row>
    <row r="35" spans="2:7" ht="17.25" x14ac:dyDescent="0.3">
      <c r="B35" t="s">
        <v>128</v>
      </c>
      <c r="C35" t="str">
        <f t="shared" si="0"/>
        <v>13:14:19.736</v>
      </c>
      <c r="D35" s="1" t="str">
        <f t="shared" si="1"/>
        <v xml:space="preserve">53.00 % </v>
      </c>
      <c r="E35" t="s">
        <v>129</v>
      </c>
      <c r="F35" t="str">
        <f t="shared" si="2"/>
        <v>13:14:19.736</v>
      </c>
      <c r="G35" s="1" t="str">
        <f t="shared" si="3"/>
        <v xml:space="preserve">22.00 °C | </v>
      </c>
    </row>
    <row r="36" spans="2:7" ht="17.25" x14ac:dyDescent="0.3">
      <c r="B36" t="s">
        <v>132</v>
      </c>
      <c r="C36" t="str">
        <f t="shared" si="0"/>
        <v>13:14:20.718</v>
      </c>
      <c r="D36" s="1" t="str">
        <f t="shared" si="1"/>
        <v xml:space="preserve">53.00 % </v>
      </c>
      <c r="E36" t="s">
        <v>133</v>
      </c>
      <c r="F36" t="str">
        <f t="shared" si="2"/>
        <v>13:14:20.718</v>
      </c>
      <c r="G36" s="1" t="str">
        <f t="shared" si="3"/>
        <v xml:space="preserve">22.00 °C | </v>
      </c>
    </row>
    <row r="37" spans="2:7" ht="17.25" x14ac:dyDescent="0.3">
      <c r="B37" t="s">
        <v>136</v>
      </c>
      <c r="C37" t="str">
        <f t="shared" si="0"/>
        <v>13:14:21.744</v>
      </c>
      <c r="D37" s="1" t="str">
        <f t="shared" si="1"/>
        <v xml:space="preserve">53.00 % </v>
      </c>
      <c r="E37" t="s">
        <v>137</v>
      </c>
      <c r="F37" t="str">
        <f t="shared" si="2"/>
        <v>13:14:21.744</v>
      </c>
      <c r="G37" s="1" t="str">
        <f t="shared" si="3"/>
        <v xml:space="preserve">22.10 °C | </v>
      </c>
    </row>
    <row r="38" spans="2:7" ht="17.25" x14ac:dyDescent="0.3">
      <c r="B38" t="s">
        <v>140</v>
      </c>
      <c r="C38" t="str">
        <f t="shared" si="0"/>
        <v>13:14:22.773</v>
      </c>
      <c r="D38" s="1" t="str">
        <f t="shared" si="1"/>
        <v xml:space="preserve">53.00 % </v>
      </c>
      <c r="E38" t="s">
        <v>141</v>
      </c>
      <c r="F38" t="str">
        <f t="shared" si="2"/>
        <v>13:14:22.773</v>
      </c>
      <c r="G38" s="1" t="str">
        <f t="shared" si="3"/>
        <v xml:space="preserve">22.10 °C | </v>
      </c>
    </row>
    <row r="39" spans="2:7" ht="17.25" x14ac:dyDescent="0.3">
      <c r="B39" t="s">
        <v>144</v>
      </c>
      <c r="C39" t="str">
        <f t="shared" si="0"/>
        <v>13:14:23.802</v>
      </c>
      <c r="D39" s="1" t="str">
        <f t="shared" si="1"/>
        <v xml:space="preserve">53.00 % </v>
      </c>
      <c r="E39" t="s">
        <v>145</v>
      </c>
      <c r="F39" t="str">
        <f t="shared" si="2"/>
        <v>13:14:23.802</v>
      </c>
      <c r="G39" s="1" t="str">
        <f t="shared" si="3"/>
        <v xml:space="preserve">22.10 °C | </v>
      </c>
    </row>
    <row r="40" spans="2:7" ht="17.25" x14ac:dyDescent="0.3">
      <c r="B40" t="s">
        <v>148</v>
      </c>
      <c r="C40" t="str">
        <f t="shared" si="0"/>
        <v>13:14:24.827</v>
      </c>
      <c r="D40" s="1" t="str">
        <f t="shared" si="1"/>
        <v xml:space="preserve">53.00 % </v>
      </c>
      <c r="E40" t="s">
        <v>149</v>
      </c>
      <c r="F40" t="str">
        <f t="shared" si="2"/>
        <v>13:14:24.827</v>
      </c>
      <c r="G40" s="1" t="str">
        <f t="shared" si="3"/>
        <v xml:space="preserve">22.10 °C | </v>
      </c>
    </row>
    <row r="41" spans="2:7" ht="17.25" x14ac:dyDescent="0.3">
      <c r="B41" t="s">
        <v>152</v>
      </c>
      <c r="C41" t="str">
        <f t="shared" si="0"/>
        <v>13:14:25.856</v>
      </c>
      <c r="D41" s="1" t="str">
        <f t="shared" si="1"/>
        <v xml:space="preserve">53.00 % </v>
      </c>
      <c r="E41" t="s">
        <v>153</v>
      </c>
      <c r="F41" t="str">
        <f t="shared" si="2"/>
        <v>13:14:25.856</v>
      </c>
      <c r="G41" s="1" t="str">
        <f t="shared" si="3"/>
        <v xml:space="preserve">22.10 °C | </v>
      </c>
    </row>
    <row r="42" spans="2:7" ht="17.25" x14ac:dyDescent="0.3">
      <c r="B42" t="s">
        <v>156</v>
      </c>
      <c r="C42" t="str">
        <f t="shared" si="0"/>
        <v>13:14:26.881</v>
      </c>
      <c r="D42" s="1" t="str">
        <f t="shared" si="1"/>
        <v xml:space="preserve">53.00 % </v>
      </c>
      <c r="E42" t="s">
        <v>157</v>
      </c>
      <c r="F42" t="str">
        <f t="shared" si="2"/>
        <v>13:14:26.881</v>
      </c>
      <c r="G42" s="1" t="str">
        <f t="shared" si="3"/>
        <v xml:space="preserve">22.10 °C | </v>
      </c>
    </row>
    <row r="43" spans="2:7" ht="17.25" x14ac:dyDescent="0.3">
      <c r="B43" t="s">
        <v>160</v>
      </c>
      <c r="C43" t="str">
        <f t="shared" si="0"/>
        <v>13:14:27.951</v>
      </c>
      <c r="D43" s="1" t="str">
        <f t="shared" si="1"/>
        <v xml:space="preserve">53.00 % </v>
      </c>
      <c r="E43" t="s">
        <v>161</v>
      </c>
      <c r="F43" t="str">
        <f t="shared" si="2"/>
        <v>13:14:27.951</v>
      </c>
      <c r="G43" s="1" t="str">
        <f t="shared" si="3"/>
        <v xml:space="preserve">22.10 °C |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B513-9139-4189-A694-7BA0861FAB43}">
  <dimension ref="B1:M4746"/>
  <sheetViews>
    <sheetView topLeftCell="A895" zoomScale="70" zoomScaleNormal="70" workbookViewId="0">
      <selection activeCell="AB24" sqref="AB24"/>
    </sheetView>
    <sheetView topLeftCell="C1" zoomScale="70" zoomScaleNormal="70" workbookViewId="1">
      <selection activeCell="N89" sqref="N89"/>
    </sheetView>
  </sheetViews>
  <sheetFormatPr defaultRowHeight="15" x14ac:dyDescent="0.25"/>
  <cols>
    <col min="2" max="2" width="79.28515625" customWidth="1"/>
    <col min="3" max="3" width="28.7109375" customWidth="1"/>
    <col min="4" max="4" width="16.5703125" customWidth="1"/>
    <col min="5" max="5" width="11.85546875" customWidth="1"/>
    <col min="6" max="6" width="11.85546875" style="3" customWidth="1"/>
    <col min="7" max="7" width="12.42578125" customWidth="1"/>
    <col min="8" max="9" width="12.85546875" customWidth="1"/>
  </cols>
  <sheetData>
    <row r="1" spans="2:9" ht="17.25" x14ac:dyDescent="0.3">
      <c r="B1" s="37" t="s">
        <v>4876</v>
      </c>
      <c r="C1" s="2" t="s">
        <v>4880</v>
      </c>
      <c r="D1" s="106" t="s">
        <v>4877</v>
      </c>
      <c r="E1" s="106"/>
      <c r="F1" s="106"/>
      <c r="G1" s="2" t="s">
        <v>7410</v>
      </c>
      <c r="H1" s="2" t="s">
        <v>164</v>
      </c>
      <c r="I1" s="2" t="s">
        <v>4878</v>
      </c>
    </row>
    <row r="2" spans="2:9" ht="17.25" x14ac:dyDescent="0.3">
      <c r="B2" t="s">
        <v>167</v>
      </c>
      <c r="C2" s="2"/>
      <c r="D2" s="2" t="s">
        <v>4894</v>
      </c>
      <c r="E2" s="2" t="s">
        <v>4893</v>
      </c>
      <c r="F2" s="4" t="s">
        <v>4895</v>
      </c>
      <c r="G2" s="2"/>
      <c r="H2" s="2"/>
      <c r="I2" s="2"/>
    </row>
    <row r="3" spans="2:9" ht="17.25" x14ac:dyDescent="0.3">
      <c r="B3" t="s">
        <v>168</v>
      </c>
      <c r="C3" s="7" t="s">
        <v>4882</v>
      </c>
      <c r="D3" s="5">
        <v>0.54055555555555557</v>
      </c>
      <c r="E3" s="6">
        <v>6.9444444444444447E-4</v>
      </c>
      <c r="F3" s="29">
        <v>1</v>
      </c>
      <c r="G3" s="7">
        <v>22.5</v>
      </c>
      <c r="H3" s="91">
        <v>0.59</v>
      </c>
      <c r="I3" s="92">
        <v>730</v>
      </c>
    </row>
    <row r="4" spans="2:9" ht="17.25" x14ac:dyDescent="0.3">
      <c r="B4" t="s">
        <v>169</v>
      </c>
      <c r="C4" s="8"/>
      <c r="D4" s="5">
        <v>0.54056712962962961</v>
      </c>
      <c r="E4" s="6">
        <v>1.3888888888888889E-3</v>
      </c>
      <c r="F4" s="29">
        <v>2</v>
      </c>
      <c r="G4" s="7">
        <v>22.5</v>
      </c>
      <c r="H4" s="91">
        <v>0.59</v>
      </c>
      <c r="I4" s="92">
        <v>924</v>
      </c>
    </row>
    <row r="5" spans="2:9" ht="17.25" x14ac:dyDescent="0.3">
      <c r="B5" t="s">
        <v>170</v>
      </c>
      <c r="C5" s="8"/>
      <c r="D5" s="5">
        <v>0.54057870370370364</v>
      </c>
      <c r="E5" s="6">
        <v>2.0833333333333298E-3</v>
      </c>
      <c r="F5" s="29">
        <v>3</v>
      </c>
      <c r="G5" s="7">
        <v>22.5</v>
      </c>
      <c r="H5" s="91">
        <v>0.6</v>
      </c>
      <c r="I5" s="92">
        <v>838</v>
      </c>
    </row>
    <row r="6" spans="2:9" ht="17.25" x14ac:dyDescent="0.3">
      <c r="B6" t="s">
        <v>171</v>
      </c>
      <c r="C6" s="8"/>
      <c r="D6" s="5">
        <v>0.54059027777777802</v>
      </c>
      <c r="E6" s="6">
        <v>2.7777777777777701E-3</v>
      </c>
      <c r="F6" s="29">
        <v>4</v>
      </c>
      <c r="G6" s="7">
        <v>22.5</v>
      </c>
      <c r="H6" s="91">
        <v>0.6</v>
      </c>
      <c r="I6" s="92">
        <v>863</v>
      </c>
    </row>
    <row r="7" spans="2:9" ht="17.25" x14ac:dyDescent="0.3">
      <c r="B7" t="s">
        <v>172</v>
      </c>
      <c r="C7" s="8"/>
      <c r="D7" s="5">
        <v>0.54060185185185206</v>
      </c>
      <c r="E7" s="6">
        <v>3.4722222222222199E-3</v>
      </c>
      <c r="F7" s="29">
        <v>5</v>
      </c>
      <c r="G7" s="7">
        <v>22.5</v>
      </c>
      <c r="H7" s="91">
        <v>0.61</v>
      </c>
      <c r="I7" s="92">
        <v>800</v>
      </c>
    </row>
    <row r="8" spans="2:9" ht="17.25" x14ac:dyDescent="0.3">
      <c r="B8" t="s">
        <v>173</v>
      </c>
      <c r="C8" s="8"/>
      <c r="D8" s="5">
        <v>0.54061342592592598</v>
      </c>
      <c r="E8" s="6">
        <v>4.1666666666666597E-3</v>
      </c>
      <c r="F8" s="29">
        <v>6</v>
      </c>
      <c r="G8" s="7">
        <v>22.5</v>
      </c>
      <c r="H8" s="91">
        <v>0.61</v>
      </c>
      <c r="I8" s="92">
        <v>797</v>
      </c>
    </row>
    <row r="9" spans="2:9" ht="17.25" x14ac:dyDescent="0.3">
      <c r="B9" t="s">
        <v>174</v>
      </c>
      <c r="C9" s="8"/>
      <c r="D9" s="5">
        <v>0.54062500000000002</v>
      </c>
      <c r="E9" s="6">
        <v>4.8611111111111103E-3</v>
      </c>
      <c r="F9" s="29">
        <v>7</v>
      </c>
      <c r="G9" s="7">
        <v>22.5</v>
      </c>
      <c r="H9" s="91">
        <v>0.61</v>
      </c>
      <c r="I9" s="92">
        <v>748</v>
      </c>
    </row>
    <row r="10" spans="2:9" ht="17.25" x14ac:dyDescent="0.3">
      <c r="B10" t="s">
        <v>175</v>
      </c>
      <c r="C10" s="8"/>
      <c r="D10" s="5">
        <v>0.54063657407407395</v>
      </c>
      <c r="E10" s="6">
        <v>5.5555555555555497E-3</v>
      </c>
      <c r="F10" s="29">
        <v>8</v>
      </c>
      <c r="G10" s="7">
        <v>22.5</v>
      </c>
      <c r="H10" s="91">
        <v>0.61</v>
      </c>
      <c r="I10" s="92">
        <v>745</v>
      </c>
    </row>
    <row r="11" spans="2:9" ht="17.25" x14ac:dyDescent="0.3">
      <c r="B11" t="s">
        <v>176</v>
      </c>
      <c r="C11" s="8"/>
      <c r="D11" s="5">
        <v>0.54064814814814799</v>
      </c>
      <c r="E11" s="6">
        <v>6.2500000000000003E-3</v>
      </c>
      <c r="F11" s="29">
        <v>9</v>
      </c>
      <c r="G11" s="7">
        <v>22.5</v>
      </c>
      <c r="H11" s="91">
        <v>0.61</v>
      </c>
      <c r="I11" s="92">
        <v>383</v>
      </c>
    </row>
    <row r="12" spans="2:9" ht="17.25" x14ac:dyDescent="0.3">
      <c r="B12" t="s">
        <v>177</v>
      </c>
      <c r="C12" s="8"/>
      <c r="D12" s="5">
        <v>0.54065972222222203</v>
      </c>
      <c r="E12" s="6">
        <v>6.9444444444444397E-3</v>
      </c>
      <c r="F12" s="29">
        <v>10</v>
      </c>
      <c r="G12" s="7">
        <v>22.5</v>
      </c>
      <c r="H12" s="91">
        <v>0.61</v>
      </c>
      <c r="I12" s="92">
        <v>562</v>
      </c>
    </row>
    <row r="13" spans="2:9" ht="17.25" x14ac:dyDescent="0.3">
      <c r="B13" t="s">
        <v>178</v>
      </c>
      <c r="C13" s="8"/>
      <c r="D13" s="5">
        <v>0.54067129629629596</v>
      </c>
      <c r="E13" s="6">
        <v>7.63888888888888E-3</v>
      </c>
      <c r="F13" s="29">
        <v>11</v>
      </c>
      <c r="G13" s="7">
        <v>22.5</v>
      </c>
      <c r="H13" s="91">
        <v>0.6</v>
      </c>
      <c r="I13" s="92">
        <v>350</v>
      </c>
    </row>
    <row r="14" spans="2:9" ht="17.25" x14ac:dyDescent="0.3">
      <c r="B14" t="s">
        <v>179</v>
      </c>
      <c r="C14" s="8"/>
      <c r="D14" s="5">
        <v>0.54068287037036999</v>
      </c>
      <c r="E14" s="6">
        <v>8.3333333333333297E-3</v>
      </c>
      <c r="F14" s="29">
        <v>12</v>
      </c>
      <c r="G14" s="7">
        <v>22.5</v>
      </c>
      <c r="H14" s="91">
        <v>0.6</v>
      </c>
      <c r="I14" s="92">
        <v>602</v>
      </c>
    </row>
    <row r="15" spans="2:9" ht="17.25" x14ac:dyDescent="0.3">
      <c r="B15" t="s">
        <v>180</v>
      </c>
      <c r="C15" s="8"/>
      <c r="D15" s="5">
        <v>0.54069444444444403</v>
      </c>
      <c r="E15" s="6">
        <v>9.02777777777777E-3</v>
      </c>
      <c r="F15" s="29">
        <v>13</v>
      </c>
      <c r="G15" s="7">
        <v>22.5</v>
      </c>
      <c r="H15" s="91">
        <v>0.6</v>
      </c>
      <c r="I15" s="92">
        <v>274</v>
      </c>
    </row>
    <row r="16" spans="2:9" ht="17.25" x14ac:dyDescent="0.3">
      <c r="B16" t="s">
        <v>181</v>
      </c>
      <c r="C16" s="8"/>
      <c r="D16" s="5">
        <v>0.54070601851851796</v>
      </c>
      <c r="E16" s="6">
        <v>9.7222222222222206E-3</v>
      </c>
      <c r="F16" s="29">
        <v>14</v>
      </c>
      <c r="G16" s="7">
        <v>22.5</v>
      </c>
      <c r="H16" s="91">
        <v>0.6</v>
      </c>
      <c r="I16" s="92">
        <v>648</v>
      </c>
    </row>
    <row r="17" spans="2:9" ht="17.25" x14ac:dyDescent="0.3">
      <c r="B17" t="s">
        <v>182</v>
      </c>
      <c r="C17" s="8"/>
      <c r="D17" s="5">
        <v>0.540717592592592</v>
      </c>
      <c r="E17" s="6">
        <v>1.0416666666666701E-2</v>
      </c>
      <c r="F17" s="29">
        <v>15</v>
      </c>
      <c r="G17" s="7">
        <v>22.5</v>
      </c>
      <c r="H17" s="91">
        <v>0.6</v>
      </c>
      <c r="I17" s="92">
        <v>246</v>
      </c>
    </row>
    <row r="18" spans="2:9" ht="17.25" x14ac:dyDescent="0.3">
      <c r="B18" t="s">
        <v>183</v>
      </c>
      <c r="C18" s="8"/>
      <c r="D18" s="5">
        <v>0.54072916666666604</v>
      </c>
      <c r="E18" s="6">
        <v>1.1111111111111099E-2</v>
      </c>
      <c r="F18" s="29">
        <v>16</v>
      </c>
      <c r="G18" s="7">
        <v>22.5</v>
      </c>
      <c r="H18" s="91">
        <v>0.6</v>
      </c>
      <c r="I18" s="92">
        <v>669</v>
      </c>
    </row>
    <row r="19" spans="2:9" ht="17.25" x14ac:dyDescent="0.3">
      <c r="B19" t="s">
        <v>184</v>
      </c>
      <c r="C19" s="8"/>
      <c r="D19" s="5">
        <v>0.54074074074073997</v>
      </c>
      <c r="E19" s="6">
        <v>1.18055555555555E-2</v>
      </c>
      <c r="F19" s="29">
        <v>17</v>
      </c>
      <c r="G19" s="7">
        <v>22.5</v>
      </c>
      <c r="H19" s="91">
        <v>0.6</v>
      </c>
      <c r="I19" s="92">
        <v>235</v>
      </c>
    </row>
    <row r="20" spans="2:9" ht="17.25" x14ac:dyDescent="0.3">
      <c r="B20" t="s">
        <v>185</v>
      </c>
      <c r="C20" s="8"/>
      <c r="D20" s="5">
        <v>0.54075231481481401</v>
      </c>
      <c r="E20" s="6">
        <v>1.2500000000000001E-2</v>
      </c>
      <c r="F20" s="29">
        <v>18</v>
      </c>
      <c r="G20" s="7">
        <v>22.5</v>
      </c>
      <c r="H20" s="91">
        <v>0.6</v>
      </c>
      <c r="I20" s="92">
        <v>667</v>
      </c>
    </row>
    <row r="21" spans="2:9" ht="17.25" x14ac:dyDescent="0.3">
      <c r="B21" t="s">
        <v>186</v>
      </c>
      <c r="C21" s="8"/>
      <c r="D21" s="5">
        <v>0.54076388888888804</v>
      </c>
      <c r="E21" s="6">
        <v>1.3194444444444399E-2</v>
      </c>
      <c r="F21" s="29">
        <v>19</v>
      </c>
      <c r="G21" s="7">
        <v>22.5</v>
      </c>
      <c r="H21" s="91">
        <v>0.6</v>
      </c>
      <c r="I21" s="92">
        <v>274</v>
      </c>
    </row>
    <row r="22" spans="2:9" ht="17.25" x14ac:dyDescent="0.3">
      <c r="B22" t="s">
        <v>187</v>
      </c>
      <c r="C22" s="8"/>
      <c r="D22" s="5">
        <v>0.54077546296296197</v>
      </c>
      <c r="E22" s="6">
        <v>1.38888888888888E-2</v>
      </c>
      <c r="F22" s="29">
        <v>20</v>
      </c>
      <c r="G22" s="7">
        <v>22.5</v>
      </c>
      <c r="H22" s="91">
        <v>0.6</v>
      </c>
      <c r="I22" s="92">
        <v>648</v>
      </c>
    </row>
    <row r="23" spans="2:9" ht="17.25" x14ac:dyDescent="0.3">
      <c r="B23" t="s">
        <v>188</v>
      </c>
      <c r="C23" s="8"/>
      <c r="D23" s="5">
        <v>0.54078703703703601</v>
      </c>
      <c r="E23" s="6">
        <v>1.4583333333333301E-2</v>
      </c>
      <c r="F23" s="29">
        <v>21</v>
      </c>
      <c r="G23" s="7">
        <v>22.5</v>
      </c>
      <c r="H23" s="91">
        <v>0.6</v>
      </c>
      <c r="I23" s="92">
        <v>246</v>
      </c>
    </row>
    <row r="24" spans="2:9" ht="17.25" x14ac:dyDescent="0.3">
      <c r="B24" t="s">
        <v>189</v>
      </c>
      <c r="C24" s="8"/>
      <c r="D24" s="5">
        <v>0.54079861111111005</v>
      </c>
      <c r="E24" s="6">
        <v>1.5277777777777699E-2</v>
      </c>
      <c r="F24" s="29">
        <v>22</v>
      </c>
      <c r="G24" s="7">
        <v>22.5</v>
      </c>
      <c r="H24" s="91">
        <v>0.6</v>
      </c>
      <c r="I24" s="92">
        <v>669</v>
      </c>
    </row>
    <row r="25" spans="2:9" ht="17.25" x14ac:dyDescent="0.3">
      <c r="B25" t="s">
        <v>190</v>
      </c>
      <c r="C25" s="8"/>
      <c r="D25" s="5">
        <v>0.54081018518518398</v>
      </c>
      <c r="E25" s="6">
        <v>1.59722222222222E-2</v>
      </c>
      <c r="F25" s="29">
        <v>23</v>
      </c>
      <c r="G25" s="7">
        <v>22.5</v>
      </c>
      <c r="H25" s="91">
        <v>0.6</v>
      </c>
      <c r="I25" s="92">
        <v>235</v>
      </c>
    </row>
    <row r="26" spans="2:9" ht="17.25" x14ac:dyDescent="0.3">
      <c r="B26" t="s">
        <v>191</v>
      </c>
      <c r="C26" s="8"/>
      <c r="D26" s="5">
        <v>0.54082175925925802</v>
      </c>
      <c r="E26" s="6">
        <v>1.6666666666666601E-2</v>
      </c>
      <c r="F26" s="29">
        <v>24</v>
      </c>
      <c r="G26" s="7">
        <v>22.5</v>
      </c>
      <c r="H26" s="91">
        <v>0.6</v>
      </c>
      <c r="I26" s="92">
        <v>667</v>
      </c>
    </row>
    <row r="27" spans="2:9" ht="17.25" x14ac:dyDescent="0.3">
      <c r="B27" t="s">
        <v>192</v>
      </c>
      <c r="C27" s="8"/>
      <c r="D27" s="5">
        <v>0.54083333333333194</v>
      </c>
      <c r="E27" s="6">
        <v>1.7361111111111101E-2</v>
      </c>
      <c r="F27" s="29">
        <v>25</v>
      </c>
      <c r="G27" s="7">
        <v>22.5</v>
      </c>
      <c r="H27" s="91">
        <v>0.6</v>
      </c>
      <c r="I27" s="92">
        <v>259</v>
      </c>
    </row>
    <row r="28" spans="2:9" ht="17.25" x14ac:dyDescent="0.3">
      <c r="B28" t="s">
        <v>193</v>
      </c>
      <c r="C28" s="8"/>
      <c r="D28" s="5">
        <v>0.54084490740740698</v>
      </c>
      <c r="E28" s="6">
        <v>1.8055555555555498E-2</v>
      </c>
      <c r="F28" s="29">
        <v>26</v>
      </c>
      <c r="G28" s="7">
        <v>22.5</v>
      </c>
      <c r="H28" s="91">
        <v>0.6</v>
      </c>
      <c r="I28" s="92">
        <v>423</v>
      </c>
    </row>
    <row r="29" spans="2:9" ht="17.25" x14ac:dyDescent="0.3">
      <c r="B29" t="s">
        <v>194</v>
      </c>
      <c r="C29" s="8"/>
      <c r="D29" s="5">
        <v>0.54085648148148102</v>
      </c>
      <c r="E29" s="6">
        <v>1.8749999999999999E-2</v>
      </c>
      <c r="F29" s="29">
        <v>27</v>
      </c>
      <c r="G29" s="7">
        <v>22.5</v>
      </c>
      <c r="H29" s="91">
        <v>0.6</v>
      </c>
      <c r="I29" s="92">
        <v>447</v>
      </c>
    </row>
    <row r="30" spans="2:9" ht="17.25" x14ac:dyDescent="0.3">
      <c r="B30" t="s">
        <v>195</v>
      </c>
      <c r="C30" s="8"/>
      <c r="D30" s="5">
        <v>0.54086805555555495</v>
      </c>
      <c r="E30" s="6">
        <v>1.94444444444444E-2</v>
      </c>
      <c r="F30" s="29">
        <v>28</v>
      </c>
      <c r="G30" s="7">
        <v>22.5</v>
      </c>
      <c r="H30" s="91">
        <v>0.6</v>
      </c>
      <c r="I30" s="92">
        <v>481</v>
      </c>
    </row>
    <row r="31" spans="2:9" ht="17.25" x14ac:dyDescent="0.3">
      <c r="B31" t="s">
        <v>196</v>
      </c>
      <c r="C31" s="8"/>
      <c r="D31" s="5">
        <v>0.54087962962962899</v>
      </c>
      <c r="E31" s="6">
        <v>2.01388888888888E-2</v>
      </c>
      <c r="F31" s="29">
        <v>29</v>
      </c>
      <c r="G31" s="7">
        <v>22.5</v>
      </c>
      <c r="H31" s="91">
        <v>0.6</v>
      </c>
      <c r="I31" s="92">
        <v>488</v>
      </c>
    </row>
    <row r="32" spans="2:9" ht="17.25" x14ac:dyDescent="0.3">
      <c r="B32" t="s">
        <v>197</v>
      </c>
      <c r="C32" s="8"/>
      <c r="D32" s="5">
        <v>0.54089120370370303</v>
      </c>
      <c r="E32" s="6">
        <v>2.0833333333333301E-2</v>
      </c>
      <c r="F32" s="29">
        <v>30</v>
      </c>
      <c r="G32" s="7">
        <v>22.5</v>
      </c>
      <c r="H32" s="91">
        <v>0.6</v>
      </c>
      <c r="I32" s="92">
        <v>503</v>
      </c>
    </row>
    <row r="33" spans="2:9" ht="17.25" x14ac:dyDescent="0.3">
      <c r="B33" t="s">
        <v>198</v>
      </c>
      <c r="C33" s="8"/>
      <c r="D33" s="5">
        <v>0.54090277777777696</v>
      </c>
      <c r="E33" s="6">
        <v>2.1527777777777701E-2</v>
      </c>
      <c r="F33" s="29">
        <v>31</v>
      </c>
      <c r="G33" s="7">
        <v>22.5</v>
      </c>
      <c r="H33" s="91">
        <v>0.6</v>
      </c>
      <c r="I33" s="92">
        <v>461</v>
      </c>
    </row>
    <row r="34" spans="2:9" ht="17.25" x14ac:dyDescent="0.3">
      <c r="B34" t="s">
        <v>199</v>
      </c>
      <c r="C34" s="8"/>
      <c r="D34" s="5">
        <v>0.54091435185185099</v>
      </c>
      <c r="E34" s="6">
        <v>2.2222222222222199E-2</v>
      </c>
      <c r="F34" s="29">
        <v>32</v>
      </c>
      <c r="G34" s="7">
        <v>22.5</v>
      </c>
      <c r="H34" s="91">
        <v>0.6</v>
      </c>
      <c r="I34" s="92">
        <v>524</v>
      </c>
    </row>
    <row r="35" spans="2:9" ht="17.25" x14ac:dyDescent="0.3">
      <c r="B35" t="s">
        <v>200</v>
      </c>
      <c r="C35" s="8"/>
      <c r="D35" s="5">
        <v>0.54092592592592503</v>
      </c>
      <c r="E35" s="6">
        <v>2.2916666666666599E-2</v>
      </c>
      <c r="F35" s="29">
        <v>33</v>
      </c>
      <c r="G35" s="7">
        <v>22.5</v>
      </c>
      <c r="H35" s="91">
        <v>0.6</v>
      </c>
      <c r="I35" s="92">
        <v>448</v>
      </c>
    </row>
    <row r="36" spans="2:9" ht="17.25" x14ac:dyDescent="0.3">
      <c r="B36" t="s">
        <v>201</v>
      </c>
      <c r="C36" s="8"/>
      <c r="D36" s="5">
        <v>0.54093749999999896</v>
      </c>
      <c r="E36" s="6">
        <v>2.36111111111111E-2</v>
      </c>
      <c r="F36" s="29">
        <v>34</v>
      </c>
      <c r="G36" s="7">
        <v>22.5</v>
      </c>
      <c r="H36" s="91">
        <v>0.59</v>
      </c>
      <c r="I36" s="92">
        <v>531</v>
      </c>
    </row>
    <row r="37" spans="2:9" ht="17.25" x14ac:dyDescent="0.3">
      <c r="B37" t="s">
        <v>202</v>
      </c>
      <c r="C37" s="8"/>
      <c r="D37" s="5">
        <v>0.540949074074073</v>
      </c>
      <c r="E37" s="6">
        <v>2.43055555555555E-2</v>
      </c>
      <c r="F37" s="29">
        <v>35</v>
      </c>
      <c r="G37" s="7">
        <v>22.5</v>
      </c>
      <c r="H37" s="91">
        <v>0.59</v>
      </c>
      <c r="I37" s="92">
        <v>433</v>
      </c>
    </row>
    <row r="38" spans="2:9" ht="17.25" x14ac:dyDescent="0.3">
      <c r="B38" t="s">
        <v>203</v>
      </c>
      <c r="C38" s="8"/>
      <c r="D38" s="5">
        <v>0.54096064814814704</v>
      </c>
      <c r="E38" s="6">
        <v>2.5000000000000001E-2</v>
      </c>
      <c r="F38" s="29">
        <v>36</v>
      </c>
      <c r="G38" s="7">
        <v>22.5</v>
      </c>
      <c r="H38" s="91">
        <v>0.59</v>
      </c>
      <c r="I38" s="92">
        <v>523</v>
      </c>
    </row>
    <row r="39" spans="2:9" ht="17.25" x14ac:dyDescent="0.3">
      <c r="B39" t="s">
        <v>204</v>
      </c>
      <c r="C39" s="8"/>
      <c r="D39" s="5">
        <v>0.54097222222222097</v>
      </c>
      <c r="E39" s="6">
        <v>2.5694444444444402E-2</v>
      </c>
      <c r="F39" s="29">
        <v>37</v>
      </c>
      <c r="G39" s="7">
        <v>22.5</v>
      </c>
      <c r="H39" s="91">
        <v>0.59</v>
      </c>
      <c r="I39" s="92">
        <v>463</v>
      </c>
    </row>
    <row r="40" spans="2:9" ht="17.25" x14ac:dyDescent="0.3">
      <c r="B40" t="s">
        <v>205</v>
      </c>
      <c r="C40" s="8"/>
      <c r="D40" s="5">
        <v>0.54098379629629501</v>
      </c>
      <c r="E40" s="6">
        <v>2.6388888888888799E-2</v>
      </c>
      <c r="F40" s="29">
        <v>38</v>
      </c>
      <c r="G40" s="7">
        <v>22.5</v>
      </c>
      <c r="H40" s="91">
        <v>0.6</v>
      </c>
      <c r="I40" s="92">
        <v>521</v>
      </c>
    </row>
    <row r="41" spans="2:9" ht="17.25" x14ac:dyDescent="0.3">
      <c r="B41" t="s">
        <v>206</v>
      </c>
      <c r="C41" s="8"/>
      <c r="D41" s="5">
        <v>0.54099537037036904</v>
      </c>
      <c r="E41" s="6">
        <v>2.70833333333333E-2</v>
      </c>
      <c r="F41" s="29">
        <v>39</v>
      </c>
      <c r="G41" s="7">
        <v>22.5</v>
      </c>
      <c r="H41" s="91">
        <v>0.6</v>
      </c>
      <c r="I41" s="92">
        <v>452</v>
      </c>
    </row>
    <row r="42" spans="2:9" ht="17.25" x14ac:dyDescent="0.3">
      <c r="B42" t="s">
        <v>207</v>
      </c>
      <c r="C42" s="8"/>
      <c r="D42" s="5">
        <v>0.54100694444444297</v>
      </c>
      <c r="E42" s="6">
        <v>2.77777777777777E-2</v>
      </c>
      <c r="F42" s="29">
        <v>40</v>
      </c>
      <c r="G42" s="7">
        <v>22.5</v>
      </c>
      <c r="H42" s="91">
        <v>0.6</v>
      </c>
      <c r="I42" s="92">
        <v>503</v>
      </c>
    </row>
    <row r="43" spans="2:9" ht="17.25" x14ac:dyDescent="0.3">
      <c r="B43" t="s">
        <v>208</v>
      </c>
      <c r="C43" s="8"/>
      <c r="D43" s="5">
        <v>0.54101851851851701</v>
      </c>
      <c r="E43" s="6">
        <v>2.8472222222222201E-2</v>
      </c>
      <c r="F43" s="29">
        <v>41</v>
      </c>
      <c r="G43" s="7">
        <v>22.5</v>
      </c>
      <c r="H43" s="91">
        <v>0.6</v>
      </c>
      <c r="I43" s="92">
        <v>440</v>
      </c>
    </row>
    <row r="44" spans="2:9" ht="17.25" x14ac:dyDescent="0.3">
      <c r="B44" t="s">
        <v>209</v>
      </c>
      <c r="C44" s="8"/>
      <c r="D44" s="5">
        <v>0.54103009259259105</v>
      </c>
      <c r="E44" s="6">
        <v>2.9166666666666601E-2</v>
      </c>
      <c r="F44" s="29">
        <v>42</v>
      </c>
      <c r="G44" s="7">
        <v>22.5</v>
      </c>
      <c r="H44" s="91">
        <v>0.59</v>
      </c>
      <c r="I44" s="92">
        <v>503</v>
      </c>
    </row>
    <row r="45" spans="2:9" ht="17.25" x14ac:dyDescent="0.3">
      <c r="B45" t="s">
        <v>210</v>
      </c>
      <c r="C45" s="8"/>
      <c r="D45" s="5">
        <v>0.54104166666666498</v>
      </c>
      <c r="E45" s="6">
        <v>2.9861111111111099E-2</v>
      </c>
      <c r="F45" s="29">
        <v>43</v>
      </c>
      <c r="G45" s="7">
        <v>22.5</v>
      </c>
      <c r="H45" s="91">
        <v>0.59</v>
      </c>
      <c r="I45" s="92">
        <v>419</v>
      </c>
    </row>
    <row r="46" spans="2:9" ht="17.25" x14ac:dyDescent="0.3">
      <c r="B46" t="s">
        <v>211</v>
      </c>
      <c r="C46" s="8"/>
      <c r="D46" s="5">
        <v>0.54105324074073902</v>
      </c>
      <c r="E46" s="6">
        <v>3.0555555555555499E-2</v>
      </c>
      <c r="F46" s="29">
        <v>44</v>
      </c>
      <c r="G46" s="7">
        <v>22.5</v>
      </c>
      <c r="H46" s="91">
        <v>0.59</v>
      </c>
      <c r="I46" s="92">
        <v>503</v>
      </c>
    </row>
    <row r="47" spans="2:9" ht="17.25" x14ac:dyDescent="0.3">
      <c r="B47" t="s">
        <v>212</v>
      </c>
      <c r="C47" s="8"/>
      <c r="D47" s="5">
        <v>0.54106481481481306</v>
      </c>
      <c r="E47" s="6">
        <v>3.125E-2</v>
      </c>
      <c r="F47" s="29">
        <v>45</v>
      </c>
      <c r="G47" s="7">
        <v>22.5</v>
      </c>
      <c r="H47" s="91">
        <v>0.59</v>
      </c>
      <c r="I47" s="92">
        <v>406</v>
      </c>
    </row>
    <row r="48" spans="2:9" ht="17.25" x14ac:dyDescent="0.3">
      <c r="B48" t="s">
        <v>213</v>
      </c>
      <c r="C48" s="8"/>
      <c r="D48" s="5">
        <v>0.54107638888888698</v>
      </c>
      <c r="E48" s="6">
        <v>3.19444444444444E-2</v>
      </c>
      <c r="F48" s="29">
        <v>46</v>
      </c>
      <c r="G48" s="7">
        <v>22.5</v>
      </c>
      <c r="H48" s="91">
        <v>0.59</v>
      </c>
      <c r="I48" s="92">
        <v>505</v>
      </c>
    </row>
    <row r="49" spans="2:9" ht="17.25" x14ac:dyDescent="0.3">
      <c r="B49" t="s">
        <v>214</v>
      </c>
      <c r="C49" s="8"/>
      <c r="D49" s="5">
        <v>0.54108796296296102</v>
      </c>
      <c r="E49" s="6">
        <v>3.2638888888888801E-2</v>
      </c>
      <c r="F49" s="29">
        <v>47</v>
      </c>
      <c r="G49" s="7">
        <v>22.5</v>
      </c>
      <c r="H49" s="91">
        <v>0.59</v>
      </c>
      <c r="I49" s="92">
        <v>397</v>
      </c>
    </row>
    <row r="50" spans="2:9" ht="17.25" x14ac:dyDescent="0.3">
      <c r="B50" t="s">
        <v>215</v>
      </c>
      <c r="C50" s="8"/>
      <c r="D50" s="5">
        <v>0.54109953703703495</v>
      </c>
      <c r="E50" s="6">
        <v>3.3333333333333298E-2</v>
      </c>
      <c r="F50" s="29">
        <v>48</v>
      </c>
      <c r="G50" s="7">
        <v>22.5</v>
      </c>
      <c r="H50" s="91">
        <v>0.59</v>
      </c>
      <c r="I50" s="92">
        <v>503</v>
      </c>
    </row>
    <row r="51" spans="2:9" ht="17.25" x14ac:dyDescent="0.3">
      <c r="B51" t="s">
        <v>216</v>
      </c>
      <c r="C51" s="8"/>
      <c r="D51" s="5">
        <v>0.54111111111110899</v>
      </c>
      <c r="E51" s="6">
        <v>3.4027777777777699E-2</v>
      </c>
      <c r="F51" s="29">
        <v>49</v>
      </c>
      <c r="G51" s="7">
        <v>22.5</v>
      </c>
      <c r="H51" s="91">
        <v>0.59</v>
      </c>
      <c r="I51" s="92">
        <v>389</v>
      </c>
    </row>
    <row r="52" spans="2:9" ht="17.25" x14ac:dyDescent="0.3">
      <c r="B52" t="s">
        <v>217</v>
      </c>
      <c r="C52" s="8"/>
      <c r="D52" s="5">
        <v>0.54112268518518303</v>
      </c>
      <c r="E52" s="6">
        <v>3.4722222222222203E-2</v>
      </c>
      <c r="F52" s="29">
        <v>50</v>
      </c>
      <c r="G52" s="7">
        <v>22.5</v>
      </c>
      <c r="H52" s="91">
        <v>0.59</v>
      </c>
      <c r="I52" s="92">
        <v>496</v>
      </c>
    </row>
    <row r="53" spans="2:9" ht="17.25" x14ac:dyDescent="0.3">
      <c r="B53" t="s">
        <v>218</v>
      </c>
      <c r="C53" s="8"/>
      <c r="D53" s="5">
        <v>0.54113425925925795</v>
      </c>
      <c r="E53" s="6">
        <v>3.5416666666666603E-2</v>
      </c>
      <c r="F53" s="29">
        <v>51</v>
      </c>
      <c r="G53" s="7">
        <v>22.5</v>
      </c>
      <c r="H53" s="91">
        <v>0.59</v>
      </c>
      <c r="I53" s="92">
        <v>383</v>
      </c>
    </row>
    <row r="54" spans="2:9" ht="17.25" x14ac:dyDescent="0.3">
      <c r="B54" t="s">
        <v>219</v>
      </c>
      <c r="C54" s="8"/>
      <c r="D54" s="5">
        <v>0.54114583333333199</v>
      </c>
      <c r="E54" s="6">
        <v>3.6111111111111101E-2</v>
      </c>
      <c r="F54" s="29">
        <v>52</v>
      </c>
      <c r="G54" s="7">
        <v>22.5</v>
      </c>
      <c r="H54" s="91">
        <v>0.59</v>
      </c>
      <c r="I54" s="92">
        <v>488</v>
      </c>
    </row>
    <row r="55" spans="2:9" ht="17.25" x14ac:dyDescent="0.3">
      <c r="B55" t="s">
        <v>220</v>
      </c>
      <c r="C55" s="8"/>
      <c r="D55" s="5">
        <v>0.54115740740740603</v>
      </c>
      <c r="E55" s="6">
        <v>3.6805555555555501E-2</v>
      </c>
      <c r="F55" s="29">
        <v>53</v>
      </c>
      <c r="G55" s="7">
        <v>22.5</v>
      </c>
      <c r="H55" s="91">
        <v>0.59</v>
      </c>
      <c r="I55" s="92">
        <v>384</v>
      </c>
    </row>
    <row r="56" spans="2:9" ht="17.25" x14ac:dyDescent="0.3">
      <c r="B56" t="s">
        <v>221</v>
      </c>
      <c r="C56" s="8"/>
      <c r="D56" s="5">
        <v>0.54116898148147996</v>
      </c>
      <c r="E56" s="6">
        <v>3.7499999999999999E-2</v>
      </c>
      <c r="F56" s="29">
        <v>54</v>
      </c>
      <c r="G56" s="7">
        <v>22.5</v>
      </c>
      <c r="H56" s="91">
        <v>0.59</v>
      </c>
      <c r="I56" s="92">
        <v>612</v>
      </c>
    </row>
    <row r="57" spans="2:9" ht="17.25" x14ac:dyDescent="0.3">
      <c r="B57" t="s">
        <v>222</v>
      </c>
      <c r="C57" s="8"/>
      <c r="D57" s="5">
        <v>0.541180555555554</v>
      </c>
      <c r="E57" s="6">
        <v>3.8194444444444399E-2</v>
      </c>
      <c r="F57" s="29">
        <v>55</v>
      </c>
      <c r="G57" s="7">
        <v>22.5</v>
      </c>
      <c r="H57" s="91">
        <v>0.59</v>
      </c>
      <c r="I57" s="92">
        <v>426</v>
      </c>
    </row>
    <row r="58" spans="2:9" ht="17.25" x14ac:dyDescent="0.3">
      <c r="B58" t="s">
        <v>223</v>
      </c>
      <c r="C58" s="8"/>
      <c r="D58" s="5">
        <v>0.54119212962962804</v>
      </c>
      <c r="E58" s="6">
        <v>3.8888888888888799E-2</v>
      </c>
      <c r="F58" s="29">
        <v>56</v>
      </c>
      <c r="G58" s="7">
        <v>22.5</v>
      </c>
      <c r="H58" s="91">
        <v>0.59</v>
      </c>
      <c r="I58" s="92">
        <v>572</v>
      </c>
    </row>
    <row r="59" spans="2:9" ht="17.25" x14ac:dyDescent="0.3">
      <c r="B59" t="s">
        <v>224</v>
      </c>
      <c r="C59" s="8"/>
      <c r="D59" s="5">
        <v>0.54120370370370197</v>
      </c>
      <c r="E59" s="6">
        <v>3.9583333333333297E-2</v>
      </c>
      <c r="F59" s="29">
        <v>57</v>
      </c>
      <c r="G59" s="7">
        <v>22.5</v>
      </c>
      <c r="H59" s="91">
        <v>0.59</v>
      </c>
      <c r="I59" s="92">
        <v>373</v>
      </c>
    </row>
    <row r="60" spans="2:9" ht="17.25" x14ac:dyDescent="0.3">
      <c r="B60" t="s">
        <v>225</v>
      </c>
      <c r="C60" s="8"/>
      <c r="D60" s="5">
        <v>0.541215277777776</v>
      </c>
      <c r="E60" s="6">
        <v>4.0277777777777697E-2</v>
      </c>
      <c r="F60" s="29">
        <v>58</v>
      </c>
      <c r="G60" s="7">
        <v>22.5</v>
      </c>
      <c r="H60" s="91">
        <v>0.59</v>
      </c>
      <c r="I60" s="92">
        <v>568</v>
      </c>
    </row>
    <row r="61" spans="2:9" ht="17.25" x14ac:dyDescent="0.3">
      <c r="B61" t="s">
        <v>226</v>
      </c>
      <c r="C61" s="8"/>
      <c r="D61" s="5">
        <v>0.54122685185185004</v>
      </c>
      <c r="E61" s="6">
        <v>4.0972222222222202E-2</v>
      </c>
      <c r="F61" s="29">
        <v>59</v>
      </c>
      <c r="G61" s="7">
        <v>22.5</v>
      </c>
      <c r="H61" s="91">
        <v>0.59</v>
      </c>
      <c r="I61" s="92">
        <v>353</v>
      </c>
    </row>
    <row r="62" spans="2:9" ht="17.25" x14ac:dyDescent="0.3">
      <c r="B62" t="s">
        <v>227</v>
      </c>
      <c r="C62" s="8"/>
      <c r="D62" s="5">
        <v>0.54123842592592397</v>
      </c>
      <c r="E62" s="6">
        <v>4.1666666666666602E-2</v>
      </c>
      <c r="F62" s="29">
        <v>60</v>
      </c>
      <c r="G62" s="7">
        <v>22.5</v>
      </c>
      <c r="H62" s="91">
        <v>0.59</v>
      </c>
      <c r="I62" s="92">
        <v>567</v>
      </c>
    </row>
    <row r="63" spans="2:9" ht="17.25" x14ac:dyDescent="0.3">
      <c r="B63" t="s">
        <v>228</v>
      </c>
      <c r="C63" s="8"/>
      <c r="D63" s="5">
        <v>0.54124999999999801</v>
      </c>
      <c r="E63" s="6">
        <v>4.2361111111111099E-2</v>
      </c>
      <c r="F63" s="29">
        <v>61</v>
      </c>
      <c r="G63" s="7">
        <v>22.5</v>
      </c>
      <c r="H63" s="91">
        <v>0.59</v>
      </c>
      <c r="I63" s="92">
        <v>332</v>
      </c>
    </row>
    <row r="64" spans="2:9" ht="17.25" x14ac:dyDescent="0.3">
      <c r="B64" t="s">
        <v>229</v>
      </c>
      <c r="C64" s="8"/>
      <c r="D64" s="5">
        <v>0.54126157407407205</v>
      </c>
      <c r="E64" s="6">
        <v>4.30555555555555E-2</v>
      </c>
      <c r="F64" s="29">
        <v>62</v>
      </c>
      <c r="G64" s="7">
        <v>22.5</v>
      </c>
      <c r="H64" s="91">
        <v>0.59</v>
      </c>
      <c r="I64" s="92">
        <v>561</v>
      </c>
    </row>
    <row r="65" spans="2:13" ht="17.25" x14ac:dyDescent="0.3">
      <c r="B65" t="s">
        <v>230</v>
      </c>
      <c r="C65" s="8"/>
      <c r="D65" s="5">
        <v>0.54127314814814598</v>
      </c>
      <c r="E65" s="6">
        <v>4.3749999999999997E-2</v>
      </c>
      <c r="F65" s="29">
        <v>63</v>
      </c>
      <c r="G65" s="7">
        <v>22.5</v>
      </c>
      <c r="H65" s="91">
        <v>0.59</v>
      </c>
      <c r="I65" s="92">
        <v>327</v>
      </c>
    </row>
    <row r="66" spans="2:13" ht="17.25" x14ac:dyDescent="0.3">
      <c r="B66" t="s">
        <v>231</v>
      </c>
      <c r="C66" s="8"/>
      <c r="D66" s="5">
        <v>0.54128472222222002</v>
      </c>
      <c r="E66" s="6">
        <v>4.4444444444444398E-2</v>
      </c>
      <c r="F66" s="29">
        <v>64</v>
      </c>
      <c r="G66" s="7">
        <v>22.5</v>
      </c>
      <c r="H66" s="91">
        <v>0.59</v>
      </c>
      <c r="I66" s="92">
        <v>560</v>
      </c>
    </row>
    <row r="67" spans="2:13" ht="17.25" x14ac:dyDescent="0.3">
      <c r="B67" t="s">
        <v>232</v>
      </c>
      <c r="C67" s="8"/>
      <c r="D67" s="5">
        <v>0.54129629629629405</v>
      </c>
      <c r="E67" s="6">
        <v>4.5138888888888798E-2</v>
      </c>
      <c r="F67" s="29">
        <v>65</v>
      </c>
      <c r="G67" s="7">
        <v>22.5</v>
      </c>
      <c r="H67" s="91">
        <v>0.59</v>
      </c>
      <c r="I67" s="92">
        <v>332</v>
      </c>
    </row>
    <row r="68" spans="2:13" ht="17.25" x14ac:dyDescent="0.3">
      <c r="B68" t="s">
        <v>233</v>
      </c>
      <c r="C68" s="8"/>
      <c r="D68" s="5">
        <v>0.54130787037036798</v>
      </c>
      <c r="E68" s="6">
        <v>4.5833333333333302E-2</v>
      </c>
      <c r="F68" s="29">
        <v>66</v>
      </c>
      <c r="G68" s="7">
        <v>22.5</v>
      </c>
      <c r="H68" s="91">
        <v>0.59</v>
      </c>
      <c r="I68" s="92">
        <v>563</v>
      </c>
    </row>
    <row r="69" spans="2:13" ht="17.25" x14ac:dyDescent="0.3">
      <c r="B69" t="s">
        <v>234</v>
      </c>
      <c r="C69" s="8"/>
      <c r="D69" s="5">
        <v>0.54131944444444202</v>
      </c>
      <c r="E69" s="6">
        <v>4.6527777777777703E-2</v>
      </c>
      <c r="F69" s="29">
        <v>67</v>
      </c>
      <c r="G69" s="7">
        <v>22.5</v>
      </c>
      <c r="H69" s="91">
        <v>0.59</v>
      </c>
      <c r="I69" s="92">
        <v>327</v>
      </c>
    </row>
    <row r="70" spans="2:13" ht="17.25" x14ac:dyDescent="0.3">
      <c r="B70" t="s">
        <v>235</v>
      </c>
      <c r="C70" s="8"/>
      <c r="D70" s="5">
        <v>0.54133101851851595</v>
      </c>
      <c r="E70" s="6">
        <v>4.72222222222222E-2</v>
      </c>
      <c r="F70" s="29">
        <v>68</v>
      </c>
      <c r="G70" s="7">
        <v>22.5</v>
      </c>
      <c r="H70" s="91">
        <v>0.59</v>
      </c>
      <c r="I70" s="92">
        <v>583</v>
      </c>
    </row>
    <row r="71" spans="2:13" ht="17.25" x14ac:dyDescent="0.3">
      <c r="B71" t="s">
        <v>236</v>
      </c>
      <c r="C71" s="8"/>
      <c r="D71" s="5">
        <v>0.54134259259258999</v>
      </c>
      <c r="E71" s="6">
        <v>4.7916666666666601E-2</v>
      </c>
      <c r="F71" s="29">
        <v>69</v>
      </c>
      <c r="G71" s="7">
        <v>22.5</v>
      </c>
      <c r="H71" s="91">
        <v>0.59</v>
      </c>
      <c r="I71" s="92">
        <v>370</v>
      </c>
    </row>
    <row r="72" spans="2:13" ht="17.25" x14ac:dyDescent="0.3">
      <c r="B72" t="s">
        <v>237</v>
      </c>
      <c r="C72" s="8"/>
      <c r="D72" s="5">
        <v>0.54135416666666403</v>
      </c>
      <c r="E72" s="6">
        <v>4.8611111111111098E-2</v>
      </c>
      <c r="F72" s="29">
        <v>70</v>
      </c>
      <c r="G72" s="7">
        <v>22.5</v>
      </c>
      <c r="H72" s="91">
        <v>0.59</v>
      </c>
      <c r="I72" s="92">
        <v>615</v>
      </c>
    </row>
    <row r="73" spans="2:13" ht="17.25" x14ac:dyDescent="0.3">
      <c r="B73" t="s">
        <v>238</v>
      </c>
      <c r="C73" s="8"/>
      <c r="D73" s="5">
        <v>0.54136574074073796</v>
      </c>
      <c r="E73" s="6">
        <v>4.9305555555555498E-2</v>
      </c>
      <c r="F73" s="29">
        <v>71</v>
      </c>
      <c r="G73" s="7">
        <v>22.5</v>
      </c>
      <c r="H73" s="91">
        <v>0.59</v>
      </c>
      <c r="I73" s="92">
        <v>410</v>
      </c>
    </row>
    <row r="74" spans="2:13" ht="17.25" x14ac:dyDescent="0.3">
      <c r="B74" t="s">
        <v>239</v>
      </c>
      <c r="C74" s="8"/>
      <c r="D74" s="5">
        <v>0.54137731481481199</v>
      </c>
      <c r="E74" s="6">
        <v>0.05</v>
      </c>
      <c r="F74" s="29">
        <v>72</v>
      </c>
      <c r="G74" s="7">
        <v>22.5</v>
      </c>
      <c r="H74" s="91">
        <v>0.59</v>
      </c>
      <c r="I74" s="92">
        <v>644</v>
      </c>
    </row>
    <row r="75" spans="2:13" ht="17.25" x14ac:dyDescent="0.3">
      <c r="B75" t="s">
        <v>240</v>
      </c>
      <c r="C75" s="8"/>
      <c r="D75" s="5">
        <v>0.54138888888888603</v>
      </c>
      <c r="E75" s="6">
        <v>5.0694444444444403E-2</v>
      </c>
      <c r="F75" s="29">
        <v>73</v>
      </c>
      <c r="G75" s="7">
        <v>22.5</v>
      </c>
      <c r="H75" s="91">
        <v>0.59</v>
      </c>
      <c r="I75" s="92">
        <v>434</v>
      </c>
      <c r="M75" t="s">
        <v>6803</v>
      </c>
    </row>
    <row r="76" spans="2:13" ht="17.25" x14ac:dyDescent="0.3">
      <c r="B76" t="s">
        <v>241</v>
      </c>
      <c r="C76" s="8"/>
      <c r="D76" s="5">
        <v>0.54140046296295996</v>
      </c>
      <c r="E76" s="6">
        <v>5.1388888888888803E-2</v>
      </c>
      <c r="F76" s="29">
        <v>74</v>
      </c>
      <c r="G76" s="7">
        <v>22.5</v>
      </c>
      <c r="H76" s="91">
        <v>0.59</v>
      </c>
      <c r="I76" s="92">
        <v>695</v>
      </c>
    </row>
    <row r="77" spans="2:13" ht="17.25" x14ac:dyDescent="0.3">
      <c r="B77" t="s">
        <v>242</v>
      </c>
      <c r="C77" s="8"/>
      <c r="D77" s="5">
        <v>0.541412037037034</v>
      </c>
      <c r="E77" s="6">
        <v>5.2083333333333301E-2</v>
      </c>
      <c r="F77" s="29">
        <v>75</v>
      </c>
      <c r="G77" s="7">
        <v>22.5</v>
      </c>
      <c r="H77" s="91">
        <v>0.59</v>
      </c>
      <c r="I77" s="92">
        <v>519</v>
      </c>
    </row>
    <row r="78" spans="2:13" ht="17.25" x14ac:dyDescent="0.3">
      <c r="B78" t="s">
        <v>243</v>
      </c>
      <c r="C78" s="8"/>
      <c r="D78" s="5">
        <v>0.54142361111110804</v>
      </c>
      <c r="E78" s="6">
        <v>5.2777777777777701E-2</v>
      </c>
      <c r="F78" s="29">
        <v>76</v>
      </c>
      <c r="G78" s="7">
        <v>22.5</v>
      </c>
      <c r="H78" s="91">
        <v>0.59</v>
      </c>
      <c r="I78" s="92">
        <v>762</v>
      </c>
    </row>
    <row r="79" spans="2:13" ht="17.25" x14ac:dyDescent="0.3">
      <c r="B79" t="s">
        <v>244</v>
      </c>
      <c r="C79" s="8"/>
      <c r="D79" s="5">
        <v>0.54143518518518297</v>
      </c>
      <c r="E79" s="6">
        <v>5.3472222222222199E-2</v>
      </c>
      <c r="F79" s="29">
        <v>77</v>
      </c>
      <c r="G79" s="7">
        <v>22.5</v>
      </c>
      <c r="H79" s="91">
        <v>0.59</v>
      </c>
      <c r="I79" s="92">
        <v>519</v>
      </c>
    </row>
    <row r="80" spans="2:13" ht="17.25" x14ac:dyDescent="0.3">
      <c r="B80" t="s">
        <v>245</v>
      </c>
      <c r="C80" s="8"/>
      <c r="D80" s="5">
        <v>0.541446759259257</v>
      </c>
      <c r="E80" s="6">
        <v>5.4166666666666599E-2</v>
      </c>
      <c r="F80" s="29">
        <v>78</v>
      </c>
      <c r="G80" s="7">
        <v>22.5</v>
      </c>
      <c r="H80" s="91">
        <v>0.59</v>
      </c>
      <c r="I80" s="92">
        <v>762</v>
      </c>
    </row>
    <row r="81" spans="2:9" ht="17.25" x14ac:dyDescent="0.3">
      <c r="B81" t="s">
        <v>246</v>
      </c>
      <c r="C81" s="8"/>
      <c r="D81" s="5">
        <v>0.54145833333333104</v>
      </c>
      <c r="E81" s="6">
        <v>5.4861111111111097E-2</v>
      </c>
      <c r="F81" s="29">
        <v>79</v>
      </c>
      <c r="G81" s="7">
        <v>22.5</v>
      </c>
      <c r="H81" s="91">
        <v>0.59</v>
      </c>
      <c r="I81" s="92">
        <v>514</v>
      </c>
    </row>
    <row r="82" spans="2:9" ht="17.25" x14ac:dyDescent="0.3">
      <c r="B82" t="s">
        <v>247</v>
      </c>
      <c r="C82" s="8"/>
      <c r="D82" s="5">
        <v>0.54146990740740497</v>
      </c>
      <c r="E82" s="6">
        <v>5.5555555555555497E-2</v>
      </c>
      <c r="F82" s="29">
        <v>80</v>
      </c>
      <c r="G82" s="7">
        <v>22.5</v>
      </c>
      <c r="H82" s="91">
        <v>0.59</v>
      </c>
      <c r="I82" s="92">
        <v>759</v>
      </c>
    </row>
    <row r="83" spans="2:9" ht="17.25" x14ac:dyDescent="0.3">
      <c r="B83" t="s">
        <v>248</v>
      </c>
      <c r="C83" s="8"/>
      <c r="D83" s="5">
        <v>0.54148148148147901</v>
      </c>
      <c r="E83" s="6">
        <v>5.6250000000000001E-2</v>
      </c>
      <c r="F83" s="29">
        <v>81</v>
      </c>
      <c r="G83" s="7">
        <v>22.6</v>
      </c>
      <c r="H83" s="91">
        <v>0.59</v>
      </c>
      <c r="I83" s="92">
        <v>542</v>
      </c>
    </row>
    <row r="84" spans="2:9" ht="17.25" x14ac:dyDescent="0.3">
      <c r="B84" t="s">
        <v>249</v>
      </c>
      <c r="C84" s="8"/>
      <c r="D84" s="5">
        <v>0.54149305555555305</v>
      </c>
      <c r="E84" s="6">
        <v>5.6944444444444402E-2</v>
      </c>
      <c r="F84" s="29">
        <v>82</v>
      </c>
      <c r="G84" s="7">
        <v>22.6</v>
      </c>
      <c r="H84" s="91">
        <v>0.59</v>
      </c>
      <c r="I84" s="92">
        <v>676</v>
      </c>
    </row>
    <row r="85" spans="2:9" ht="17.25" x14ac:dyDescent="0.3">
      <c r="B85" t="s">
        <v>250</v>
      </c>
      <c r="C85" s="8"/>
      <c r="D85" s="5">
        <v>0.54150462962962698</v>
      </c>
      <c r="E85" s="6">
        <v>5.7638888888888802E-2</v>
      </c>
      <c r="F85" s="29">
        <v>83</v>
      </c>
      <c r="G85" s="7">
        <v>22.6</v>
      </c>
      <c r="H85" s="91">
        <v>0.59</v>
      </c>
      <c r="I85" s="92">
        <v>505</v>
      </c>
    </row>
    <row r="86" spans="2:9" ht="17.25" x14ac:dyDescent="0.3">
      <c r="B86" t="s">
        <v>251</v>
      </c>
      <c r="C86" s="8"/>
      <c r="D86" s="5">
        <v>0.54151620370370102</v>
      </c>
      <c r="E86" s="6">
        <v>5.83333333333333E-2</v>
      </c>
      <c r="F86" s="29">
        <v>84</v>
      </c>
      <c r="G86" s="7">
        <v>22.6</v>
      </c>
      <c r="H86" s="91">
        <v>0.59</v>
      </c>
      <c r="I86" s="92">
        <v>602</v>
      </c>
    </row>
    <row r="87" spans="2:9" ht="17.25" x14ac:dyDescent="0.3">
      <c r="B87" t="s">
        <v>252</v>
      </c>
      <c r="C87" s="8"/>
      <c r="D87" s="5">
        <v>0.54152777777777505</v>
      </c>
      <c r="E87" s="6">
        <v>5.90277777777777E-2</v>
      </c>
      <c r="F87" s="29">
        <v>85</v>
      </c>
      <c r="G87" s="7">
        <v>22.6</v>
      </c>
      <c r="H87" s="91">
        <v>0.59</v>
      </c>
      <c r="I87" s="92">
        <v>458</v>
      </c>
    </row>
    <row r="88" spans="2:9" ht="17.25" x14ac:dyDescent="0.3">
      <c r="B88" t="s">
        <v>253</v>
      </c>
      <c r="C88" s="8"/>
      <c r="D88" s="5">
        <v>0.54153935185184898</v>
      </c>
      <c r="E88" s="6">
        <v>5.9722222222222197E-2</v>
      </c>
      <c r="F88" s="29">
        <v>86</v>
      </c>
      <c r="G88" s="7">
        <v>22.6</v>
      </c>
      <c r="H88" s="91">
        <v>0.59</v>
      </c>
      <c r="I88" s="92">
        <v>556</v>
      </c>
    </row>
    <row r="89" spans="2:9" ht="17.25" x14ac:dyDescent="0.3">
      <c r="B89" t="s">
        <v>254</v>
      </c>
      <c r="C89" s="8"/>
      <c r="D89" s="5">
        <v>0.54155092592592302</v>
      </c>
      <c r="E89" s="6">
        <v>6.0416666666666598E-2</v>
      </c>
      <c r="F89" s="29">
        <v>87</v>
      </c>
      <c r="G89" s="7">
        <v>22.6</v>
      </c>
      <c r="H89" s="91">
        <v>0.59</v>
      </c>
      <c r="I89" s="92">
        <v>433</v>
      </c>
    </row>
    <row r="90" spans="2:9" ht="17.25" x14ac:dyDescent="0.3">
      <c r="B90" t="s">
        <v>255</v>
      </c>
      <c r="C90" s="8"/>
      <c r="D90" s="5">
        <v>0.54156249999999695</v>
      </c>
      <c r="E90" s="6">
        <v>6.1111111111111102E-2</v>
      </c>
      <c r="F90" s="29">
        <v>88</v>
      </c>
      <c r="G90" s="7">
        <v>22.6</v>
      </c>
      <c r="H90" s="91">
        <v>0.59</v>
      </c>
      <c r="I90" s="92">
        <v>464</v>
      </c>
    </row>
    <row r="91" spans="2:9" ht="17.25" x14ac:dyDescent="0.3">
      <c r="B91" t="s">
        <v>256</v>
      </c>
      <c r="C91" s="8"/>
      <c r="D91" s="5">
        <v>0.54157407407407099</v>
      </c>
      <c r="E91" s="6">
        <v>6.1805555555555503E-2</v>
      </c>
      <c r="F91" s="29">
        <v>89</v>
      </c>
      <c r="G91" s="7">
        <v>22.6</v>
      </c>
      <c r="H91" s="91">
        <v>0.59</v>
      </c>
      <c r="I91" s="92">
        <v>419</v>
      </c>
    </row>
    <row r="92" spans="2:9" ht="17.25" x14ac:dyDescent="0.3">
      <c r="B92" t="s">
        <v>229</v>
      </c>
      <c r="C92" s="8"/>
      <c r="D92" s="5">
        <v>0.54158564814814503</v>
      </c>
      <c r="E92" s="6">
        <v>6.25E-2</v>
      </c>
      <c r="F92" s="29">
        <v>90</v>
      </c>
      <c r="G92" s="7">
        <v>22.6</v>
      </c>
      <c r="H92" s="91">
        <v>0.59</v>
      </c>
      <c r="I92" s="92">
        <v>398</v>
      </c>
    </row>
    <row r="93" spans="2:9" ht="17.25" x14ac:dyDescent="0.3">
      <c r="B93" t="s">
        <v>230</v>
      </c>
      <c r="C93" s="8"/>
      <c r="D93" s="5">
        <v>0.54159722222221895</v>
      </c>
      <c r="E93" s="6">
        <v>6.31944444444444E-2</v>
      </c>
      <c r="F93" s="29">
        <v>91</v>
      </c>
      <c r="G93" s="7">
        <v>22.6</v>
      </c>
      <c r="H93" s="91">
        <v>0.59</v>
      </c>
      <c r="I93" s="92">
        <v>414</v>
      </c>
    </row>
    <row r="94" spans="2:9" ht="17.25" x14ac:dyDescent="0.3">
      <c r="B94" t="s">
        <v>231</v>
      </c>
      <c r="C94" s="8"/>
      <c r="D94" s="5">
        <v>0.54160879629629299</v>
      </c>
      <c r="E94" s="6">
        <v>6.3888888888888801E-2</v>
      </c>
      <c r="F94" s="29">
        <v>92</v>
      </c>
      <c r="G94" s="7">
        <v>22.6</v>
      </c>
      <c r="H94" s="91">
        <v>0.59</v>
      </c>
      <c r="I94" s="92">
        <v>363</v>
      </c>
    </row>
    <row r="95" spans="2:9" ht="17.25" x14ac:dyDescent="0.3">
      <c r="B95" t="s">
        <v>232</v>
      </c>
      <c r="C95" s="8"/>
      <c r="D95" s="5">
        <v>0.54162037037036703</v>
      </c>
      <c r="E95" s="6">
        <v>6.4583333333333298E-2</v>
      </c>
      <c r="F95" s="29">
        <v>93</v>
      </c>
      <c r="G95" s="7">
        <v>22.6</v>
      </c>
      <c r="H95" s="91">
        <v>0.59</v>
      </c>
      <c r="I95" s="92">
        <v>397</v>
      </c>
    </row>
    <row r="96" spans="2:9" ht="17.25" x14ac:dyDescent="0.3">
      <c r="B96" t="s">
        <v>233</v>
      </c>
      <c r="C96" s="8"/>
      <c r="D96" s="5">
        <v>0.54163194444444096</v>
      </c>
      <c r="E96" s="6">
        <v>6.5277777777777699E-2</v>
      </c>
      <c r="F96" s="29">
        <v>94</v>
      </c>
      <c r="G96" s="7">
        <v>22.6</v>
      </c>
      <c r="H96" s="91">
        <v>0.59</v>
      </c>
      <c r="I96" s="92">
        <v>435</v>
      </c>
    </row>
    <row r="97" spans="2:9" ht="17.25" x14ac:dyDescent="0.3">
      <c r="B97" t="s">
        <v>234</v>
      </c>
      <c r="C97" s="8"/>
      <c r="D97" s="5">
        <v>0.541643518518515</v>
      </c>
      <c r="E97" s="6">
        <v>6.5972222222222196E-2</v>
      </c>
      <c r="F97" s="29">
        <v>95</v>
      </c>
      <c r="G97" s="7">
        <v>22.6</v>
      </c>
      <c r="H97" s="91">
        <v>0.59</v>
      </c>
      <c r="I97" s="92">
        <v>400</v>
      </c>
    </row>
    <row r="98" spans="2:9" ht="17.25" x14ac:dyDescent="0.3">
      <c r="B98" t="s">
        <v>235</v>
      </c>
      <c r="C98" s="8"/>
      <c r="D98" s="5">
        <v>0.54165509259258904</v>
      </c>
      <c r="E98" s="6">
        <v>6.6666666666666596E-2</v>
      </c>
      <c r="F98" s="29">
        <v>96</v>
      </c>
      <c r="G98" s="7">
        <v>22.6</v>
      </c>
      <c r="H98" s="91">
        <v>0.59</v>
      </c>
      <c r="I98" s="92">
        <v>474</v>
      </c>
    </row>
    <row r="99" spans="2:9" ht="17.25" x14ac:dyDescent="0.3">
      <c r="B99" t="s">
        <v>236</v>
      </c>
      <c r="C99" s="8"/>
      <c r="D99" s="5">
        <v>0.54166666666666297</v>
      </c>
      <c r="E99" s="6">
        <v>6.7361111111111094E-2</v>
      </c>
      <c r="F99" s="29">
        <v>97</v>
      </c>
      <c r="G99" s="7">
        <v>22.6</v>
      </c>
      <c r="H99" s="91">
        <v>0.6</v>
      </c>
      <c r="I99" s="92">
        <v>410</v>
      </c>
    </row>
    <row r="100" spans="2:9" ht="17.25" x14ac:dyDescent="0.3">
      <c r="B100" t="s">
        <v>237</v>
      </c>
      <c r="C100" s="8"/>
      <c r="D100" s="5">
        <v>0.541678240740737</v>
      </c>
      <c r="E100" s="6">
        <v>6.8055555555555494E-2</v>
      </c>
      <c r="F100" s="29">
        <v>98</v>
      </c>
      <c r="G100" s="7">
        <v>22.6</v>
      </c>
      <c r="H100" s="91">
        <v>0.6</v>
      </c>
      <c r="I100" s="92">
        <v>466</v>
      </c>
    </row>
    <row r="101" spans="2:9" ht="17.25" x14ac:dyDescent="0.3">
      <c r="B101" t="s">
        <v>238</v>
      </c>
      <c r="C101" s="8"/>
      <c r="D101" s="5">
        <v>0.54168981481481104</v>
      </c>
      <c r="E101" s="6">
        <v>6.8750000000000006E-2</v>
      </c>
      <c r="F101" s="29">
        <v>99</v>
      </c>
      <c r="G101" s="7">
        <v>22.6</v>
      </c>
      <c r="H101" s="91">
        <v>0.6</v>
      </c>
      <c r="I101" s="92">
        <v>411</v>
      </c>
    </row>
    <row r="102" spans="2:9" ht="17.25" x14ac:dyDescent="0.3">
      <c r="B102" t="s">
        <v>239</v>
      </c>
      <c r="C102" s="8"/>
      <c r="D102" s="5">
        <v>0.54170138888888497</v>
      </c>
      <c r="E102" s="6">
        <v>6.9444444444444406E-2</v>
      </c>
      <c r="F102" s="29">
        <v>100</v>
      </c>
      <c r="G102" s="7">
        <v>22.6</v>
      </c>
      <c r="H102" s="91">
        <v>0.6</v>
      </c>
      <c r="I102" s="92">
        <v>468</v>
      </c>
    </row>
    <row r="103" spans="2:9" ht="17.25" x14ac:dyDescent="0.3">
      <c r="B103" t="s">
        <v>240</v>
      </c>
      <c r="C103" s="8"/>
      <c r="D103" s="5">
        <v>0.54171296296295901</v>
      </c>
      <c r="E103" s="6">
        <v>7.0138888888888806E-2</v>
      </c>
      <c r="F103" s="29">
        <v>101</v>
      </c>
      <c r="G103" s="7">
        <v>22.6</v>
      </c>
      <c r="H103" s="91">
        <v>0.6</v>
      </c>
      <c r="I103" s="92">
        <v>427</v>
      </c>
    </row>
    <row r="104" spans="2:9" ht="17.25" x14ac:dyDescent="0.3">
      <c r="B104" t="s">
        <v>241</v>
      </c>
      <c r="C104" s="8"/>
      <c r="D104" s="5">
        <v>0.54172453703703305</v>
      </c>
      <c r="E104" s="6">
        <v>7.0833333333333304E-2</v>
      </c>
      <c r="F104" s="29">
        <v>102</v>
      </c>
      <c r="G104" s="7">
        <v>22.6</v>
      </c>
      <c r="H104" s="91">
        <v>0.6</v>
      </c>
      <c r="I104" s="92">
        <v>472</v>
      </c>
    </row>
    <row r="105" spans="2:9" ht="17.25" x14ac:dyDescent="0.3">
      <c r="B105" t="s">
        <v>242</v>
      </c>
      <c r="C105" s="8"/>
      <c r="D105" s="5">
        <v>0.54173611111110798</v>
      </c>
      <c r="E105" s="6">
        <v>7.1527777777777704E-2</v>
      </c>
      <c r="F105" s="29">
        <v>103</v>
      </c>
      <c r="G105" s="7">
        <v>22.6</v>
      </c>
      <c r="H105" s="91">
        <v>0.6</v>
      </c>
      <c r="I105" s="92">
        <v>449</v>
      </c>
    </row>
    <row r="106" spans="2:9" ht="17.25" x14ac:dyDescent="0.3">
      <c r="B106" t="s">
        <v>243</v>
      </c>
      <c r="C106" s="8"/>
      <c r="D106" s="5">
        <v>0.54174768518518202</v>
      </c>
      <c r="E106" s="6">
        <v>7.2222222222222202E-2</v>
      </c>
      <c r="F106" s="29">
        <v>104</v>
      </c>
      <c r="G106" s="7">
        <v>22.6</v>
      </c>
      <c r="H106" s="91">
        <v>0.6</v>
      </c>
      <c r="I106" s="92">
        <v>465</v>
      </c>
    </row>
    <row r="107" spans="2:9" ht="17.25" x14ac:dyDescent="0.3">
      <c r="B107" t="s">
        <v>244</v>
      </c>
      <c r="C107" s="8"/>
      <c r="D107" s="5">
        <v>0.54175925925925605</v>
      </c>
      <c r="E107" s="6">
        <v>7.2916666666666602E-2</v>
      </c>
      <c r="F107" s="29">
        <v>105</v>
      </c>
      <c r="G107" s="7">
        <v>22.6</v>
      </c>
      <c r="H107" s="91">
        <v>0.6</v>
      </c>
      <c r="I107" s="92">
        <v>467</v>
      </c>
    </row>
    <row r="108" spans="2:9" ht="17.25" x14ac:dyDescent="0.3">
      <c r="B108" t="s">
        <v>245</v>
      </c>
      <c r="C108" s="8"/>
      <c r="D108" s="5">
        <v>0.54177083333332998</v>
      </c>
      <c r="E108" s="6">
        <v>7.3611111111111099E-2</v>
      </c>
      <c r="F108" s="29">
        <v>106</v>
      </c>
      <c r="G108" s="7">
        <v>22.6</v>
      </c>
      <c r="H108" s="91">
        <v>0.6</v>
      </c>
      <c r="I108" s="92">
        <v>437</v>
      </c>
    </row>
    <row r="109" spans="2:9" ht="17.25" x14ac:dyDescent="0.3">
      <c r="B109" t="s">
        <v>246</v>
      </c>
      <c r="C109" s="8"/>
      <c r="D109" s="5">
        <v>0.54178240740740402</v>
      </c>
      <c r="E109" s="6">
        <v>7.43055555555555E-2</v>
      </c>
      <c r="F109" s="29">
        <v>107</v>
      </c>
      <c r="G109" s="7">
        <v>22.6</v>
      </c>
      <c r="H109" s="91">
        <v>0.6</v>
      </c>
      <c r="I109" s="92">
        <v>454</v>
      </c>
    </row>
    <row r="110" spans="2:9" ht="17.25" x14ac:dyDescent="0.3">
      <c r="B110" t="s">
        <v>247</v>
      </c>
      <c r="C110" s="8"/>
      <c r="D110" s="5">
        <v>0.54179398148147795</v>
      </c>
      <c r="E110" s="6">
        <v>7.4999999999999997E-2</v>
      </c>
      <c r="F110" s="29">
        <v>108</v>
      </c>
      <c r="G110" s="7">
        <v>22.6</v>
      </c>
      <c r="H110" s="91">
        <v>0.6</v>
      </c>
      <c r="I110" s="92">
        <v>429</v>
      </c>
    </row>
    <row r="111" spans="2:9" ht="17.25" x14ac:dyDescent="0.3">
      <c r="B111" t="s">
        <v>248</v>
      </c>
      <c r="C111" s="8"/>
      <c r="D111" s="5">
        <v>0.54180555555555199</v>
      </c>
      <c r="E111" s="6">
        <v>7.5694444444444398E-2</v>
      </c>
      <c r="F111" s="29">
        <v>109</v>
      </c>
      <c r="G111" s="7">
        <v>22.6</v>
      </c>
      <c r="H111" s="91">
        <v>0.6</v>
      </c>
      <c r="I111" s="92">
        <v>437</v>
      </c>
    </row>
    <row r="112" spans="2:9" ht="17.25" x14ac:dyDescent="0.3">
      <c r="B112" t="s">
        <v>249</v>
      </c>
      <c r="C112" s="8"/>
      <c r="D112" s="5">
        <v>0.54181712962962603</v>
      </c>
      <c r="E112" s="6">
        <v>7.6388888888888895E-2</v>
      </c>
      <c r="F112" s="29">
        <v>110</v>
      </c>
      <c r="G112" s="7">
        <v>22.6</v>
      </c>
      <c r="H112" s="91">
        <v>0.6</v>
      </c>
      <c r="I112" s="92">
        <v>425</v>
      </c>
    </row>
    <row r="113" spans="2:9" ht="17.25" x14ac:dyDescent="0.3">
      <c r="B113" t="s">
        <v>250</v>
      </c>
      <c r="C113" s="8"/>
      <c r="D113" s="5">
        <v>0.54182870370369995</v>
      </c>
      <c r="E113" s="6">
        <v>7.7083333333333295E-2</v>
      </c>
      <c r="F113" s="29">
        <v>111</v>
      </c>
      <c r="G113" s="7">
        <v>22.6</v>
      </c>
      <c r="H113" s="91">
        <v>0.6</v>
      </c>
      <c r="I113" s="92">
        <v>446</v>
      </c>
    </row>
    <row r="114" spans="2:9" ht="17.25" x14ac:dyDescent="0.3">
      <c r="B114" t="s">
        <v>251</v>
      </c>
      <c r="C114" s="8"/>
      <c r="D114" s="5">
        <v>0.54184027777777399</v>
      </c>
      <c r="E114" s="6">
        <v>7.7777777777777696E-2</v>
      </c>
      <c r="F114" s="29">
        <v>112</v>
      </c>
      <c r="G114" s="7">
        <v>22.6</v>
      </c>
      <c r="H114" s="91">
        <v>0.6</v>
      </c>
      <c r="I114" s="92">
        <v>410</v>
      </c>
    </row>
    <row r="115" spans="2:9" ht="17.25" x14ac:dyDescent="0.3">
      <c r="B115" t="s">
        <v>252</v>
      </c>
      <c r="C115" s="8"/>
      <c r="D115" s="5">
        <v>0.54185185185184803</v>
      </c>
      <c r="E115" s="6">
        <v>7.8472222222222193E-2</v>
      </c>
      <c r="F115" s="29">
        <v>113</v>
      </c>
      <c r="G115" s="7">
        <v>22.6</v>
      </c>
      <c r="H115" s="91">
        <v>0.6</v>
      </c>
      <c r="I115" s="92">
        <v>430</v>
      </c>
    </row>
    <row r="116" spans="2:9" ht="17.25" x14ac:dyDescent="0.3">
      <c r="B116" t="s">
        <v>253</v>
      </c>
      <c r="C116" s="8"/>
      <c r="D116" s="5">
        <v>0.54186342592592196</v>
      </c>
      <c r="E116" s="6">
        <v>7.9166666666666594E-2</v>
      </c>
      <c r="F116" s="29">
        <v>114</v>
      </c>
      <c r="G116" s="7">
        <v>22.6</v>
      </c>
      <c r="H116" s="91">
        <v>0.6</v>
      </c>
      <c r="I116" s="92">
        <v>406</v>
      </c>
    </row>
    <row r="117" spans="2:9" ht="17.25" x14ac:dyDescent="0.3">
      <c r="B117" t="s">
        <v>254</v>
      </c>
      <c r="C117" s="8"/>
      <c r="D117" s="5">
        <v>0.541874999999996</v>
      </c>
      <c r="E117" s="6">
        <v>7.9861111111111105E-2</v>
      </c>
      <c r="F117" s="29">
        <v>115</v>
      </c>
      <c r="G117" s="7">
        <v>22.7</v>
      </c>
      <c r="H117" s="91">
        <v>0.6</v>
      </c>
      <c r="I117" s="92">
        <v>433</v>
      </c>
    </row>
    <row r="118" spans="2:9" ht="17.25" x14ac:dyDescent="0.3">
      <c r="B118" t="s">
        <v>255</v>
      </c>
      <c r="C118" s="8"/>
      <c r="D118" s="5">
        <v>0.54188657407407004</v>
      </c>
      <c r="E118" s="6">
        <v>8.0555555555555505E-2</v>
      </c>
      <c r="F118" s="29">
        <v>116</v>
      </c>
      <c r="G118" s="7">
        <v>22.7</v>
      </c>
      <c r="H118" s="91">
        <v>0.6</v>
      </c>
      <c r="I118" s="92">
        <v>390</v>
      </c>
    </row>
    <row r="119" spans="2:9" ht="17.25" x14ac:dyDescent="0.3">
      <c r="B119" t="s">
        <v>256</v>
      </c>
      <c r="C119" s="8"/>
      <c r="D119" s="5">
        <v>0.54189814814814397</v>
      </c>
      <c r="E119" s="6">
        <v>8.1250000000000003E-2</v>
      </c>
      <c r="F119" s="29">
        <v>117</v>
      </c>
      <c r="G119" s="7">
        <v>22.7</v>
      </c>
      <c r="H119" s="91">
        <v>0.6</v>
      </c>
      <c r="I119" s="92">
        <v>431</v>
      </c>
    </row>
    <row r="120" spans="2:9" ht="17.25" x14ac:dyDescent="0.3">
      <c r="B120" t="s">
        <v>257</v>
      </c>
      <c r="C120" s="8"/>
      <c r="D120" s="5">
        <v>0.541909722222218</v>
      </c>
      <c r="E120" s="6">
        <v>8.1944444444444403E-2</v>
      </c>
      <c r="F120" s="29">
        <v>118</v>
      </c>
      <c r="G120" s="7">
        <v>22.7</v>
      </c>
      <c r="H120" s="91">
        <v>0.6</v>
      </c>
      <c r="I120" s="92">
        <v>376</v>
      </c>
    </row>
    <row r="121" spans="2:9" ht="17.25" x14ac:dyDescent="0.3">
      <c r="B121" t="s">
        <v>258</v>
      </c>
      <c r="C121" s="8"/>
      <c r="D121" s="5">
        <v>0.54192129629629204</v>
      </c>
      <c r="E121" s="6">
        <v>8.2638888888888803E-2</v>
      </c>
      <c r="F121" s="29">
        <v>119</v>
      </c>
      <c r="G121" s="7">
        <v>22.7</v>
      </c>
      <c r="H121" s="91">
        <v>0.59</v>
      </c>
      <c r="I121" s="92">
        <v>423</v>
      </c>
    </row>
    <row r="122" spans="2:9" ht="17.25" x14ac:dyDescent="0.3">
      <c r="B122" t="s">
        <v>259</v>
      </c>
      <c r="C122" s="8"/>
      <c r="D122" s="5">
        <v>0.54193287037036597</v>
      </c>
      <c r="E122" s="6">
        <v>8.3333333333333301E-2</v>
      </c>
      <c r="F122" s="29">
        <v>120</v>
      </c>
      <c r="G122" s="7">
        <v>22.7</v>
      </c>
      <c r="H122" s="91">
        <v>0.59</v>
      </c>
      <c r="I122" s="92">
        <v>361</v>
      </c>
    </row>
    <row r="123" spans="2:9" ht="17.25" x14ac:dyDescent="0.3">
      <c r="B123" t="s">
        <v>260</v>
      </c>
      <c r="C123" s="8"/>
      <c r="D123" s="5">
        <v>0.54194444444444001</v>
      </c>
      <c r="E123" s="6">
        <v>8.4027777777777701E-2</v>
      </c>
      <c r="F123" s="29">
        <v>121</v>
      </c>
      <c r="G123" s="7">
        <v>22.7</v>
      </c>
      <c r="H123" s="91">
        <v>0.59</v>
      </c>
      <c r="I123" s="92">
        <v>424</v>
      </c>
    </row>
    <row r="124" spans="2:9" ht="17.25" x14ac:dyDescent="0.3">
      <c r="B124" t="s">
        <v>261</v>
      </c>
      <c r="C124" s="8"/>
      <c r="D124" s="5">
        <v>0.54195601851851405</v>
      </c>
      <c r="E124" s="6">
        <v>8.4722222222222199E-2</v>
      </c>
      <c r="F124" s="29">
        <v>122</v>
      </c>
      <c r="G124" s="7">
        <v>22.7</v>
      </c>
      <c r="H124" s="91">
        <v>0.59</v>
      </c>
      <c r="I124" s="92">
        <v>357</v>
      </c>
    </row>
    <row r="125" spans="2:9" ht="17.25" x14ac:dyDescent="0.3">
      <c r="B125" t="s">
        <v>262</v>
      </c>
      <c r="C125" s="8"/>
      <c r="D125" s="5">
        <v>0.54196759259258798</v>
      </c>
      <c r="E125" s="6">
        <v>8.5416666666666599E-2</v>
      </c>
      <c r="F125" s="29">
        <v>123</v>
      </c>
      <c r="G125" s="7">
        <v>22.7</v>
      </c>
      <c r="H125" s="91">
        <v>0.59</v>
      </c>
      <c r="I125" s="92">
        <v>420</v>
      </c>
    </row>
    <row r="126" spans="2:9" ht="17.25" x14ac:dyDescent="0.3">
      <c r="B126" t="s">
        <v>263</v>
      </c>
      <c r="C126" s="8"/>
      <c r="D126" s="5">
        <v>0.54197916666666202</v>
      </c>
      <c r="E126" s="6">
        <v>8.6111111111111097E-2</v>
      </c>
      <c r="F126" s="29">
        <v>124</v>
      </c>
      <c r="G126" s="7">
        <v>22.7</v>
      </c>
      <c r="H126" s="91">
        <v>0.59</v>
      </c>
      <c r="I126" s="92">
        <v>355</v>
      </c>
    </row>
    <row r="127" spans="2:9" ht="17.25" x14ac:dyDescent="0.3">
      <c r="B127" t="s">
        <v>264</v>
      </c>
      <c r="C127" s="8"/>
      <c r="D127" s="5">
        <v>0.54199074074073605</v>
      </c>
      <c r="E127" s="6">
        <v>8.6805555555555497E-2</v>
      </c>
      <c r="F127" s="29">
        <v>125</v>
      </c>
      <c r="G127" s="7">
        <v>22.7</v>
      </c>
      <c r="H127" s="91">
        <v>0.59</v>
      </c>
      <c r="I127" s="92">
        <v>419</v>
      </c>
    </row>
    <row r="128" spans="2:9" ht="17.25" x14ac:dyDescent="0.3">
      <c r="B128" t="s">
        <v>265</v>
      </c>
      <c r="C128" s="8"/>
      <c r="D128" s="5">
        <v>0.54200231481480998</v>
      </c>
      <c r="E128" s="6">
        <v>8.7499999999999994E-2</v>
      </c>
      <c r="F128" s="29">
        <v>126</v>
      </c>
      <c r="G128" s="7">
        <v>22.7</v>
      </c>
      <c r="H128" s="91">
        <v>0.59</v>
      </c>
      <c r="I128" s="92">
        <v>359</v>
      </c>
    </row>
    <row r="129" spans="2:9" ht="17.25" x14ac:dyDescent="0.3">
      <c r="B129" t="s">
        <v>266</v>
      </c>
      <c r="C129" s="8"/>
      <c r="D129" s="5">
        <v>0.54201388888888402</v>
      </c>
      <c r="E129" s="6">
        <v>8.8194444444444395E-2</v>
      </c>
      <c r="F129" s="29">
        <v>127</v>
      </c>
      <c r="G129" s="7">
        <v>22.7</v>
      </c>
      <c r="H129" s="91">
        <v>0.59</v>
      </c>
      <c r="I129" s="92">
        <v>429</v>
      </c>
    </row>
    <row r="130" spans="2:9" ht="17.25" x14ac:dyDescent="0.3">
      <c r="B130" t="s">
        <v>267</v>
      </c>
      <c r="C130" s="8"/>
      <c r="D130" s="5">
        <v>0.54202546296295895</v>
      </c>
      <c r="E130" s="6">
        <v>8.8888888888888906E-2</v>
      </c>
      <c r="F130" s="29">
        <v>128</v>
      </c>
      <c r="G130" s="7">
        <v>22.7</v>
      </c>
      <c r="H130" s="91">
        <v>0.59</v>
      </c>
      <c r="I130" s="92">
        <v>354</v>
      </c>
    </row>
    <row r="131" spans="2:9" ht="17.25" x14ac:dyDescent="0.3">
      <c r="B131" t="s">
        <v>268</v>
      </c>
      <c r="C131" s="8"/>
      <c r="D131" s="5">
        <v>0.54203703703703299</v>
      </c>
      <c r="E131" s="6">
        <v>8.9583333333333307E-2</v>
      </c>
      <c r="F131" s="29">
        <v>129</v>
      </c>
      <c r="G131" s="7">
        <v>22.7</v>
      </c>
      <c r="H131" s="91">
        <v>0.59</v>
      </c>
      <c r="I131" s="92">
        <v>422</v>
      </c>
    </row>
    <row r="132" spans="2:9" ht="17.25" x14ac:dyDescent="0.3">
      <c r="B132" t="s">
        <v>269</v>
      </c>
      <c r="C132" s="8"/>
      <c r="D132" s="5">
        <v>0.54204861111110703</v>
      </c>
      <c r="E132" s="6">
        <v>9.0277777777777707E-2</v>
      </c>
      <c r="F132" s="29">
        <v>130</v>
      </c>
      <c r="G132" s="7">
        <v>22.7</v>
      </c>
      <c r="H132" s="91">
        <v>0.59</v>
      </c>
      <c r="I132" s="92">
        <v>363</v>
      </c>
    </row>
    <row r="133" spans="2:9" ht="17.25" x14ac:dyDescent="0.3">
      <c r="B133" t="s">
        <v>270</v>
      </c>
      <c r="C133" s="8"/>
      <c r="D133" s="5">
        <v>0.54206018518518095</v>
      </c>
      <c r="E133" s="6">
        <v>9.0972222222222204E-2</v>
      </c>
      <c r="F133" s="29">
        <v>131</v>
      </c>
      <c r="G133" s="7">
        <v>22.8</v>
      </c>
      <c r="H133" s="91">
        <v>0.59</v>
      </c>
      <c r="I133" s="92">
        <v>416</v>
      </c>
    </row>
    <row r="134" spans="2:9" ht="17.25" x14ac:dyDescent="0.3">
      <c r="B134" t="s">
        <v>271</v>
      </c>
      <c r="C134" s="8"/>
      <c r="D134" s="5">
        <v>0.54207175925925499</v>
      </c>
      <c r="E134" s="6">
        <v>9.1666666666666605E-2</v>
      </c>
      <c r="F134" s="29">
        <v>132</v>
      </c>
      <c r="G134" s="7">
        <v>22.8</v>
      </c>
      <c r="H134" s="91">
        <v>0.59</v>
      </c>
      <c r="I134" s="92">
        <v>335</v>
      </c>
    </row>
    <row r="135" spans="2:9" ht="17.25" x14ac:dyDescent="0.3">
      <c r="B135" t="s">
        <v>272</v>
      </c>
      <c r="C135" s="8"/>
      <c r="D135" s="5">
        <v>0.54208333333332903</v>
      </c>
      <c r="E135" s="6">
        <v>9.2361111111111102E-2</v>
      </c>
      <c r="F135" s="29">
        <v>133</v>
      </c>
      <c r="G135" s="7">
        <v>22.8</v>
      </c>
      <c r="H135" s="91">
        <v>0.59</v>
      </c>
      <c r="I135" s="92">
        <v>419</v>
      </c>
    </row>
    <row r="136" spans="2:9" ht="17.25" x14ac:dyDescent="0.3">
      <c r="B136" t="s">
        <v>273</v>
      </c>
      <c r="C136" s="8"/>
      <c r="D136" s="5">
        <v>0.54209490740740296</v>
      </c>
      <c r="E136" s="6">
        <v>9.3055555555555503E-2</v>
      </c>
      <c r="F136" s="29">
        <v>134</v>
      </c>
      <c r="G136" s="7">
        <v>22.8</v>
      </c>
      <c r="H136" s="91">
        <v>0.59</v>
      </c>
      <c r="I136" s="92">
        <v>332</v>
      </c>
    </row>
    <row r="137" spans="2:9" ht="17.25" x14ac:dyDescent="0.3">
      <c r="B137" t="s">
        <v>274</v>
      </c>
      <c r="C137" s="8"/>
      <c r="D137" s="5">
        <v>0.542106481481477</v>
      </c>
      <c r="E137" s="6">
        <v>9.375E-2</v>
      </c>
      <c r="F137" s="29">
        <v>135</v>
      </c>
      <c r="G137" s="7">
        <v>22.8</v>
      </c>
      <c r="H137" s="91">
        <v>0.59</v>
      </c>
      <c r="I137" s="92">
        <v>421</v>
      </c>
    </row>
    <row r="138" spans="2:9" ht="17.25" x14ac:dyDescent="0.3">
      <c r="B138" t="s">
        <v>275</v>
      </c>
      <c r="C138" s="8"/>
      <c r="D138" s="5">
        <v>0.54211805555555104</v>
      </c>
      <c r="E138" s="6">
        <v>9.44444444444444E-2</v>
      </c>
      <c r="F138" s="29">
        <v>136</v>
      </c>
      <c r="G138" s="7">
        <v>22.8</v>
      </c>
      <c r="H138" s="91">
        <v>0.59</v>
      </c>
      <c r="I138" s="92">
        <v>354</v>
      </c>
    </row>
    <row r="139" spans="2:9" ht="17.25" x14ac:dyDescent="0.3">
      <c r="B139" t="s">
        <v>276</v>
      </c>
      <c r="C139" s="8"/>
      <c r="D139" s="5">
        <v>0.54212962962962497</v>
      </c>
      <c r="E139" s="6">
        <v>9.5138888888888801E-2</v>
      </c>
      <c r="F139" s="29">
        <v>137</v>
      </c>
      <c r="G139" s="7">
        <v>22.8</v>
      </c>
      <c r="H139" s="91">
        <v>0.59</v>
      </c>
      <c r="I139" s="92">
        <v>385</v>
      </c>
    </row>
    <row r="140" spans="2:9" ht="17.25" x14ac:dyDescent="0.3">
      <c r="B140" t="s">
        <v>277</v>
      </c>
      <c r="C140" s="8"/>
      <c r="D140" s="5">
        <v>0.542141203703699</v>
      </c>
      <c r="E140" s="6">
        <v>9.5833333333333298E-2</v>
      </c>
      <c r="F140" s="29">
        <v>138</v>
      </c>
      <c r="G140" s="7">
        <v>22.8</v>
      </c>
      <c r="H140" s="91">
        <v>0.59</v>
      </c>
      <c r="I140" s="92">
        <v>345</v>
      </c>
    </row>
    <row r="141" spans="2:9" ht="17.25" x14ac:dyDescent="0.3">
      <c r="B141" t="s">
        <v>278</v>
      </c>
      <c r="C141" s="8"/>
      <c r="D141" s="5">
        <v>0.54215277777777304</v>
      </c>
      <c r="E141" s="6">
        <v>9.6527777777777699E-2</v>
      </c>
      <c r="F141" s="29">
        <v>139</v>
      </c>
      <c r="G141" s="7">
        <v>22.8</v>
      </c>
      <c r="H141" s="91">
        <v>0.59</v>
      </c>
      <c r="I141" s="92">
        <v>380</v>
      </c>
    </row>
    <row r="142" spans="2:9" ht="17.25" x14ac:dyDescent="0.3">
      <c r="B142" t="s">
        <v>279</v>
      </c>
      <c r="C142" s="8"/>
      <c r="D142" s="5">
        <v>0.54216435185184697</v>
      </c>
      <c r="E142" s="6">
        <v>9.7222222222222196E-2</v>
      </c>
      <c r="F142" s="29">
        <v>140</v>
      </c>
      <c r="G142" s="7">
        <v>22.8</v>
      </c>
      <c r="H142" s="91">
        <v>0.59</v>
      </c>
      <c r="I142" s="92">
        <v>341</v>
      </c>
    </row>
    <row r="143" spans="2:9" ht="17.25" x14ac:dyDescent="0.3">
      <c r="B143" t="s">
        <v>280</v>
      </c>
      <c r="C143" s="8"/>
      <c r="D143" s="5">
        <v>0.54217592592592101</v>
      </c>
      <c r="E143" s="6">
        <v>9.7916666666666596E-2</v>
      </c>
      <c r="F143" s="29">
        <v>141</v>
      </c>
      <c r="G143" s="7">
        <v>22.8</v>
      </c>
      <c r="H143" s="91">
        <v>0.59</v>
      </c>
      <c r="I143" s="92">
        <v>409</v>
      </c>
    </row>
    <row r="144" spans="2:9" ht="17.25" x14ac:dyDescent="0.3">
      <c r="B144" t="s">
        <v>281</v>
      </c>
      <c r="C144" s="8"/>
      <c r="D144" s="5">
        <v>0.54218749999999505</v>
      </c>
      <c r="E144" s="6">
        <v>9.8611111111111094E-2</v>
      </c>
      <c r="F144" s="29">
        <v>142</v>
      </c>
      <c r="G144" s="7">
        <v>22.8</v>
      </c>
      <c r="H144" s="91">
        <v>0.59</v>
      </c>
      <c r="I144" s="92">
        <v>340</v>
      </c>
    </row>
    <row r="145" spans="2:9" ht="17.25" x14ac:dyDescent="0.3">
      <c r="B145" t="s">
        <v>282</v>
      </c>
      <c r="C145" s="8"/>
      <c r="D145" s="5">
        <v>0.54219907407406898</v>
      </c>
      <c r="E145" s="6">
        <v>9.9305555555555494E-2</v>
      </c>
      <c r="F145" s="29">
        <v>143</v>
      </c>
      <c r="G145" s="7">
        <v>22.8</v>
      </c>
      <c r="H145" s="91">
        <v>0.59</v>
      </c>
      <c r="I145" s="92">
        <v>399</v>
      </c>
    </row>
    <row r="146" spans="2:9" ht="17.25" x14ac:dyDescent="0.3">
      <c r="B146" t="s">
        <v>283</v>
      </c>
      <c r="C146" s="8"/>
      <c r="D146" s="5">
        <v>0.54221064814814302</v>
      </c>
      <c r="E146" s="6">
        <v>0.1</v>
      </c>
      <c r="F146" s="29">
        <v>144</v>
      </c>
      <c r="G146" s="7">
        <v>22.8</v>
      </c>
      <c r="H146" s="91">
        <v>0.59</v>
      </c>
      <c r="I146" s="92">
        <v>352</v>
      </c>
    </row>
    <row r="147" spans="2:9" ht="17.25" x14ac:dyDescent="0.3">
      <c r="B147" t="s">
        <v>284</v>
      </c>
      <c r="C147" s="8"/>
      <c r="D147" s="5">
        <v>0.54222222222221705</v>
      </c>
      <c r="E147" s="6">
        <v>0.100694444444444</v>
      </c>
      <c r="F147" s="29">
        <v>145</v>
      </c>
      <c r="G147" s="7">
        <v>22.8</v>
      </c>
      <c r="H147" s="91">
        <v>0.57999999999999996</v>
      </c>
      <c r="I147" s="92">
        <v>393</v>
      </c>
    </row>
    <row r="148" spans="2:9" ht="17.25" x14ac:dyDescent="0.3">
      <c r="B148" t="s">
        <v>285</v>
      </c>
      <c r="C148" s="8"/>
      <c r="D148" s="5">
        <v>0.54223379629629098</v>
      </c>
      <c r="E148" s="6">
        <v>0.101388888888888</v>
      </c>
      <c r="F148" s="29">
        <v>146</v>
      </c>
      <c r="G148" s="7">
        <v>22.8</v>
      </c>
      <c r="H148" s="91">
        <v>0.57999999999999996</v>
      </c>
      <c r="I148" s="92">
        <v>353</v>
      </c>
    </row>
    <row r="149" spans="2:9" ht="17.25" x14ac:dyDescent="0.3">
      <c r="B149" t="s">
        <v>286</v>
      </c>
      <c r="C149" s="8"/>
      <c r="D149" s="5">
        <v>0.54224537037036502</v>
      </c>
      <c r="E149" s="6">
        <v>0.102083333333333</v>
      </c>
      <c r="F149" s="29">
        <v>147</v>
      </c>
      <c r="G149" s="7">
        <v>22.8</v>
      </c>
      <c r="H149" s="91">
        <v>0.57999999999999996</v>
      </c>
      <c r="I149" s="92">
        <v>398</v>
      </c>
    </row>
    <row r="150" spans="2:9" ht="17.25" x14ac:dyDescent="0.3">
      <c r="B150" t="s">
        <v>287</v>
      </c>
      <c r="C150" s="8"/>
      <c r="D150" s="5">
        <v>0.54225694444443895</v>
      </c>
      <c r="E150" s="6">
        <v>0.102777777777777</v>
      </c>
      <c r="F150" s="29">
        <v>148</v>
      </c>
      <c r="G150" s="7">
        <v>22.8</v>
      </c>
      <c r="H150" s="91">
        <v>0.57999999999999996</v>
      </c>
      <c r="I150" s="92">
        <v>359</v>
      </c>
    </row>
    <row r="151" spans="2:9" ht="17.25" x14ac:dyDescent="0.3">
      <c r="B151" t="s">
        <v>288</v>
      </c>
      <c r="C151" s="8"/>
      <c r="D151" s="5">
        <v>0.54226851851851299</v>
      </c>
      <c r="E151" s="6">
        <v>0.10347222222222199</v>
      </c>
      <c r="F151" s="29">
        <v>149</v>
      </c>
      <c r="G151" s="7">
        <v>22.8</v>
      </c>
      <c r="H151" s="91">
        <v>0.57999999999999996</v>
      </c>
      <c r="I151" s="92">
        <v>399</v>
      </c>
    </row>
    <row r="152" spans="2:9" ht="17.25" x14ac:dyDescent="0.3">
      <c r="B152" t="s">
        <v>289</v>
      </c>
      <c r="C152" s="8"/>
      <c r="D152" s="5">
        <v>0.54228009259258703</v>
      </c>
      <c r="E152" s="6">
        <v>0.10416666666666601</v>
      </c>
      <c r="F152" s="29">
        <v>150</v>
      </c>
      <c r="G152" s="7">
        <v>22.8</v>
      </c>
      <c r="H152" s="91">
        <v>0.57999999999999996</v>
      </c>
      <c r="I152" s="92">
        <v>349</v>
      </c>
    </row>
    <row r="153" spans="2:9" ht="17.25" x14ac:dyDescent="0.3">
      <c r="B153" t="s">
        <v>290</v>
      </c>
      <c r="C153" s="8"/>
      <c r="D153" s="5">
        <v>0.54229166666666095</v>
      </c>
      <c r="E153" s="6">
        <v>0.104861111111111</v>
      </c>
      <c r="F153" s="29">
        <v>151</v>
      </c>
      <c r="G153" s="7">
        <v>22.8</v>
      </c>
      <c r="H153" s="91">
        <v>0.57999999999999996</v>
      </c>
      <c r="I153" s="92">
        <v>402</v>
      </c>
    </row>
    <row r="154" spans="2:9" ht="17.25" x14ac:dyDescent="0.3">
      <c r="B154" t="s">
        <v>291</v>
      </c>
      <c r="C154" s="8"/>
      <c r="D154" s="5">
        <v>0.54230324074073499</v>
      </c>
      <c r="E154" s="6">
        <v>0.105555555555555</v>
      </c>
      <c r="F154" s="29">
        <v>152</v>
      </c>
      <c r="G154" s="7">
        <v>22.8</v>
      </c>
      <c r="H154" s="91">
        <v>0.57999999999999996</v>
      </c>
      <c r="I154" s="92">
        <v>341</v>
      </c>
    </row>
    <row r="155" spans="2:9" ht="17.25" x14ac:dyDescent="0.3">
      <c r="B155" t="s">
        <v>292</v>
      </c>
      <c r="C155" s="8"/>
      <c r="D155" s="5">
        <v>0.54231481481480903</v>
      </c>
      <c r="E155" s="6">
        <v>0.10625</v>
      </c>
      <c r="F155" s="29">
        <v>153</v>
      </c>
      <c r="G155" s="7">
        <v>22.8</v>
      </c>
      <c r="H155" s="91">
        <v>0.59</v>
      </c>
      <c r="I155" s="92">
        <v>404</v>
      </c>
    </row>
    <row r="156" spans="2:9" ht="17.25" x14ac:dyDescent="0.3">
      <c r="B156" t="s">
        <v>293</v>
      </c>
      <c r="C156" s="8"/>
      <c r="D156" s="5">
        <v>0.54232638888888396</v>
      </c>
      <c r="E156" s="6">
        <v>0.106944444444444</v>
      </c>
      <c r="F156" s="29">
        <v>154</v>
      </c>
      <c r="G156" s="7">
        <v>22.8</v>
      </c>
      <c r="H156" s="91">
        <v>0.59</v>
      </c>
      <c r="I156" s="92">
        <v>351</v>
      </c>
    </row>
    <row r="157" spans="2:9" ht="17.25" x14ac:dyDescent="0.3">
      <c r="B157" t="s">
        <v>294</v>
      </c>
      <c r="C157" s="8"/>
      <c r="D157" s="5">
        <v>0.542337962962958</v>
      </c>
      <c r="E157" s="6">
        <v>0.10763888888888801</v>
      </c>
      <c r="F157" s="29">
        <v>155</v>
      </c>
      <c r="G157" s="7">
        <v>22.9</v>
      </c>
      <c r="H157" s="91">
        <v>0.59</v>
      </c>
      <c r="I157" s="92">
        <v>414</v>
      </c>
    </row>
    <row r="158" spans="2:9" ht="17.25" x14ac:dyDescent="0.3">
      <c r="B158" t="s">
        <v>295</v>
      </c>
      <c r="C158" s="8"/>
      <c r="D158" s="5">
        <v>0.54234953703703204</v>
      </c>
      <c r="E158" s="6">
        <v>0.108333333333333</v>
      </c>
      <c r="F158" s="29">
        <v>156</v>
      </c>
      <c r="G158" s="7">
        <v>22.9</v>
      </c>
      <c r="H158" s="91">
        <v>0.59</v>
      </c>
      <c r="I158" s="92">
        <v>359</v>
      </c>
    </row>
    <row r="159" spans="2:9" ht="17.25" x14ac:dyDescent="0.3">
      <c r="B159" t="s">
        <v>296</v>
      </c>
      <c r="C159" s="8"/>
      <c r="D159" s="5">
        <v>0.54236111111110596</v>
      </c>
      <c r="E159" s="6">
        <v>0.109027777777777</v>
      </c>
      <c r="F159" s="29">
        <v>157</v>
      </c>
      <c r="G159" s="7">
        <v>22.9</v>
      </c>
      <c r="H159" s="91">
        <v>0.59</v>
      </c>
      <c r="I159" s="92">
        <v>410</v>
      </c>
    </row>
    <row r="160" spans="2:9" ht="17.25" x14ac:dyDescent="0.3">
      <c r="B160" t="s">
        <v>297</v>
      </c>
      <c r="C160" s="8"/>
      <c r="D160" s="5">
        <v>0.54237268518518</v>
      </c>
      <c r="E160" s="6">
        <v>0.109722222222222</v>
      </c>
      <c r="F160" s="29">
        <v>158</v>
      </c>
      <c r="G160" s="7">
        <v>22.9</v>
      </c>
      <c r="H160" s="91">
        <v>0.59</v>
      </c>
      <c r="I160" s="92">
        <v>355</v>
      </c>
    </row>
    <row r="161" spans="2:9" ht="17.25" x14ac:dyDescent="0.3">
      <c r="B161" t="s">
        <v>298</v>
      </c>
      <c r="C161" s="8"/>
      <c r="D161" s="5">
        <v>0.54238425925925404</v>
      </c>
      <c r="E161" s="6">
        <v>0.110416666666666</v>
      </c>
      <c r="F161" s="29">
        <v>159</v>
      </c>
      <c r="G161" s="7">
        <v>22.9</v>
      </c>
      <c r="H161" s="91">
        <v>0.59</v>
      </c>
      <c r="I161" s="92">
        <v>397</v>
      </c>
    </row>
    <row r="162" spans="2:9" ht="17.25" x14ac:dyDescent="0.3">
      <c r="B162" t="s">
        <v>299</v>
      </c>
      <c r="C162" s="8"/>
      <c r="D162" s="5">
        <v>0.54239583333332797</v>
      </c>
      <c r="E162" s="6">
        <v>0.11111111111111099</v>
      </c>
      <c r="F162" s="29">
        <v>160</v>
      </c>
      <c r="G162" s="7">
        <v>22.9</v>
      </c>
      <c r="H162" s="91">
        <v>0.59</v>
      </c>
      <c r="I162" s="92">
        <v>346</v>
      </c>
    </row>
    <row r="163" spans="2:9" ht="17.25" x14ac:dyDescent="0.3">
      <c r="B163" t="s">
        <v>300</v>
      </c>
      <c r="C163" s="8"/>
      <c r="D163" s="5">
        <v>0.54240740740740201</v>
      </c>
      <c r="E163" s="6">
        <v>0.11180555555555501</v>
      </c>
      <c r="F163" s="29">
        <v>161</v>
      </c>
      <c r="G163" s="7">
        <v>22.9</v>
      </c>
      <c r="H163" s="91">
        <v>0.59</v>
      </c>
      <c r="I163" s="92">
        <v>409</v>
      </c>
    </row>
    <row r="164" spans="2:9" ht="17.25" x14ac:dyDescent="0.3">
      <c r="B164" t="s">
        <v>301</v>
      </c>
      <c r="C164" s="8"/>
      <c r="D164" s="5">
        <v>0.54241898148147605</v>
      </c>
      <c r="E164" s="6">
        <v>0.1125</v>
      </c>
      <c r="F164" s="29">
        <v>162</v>
      </c>
      <c r="G164" s="7">
        <v>22.9</v>
      </c>
      <c r="H164" s="91">
        <v>0.59</v>
      </c>
      <c r="I164" s="92">
        <v>347</v>
      </c>
    </row>
    <row r="165" spans="2:9" ht="17.25" x14ac:dyDescent="0.3">
      <c r="B165" t="s">
        <v>302</v>
      </c>
      <c r="C165" s="8"/>
      <c r="D165" s="5">
        <v>0.54243055555554998</v>
      </c>
      <c r="E165" s="6">
        <v>0.113194444444444</v>
      </c>
      <c r="F165" s="29">
        <v>163</v>
      </c>
      <c r="G165" s="7">
        <v>23</v>
      </c>
      <c r="H165" s="91">
        <v>0.59</v>
      </c>
      <c r="I165" s="92">
        <v>375</v>
      </c>
    </row>
    <row r="166" spans="2:9" ht="17.25" x14ac:dyDescent="0.3">
      <c r="B166" t="s">
        <v>303</v>
      </c>
      <c r="C166" s="8"/>
      <c r="D166" s="5">
        <v>0.54244212962962401</v>
      </c>
      <c r="E166" s="6">
        <v>0.113888888888888</v>
      </c>
      <c r="F166" s="29">
        <v>164</v>
      </c>
      <c r="G166" s="7">
        <v>23</v>
      </c>
      <c r="H166" s="91">
        <v>0.59</v>
      </c>
      <c r="I166" s="92">
        <v>334</v>
      </c>
    </row>
    <row r="167" spans="2:9" ht="17.25" x14ac:dyDescent="0.3">
      <c r="B167" t="s">
        <v>304</v>
      </c>
      <c r="C167" s="8"/>
      <c r="D167" s="5">
        <v>0.54245370370369805</v>
      </c>
      <c r="E167" s="6">
        <v>0.114583333333333</v>
      </c>
      <c r="F167" s="29">
        <v>165</v>
      </c>
      <c r="G167" s="7">
        <v>23</v>
      </c>
      <c r="H167" s="91">
        <v>0.59</v>
      </c>
      <c r="I167" s="92">
        <v>409</v>
      </c>
    </row>
    <row r="168" spans="2:9" ht="17.25" x14ac:dyDescent="0.3">
      <c r="B168" t="s">
        <v>305</v>
      </c>
      <c r="C168" s="8"/>
      <c r="D168" s="5">
        <v>0.54246527777777198</v>
      </c>
      <c r="E168" s="6">
        <v>0.11527777777777699</v>
      </c>
      <c r="F168" s="29">
        <v>166</v>
      </c>
      <c r="G168" s="7">
        <v>23</v>
      </c>
      <c r="H168" s="91">
        <v>0.59</v>
      </c>
      <c r="I168" s="92">
        <v>337</v>
      </c>
    </row>
    <row r="169" spans="2:9" ht="17.25" x14ac:dyDescent="0.3">
      <c r="B169" t="s">
        <v>306</v>
      </c>
      <c r="C169" s="8"/>
      <c r="D169" s="5">
        <v>0.54247685185184602</v>
      </c>
      <c r="E169" s="6">
        <v>0.115972222222222</v>
      </c>
      <c r="F169" s="29">
        <v>167</v>
      </c>
      <c r="G169" s="7">
        <v>23</v>
      </c>
      <c r="H169" s="91">
        <v>0.57999999999999996</v>
      </c>
      <c r="I169" s="92">
        <v>384</v>
      </c>
    </row>
    <row r="170" spans="2:9" ht="17.25" x14ac:dyDescent="0.3">
      <c r="B170" t="s">
        <v>307</v>
      </c>
      <c r="C170" s="8"/>
      <c r="D170" s="5">
        <v>0.54248842592591995</v>
      </c>
      <c r="E170" s="6">
        <v>0.116666666666666</v>
      </c>
      <c r="F170" s="29">
        <v>168</v>
      </c>
      <c r="G170" s="7">
        <v>23</v>
      </c>
      <c r="H170" s="91">
        <v>0.57999999999999996</v>
      </c>
      <c r="I170" s="92">
        <v>340</v>
      </c>
    </row>
    <row r="171" spans="2:9" ht="17.25" x14ac:dyDescent="0.3">
      <c r="B171" t="s">
        <v>308</v>
      </c>
      <c r="C171" s="8"/>
      <c r="D171" s="5">
        <v>0.54249999999999399</v>
      </c>
      <c r="E171" s="6">
        <v>0.117361111111111</v>
      </c>
      <c r="F171" s="29">
        <v>169</v>
      </c>
      <c r="G171" s="7">
        <v>23</v>
      </c>
      <c r="H171" s="91">
        <v>0.57999999999999996</v>
      </c>
      <c r="I171" s="92">
        <v>390</v>
      </c>
    </row>
    <row r="172" spans="2:9" ht="17.25" x14ac:dyDescent="0.3">
      <c r="B172" t="s">
        <v>309</v>
      </c>
      <c r="C172" s="8"/>
      <c r="D172" s="5">
        <v>0.54251157407406803</v>
      </c>
      <c r="E172" s="6">
        <v>0.118055555555555</v>
      </c>
      <c r="F172" s="29">
        <v>170</v>
      </c>
      <c r="G172" s="7">
        <v>23</v>
      </c>
      <c r="H172" s="91">
        <v>0.57999999999999996</v>
      </c>
      <c r="I172" s="92">
        <v>331</v>
      </c>
    </row>
    <row r="173" spans="2:9" ht="17.25" x14ac:dyDescent="0.3">
      <c r="B173" t="s">
        <v>310</v>
      </c>
      <c r="C173" s="8"/>
      <c r="D173" s="5">
        <v>0.54252314814814195</v>
      </c>
      <c r="E173" s="6">
        <v>0.11874999999999999</v>
      </c>
      <c r="F173" s="29">
        <v>171</v>
      </c>
      <c r="G173" s="7">
        <v>23</v>
      </c>
      <c r="H173" s="91">
        <v>0.57999999999999996</v>
      </c>
      <c r="I173" s="92">
        <v>407</v>
      </c>
    </row>
    <row r="174" spans="2:9" ht="17.25" x14ac:dyDescent="0.3">
      <c r="B174" t="s">
        <v>311</v>
      </c>
      <c r="C174" s="8"/>
      <c r="D174" s="5">
        <v>0.54253472222221599</v>
      </c>
      <c r="E174" s="6">
        <v>0.11944444444444401</v>
      </c>
      <c r="F174" s="29">
        <v>172</v>
      </c>
      <c r="G174" s="7">
        <v>23</v>
      </c>
      <c r="H174" s="91">
        <v>0.57999999999999996</v>
      </c>
      <c r="I174" s="92">
        <v>321</v>
      </c>
    </row>
    <row r="175" spans="2:9" ht="17.25" x14ac:dyDescent="0.3">
      <c r="B175" t="s">
        <v>312</v>
      </c>
      <c r="C175" s="8"/>
      <c r="D175" s="5">
        <v>0.54254629629629003</v>
      </c>
      <c r="E175" s="6">
        <v>0.120138888888888</v>
      </c>
      <c r="F175" s="29">
        <v>173</v>
      </c>
      <c r="G175" s="7">
        <v>23.1</v>
      </c>
      <c r="H175" s="91">
        <v>0.57999999999999996</v>
      </c>
      <c r="I175" s="92">
        <v>383</v>
      </c>
    </row>
    <row r="176" spans="2:9" ht="17.25" x14ac:dyDescent="0.3">
      <c r="B176" t="s">
        <v>313</v>
      </c>
      <c r="C176" s="8"/>
      <c r="D176" s="5">
        <v>0.54255787037036396</v>
      </c>
      <c r="E176" s="6">
        <v>0.120833333333333</v>
      </c>
      <c r="F176" s="29">
        <v>174</v>
      </c>
      <c r="G176" s="7">
        <v>23.1</v>
      </c>
      <c r="H176" s="91">
        <v>0.57999999999999996</v>
      </c>
      <c r="I176" s="92">
        <v>331</v>
      </c>
    </row>
    <row r="177" spans="2:9" ht="17.25" x14ac:dyDescent="0.3">
      <c r="B177" t="s">
        <v>314</v>
      </c>
      <c r="C177" s="8"/>
      <c r="D177" s="5">
        <v>0.542569444444438</v>
      </c>
      <c r="E177" s="6">
        <v>0.121527777777777</v>
      </c>
      <c r="F177" s="29">
        <v>175</v>
      </c>
      <c r="G177" s="7">
        <v>23.1</v>
      </c>
      <c r="H177" s="91">
        <v>0.57999999999999996</v>
      </c>
      <c r="I177" s="92">
        <v>327</v>
      </c>
    </row>
    <row r="178" spans="2:9" ht="17.25" x14ac:dyDescent="0.3">
      <c r="B178" t="s">
        <v>315</v>
      </c>
      <c r="C178" s="8"/>
      <c r="D178" s="5">
        <v>0.54258101851851204</v>
      </c>
      <c r="E178" s="6">
        <v>0.122222222222222</v>
      </c>
      <c r="F178" s="29">
        <v>176</v>
      </c>
      <c r="G178" s="7">
        <v>23.1</v>
      </c>
      <c r="H178" s="91">
        <v>0.57999999999999996</v>
      </c>
      <c r="I178" s="92">
        <v>360</v>
      </c>
    </row>
    <row r="179" spans="2:9" ht="17.25" x14ac:dyDescent="0.3">
      <c r="B179" t="s">
        <v>316</v>
      </c>
      <c r="C179" s="8"/>
      <c r="D179" s="5">
        <v>0.54259259259258596</v>
      </c>
      <c r="E179" s="6">
        <v>0.12291666666666599</v>
      </c>
      <c r="F179" s="29">
        <v>177</v>
      </c>
      <c r="G179" s="7">
        <v>23.1</v>
      </c>
      <c r="H179" s="91">
        <v>0.57999999999999996</v>
      </c>
      <c r="I179" s="92">
        <v>317</v>
      </c>
    </row>
    <row r="180" spans="2:9" ht="17.25" x14ac:dyDescent="0.3">
      <c r="B180" t="s">
        <v>317</v>
      </c>
      <c r="C180" s="8"/>
      <c r="D180" s="5">
        <v>0.54260416666666</v>
      </c>
      <c r="E180" s="6">
        <v>0.12361111111111101</v>
      </c>
      <c r="F180" s="29">
        <v>178</v>
      </c>
      <c r="G180" s="7">
        <v>23.1</v>
      </c>
      <c r="H180" s="91">
        <v>0.57999999999999996</v>
      </c>
      <c r="I180" s="92">
        <v>365</v>
      </c>
    </row>
    <row r="181" spans="2:9" ht="17.25" x14ac:dyDescent="0.3">
      <c r="B181" t="s">
        <v>318</v>
      </c>
      <c r="C181" s="8"/>
      <c r="D181" s="5">
        <v>0.54261574074073404</v>
      </c>
      <c r="E181" s="6">
        <v>0.124305555555555</v>
      </c>
      <c r="F181" s="29">
        <v>179</v>
      </c>
      <c r="G181" s="7">
        <v>23.1</v>
      </c>
      <c r="H181" s="91">
        <v>0.57999999999999996</v>
      </c>
      <c r="I181" s="92">
        <v>312</v>
      </c>
    </row>
    <row r="182" spans="2:9" ht="17.25" x14ac:dyDescent="0.3">
      <c r="B182" t="s">
        <v>319</v>
      </c>
      <c r="C182" s="8"/>
      <c r="D182" s="5">
        <v>0.54262731481480897</v>
      </c>
      <c r="E182" s="6">
        <v>0.125</v>
      </c>
      <c r="F182" s="29">
        <v>180</v>
      </c>
      <c r="G182" s="7">
        <v>23.1</v>
      </c>
      <c r="H182" s="91">
        <v>0.57999999999999996</v>
      </c>
      <c r="I182" s="92">
        <v>363</v>
      </c>
    </row>
    <row r="183" spans="2:9" ht="17.25" x14ac:dyDescent="0.3">
      <c r="B183" t="s">
        <v>320</v>
      </c>
      <c r="C183" s="8"/>
      <c r="D183" s="5">
        <v>0.54263888888888301</v>
      </c>
      <c r="E183" s="6">
        <v>0.125694444444444</v>
      </c>
      <c r="F183" s="29">
        <v>181</v>
      </c>
      <c r="G183" s="7">
        <v>23.1</v>
      </c>
      <c r="H183" s="91">
        <v>0.57999999999999996</v>
      </c>
      <c r="I183" s="92">
        <v>328</v>
      </c>
    </row>
    <row r="184" spans="2:9" ht="17.25" x14ac:dyDescent="0.3">
      <c r="B184" t="s">
        <v>321</v>
      </c>
      <c r="C184" s="8"/>
      <c r="D184" s="5">
        <v>0.54265046296295705</v>
      </c>
      <c r="E184" s="6">
        <v>0.126388888888888</v>
      </c>
      <c r="F184" s="29">
        <v>182</v>
      </c>
      <c r="G184" s="7">
        <v>23.1</v>
      </c>
      <c r="H184" s="91">
        <v>0.57999999999999996</v>
      </c>
      <c r="I184" s="92">
        <v>352</v>
      </c>
    </row>
    <row r="185" spans="2:9" ht="17.25" x14ac:dyDescent="0.3">
      <c r="B185" t="s">
        <v>322</v>
      </c>
      <c r="C185" s="8"/>
      <c r="D185" s="5">
        <v>0.54266203703703098</v>
      </c>
      <c r="E185" s="6">
        <v>0.12708333333333299</v>
      </c>
      <c r="F185" s="29">
        <v>183</v>
      </c>
      <c r="G185" s="7">
        <v>23.1</v>
      </c>
      <c r="H185" s="91">
        <v>0.57999999999999996</v>
      </c>
      <c r="I185" s="92">
        <v>317</v>
      </c>
    </row>
    <row r="186" spans="2:9" ht="17.25" x14ac:dyDescent="0.3">
      <c r="B186" t="s">
        <v>323</v>
      </c>
      <c r="C186" s="8"/>
      <c r="D186" s="5">
        <v>0.54267361111110501</v>
      </c>
      <c r="E186" s="6">
        <v>0.12777777777777699</v>
      </c>
      <c r="F186" s="29">
        <v>184</v>
      </c>
      <c r="G186" s="7">
        <v>23.1</v>
      </c>
      <c r="H186" s="91">
        <v>0.57999999999999996</v>
      </c>
      <c r="I186" s="92">
        <v>349</v>
      </c>
    </row>
    <row r="187" spans="2:9" ht="17.25" x14ac:dyDescent="0.3">
      <c r="B187" t="s">
        <v>324</v>
      </c>
      <c r="C187" s="8"/>
      <c r="D187" s="5">
        <v>0.54268518518517905</v>
      </c>
      <c r="E187" s="6">
        <v>0.12847222222222199</v>
      </c>
      <c r="F187" s="29">
        <v>185</v>
      </c>
      <c r="G187" s="7">
        <v>23.1</v>
      </c>
      <c r="H187" s="91">
        <v>0.57999999999999996</v>
      </c>
      <c r="I187" s="92">
        <v>319</v>
      </c>
    </row>
    <row r="188" spans="2:9" ht="17.25" x14ac:dyDescent="0.3">
      <c r="B188" t="s">
        <v>325</v>
      </c>
      <c r="C188" s="8"/>
      <c r="D188" s="5">
        <v>0.54269675925925298</v>
      </c>
      <c r="E188" s="6">
        <v>0.12916666666666601</v>
      </c>
      <c r="F188" s="29">
        <v>186</v>
      </c>
      <c r="G188" s="7">
        <v>23.1</v>
      </c>
      <c r="H188" s="91">
        <v>0.57999999999999996</v>
      </c>
      <c r="I188" s="92">
        <v>351</v>
      </c>
    </row>
    <row r="189" spans="2:9" ht="17.25" x14ac:dyDescent="0.3">
      <c r="B189" t="s">
        <v>326</v>
      </c>
      <c r="C189" s="8"/>
      <c r="D189" s="5">
        <v>0.54270833333332702</v>
      </c>
      <c r="E189" s="6">
        <v>0.12986111111111101</v>
      </c>
      <c r="F189" s="29">
        <v>187</v>
      </c>
      <c r="G189" s="7">
        <v>23.1</v>
      </c>
      <c r="H189" s="91">
        <v>0.57999999999999996</v>
      </c>
      <c r="I189" s="92">
        <v>318</v>
      </c>
    </row>
    <row r="190" spans="2:9" ht="17.25" x14ac:dyDescent="0.3">
      <c r="B190" t="s">
        <v>327</v>
      </c>
      <c r="C190" s="8"/>
      <c r="D190" s="5">
        <v>0.54271990740740095</v>
      </c>
      <c r="E190" s="6">
        <v>0.13055555555555501</v>
      </c>
      <c r="F190" s="29">
        <v>188</v>
      </c>
      <c r="G190" s="7">
        <v>23.1</v>
      </c>
      <c r="H190" s="91">
        <v>0.57999999999999996</v>
      </c>
      <c r="I190" s="92">
        <v>343</v>
      </c>
    </row>
    <row r="191" spans="2:9" ht="17.25" x14ac:dyDescent="0.3">
      <c r="B191" t="s">
        <v>328</v>
      </c>
      <c r="C191" s="8"/>
      <c r="D191" s="5">
        <v>0.54273148148147499</v>
      </c>
      <c r="E191" s="6">
        <v>0.13125000000000001</v>
      </c>
      <c r="F191" s="29">
        <v>189</v>
      </c>
      <c r="G191" s="7">
        <v>23.1</v>
      </c>
      <c r="H191" s="91">
        <v>0.57999999999999996</v>
      </c>
      <c r="I191" s="92">
        <v>317</v>
      </c>
    </row>
    <row r="192" spans="2:9" ht="17.25" x14ac:dyDescent="0.3">
      <c r="B192" t="s">
        <v>329</v>
      </c>
      <c r="C192" s="8"/>
      <c r="D192" s="5">
        <v>0.54274305555554903</v>
      </c>
      <c r="E192" s="6">
        <v>0.131944444444444</v>
      </c>
      <c r="F192" s="29">
        <v>190</v>
      </c>
      <c r="G192" s="7">
        <v>23.1</v>
      </c>
      <c r="H192" s="91">
        <v>0.57999999999999996</v>
      </c>
      <c r="I192" s="92">
        <v>323</v>
      </c>
    </row>
    <row r="193" spans="2:9" ht="17.25" x14ac:dyDescent="0.3">
      <c r="B193" t="s">
        <v>330</v>
      </c>
      <c r="C193" s="8"/>
      <c r="D193" s="5">
        <v>0.54275462962962295</v>
      </c>
      <c r="E193" s="6">
        <v>0.132638888888888</v>
      </c>
      <c r="F193" s="29">
        <v>191</v>
      </c>
      <c r="G193" s="7">
        <v>23.1</v>
      </c>
      <c r="H193" s="91">
        <v>0.57999999999999996</v>
      </c>
      <c r="I193" s="92">
        <v>314</v>
      </c>
    </row>
    <row r="194" spans="2:9" ht="17.25" x14ac:dyDescent="0.3">
      <c r="B194" t="s">
        <v>331</v>
      </c>
      <c r="C194" s="8"/>
      <c r="D194" s="5">
        <v>0.54276620370369699</v>
      </c>
      <c r="E194" s="6">
        <v>0.133333333333333</v>
      </c>
      <c r="F194" s="29">
        <v>192</v>
      </c>
      <c r="G194" s="7">
        <v>23.1</v>
      </c>
      <c r="H194" s="91">
        <v>0.57999999999999996</v>
      </c>
      <c r="I194" s="92">
        <v>329</v>
      </c>
    </row>
    <row r="195" spans="2:9" ht="17.25" x14ac:dyDescent="0.3">
      <c r="B195" t="s">
        <v>332</v>
      </c>
      <c r="C195" s="8"/>
      <c r="D195" s="5">
        <v>0.54277777777777103</v>
      </c>
      <c r="E195" s="6">
        <v>0.134027777777777</v>
      </c>
      <c r="F195" s="29">
        <v>193</v>
      </c>
      <c r="G195" s="7">
        <v>23.1</v>
      </c>
      <c r="H195" s="91">
        <v>0.57999999999999996</v>
      </c>
      <c r="I195" s="92">
        <v>321</v>
      </c>
    </row>
    <row r="196" spans="2:9" ht="17.25" x14ac:dyDescent="0.3">
      <c r="B196" t="s">
        <v>333</v>
      </c>
      <c r="C196" s="8"/>
      <c r="D196" s="5">
        <v>0.54278935185184496</v>
      </c>
      <c r="E196" s="6">
        <v>0.13472222222222199</v>
      </c>
      <c r="F196" s="29">
        <v>194</v>
      </c>
      <c r="G196" s="7">
        <v>23.1</v>
      </c>
      <c r="H196" s="91">
        <v>0.57999999999999996</v>
      </c>
      <c r="I196" s="92">
        <v>324</v>
      </c>
    </row>
    <row r="197" spans="2:9" ht="17.25" x14ac:dyDescent="0.3">
      <c r="B197" t="s">
        <v>334</v>
      </c>
      <c r="C197" s="8"/>
      <c r="D197" s="5">
        <v>0.542800925925919</v>
      </c>
      <c r="E197" s="6">
        <v>0.13541666666666599</v>
      </c>
      <c r="F197" s="29">
        <v>195</v>
      </c>
      <c r="G197" s="7">
        <v>23.1</v>
      </c>
      <c r="H197" s="91">
        <v>0.57999999999999996</v>
      </c>
      <c r="I197" s="92">
        <v>491</v>
      </c>
    </row>
    <row r="198" spans="2:9" ht="17.25" x14ac:dyDescent="0.3">
      <c r="B198" t="s">
        <v>335</v>
      </c>
      <c r="C198" s="8"/>
      <c r="D198" s="5">
        <v>0.54281249999999304</v>
      </c>
      <c r="E198" s="6">
        <v>0.13611111111111099</v>
      </c>
      <c r="F198" s="29">
        <v>196</v>
      </c>
      <c r="G198" s="7">
        <v>23.1</v>
      </c>
      <c r="H198" s="91">
        <v>0.57999999999999996</v>
      </c>
      <c r="I198" s="92">
        <v>456</v>
      </c>
    </row>
    <row r="199" spans="2:9" ht="17.25" x14ac:dyDescent="0.3">
      <c r="B199" t="s">
        <v>336</v>
      </c>
      <c r="C199" s="8"/>
      <c r="D199" s="5">
        <v>0.54282407407406696</v>
      </c>
      <c r="E199" s="6">
        <v>0.13680555555555499</v>
      </c>
      <c r="F199" s="29">
        <v>197</v>
      </c>
      <c r="G199" s="7">
        <v>23.1</v>
      </c>
      <c r="H199" s="91">
        <v>0.57999999999999996</v>
      </c>
      <c r="I199" s="92">
        <v>411</v>
      </c>
    </row>
    <row r="200" spans="2:9" ht="17.25" x14ac:dyDescent="0.3">
      <c r="B200" t="s">
        <v>337</v>
      </c>
      <c r="C200" s="8"/>
      <c r="D200" s="5">
        <v>0.542835648148141</v>
      </c>
      <c r="E200" s="6">
        <v>0.13750000000000001</v>
      </c>
      <c r="F200" s="29">
        <v>198</v>
      </c>
      <c r="G200" s="7">
        <v>23.1</v>
      </c>
      <c r="H200" s="91">
        <v>0.57999999999999996</v>
      </c>
      <c r="I200" s="92">
        <v>382</v>
      </c>
    </row>
    <row r="201" spans="2:9" ht="17.25" x14ac:dyDescent="0.3">
      <c r="B201" t="s">
        <v>338</v>
      </c>
      <c r="C201" s="8"/>
      <c r="D201" s="5">
        <v>0.54284722222221504</v>
      </c>
      <c r="E201" s="6">
        <v>0.13819444444444401</v>
      </c>
      <c r="F201" s="29">
        <v>199</v>
      </c>
      <c r="G201" s="7">
        <v>23.1</v>
      </c>
      <c r="H201" s="91">
        <v>0.57999999999999996</v>
      </c>
      <c r="I201" s="92">
        <v>382</v>
      </c>
    </row>
    <row r="202" spans="2:9" ht="17.25" x14ac:dyDescent="0.3">
      <c r="B202" t="s">
        <v>339</v>
      </c>
      <c r="C202" s="8"/>
      <c r="D202" s="5">
        <v>0.54285879629628897</v>
      </c>
      <c r="E202" s="6">
        <v>0.13888888888888801</v>
      </c>
      <c r="F202" s="29">
        <v>200</v>
      </c>
      <c r="G202" s="7">
        <v>23.1</v>
      </c>
      <c r="H202" s="91">
        <v>0.57999999999999996</v>
      </c>
      <c r="I202" s="92">
        <v>364</v>
      </c>
    </row>
    <row r="203" spans="2:9" ht="17.25" x14ac:dyDescent="0.3">
      <c r="B203" t="s">
        <v>340</v>
      </c>
      <c r="C203" s="8"/>
      <c r="D203" s="5">
        <v>0.54287037037036301</v>
      </c>
      <c r="E203" s="6">
        <v>0.139583333333333</v>
      </c>
      <c r="F203" s="29">
        <v>201</v>
      </c>
      <c r="G203" s="7">
        <v>23.1</v>
      </c>
      <c r="H203" s="91">
        <v>0.57999999999999996</v>
      </c>
      <c r="I203" s="92">
        <v>343</v>
      </c>
    </row>
    <row r="204" spans="2:9" ht="17.25" x14ac:dyDescent="0.3">
      <c r="B204" t="s">
        <v>341</v>
      </c>
      <c r="C204" s="8"/>
      <c r="D204" s="5">
        <v>0.54288194444443705</v>
      </c>
      <c r="E204" s="6">
        <v>0.140277777777777</v>
      </c>
      <c r="F204" s="29">
        <v>202</v>
      </c>
      <c r="G204" s="7">
        <v>23.1</v>
      </c>
      <c r="H204" s="91">
        <v>0.57999999999999996</v>
      </c>
      <c r="I204" s="92">
        <v>342</v>
      </c>
    </row>
    <row r="205" spans="2:9" ht="17.25" x14ac:dyDescent="0.3">
      <c r="B205" t="s">
        <v>342</v>
      </c>
      <c r="C205" s="8"/>
      <c r="D205" s="5">
        <v>0.54289351851851098</v>
      </c>
      <c r="E205" s="6">
        <v>0.140972222222222</v>
      </c>
      <c r="F205" s="29">
        <v>203</v>
      </c>
      <c r="G205" s="7">
        <v>23.1</v>
      </c>
      <c r="H205" s="91">
        <v>0.57999999999999996</v>
      </c>
      <c r="I205" s="92">
        <v>319</v>
      </c>
    </row>
    <row r="206" spans="2:9" ht="17.25" x14ac:dyDescent="0.3">
      <c r="B206" t="s">
        <v>343</v>
      </c>
      <c r="C206" s="8"/>
      <c r="D206" s="5">
        <v>0.54290509259258501</v>
      </c>
      <c r="E206" s="6">
        <v>0.141666666666666</v>
      </c>
      <c r="F206" s="29">
        <v>204</v>
      </c>
      <c r="G206" s="7">
        <v>23.1</v>
      </c>
      <c r="H206" s="91">
        <v>0.59</v>
      </c>
      <c r="I206" s="92">
        <v>332</v>
      </c>
    </row>
    <row r="207" spans="2:9" ht="17.25" x14ac:dyDescent="0.3">
      <c r="B207" t="s">
        <v>344</v>
      </c>
      <c r="C207" s="8"/>
      <c r="D207" s="5">
        <v>0.54291666666665905</v>
      </c>
      <c r="E207" s="6">
        <v>0.14236111111111099</v>
      </c>
      <c r="F207" s="29">
        <v>205</v>
      </c>
      <c r="G207" s="7">
        <v>23.1</v>
      </c>
      <c r="H207" s="91">
        <v>0.59</v>
      </c>
      <c r="I207" s="92">
        <v>301</v>
      </c>
    </row>
    <row r="208" spans="2:9" ht="17.25" x14ac:dyDescent="0.3">
      <c r="B208" t="s">
        <v>345</v>
      </c>
      <c r="C208" s="8"/>
      <c r="D208" s="5">
        <v>0.54292824074073398</v>
      </c>
      <c r="E208" s="6">
        <v>0.14305555555555499</v>
      </c>
      <c r="F208" s="29">
        <v>206</v>
      </c>
      <c r="G208" s="7">
        <v>23.1</v>
      </c>
      <c r="H208" s="91">
        <v>0.59</v>
      </c>
      <c r="I208" s="92">
        <v>349</v>
      </c>
    </row>
    <row r="209" spans="2:9" ht="17.25" x14ac:dyDescent="0.3">
      <c r="B209" t="s">
        <v>346</v>
      </c>
      <c r="C209" s="8"/>
      <c r="D209" s="5">
        <v>0.54293981481480802</v>
      </c>
      <c r="E209" s="6">
        <v>0.14374999999999999</v>
      </c>
      <c r="F209" s="29">
        <v>207</v>
      </c>
      <c r="G209" s="7">
        <v>23.1</v>
      </c>
      <c r="H209" s="91">
        <v>0.59</v>
      </c>
      <c r="I209" s="92">
        <v>281</v>
      </c>
    </row>
    <row r="210" spans="2:9" ht="17.25" x14ac:dyDescent="0.3">
      <c r="B210" t="s">
        <v>347</v>
      </c>
      <c r="C210" s="8"/>
      <c r="D210" s="5">
        <v>0.54295138888888195</v>
      </c>
      <c r="E210" s="6">
        <v>0.14444444444444399</v>
      </c>
      <c r="F210" s="29">
        <v>208</v>
      </c>
      <c r="G210" s="7">
        <v>23.1</v>
      </c>
      <c r="H210" s="91">
        <v>0.59</v>
      </c>
      <c r="I210" s="92">
        <v>339</v>
      </c>
    </row>
    <row r="211" spans="2:9" ht="17.25" x14ac:dyDescent="0.3">
      <c r="B211" t="s">
        <v>348</v>
      </c>
      <c r="C211" s="8"/>
      <c r="D211" s="5">
        <v>0.54296296296295599</v>
      </c>
      <c r="E211" s="6">
        <v>0.14513888888888801</v>
      </c>
      <c r="F211" s="29">
        <v>209</v>
      </c>
      <c r="G211" s="7">
        <v>23.1</v>
      </c>
      <c r="H211" s="91">
        <v>0.59</v>
      </c>
      <c r="I211" s="92">
        <v>152</v>
      </c>
    </row>
    <row r="212" spans="2:9" ht="17.25" x14ac:dyDescent="0.3">
      <c r="B212" t="s">
        <v>349</v>
      </c>
      <c r="C212" s="8"/>
      <c r="D212" s="5">
        <v>0.54297453703703003</v>
      </c>
      <c r="E212" s="6">
        <v>0.14583333333333301</v>
      </c>
      <c r="F212" s="29">
        <v>210</v>
      </c>
      <c r="G212" s="7">
        <v>23.1</v>
      </c>
      <c r="H212" s="91">
        <v>0.59</v>
      </c>
      <c r="I212" s="92">
        <v>575</v>
      </c>
    </row>
    <row r="213" spans="2:9" ht="17.25" x14ac:dyDescent="0.3">
      <c r="B213" t="s">
        <v>350</v>
      </c>
      <c r="C213" s="8"/>
      <c r="D213" s="5">
        <v>0.54298611111110395</v>
      </c>
      <c r="E213" s="6">
        <v>0.14652777777777701</v>
      </c>
      <c r="F213" s="29">
        <v>211</v>
      </c>
      <c r="G213" s="7">
        <v>23.1</v>
      </c>
      <c r="H213" s="91">
        <v>0.59</v>
      </c>
      <c r="I213" s="92">
        <v>162</v>
      </c>
    </row>
    <row r="214" spans="2:9" ht="17.25" x14ac:dyDescent="0.3">
      <c r="B214" t="s">
        <v>351</v>
      </c>
      <c r="C214" s="8"/>
      <c r="D214" s="5">
        <v>0.54299768518517799</v>
      </c>
      <c r="E214" s="6">
        <v>0.147222222222222</v>
      </c>
      <c r="F214" s="29">
        <v>212</v>
      </c>
      <c r="G214" s="7">
        <v>23.1</v>
      </c>
      <c r="H214" s="91">
        <v>0.59</v>
      </c>
      <c r="I214" s="92">
        <v>610</v>
      </c>
    </row>
    <row r="215" spans="2:9" ht="17.25" x14ac:dyDescent="0.3">
      <c r="B215" t="s">
        <v>352</v>
      </c>
      <c r="C215" s="8"/>
      <c r="D215" s="5">
        <v>0.54300925925925203</v>
      </c>
      <c r="E215" s="6">
        <v>0.147916666666666</v>
      </c>
      <c r="F215" s="29">
        <v>213</v>
      </c>
      <c r="G215" s="7">
        <v>23.1</v>
      </c>
      <c r="H215" s="91">
        <v>0.59</v>
      </c>
      <c r="I215" s="92">
        <v>217</v>
      </c>
    </row>
    <row r="216" spans="2:9" ht="17.25" x14ac:dyDescent="0.3">
      <c r="B216" t="s">
        <v>353</v>
      </c>
      <c r="C216" s="8"/>
      <c r="D216" s="5">
        <v>0.54302083333332596</v>
      </c>
      <c r="E216" s="6">
        <v>0.148611111111111</v>
      </c>
      <c r="F216" s="29">
        <v>214</v>
      </c>
      <c r="G216" s="7">
        <v>23.1</v>
      </c>
      <c r="H216" s="91">
        <v>0.59</v>
      </c>
      <c r="I216" s="92">
        <v>593</v>
      </c>
    </row>
    <row r="217" spans="2:9" ht="17.25" x14ac:dyDescent="0.3">
      <c r="B217" t="s">
        <v>354</v>
      </c>
      <c r="C217" s="8"/>
      <c r="D217" s="5">
        <v>0.5430324074074</v>
      </c>
      <c r="E217" s="6">
        <v>0.149305555555555</v>
      </c>
      <c r="F217" s="29">
        <v>215</v>
      </c>
      <c r="G217" s="7">
        <v>23.1</v>
      </c>
      <c r="H217" s="91">
        <v>0.59</v>
      </c>
      <c r="I217" s="92">
        <v>271</v>
      </c>
    </row>
    <row r="218" spans="2:9" ht="17.25" x14ac:dyDescent="0.3">
      <c r="B218" t="s">
        <v>355</v>
      </c>
      <c r="C218" s="8"/>
      <c r="D218" s="5">
        <v>0.54304398148147404</v>
      </c>
      <c r="E218" s="6">
        <v>0.15</v>
      </c>
      <c r="F218" s="29">
        <v>216</v>
      </c>
      <c r="G218" s="7">
        <v>23.1</v>
      </c>
      <c r="H218" s="91">
        <v>0.59</v>
      </c>
      <c r="I218" s="92">
        <v>313</v>
      </c>
    </row>
    <row r="219" spans="2:9" ht="17.25" x14ac:dyDescent="0.3">
      <c r="B219" t="s">
        <v>356</v>
      </c>
      <c r="C219" s="11" t="s">
        <v>4881</v>
      </c>
      <c r="D219" s="9">
        <v>0.54305555555554796</v>
      </c>
      <c r="E219" s="10">
        <v>0.15069444444444399</v>
      </c>
      <c r="F219" s="30">
        <v>217</v>
      </c>
      <c r="G219" s="11">
        <v>23.1</v>
      </c>
      <c r="H219" s="91">
        <v>0.59</v>
      </c>
      <c r="I219" s="93">
        <v>349</v>
      </c>
    </row>
    <row r="220" spans="2:9" ht="17.25" x14ac:dyDescent="0.3">
      <c r="B220" t="s">
        <v>357</v>
      </c>
      <c r="C220" s="12"/>
      <c r="D220" s="9">
        <v>0.543067129629622</v>
      </c>
      <c r="E220" s="10">
        <v>0.15138888888888799</v>
      </c>
      <c r="F220" s="30">
        <v>218</v>
      </c>
      <c r="G220" s="11">
        <v>23.1</v>
      </c>
      <c r="H220" s="91">
        <v>0.59</v>
      </c>
      <c r="I220" s="93">
        <v>370</v>
      </c>
    </row>
    <row r="221" spans="2:9" ht="17.25" x14ac:dyDescent="0.3">
      <c r="B221" t="s">
        <v>358</v>
      </c>
      <c r="C221" s="12"/>
      <c r="D221" s="9">
        <v>0.54307870370369604</v>
      </c>
      <c r="E221" s="10">
        <v>0.15208333333333299</v>
      </c>
      <c r="F221" s="30">
        <v>219</v>
      </c>
      <c r="G221" s="11">
        <v>23.1</v>
      </c>
      <c r="H221" s="91">
        <v>0.59</v>
      </c>
      <c r="I221" s="93">
        <v>369</v>
      </c>
    </row>
    <row r="222" spans="2:9" ht="17.25" x14ac:dyDescent="0.3">
      <c r="B222" t="s">
        <v>359</v>
      </c>
      <c r="C222" s="12"/>
      <c r="D222" s="9">
        <v>0.54309027777776997</v>
      </c>
      <c r="E222" s="10">
        <v>0.15277777777777701</v>
      </c>
      <c r="F222" s="30">
        <v>220</v>
      </c>
      <c r="G222" s="11">
        <v>23.1</v>
      </c>
      <c r="H222" s="91">
        <v>0.59</v>
      </c>
      <c r="I222" s="93">
        <v>330</v>
      </c>
    </row>
    <row r="223" spans="2:9" ht="17.25" x14ac:dyDescent="0.3">
      <c r="B223" t="s">
        <v>360</v>
      </c>
      <c r="C223" s="12"/>
      <c r="D223" s="9">
        <v>0.54310185185184401</v>
      </c>
      <c r="E223" s="10">
        <v>0.15347222222222201</v>
      </c>
      <c r="F223" s="30">
        <v>221</v>
      </c>
      <c r="G223" s="11">
        <v>23.1</v>
      </c>
      <c r="H223" s="91">
        <v>0.59</v>
      </c>
      <c r="I223" s="93">
        <v>59</v>
      </c>
    </row>
    <row r="224" spans="2:9" ht="17.25" x14ac:dyDescent="0.3">
      <c r="B224" t="s">
        <v>361</v>
      </c>
      <c r="C224" s="12"/>
      <c r="D224" s="9">
        <v>0.54311342592591805</v>
      </c>
      <c r="E224" s="10">
        <v>0.15416666666666601</v>
      </c>
      <c r="F224" s="30">
        <v>222</v>
      </c>
      <c r="G224" s="11">
        <v>23.1</v>
      </c>
      <c r="H224" s="91">
        <v>0.59</v>
      </c>
      <c r="I224" s="93">
        <v>311</v>
      </c>
    </row>
    <row r="225" spans="2:9" ht="17.25" x14ac:dyDescent="0.3">
      <c r="B225" t="s">
        <v>362</v>
      </c>
      <c r="C225" s="12"/>
      <c r="D225" s="9">
        <v>0.54312499999999198</v>
      </c>
      <c r="E225" s="10">
        <v>0.15486111111111101</v>
      </c>
      <c r="F225" s="30">
        <v>223</v>
      </c>
      <c r="G225" s="11">
        <v>23.1</v>
      </c>
      <c r="H225" s="91">
        <v>0.59</v>
      </c>
      <c r="I225" s="93">
        <v>306</v>
      </c>
    </row>
    <row r="226" spans="2:9" ht="17.25" x14ac:dyDescent="0.3">
      <c r="B226" t="s">
        <v>363</v>
      </c>
      <c r="C226" s="12"/>
      <c r="D226" s="9">
        <v>0.54313657407406601</v>
      </c>
      <c r="E226" s="10">
        <v>0.155555555555555</v>
      </c>
      <c r="F226" s="30">
        <v>224</v>
      </c>
      <c r="G226" s="11">
        <v>23.1</v>
      </c>
      <c r="H226" s="91">
        <v>0.57999999999999996</v>
      </c>
      <c r="I226" s="93">
        <v>353</v>
      </c>
    </row>
    <row r="227" spans="2:9" ht="17.25" x14ac:dyDescent="0.3">
      <c r="B227" t="s">
        <v>364</v>
      </c>
      <c r="C227" s="12"/>
      <c r="D227" s="9">
        <v>0.54314814814814005</v>
      </c>
      <c r="E227" s="10">
        <v>0.15625</v>
      </c>
      <c r="F227" s="30">
        <v>225</v>
      </c>
      <c r="G227" s="11">
        <v>23.1</v>
      </c>
      <c r="H227" s="91">
        <v>0.57999999999999996</v>
      </c>
      <c r="I227" s="93">
        <v>307</v>
      </c>
    </row>
    <row r="228" spans="2:9" ht="17.25" x14ac:dyDescent="0.3">
      <c r="B228" t="s">
        <v>365</v>
      </c>
      <c r="C228" s="12"/>
      <c r="D228" s="9">
        <v>0.54315972222221398</v>
      </c>
      <c r="E228" s="10">
        <v>0.156944444444444</v>
      </c>
      <c r="F228" s="30">
        <v>226</v>
      </c>
      <c r="G228" s="11">
        <v>23.1</v>
      </c>
      <c r="H228" s="91">
        <v>0.57999999999999996</v>
      </c>
      <c r="I228" s="93">
        <v>354</v>
      </c>
    </row>
    <row r="229" spans="2:9" ht="17.25" x14ac:dyDescent="0.3">
      <c r="B229" t="s">
        <v>366</v>
      </c>
      <c r="C229" s="12"/>
      <c r="D229" s="9">
        <v>0.54317129629628802</v>
      </c>
      <c r="E229" s="10">
        <v>0.157638888888888</v>
      </c>
      <c r="F229" s="30">
        <v>227</v>
      </c>
      <c r="G229" s="11">
        <v>23.1</v>
      </c>
      <c r="H229" s="91">
        <v>0.57999999999999996</v>
      </c>
      <c r="I229" s="93">
        <v>264</v>
      </c>
    </row>
    <row r="230" spans="2:9" ht="17.25" x14ac:dyDescent="0.3">
      <c r="B230" t="s">
        <v>367</v>
      </c>
      <c r="C230" s="12"/>
      <c r="D230" s="9">
        <v>0.54318287037036195</v>
      </c>
      <c r="E230" s="10">
        <v>0.15833333333333299</v>
      </c>
      <c r="F230" s="30">
        <v>228</v>
      </c>
      <c r="G230" s="11">
        <v>23.2</v>
      </c>
      <c r="H230" s="91">
        <v>0.57999999999999996</v>
      </c>
      <c r="I230" s="93">
        <v>395</v>
      </c>
    </row>
    <row r="231" spans="2:9" ht="17.25" x14ac:dyDescent="0.3">
      <c r="B231" t="s">
        <v>368</v>
      </c>
      <c r="C231" s="12"/>
      <c r="D231" s="9">
        <v>0.54319444444443599</v>
      </c>
      <c r="E231" s="10">
        <v>0.15902777777777699</v>
      </c>
      <c r="F231" s="30">
        <v>229</v>
      </c>
      <c r="G231" s="11">
        <v>23.2</v>
      </c>
      <c r="H231" s="91">
        <v>0.57999999999999996</v>
      </c>
      <c r="I231" s="93">
        <v>286</v>
      </c>
    </row>
    <row r="232" spans="2:9" ht="17.25" x14ac:dyDescent="0.3">
      <c r="B232" t="s">
        <v>369</v>
      </c>
      <c r="C232" s="12"/>
      <c r="D232" s="9">
        <v>0.54320601851851003</v>
      </c>
      <c r="E232" s="10">
        <v>0.15972222222222199</v>
      </c>
      <c r="F232" s="30">
        <v>230</v>
      </c>
      <c r="G232" s="11">
        <v>23.2</v>
      </c>
      <c r="H232" s="91">
        <v>0.57999999999999996</v>
      </c>
      <c r="I232" s="93">
        <v>385</v>
      </c>
    </row>
    <row r="233" spans="2:9" ht="17.25" x14ac:dyDescent="0.3">
      <c r="B233" t="s">
        <v>370</v>
      </c>
      <c r="C233" s="12"/>
      <c r="D233" s="9">
        <v>0.54321759259258495</v>
      </c>
      <c r="E233" s="10">
        <v>0.16041666666666601</v>
      </c>
      <c r="F233" s="30">
        <v>231</v>
      </c>
      <c r="G233" s="11">
        <v>23.2</v>
      </c>
      <c r="H233" s="91">
        <v>0.57999999999999996</v>
      </c>
      <c r="I233" s="93">
        <v>290</v>
      </c>
    </row>
    <row r="234" spans="2:9" ht="17.25" x14ac:dyDescent="0.3">
      <c r="B234" t="s">
        <v>371</v>
      </c>
      <c r="C234" s="12"/>
      <c r="D234" s="9">
        <v>0.54322916666665899</v>
      </c>
      <c r="E234" s="10">
        <v>0.16111111111111101</v>
      </c>
      <c r="F234" s="30">
        <v>232</v>
      </c>
      <c r="G234" s="11">
        <v>23.2</v>
      </c>
      <c r="H234" s="91">
        <v>0.57999999999999996</v>
      </c>
      <c r="I234" s="93">
        <v>375</v>
      </c>
    </row>
    <row r="235" spans="2:9" ht="17.25" x14ac:dyDescent="0.3">
      <c r="B235" t="s">
        <v>372</v>
      </c>
      <c r="C235" s="12"/>
      <c r="D235" s="9">
        <v>0.54324074074073303</v>
      </c>
      <c r="E235" s="10">
        <v>0.16180555555555501</v>
      </c>
      <c r="F235" s="30">
        <v>233</v>
      </c>
      <c r="G235" s="11">
        <v>23.2</v>
      </c>
      <c r="H235" s="91">
        <v>0.57999999999999996</v>
      </c>
      <c r="I235" s="93">
        <v>288</v>
      </c>
    </row>
    <row r="236" spans="2:9" ht="17.25" x14ac:dyDescent="0.3">
      <c r="B236" t="s">
        <v>373</v>
      </c>
      <c r="C236" s="12"/>
      <c r="D236" s="9">
        <v>0.54325231481480696</v>
      </c>
      <c r="E236" s="10">
        <v>0.16250000000000001</v>
      </c>
      <c r="F236" s="30">
        <v>234</v>
      </c>
      <c r="G236" s="11">
        <v>23.2</v>
      </c>
      <c r="H236" s="91">
        <v>0.57999999999999996</v>
      </c>
      <c r="I236" s="93">
        <v>368</v>
      </c>
    </row>
    <row r="237" spans="2:9" ht="17.25" x14ac:dyDescent="0.3">
      <c r="B237" t="s">
        <v>374</v>
      </c>
      <c r="C237" s="12"/>
      <c r="D237" s="9">
        <v>0.543263888888881</v>
      </c>
      <c r="E237" s="10">
        <v>0.163194444444444</v>
      </c>
      <c r="F237" s="30">
        <v>235</v>
      </c>
      <c r="G237" s="11">
        <v>23.2</v>
      </c>
      <c r="H237" s="91">
        <v>0.57999999999999996</v>
      </c>
      <c r="I237" s="93">
        <v>274</v>
      </c>
    </row>
    <row r="238" spans="2:9" ht="17.25" x14ac:dyDescent="0.3">
      <c r="B238" t="s">
        <v>375</v>
      </c>
      <c r="C238" s="12"/>
      <c r="D238" s="9">
        <v>0.54327546296295504</v>
      </c>
      <c r="E238" s="10">
        <v>0.163888888888888</v>
      </c>
      <c r="F238" s="30">
        <v>236</v>
      </c>
      <c r="G238" s="11">
        <v>23.2</v>
      </c>
      <c r="H238" s="91">
        <v>0.59</v>
      </c>
      <c r="I238" s="93">
        <v>370</v>
      </c>
    </row>
    <row r="239" spans="2:9" ht="17.25" x14ac:dyDescent="0.3">
      <c r="B239" t="s">
        <v>376</v>
      </c>
      <c r="C239" s="12"/>
      <c r="D239" s="9">
        <v>0.54328703703702896</v>
      </c>
      <c r="E239" s="10">
        <v>0.164583333333333</v>
      </c>
      <c r="F239" s="30">
        <v>237</v>
      </c>
      <c r="G239" s="11">
        <v>23.2</v>
      </c>
      <c r="H239" s="91">
        <v>0.59</v>
      </c>
      <c r="I239" s="93">
        <v>261</v>
      </c>
    </row>
    <row r="240" spans="2:9" ht="17.25" x14ac:dyDescent="0.3">
      <c r="B240" t="s">
        <v>377</v>
      </c>
      <c r="C240" s="12"/>
      <c r="D240" s="9">
        <v>0.543298611111103</v>
      </c>
      <c r="E240" s="10">
        <v>0.165277777777777</v>
      </c>
      <c r="F240" s="30">
        <v>238</v>
      </c>
      <c r="G240" s="11">
        <v>23.3</v>
      </c>
      <c r="H240" s="91">
        <v>0.59</v>
      </c>
      <c r="I240" s="93">
        <v>404</v>
      </c>
    </row>
    <row r="241" spans="2:9" ht="17.25" x14ac:dyDescent="0.3">
      <c r="B241" t="s">
        <v>378</v>
      </c>
      <c r="C241" s="12"/>
      <c r="D241" s="9">
        <v>0.54331018518517704</v>
      </c>
      <c r="E241" s="10">
        <v>0.16597222222222199</v>
      </c>
      <c r="F241" s="30">
        <v>239</v>
      </c>
      <c r="G241" s="11">
        <v>23.3</v>
      </c>
      <c r="H241" s="91">
        <v>0.59</v>
      </c>
      <c r="I241" s="93">
        <v>288</v>
      </c>
    </row>
    <row r="242" spans="2:9" ht="17.25" x14ac:dyDescent="0.3">
      <c r="B242" t="s">
        <v>379</v>
      </c>
      <c r="C242" s="12"/>
      <c r="D242" s="9">
        <v>0.54332175925925097</v>
      </c>
      <c r="E242" s="10">
        <v>0.16666666666666599</v>
      </c>
      <c r="F242" s="30">
        <v>240</v>
      </c>
      <c r="G242" s="11">
        <v>23.3</v>
      </c>
      <c r="H242" s="91">
        <v>0.59</v>
      </c>
      <c r="I242" s="93">
        <v>340</v>
      </c>
    </row>
    <row r="243" spans="2:9" ht="17.25" x14ac:dyDescent="0.3">
      <c r="B243" t="s">
        <v>380</v>
      </c>
      <c r="C243" s="12"/>
      <c r="D243" s="9">
        <v>0.54333333333332501</v>
      </c>
      <c r="E243" s="10">
        <v>0.16736111111111099</v>
      </c>
      <c r="F243" s="30">
        <v>241</v>
      </c>
      <c r="G243" s="11">
        <v>23.3</v>
      </c>
      <c r="H243" s="91">
        <v>0.59</v>
      </c>
      <c r="I243" s="93">
        <v>291</v>
      </c>
    </row>
    <row r="244" spans="2:9" ht="17.25" x14ac:dyDescent="0.3">
      <c r="B244" t="s">
        <v>381</v>
      </c>
      <c r="C244" s="12"/>
      <c r="D244" s="9">
        <v>0.54334490740739905</v>
      </c>
      <c r="E244" s="10">
        <v>0.16805555555555499</v>
      </c>
      <c r="F244" s="30">
        <v>242</v>
      </c>
      <c r="G244" s="11">
        <v>23.3</v>
      </c>
      <c r="H244" s="91">
        <v>0.57999999999999996</v>
      </c>
      <c r="I244" s="93">
        <v>330</v>
      </c>
    </row>
    <row r="245" spans="2:9" ht="17.25" x14ac:dyDescent="0.3">
      <c r="B245" t="s">
        <v>382</v>
      </c>
      <c r="C245" s="12"/>
      <c r="D245" s="9">
        <v>0.54335648148147297</v>
      </c>
      <c r="E245" s="10">
        <v>0.16875000000000001</v>
      </c>
      <c r="F245" s="30">
        <v>243</v>
      </c>
      <c r="G245" s="11">
        <v>23.3</v>
      </c>
      <c r="H245" s="91">
        <v>0.57999999999999996</v>
      </c>
      <c r="I245" s="93">
        <v>288</v>
      </c>
    </row>
    <row r="246" spans="2:9" ht="17.25" x14ac:dyDescent="0.3">
      <c r="B246" t="s">
        <v>383</v>
      </c>
      <c r="C246" s="12"/>
      <c r="D246" s="9">
        <v>0.54336805555554701</v>
      </c>
      <c r="E246" s="10">
        <v>0.16944444444444401</v>
      </c>
      <c r="F246" s="30">
        <v>244</v>
      </c>
      <c r="G246" s="11">
        <v>23.4</v>
      </c>
      <c r="H246" s="91">
        <v>0.57999999999999996</v>
      </c>
      <c r="I246" s="93">
        <v>323</v>
      </c>
    </row>
    <row r="247" spans="2:9" ht="17.25" x14ac:dyDescent="0.3">
      <c r="B247" t="s">
        <v>384</v>
      </c>
      <c r="C247" s="12"/>
      <c r="D247" s="9">
        <v>0.54337962962962105</v>
      </c>
      <c r="E247" s="10">
        <v>0.17013888888888801</v>
      </c>
      <c r="F247" s="30">
        <v>245</v>
      </c>
      <c r="G247" s="11">
        <v>23.4</v>
      </c>
      <c r="H247" s="91">
        <v>0.57999999999999996</v>
      </c>
      <c r="I247" s="93">
        <v>295</v>
      </c>
    </row>
    <row r="248" spans="2:9" ht="17.25" x14ac:dyDescent="0.3">
      <c r="B248" t="s">
        <v>385</v>
      </c>
      <c r="C248" s="12"/>
      <c r="D248" s="9">
        <v>0.54339120370369498</v>
      </c>
      <c r="E248" s="10">
        <v>0.170833333333333</v>
      </c>
      <c r="F248" s="30">
        <v>246</v>
      </c>
      <c r="G248" s="11">
        <v>23.4</v>
      </c>
      <c r="H248" s="91">
        <v>0.57999999999999996</v>
      </c>
      <c r="I248" s="93">
        <v>326</v>
      </c>
    </row>
    <row r="249" spans="2:9" ht="17.25" x14ac:dyDescent="0.3">
      <c r="B249" t="s">
        <v>386</v>
      </c>
      <c r="C249" s="12"/>
      <c r="D249" s="9">
        <v>0.54340277777776902</v>
      </c>
      <c r="E249" s="10">
        <v>0.171527777777777</v>
      </c>
      <c r="F249" s="30">
        <v>247</v>
      </c>
      <c r="G249" s="11">
        <v>23.4</v>
      </c>
      <c r="H249" s="91">
        <v>0.57999999999999996</v>
      </c>
      <c r="I249" s="93">
        <v>281</v>
      </c>
    </row>
    <row r="250" spans="2:9" ht="17.25" x14ac:dyDescent="0.3">
      <c r="B250" t="s">
        <v>387</v>
      </c>
      <c r="C250" s="12"/>
      <c r="D250" s="9">
        <v>0.54341435185184295</v>
      </c>
      <c r="E250" s="10">
        <v>0.172222222222222</v>
      </c>
      <c r="F250" s="30">
        <v>248</v>
      </c>
      <c r="G250" s="11">
        <v>23.4</v>
      </c>
      <c r="H250" s="91">
        <v>0.57999999999999996</v>
      </c>
      <c r="I250" s="93">
        <v>333</v>
      </c>
    </row>
    <row r="251" spans="2:9" ht="17.25" x14ac:dyDescent="0.3">
      <c r="B251" t="s">
        <v>388</v>
      </c>
      <c r="C251" s="12"/>
      <c r="D251" s="9">
        <v>0.54342592592591699</v>
      </c>
      <c r="E251" s="10">
        <v>0.172916666666666</v>
      </c>
      <c r="F251" s="30">
        <v>249</v>
      </c>
      <c r="G251" s="11">
        <v>23.4</v>
      </c>
      <c r="H251" s="91">
        <v>0.57999999999999996</v>
      </c>
      <c r="I251" s="93">
        <v>273</v>
      </c>
    </row>
    <row r="252" spans="2:9" ht="17.25" x14ac:dyDescent="0.3">
      <c r="B252" t="s">
        <v>389</v>
      </c>
      <c r="C252" s="12"/>
      <c r="D252" s="9">
        <v>0.54343749999999102</v>
      </c>
      <c r="E252" s="10">
        <v>0.17361111111111099</v>
      </c>
      <c r="F252" s="30">
        <v>250</v>
      </c>
      <c r="G252" s="11">
        <v>23.4</v>
      </c>
      <c r="H252" s="91">
        <v>0.57999999999999996</v>
      </c>
      <c r="I252" s="93">
        <v>332</v>
      </c>
    </row>
    <row r="253" spans="2:9" ht="17.25" x14ac:dyDescent="0.3">
      <c r="B253" t="s">
        <v>390</v>
      </c>
      <c r="C253" s="12"/>
      <c r="D253" s="9">
        <v>0.54344907407406495</v>
      </c>
      <c r="E253" s="10">
        <v>0.17430555555555499</v>
      </c>
      <c r="F253" s="30">
        <v>251</v>
      </c>
      <c r="G253" s="11">
        <v>23.4</v>
      </c>
      <c r="H253" s="91">
        <v>0.57999999999999996</v>
      </c>
      <c r="I253" s="93">
        <v>276</v>
      </c>
    </row>
    <row r="254" spans="2:9" ht="17.25" x14ac:dyDescent="0.3">
      <c r="B254" t="s">
        <v>391</v>
      </c>
      <c r="C254" s="12"/>
      <c r="D254" s="9">
        <v>0.54346064814813899</v>
      </c>
      <c r="E254" s="10">
        <v>0.17499999999999999</v>
      </c>
      <c r="F254" s="30">
        <v>252</v>
      </c>
      <c r="G254" s="11">
        <v>23.5</v>
      </c>
      <c r="H254" s="91">
        <v>0.56999999999999995</v>
      </c>
      <c r="I254" s="93">
        <v>322</v>
      </c>
    </row>
    <row r="255" spans="2:9" ht="17.25" x14ac:dyDescent="0.3">
      <c r="B255" t="s">
        <v>392</v>
      </c>
      <c r="C255" s="12"/>
      <c r="D255" s="9">
        <v>0.54347222222221303</v>
      </c>
      <c r="E255" s="10">
        <v>0.17569444444444399</v>
      </c>
      <c r="F255" s="30">
        <v>253</v>
      </c>
      <c r="G255" s="11">
        <v>23.5</v>
      </c>
      <c r="H255" s="91">
        <v>0.56999999999999995</v>
      </c>
      <c r="I255" s="93">
        <v>305</v>
      </c>
    </row>
    <row r="256" spans="2:9" ht="17.25" x14ac:dyDescent="0.3">
      <c r="B256" t="s">
        <v>393</v>
      </c>
      <c r="C256" s="12"/>
      <c r="D256" s="9">
        <v>0.54348379629628696</v>
      </c>
      <c r="E256" s="10">
        <v>0.17638888888888801</v>
      </c>
      <c r="F256" s="30">
        <v>254</v>
      </c>
      <c r="G256" s="11">
        <v>23.5</v>
      </c>
      <c r="H256" s="91">
        <v>0.56999999999999995</v>
      </c>
      <c r="I256" s="93">
        <v>303</v>
      </c>
    </row>
    <row r="257" spans="2:9" ht="17.25" x14ac:dyDescent="0.3">
      <c r="B257" t="s">
        <v>394</v>
      </c>
      <c r="C257" s="12"/>
      <c r="D257" s="9">
        <v>0.543495370370361</v>
      </c>
      <c r="E257" s="10">
        <v>0.17708333333333301</v>
      </c>
      <c r="F257" s="30">
        <v>255</v>
      </c>
      <c r="G257" s="11">
        <v>23.5</v>
      </c>
      <c r="H257" s="91">
        <v>0.56999999999999995</v>
      </c>
      <c r="I257" s="93">
        <v>330</v>
      </c>
    </row>
    <row r="258" spans="2:9" ht="17.25" x14ac:dyDescent="0.3">
      <c r="B258" t="s">
        <v>395</v>
      </c>
      <c r="C258" s="12"/>
      <c r="D258" s="9">
        <v>0.54350694444443504</v>
      </c>
      <c r="E258" s="10">
        <v>0.17777777777777701</v>
      </c>
      <c r="F258" s="30">
        <v>256</v>
      </c>
      <c r="G258" s="11">
        <v>23.6</v>
      </c>
      <c r="H258" s="91">
        <v>0.56999999999999995</v>
      </c>
      <c r="I258" s="93">
        <v>300</v>
      </c>
    </row>
    <row r="259" spans="2:9" ht="17.25" x14ac:dyDescent="0.3">
      <c r="B259" t="s">
        <v>396</v>
      </c>
      <c r="C259" s="12"/>
      <c r="D259" s="9">
        <v>0.54351851851850996</v>
      </c>
      <c r="E259" s="10">
        <v>0.178472222222222</v>
      </c>
      <c r="F259" s="30">
        <v>257</v>
      </c>
      <c r="G259" s="11">
        <v>23.6</v>
      </c>
      <c r="H259" s="91">
        <v>0.56999999999999995</v>
      </c>
      <c r="I259" s="93">
        <v>351</v>
      </c>
    </row>
    <row r="260" spans="2:9" ht="17.25" x14ac:dyDescent="0.3">
      <c r="B260" t="s">
        <v>397</v>
      </c>
      <c r="C260" s="12"/>
      <c r="D260" s="9">
        <v>0.543530092592584</v>
      </c>
      <c r="E260" s="10">
        <v>0.179166666666666</v>
      </c>
      <c r="F260" s="30">
        <v>258</v>
      </c>
      <c r="G260" s="11">
        <v>23.6</v>
      </c>
      <c r="H260" s="91">
        <v>0.56999999999999995</v>
      </c>
      <c r="I260" s="93">
        <v>308</v>
      </c>
    </row>
    <row r="261" spans="2:9" ht="17.25" x14ac:dyDescent="0.3">
      <c r="B261" t="s">
        <v>398</v>
      </c>
      <c r="C261" s="12"/>
      <c r="D261" s="9">
        <v>0.54354166666665804</v>
      </c>
      <c r="E261" s="10">
        <v>0.179861111111111</v>
      </c>
      <c r="F261" s="30">
        <v>259</v>
      </c>
      <c r="G261" s="11">
        <v>23.6</v>
      </c>
      <c r="H261" s="91">
        <v>0.56999999999999995</v>
      </c>
      <c r="I261" s="93">
        <v>371</v>
      </c>
    </row>
    <row r="262" spans="2:9" ht="17.25" x14ac:dyDescent="0.3">
      <c r="B262" t="s">
        <v>399</v>
      </c>
      <c r="C262" s="12"/>
      <c r="D262" s="9">
        <v>0.54355324074073197</v>
      </c>
      <c r="E262" s="10">
        <v>0.180555555555555</v>
      </c>
      <c r="F262" s="30">
        <v>260</v>
      </c>
      <c r="G262" s="11">
        <v>23.6</v>
      </c>
      <c r="H262" s="91">
        <v>0.56999999999999995</v>
      </c>
      <c r="I262" s="93">
        <v>306</v>
      </c>
    </row>
    <row r="263" spans="2:9" ht="17.25" x14ac:dyDescent="0.3">
      <c r="B263" t="s">
        <v>400</v>
      </c>
      <c r="C263" s="12"/>
      <c r="D263" s="9">
        <v>0.54356481481480601</v>
      </c>
      <c r="E263" s="10">
        <v>0.18124999999999999</v>
      </c>
      <c r="F263" s="30">
        <v>261</v>
      </c>
      <c r="G263" s="11">
        <v>23.6</v>
      </c>
      <c r="H263" s="91">
        <v>0.56999999999999995</v>
      </c>
      <c r="I263" s="93">
        <v>401</v>
      </c>
    </row>
    <row r="264" spans="2:9" ht="17.25" x14ac:dyDescent="0.3">
      <c r="B264" t="s">
        <v>401</v>
      </c>
      <c r="C264" s="12"/>
      <c r="D264" s="9">
        <v>0.54357638888888005</v>
      </c>
      <c r="E264" s="10">
        <v>0.18194444444444399</v>
      </c>
      <c r="F264" s="30">
        <v>262</v>
      </c>
      <c r="G264" s="11">
        <v>23.6</v>
      </c>
      <c r="H264" s="91">
        <v>0.56999999999999995</v>
      </c>
      <c r="I264" s="93">
        <v>311</v>
      </c>
    </row>
    <row r="265" spans="2:9" ht="17.25" x14ac:dyDescent="0.3">
      <c r="B265" t="s">
        <v>402</v>
      </c>
      <c r="C265" s="12"/>
      <c r="D265" s="9">
        <v>0.54358796296295397</v>
      </c>
      <c r="E265" s="10">
        <v>0.18263888888888799</v>
      </c>
      <c r="F265" s="30">
        <v>263</v>
      </c>
      <c r="G265" s="11">
        <v>23.6</v>
      </c>
      <c r="H265" s="91">
        <v>0.56999999999999995</v>
      </c>
      <c r="I265" s="93">
        <v>395</v>
      </c>
    </row>
    <row r="266" spans="2:9" ht="17.25" x14ac:dyDescent="0.3">
      <c r="B266" t="s">
        <v>403</v>
      </c>
      <c r="C266" s="12"/>
      <c r="D266" s="9">
        <v>0.54359953703702801</v>
      </c>
      <c r="E266" s="10">
        <v>0.18333333333333299</v>
      </c>
      <c r="F266" s="30">
        <v>264</v>
      </c>
      <c r="G266" s="11">
        <v>23.6</v>
      </c>
      <c r="H266" s="91">
        <v>0.56999999999999995</v>
      </c>
      <c r="I266" s="93">
        <v>306</v>
      </c>
    </row>
    <row r="267" spans="2:9" ht="17.25" x14ac:dyDescent="0.3">
      <c r="B267" t="s">
        <v>404</v>
      </c>
      <c r="C267" s="12"/>
      <c r="D267" s="9">
        <v>0.54361111111110205</v>
      </c>
      <c r="E267" s="10">
        <v>0.18402777777777701</v>
      </c>
      <c r="F267" s="30">
        <v>265</v>
      </c>
      <c r="G267" s="11">
        <v>23.6</v>
      </c>
      <c r="H267" s="91">
        <v>0.56999999999999995</v>
      </c>
      <c r="I267" s="93">
        <v>397</v>
      </c>
    </row>
    <row r="268" spans="2:9" ht="17.25" x14ac:dyDescent="0.3">
      <c r="B268" t="s">
        <v>405</v>
      </c>
      <c r="C268" s="12"/>
      <c r="D268" s="9">
        <v>0.54362268518517598</v>
      </c>
      <c r="E268" s="10">
        <v>0.18472222222222201</v>
      </c>
      <c r="F268" s="30">
        <v>266</v>
      </c>
      <c r="G268" s="11">
        <v>23.7</v>
      </c>
      <c r="H268" s="91">
        <v>0.56999999999999995</v>
      </c>
      <c r="I268" s="93">
        <v>312</v>
      </c>
    </row>
    <row r="269" spans="2:9" ht="17.25" x14ac:dyDescent="0.3">
      <c r="B269" t="s">
        <v>406</v>
      </c>
      <c r="C269" s="12"/>
      <c r="D269" s="9">
        <v>0.54363425925925002</v>
      </c>
      <c r="E269" s="10">
        <v>0.18541666666666601</v>
      </c>
      <c r="F269" s="30">
        <v>267</v>
      </c>
      <c r="G269" s="11">
        <v>23.7</v>
      </c>
      <c r="H269" s="91">
        <v>0.56999999999999995</v>
      </c>
      <c r="I269" s="93">
        <v>411</v>
      </c>
    </row>
    <row r="270" spans="2:9" ht="17.25" x14ac:dyDescent="0.3">
      <c r="B270" t="s">
        <v>407</v>
      </c>
      <c r="C270" s="12"/>
      <c r="D270" s="9">
        <v>0.54364583333332395</v>
      </c>
      <c r="E270" s="10">
        <v>0.18611111111111101</v>
      </c>
      <c r="F270" s="30">
        <v>268</v>
      </c>
      <c r="G270" s="11">
        <v>23.8</v>
      </c>
      <c r="H270" s="91">
        <v>0.56999999999999995</v>
      </c>
      <c r="I270" s="93">
        <v>324</v>
      </c>
    </row>
    <row r="271" spans="2:9" ht="17.25" x14ac:dyDescent="0.3">
      <c r="B271" t="s">
        <v>408</v>
      </c>
      <c r="C271" s="12"/>
      <c r="D271" s="9">
        <v>0.54365740740739799</v>
      </c>
      <c r="E271" s="10">
        <v>0.186805555555555</v>
      </c>
      <c r="F271" s="30">
        <v>269</v>
      </c>
      <c r="G271" s="11">
        <v>23.8</v>
      </c>
      <c r="H271" s="91">
        <v>0.56999999999999995</v>
      </c>
      <c r="I271" s="93">
        <v>421</v>
      </c>
    </row>
    <row r="272" spans="2:9" ht="17.25" x14ac:dyDescent="0.3">
      <c r="B272" t="s">
        <v>409</v>
      </c>
      <c r="C272" s="12"/>
      <c r="D272" s="9">
        <v>0.54366898148147202</v>
      </c>
      <c r="E272" s="10">
        <v>0.1875</v>
      </c>
      <c r="F272" s="30">
        <v>270</v>
      </c>
      <c r="G272" s="11">
        <v>23.8</v>
      </c>
      <c r="H272" s="91">
        <v>0.56999999999999995</v>
      </c>
      <c r="I272" s="93">
        <v>320</v>
      </c>
    </row>
    <row r="273" spans="2:9" ht="17.25" x14ac:dyDescent="0.3">
      <c r="B273" t="s">
        <v>410</v>
      </c>
      <c r="C273" s="12"/>
      <c r="D273" s="9">
        <v>0.54368055555554595</v>
      </c>
      <c r="E273" s="10">
        <v>0.188194444444444</v>
      </c>
      <c r="F273" s="30">
        <v>271</v>
      </c>
      <c r="G273" s="11">
        <v>23.8</v>
      </c>
      <c r="H273" s="91">
        <v>0.56999999999999995</v>
      </c>
      <c r="I273" s="93">
        <v>391</v>
      </c>
    </row>
    <row r="274" spans="2:9" ht="17.25" x14ac:dyDescent="0.3">
      <c r="B274" t="s">
        <v>411</v>
      </c>
      <c r="C274" s="12"/>
      <c r="D274" s="9">
        <v>0.54369212962961999</v>
      </c>
      <c r="E274" s="10">
        <v>0.188888888888888</v>
      </c>
      <c r="F274" s="30">
        <v>272</v>
      </c>
      <c r="G274" s="11">
        <v>23.9</v>
      </c>
      <c r="H274" s="91">
        <v>0.56999999999999995</v>
      </c>
      <c r="I274" s="93">
        <v>323</v>
      </c>
    </row>
    <row r="275" spans="2:9" ht="17.25" x14ac:dyDescent="0.3">
      <c r="B275" t="s">
        <v>412</v>
      </c>
      <c r="C275" s="12"/>
      <c r="D275" s="9">
        <v>0.54370370370369403</v>
      </c>
      <c r="E275" s="10">
        <v>0.18958333333333299</v>
      </c>
      <c r="F275" s="30">
        <v>273</v>
      </c>
      <c r="G275" s="11">
        <v>23.9</v>
      </c>
      <c r="H275" s="91">
        <v>0.56999999999999995</v>
      </c>
      <c r="I275" s="93">
        <v>374</v>
      </c>
    </row>
    <row r="276" spans="2:9" ht="17.25" x14ac:dyDescent="0.3">
      <c r="B276" t="s">
        <v>413</v>
      </c>
      <c r="C276" s="12"/>
      <c r="D276" s="9">
        <v>0.54371527777776796</v>
      </c>
      <c r="E276" s="10">
        <v>0.19027777777777699</v>
      </c>
      <c r="F276" s="30">
        <v>274</v>
      </c>
      <c r="G276" s="11">
        <v>23.9</v>
      </c>
      <c r="H276" s="91">
        <v>0.56999999999999995</v>
      </c>
      <c r="I276" s="93">
        <v>323</v>
      </c>
    </row>
    <row r="277" spans="2:9" ht="17.25" x14ac:dyDescent="0.3">
      <c r="B277" t="s">
        <v>414</v>
      </c>
      <c r="C277" s="12"/>
      <c r="D277" s="9">
        <v>0.543726851851842</v>
      </c>
      <c r="E277" s="10">
        <v>0.19097222222222199</v>
      </c>
      <c r="F277" s="30">
        <v>275</v>
      </c>
      <c r="G277" s="11">
        <v>23.9</v>
      </c>
      <c r="H277" s="91">
        <v>0.56999999999999995</v>
      </c>
      <c r="I277" s="93">
        <v>394</v>
      </c>
    </row>
    <row r="278" spans="2:9" ht="17.25" x14ac:dyDescent="0.3">
      <c r="B278" t="s">
        <v>415</v>
      </c>
      <c r="C278" s="12"/>
      <c r="D278" s="9">
        <v>0.54373842592591604</v>
      </c>
      <c r="E278" s="10">
        <v>0.19166666666666601</v>
      </c>
      <c r="F278" s="30">
        <v>276</v>
      </c>
      <c r="G278" s="11">
        <v>24</v>
      </c>
      <c r="H278" s="91">
        <v>0.57999999999999996</v>
      </c>
      <c r="I278" s="93">
        <v>317</v>
      </c>
    </row>
    <row r="279" spans="2:9" ht="17.25" x14ac:dyDescent="0.3">
      <c r="B279" t="s">
        <v>416</v>
      </c>
      <c r="C279" s="15" t="s">
        <v>4883</v>
      </c>
      <c r="D279" s="13">
        <v>0.54374999999998996</v>
      </c>
      <c r="E279" s="14">
        <v>0.19236111111111101</v>
      </c>
      <c r="F279" s="31">
        <v>277</v>
      </c>
      <c r="G279" s="15">
        <v>24</v>
      </c>
      <c r="H279" s="91">
        <v>0.57999999999999996</v>
      </c>
      <c r="I279" s="94">
        <v>367</v>
      </c>
    </row>
    <row r="280" spans="2:9" ht="17.25" x14ac:dyDescent="0.3">
      <c r="B280" t="s">
        <v>417</v>
      </c>
      <c r="C280" s="16"/>
      <c r="D280" s="13">
        <v>0.543761574074064</v>
      </c>
      <c r="E280" s="14">
        <v>0.19305555555555501</v>
      </c>
      <c r="F280" s="31">
        <v>278</v>
      </c>
      <c r="G280" s="15">
        <v>24</v>
      </c>
      <c r="H280" s="91">
        <v>0.56999999999999995</v>
      </c>
      <c r="I280" s="94">
        <v>314</v>
      </c>
    </row>
    <row r="281" spans="2:9" ht="17.25" x14ac:dyDescent="0.3">
      <c r="B281" t="s">
        <v>418</v>
      </c>
      <c r="C281" s="16"/>
      <c r="D281" s="13">
        <v>0.54377314814813804</v>
      </c>
      <c r="E281" s="14">
        <v>0.19375000000000001</v>
      </c>
      <c r="F281" s="31">
        <v>279</v>
      </c>
      <c r="G281" s="15">
        <v>24</v>
      </c>
      <c r="H281" s="91">
        <v>0.56999999999999995</v>
      </c>
      <c r="I281" s="94">
        <v>361</v>
      </c>
    </row>
    <row r="282" spans="2:9" ht="17.25" x14ac:dyDescent="0.3">
      <c r="B282" t="s">
        <v>419</v>
      </c>
      <c r="C282" s="16"/>
      <c r="D282" s="13">
        <v>0.54378472222221197</v>
      </c>
      <c r="E282" s="14">
        <v>0.194444444444444</v>
      </c>
      <c r="F282" s="31">
        <v>280</v>
      </c>
      <c r="G282" s="15">
        <v>24.2</v>
      </c>
      <c r="H282" s="91">
        <v>0.56999999999999995</v>
      </c>
      <c r="I282" s="94">
        <v>316</v>
      </c>
    </row>
    <row r="283" spans="2:9" ht="17.25" x14ac:dyDescent="0.3">
      <c r="B283" t="s">
        <v>420</v>
      </c>
      <c r="C283" s="16"/>
      <c r="D283" s="13">
        <v>0.54379629629628601</v>
      </c>
      <c r="E283" s="14">
        <v>0.195138888888888</v>
      </c>
      <c r="F283" s="31">
        <v>281</v>
      </c>
      <c r="G283" s="15">
        <v>24.2</v>
      </c>
      <c r="H283" s="91">
        <v>0.56999999999999995</v>
      </c>
      <c r="I283" s="94">
        <v>351</v>
      </c>
    </row>
    <row r="284" spans="2:9" ht="17.25" x14ac:dyDescent="0.3">
      <c r="B284" t="s">
        <v>421</v>
      </c>
      <c r="C284" s="16"/>
      <c r="D284" s="13">
        <v>0.54380787037036005</v>
      </c>
      <c r="E284" s="14">
        <v>0.195833333333333</v>
      </c>
      <c r="F284" s="31">
        <v>282</v>
      </c>
      <c r="G284" s="15">
        <v>24.2</v>
      </c>
      <c r="H284" s="91">
        <v>0.56999999999999995</v>
      </c>
      <c r="I284" s="94">
        <v>311</v>
      </c>
    </row>
    <row r="285" spans="2:9" ht="17.25" x14ac:dyDescent="0.3">
      <c r="B285" t="s">
        <v>422</v>
      </c>
      <c r="C285" s="16"/>
      <c r="D285" s="13">
        <v>0.54381944444443497</v>
      </c>
      <c r="E285" s="14">
        <v>0.196527777777777</v>
      </c>
      <c r="F285" s="31">
        <v>283</v>
      </c>
      <c r="G285" s="15">
        <v>24.2</v>
      </c>
      <c r="H285" s="91">
        <v>0.56999999999999995</v>
      </c>
      <c r="I285" s="94">
        <v>316</v>
      </c>
    </row>
    <row r="286" spans="2:9" ht="17.25" x14ac:dyDescent="0.3">
      <c r="B286" t="s">
        <v>423</v>
      </c>
      <c r="C286" s="16"/>
      <c r="D286" s="13">
        <v>0.54383101851850901</v>
      </c>
      <c r="E286" s="14">
        <v>0.19722222222222199</v>
      </c>
      <c r="F286" s="31">
        <v>284</v>
      </c>
      <c r="G286" s="15">
        <v>24.3</v>
      </c>
      <c r="H286" s="91">
        <v>0.56999999999999995</v>
      </c>
      <c r="I286" s="94">
        <v>314</v>
      </c>
    </row>
    <row r="287" spans="2:9" ht="17.25" x14ac:dyDescent="0.3">
      <c r="B287" t="s">
        <v>424</v>
      </c>
      <c r="C287" s="16"/>
      <c r="D287" s="13">
        <v>0.54384259259258305</v>
      </c>
      <c r="E287" s="14">
        <v>0.19791666666666599</v>
      </c>
      <c r="F287" s="31">
        <v>285</v>
      </c>
      <c r="G287" s="15">
        <v>24.3</v>
      </c>
      <c r="H287" s="91">
        <v>0.56999999999999995</v>
      </c>
      <c r="I287" s="94">
        <v>326</v>
      </c>
    </row>
    <row r="288" spans="2:9" ht="17.25" x14ac:dyDescent="0.3">
      <c r="B288" t="s">
        <v>425</v>
      </c>
      <c r="C288" s="16"/>
      <c r="D288" s="13">
        <v>0.54385416666665698</v>
      </c>
      <c r="E288" s="14">
        <v>0.19861111111111099</v>
      </c>
      <c r="F288" s="31">
        <v>286</v>
      </c>
      <c r="G288" s="15">
        <v>24.3</v>
      </c>
      <c r="H288" s="91">
        <v>0.56000000000000005</v>
      </c>
      <c r="I288" s="94">
        <v>319</v>
      </c>
    </row>
    <row r="289" spans="2:9" ht="17.25" x14ac:dyDescent="0.3">
      <c r="B289" t="s">
        <v>426</v>
      </c>
      <c r="C289" s="16"/>
      <c r="D289" s="13">
        <v>0.54386574074073102</v>
      </c>
      <c r="E289" s="14">
        <v>0.19930555555555499</v>
      </c>
      <c r="F289" s="31">
        <v>287</v>
      </c>
      <c r="G289" s="15">
        <v>24.3</v>
      </c>
      <c r="H289" s="91">
        <v>0.56000000000000005</v>
      </c>
      <c r="I289" s="94">
        <v>324</v>
      </c>
    </row>
    <row r="290" spans="2:9" ht="17.25" x14ac:dyDescent="0.3">
      <c r="B290" t="s">
        <v>427</v>
      </c>
      <c r="C290" s="16"/>
      <c r="D290" s="13">
        <v>0.54387731481480495</v>
      </c>
      <c r="E290" s="14">
        <v>0.2</v>
      </c>
      <c r="F290" s="31">
        <v>288</v>
      </c>
      <c r="G290" s="15">
        <v>24.4</v>
      </c>
      <c r="H290" s="91">
        <v>0.56000000000000005</v>
      </c>
      <c r="I290" s="94">
        <v>310</v>
      </c>
    </row>
    <row r="291" spans="2:9" ht="17.25" x14ac:dyDescent="0.3">
      <c r="B291" t="s">
        <v>428</v>
      </c>
      <c r="C291" s="16"/>
      <c r="D291" s="13">
        <v>0.54388888888887899</v>
      </c>
      <c r="E291" s="14">
        <v>0.20069444444444401</v>
      </c>
      <c r="F291" s="31">
        <v>289</v>
      </c>
      <c r="G291" s="15">
        <v>24.4</v>
      </c>
      <c r="H291" s="91">
        <v>0.56000000000000005</v>
      </c>
      <c r="I291" s="94">
        <v>316</v>
      </c>
    </row>
    <row r="292" spans="2:9" ht="17.25" x14ac:dyDescent="0.3">
      <c r="B292" t="s">
        <v>429</v>
      </c>
      <c r="C292" s="16"/>
      <c r="D292" s="13">
        <v>0.54390046296295302</v>
      </c>
      <c r="E292" s="14">
        <v>0.20138888888888801</v>
      </c>
      <c r="F292" s="31">
        <v>290</v>
      </c>
      <c r="G292" s="15">
        <v>24.4</v>
      </c>
      <c r="H292" s="91">
        <v>0.56000000000000005</v>
      </c>
      <c r="I292" s="94">
        <v>305</v>
      </c>
    </row>
    <row r="293" spans="2:9" ht="17.25" x14ac:dyDescent="0.3">
      <c r="B293" t="s">
        <v>430</v>
      </c>
      <c r="C293" s="16"/>
      <c r="D293" s="13">
        <v>0.54391203703702695</v>
      </c>
      <c r="E293" s="14">
        <v>0.202083333333333</v>
      </c>
      <c r="F293" s="31">
        <v>291</v>
      </c>
      <c r="G293" s="15">
        <v>24.4</v>
      </c>
      <c r="H293" s="91">
        <v>0.56000000000000005</v>
      </c>
      <c r="I293" s="94">
        <v>432</v>
      </c>
    </row>
    <row r="294" spans="2:9" ht="17.25" x14ac:dyDescent="0.3">
      <c r="B294" t="s">
        <v>431</v>
      </c>
      <c r="C294" s="16"/>
      <c r="D294" s="13">
        <v>0.54392361111110099</v>
      </c>
      <c r="E294" s="14">
        <v>0.202777777777777</v>
      </c>
      <c r="F294" s="31">
        <v>292</v>
      </c>
      <c r="G294" s="15">
        <v>24.5</v>
      </c>
      <c r="H294" s="91">
        <v>0.56000000000000005</v>
      </c>
      <c r="I294" s="94">
        <v>476</v>
      </c>
    </row>
    <row r="295" spans="2:9" ht="17.25" x14ac:dyDescent="0.3">
      <c r="B295" t="s">
        <v>432</v>
      </c>
      <c r="C295" s="16"/>
      <c r="D295" s="13">
        <v>0.54393518518517503</v>
      </c>
      <c r="E295" s="14">
        <v>0.203472222222222</v>
      </c>
      <c r="F295" s="31">
        <v>293</v>
      </c>
      <c r="G295" s="15">
        <v>24.5</v>
      </c>
      <c r="H295" s="91">
        <v>0.56000000000000005</v>
      </c>
      <c r="I295" s="94">
        <v>309</v>
      </c>
    </row>
    <row r="296" spans="2:9" ht="17.25" x14ac:dyDescent="0.3">
      <c r="B296" t="s">
        <v>433</v>
      </c>
      <c r="C296" s="16"/>
      <c r="D296" s="13">
        <v>0.54394675925924896</v>
      </c>
      <c r="E296" s="14">
        <v>0.204166666666666</v>
      </c>
      <c r="F296" s="31">
        <v>294</v>
      </c>
      <c r="G296" s="15">
        <v>24.6</v>
      </c>
      <c r="H296" s="91">
        <v>0.56000000000000005</v>
      </c>
      <c r="I296" s="94">
        <v>431</v>
      </c>
    </row>
    <row r="297" spans="2:9" ht="17.25" x14ac:dyDescent="0.3">
      <c r="B297" t="s">
        <v>434</v>
      </c>
      <c r="C297" s="16"/>
      <c r="D297" s="13">
        <v>0.543958333333323</v>
      </c>
      <c r="E297" s="14">
        <v>0.20486111111111099</v>
      </c>
      <c r="F297" s="31">
        <v>295</v>
      </c>
      <c r="G297" s="15">
        <v>24.6</v>
      </c>
      <c r="H297" s="91">
        <v>0.56000000000000005</v>
      </c>
      <c r="I297" s="94">
        <v>230</v>
      </c>
    </row>
    <row r="298" spans="2:9" ht="17.25" x14ac:dyDescent="0.3">
      <c r="B298" t="s">
        <v>435</v>
      </c>
      <c r="C298" s="16"/>
      <c r="D298" s="13">
        <v>0.54396990740739704</v>
      </c>
      <c r="E298" s="14">
        <v>0.20555555555555499</v>
      </c>
      <c r="F298" s="31">
        <v>296</v>
      </c>
      <c r="G298" s="15">
        <v>24.7</v>
      </c>
      <c r="H298" s="91">
        <v>0.56000000000000005</v>
      </c>
      <c r="I298" s="94">
        <v>488</v>
      </c>
    </row>
    <row r="299" spans="2:9" ht="17.25" x14ac:dyDescent="0.3">
      <c r="B299" t="s">
        <v>436</v>
      </c>
      <c r="C299" s="16"/>
      <c r="D299" s="13">
        <v>0.54398148148147096</v>
      </c>
      <c r="E299" s="14">
        <v>0.20624999999999999</v>
      </c>
      <c r="F299" s="31">
        <v>297</v>
      </c>
      <c r="G299" s="15">
        <v>24.7</v>
      </c>
      <c r="H299" s="91">
        <v>0.56000000000000005</v>
      </c>
      <c r="I299" s="94">
        <v>213</v>
      </c>
    </row>
    <row r="300" spans="2:9" ht="17.25" x14ac:dyDescent="0.3">
      <c r="B300" t="s">
        <v>437</v>
      </c>
      <c r="C300" s="16"/>
      <c r="D300" s="13">
        <v>0.543993055555545</v>
      </c>
      <c r="E300" s="14">
        <v>0.20694444444444399</v>
      </c>
      <c r="F300" s="31">
        <v>298</v>
      </c>
      <c r="G300" s="15">
        <v>24.8</v>
      </c>
      <c r="H300" s="91">
        <v>0.56000000000000005</v>
      </c>
      <c r="I300" s="94">
        <v>528</v>
      </c>
    </row>
    <row r="301" spans="2:9" ht="17.25" x14ac:dyDescent="0.3">
      <c r="B301" t="s">
        <v>438</v>
      </c>
      <c r="C301" s="16"/>
      <c r="D301" s="13">
        <v>0.54400462962961904</v>
      </c>
      <c r="E301" s="14">
        <v>0.20763888888888801</v>
      </c>
      <c r="F301" s="31">
        <v>299</v>
      </c>
      <c r="G301" s="15">
        <v>24.8</v>
      </c>
      <c r="H301" s="91">
        <v>0.56000000000000005</v>
      </c>
      <c r="I301" s="94">
        <v>219</v>
      </c>
    </row>
    <row r="302" spans="2:9" ht="17.25" x14ac:dyDescent="0.3">
      <c r="B302" t="s">
        <v>439</v>
      </c>
      <c r="C302" s="16"/>
      <c r="D302" s="13">
        <v>0.54401620370369297</v>
      </c>
      <c r="E302" s="14">
        <v>0.20833333333333301</v>
      </c>
      <c r="F302" s="31">
        <v>300</v>
      </c>
      <c r="G302" s="15">
        <v>24.9</v>
      </c>
      <c r="H302" s="91">
        <v>0.56000000000000005</v>
      </c>
      <c r="I302" s="94">
        <v>546</v>
      </c>
    </row>
    <row r="303" spans="2:9" ht="17.25" x14ac:dyDescent="0.3">
      <c r="B303" t="s">
        <v>440</v>
      </c>
      <c r="C303" s="16"/>
      <c r="D303" s="13">
        <v>0.54402777777776701</v>
      </c>
      <c r="E303" s="14">
        <v>0.20902777777777701</v>
      </c>
      <c r="F303" s="31">
        <v>301</v>
      </c>
      <c r="G303" s="15">
        <v>24.9</v>
      </c>
      <c r="H303" s="91">
        <v>0.56000000000000005</v>
      </c>
      <c r="I303" s="94">
        <v>250</v>
      </c>
    </row>
    <row r="304" spans="2:9" ht="17.25" x14ac:dyDescent="0.3">
      <c r="B304" t="s">
        <v>441</v>
      </c>
      <c r="C304" s="16"/>
      <c r="D304" s="13">
        <v>0.54403935185184105</v>
      </c>
      <c r="E304" s="14">
        <v>0.209722222222222</v>
      </c>
      <c r="F304" s="31">
        <v>302</v>
      </c>
      <c r="G304" s="15">
        <v>25</v>
      </c>
      <c r="H304" s="91">
        <v>0.56000000000000005</v>
      </c>
      <c r="I304" s="94">
        <v>541</v>
      </c>
    </row>
    <row r="305" spans="2:9" ht="17.25" x14ac:dyDescent="0.3">
      <c r="B305" t="s">
        <v>442</v>
      </c>
      <c r="C305" s="16"/>
      <c r="D305" s="13">
        <v>0.54405092592591497</v>
      </c>
      <c r="E305" s="14">
        <v>0.210416666666666</v>
      </c>
      <c r="F305" s="31">
        <v>303</v>
      </c>
      <c r="G305" s="15">
        <v>25</v>
      </c>
      <c r="H305" s="91">
        <v>0.56000000000000005</v>
      </c>
      <c r="I305" s="94">
        <v>290</v>
      </c>
    </row>
    <row r="306" spans="2:9" ht="17.25" x14ac:dyDescent="0.3">
      <c r="B306" t="s">
        <v>443</v>
      </c>
      <c r="C306" s="16"/>
      <c r="D306" s="13">
        <v>0.54406249999998901</v>
      </c>
      <c r="E306" s="14">
        <v>0.211111111111111</v>
      </c>
      <c r="F306" s="31">
        <v>304</v>
      </c>
      <c r="G306" s="15">
        <v>25</v>
      </c>
      <c r="H306" s="91">
        <v>0.56000000000000005</v>
      </c>
      <c r="I306" s="94">
        <v>547</v>
      </c>
    </row>
    <row r="307" spans="2:9" ht="17.25" x14ac:dyDescent="0.3">
      <c r="B307" t="s">
        <v>444</v>
      </c>
      <c r="C307" s="16"/>
      <c r="D307" s="13">
        <v>0.54407407407406305</v>
      </c>
      <c r="E307" s="14">
        <v>0.211805555555555</v>
      </c>
      <c r="F307" s="31">
        <v>305</v>
      </c>
      <c r="G307" s="15">
        <v>25</v>
      </c>
      <c r="H307" s="91">
        <v>0.56000000000000005</v>
      </c>
      <c r="I307" s="94">
        <v>295</v>
      </c>
    </row>
    <row r="308" spans="2:9" ht="17.25" x14ac:dyDescent="0.3">
      <c r="B308" t="s">
        <v>445</v>
      </c>
      <c r="C308" s="16"/>
      <c r="D308" s="13">
        <v>0.54408564814813698</v>
      </c>
      <c r="E308" s="14">
        <v>0.21249999999999999</v>
      </c>
      <c r="F308" s="31">
        <v>306</v>
      </c>
      <c r="G308" s="15">
        <v>25.1</v>
      </c>
      <c r="H308" s="91">
        <v>0.55000000000000004</v>
      </c>
      <c r="I308" s="94">
        <v>504</v>
      </c>
    </row>
    <row r="309" spans="2:9" ht="17.25" x14ac:dyDescent="0.3">
      <c r="B309" t="s">
        <v>446</v>
      </c>
      <c r="C309" s="16"/>
      <c r="D309" s="13">
        <v>0.54409722222221102</v>
      </c>
      <c r="E309" s="14">
        <v>0.21319444444444399</v>
      </c>
      <c r="F309" s="31">
        <v>307</v>
      </c>
      <c r="G309" s="15">
        <v>25.1</v>
      </c>
      <c r="H309" s="91">
        <v>0.55000000000000004</v>
      </c>
      <c r="I309" s="94">
        <v>334</v>
      </c>
    </row>
    <row r="310" spans="2:9" ht="17.25" x14ac:dyDescent="0.3">
      <c r="B310" t="s">
        <v>447</v>
      </c>
      <c r="C310" s="16"/>
      <c r="D310" s="13">
        <v>0.54410879629628595</v>
      </c>
      <c r="E310" s="14">
        <v>0.21388888888888799</v>
      </c>
      <c r="F310" s="31">
        <v>308</v>
      </c>
      <c r="G310" s="15">
        <v>25.2</v>
      </c>
      <c r="H310" s="91">
        <v>0.55000000000000004</v>
      </c>
      <c r="I310" s="94">
        <v>525</v>
      </c>
    </row>
    <row r="311" spans="2:9" ht="17.25" x14ac:dyDescent="0.3">
      <c r="B311" t="s">
        <v>448</v>
      </c>
      <c r="C311" s="16"/>
      <c r="D311" s="13">
        <v>0.54412037037035998</v>
      </c>
      <c r="E311" s="14">
        <v>0.21458333333333299</v>
      </c>
      <c r="F311" s="31">
        <v>309</v>
      </c>
      <c r="G311" s="15">
        <v>25.2</v>
      </c>
      <c r="H311" s="91">
        <v>0.55000000000000004</v>
      </c>
      <c r="I311" s="94">
        <v>316</v>
      </c>
    </row>
    <row r="312" spans="2:9" ht="17.25" x14ac:dyDescent="0.3">
      <c r="B312" t="s">
        <v>449</v>
      </c>
      <c r="C312" s="16"/>
      <c r="D312" s="13">
        <v>0.54413194444443402</v>
      </c>
      <c r="E312" s="14">
        <v>0.21527777777777701</v>
      </c>
      <c r="F312" s="31">
        <v>310</v>
      </c>
      <c r="G312" s="15">
        <v>25.3</v>
      </c>
      <c r="H312" s="91">
        <v>0.55000000000000004</v>
      </c>
      <c r="I312" s="94">
        <v>529</v>
      </c>
    </row>
    <row r="313" spans="2:9" ht="17.25" x14ac:dyDescent="0.3">
      <c r="B313" t="s">
        <v>450</v>
      </c>
      <c r="C313" s="16"/>
      <c r="D313" s="13">
        <v>0.54414351851850795</v>
      </c>
      <c r="E313" s="14">
        <v>0.21597222222222201</v>
      </c>
      <c r="F313" s="31">
        <v>311</v>
      </c>
      <c r="G313" s="15">
        <v>25.3</v>
      </c>
      <c r="H313" s="91">
        <v>0.55000000000000004</v>
      </c>
      <c r="I313" s="94">
        <v>329</v>
      </c>
    </row>
    <row r="314" spans="2:9" ht="17.25" x14ac:dyDescent="0.3">
      <c r="B314" t="s">
        <v>451</v>
      </c>
      <c r="C314" s="16"/>
      <c r="D314" s="13">
        <v>0.54415509259258199</v>
      </c>
      <c r="E314" s="14">
        <v>0.21666666666666601</v>
      </c>
      <c r="F314" s="31">
        <v>312</v>
      </c>
      <c r="G314" s="15">
        <v>25.4</v>
      </c>
      <c r="H314" s="91">
        <v>0.54</v>
      </c>
      <c r="I314" s="94">
        <v>522</v>
      </c>
    </row>
    <row r="315" spans="2:9" ht="17.25" x14ac:dyDescent="0.3">
      <c r="B315" t="s">
        <v>452</v>
      </c>
      <c r="C315" s="16"/>
      <c r="D315" s="13">
        <v>0.54416666666665603</v>
      </c>
      <c r="E315" s="14">
        <v>0.21736111111111101</v>
      </c>
      <c r="F315" s="31">
        <v>313</v>
      </c>
      <c r="G315" s="15">
        <v>25.4</v>
      </c>
      <c r="H315" s="91">
        <v>0.54</v>
      </c>
      <c r="I315" s="94">
        <v>334</v>
      </c>
    </row>
    <row r="316" spans="2:9" ht="17.25" x14ac:dyDescent="0.3">
      <c r="B316" t="s">
        <v>453</v>
      </c>
      <c r="C316" s="16"/>
      <c r="D316" s="13">
        <v>0.54417824074072996</v>
      </c>
      <c r="E316" s="14">
        <v>0.218055555555555</v>
      </c>
      <c r="F316" s="31">
        <v>314</v>
      </c>
      <c r="G316" s="15">
        <v>25.5</v>
      </c>
      <c r="H316" s="91">
        <v>0.54</v>
      </c>
      <c r="I316" s="94">
        <v>503</v>
      </c>
    </row>
    <row r="317" spans="2:9" ht="17.25" x14ac:dyDescent="0.3">
      <c r="B317" t="s">
        <v>454</v>
      </c>
      <c r="C317" s="16"/>
      <c r="D317" s="13">
        <v>0.544189814814804</v>
      </c>
      <c r="E317" s="14">
        <v>0.21875</v>
      </c>
      <c r="F317" s="31">
        <v>315</v>
      </c>
      <c r="G317" s="15">
        <v>25.5</v>
      </c>
      <c r="H317" s="91">
        <v>0.54</v>
      </c>
      <c r="I317" s="94">
        <v>365</v>
      </c>
    </row>
    <row r="318" spans="2:9" ht="17.25" x14ac:dyDescent="0.3">
      <c r="B318" t="s">
        <v>455</v>
      </c>
      <c r="C318" s="16"/>
      <c r="D318" s="13">
        <v>0.54420138888887803</v>
      </c>
      <c r="E318" s="14">
        <v>0.219444444444444</v>
      </c>
      <c r="F318" s="31">
        <v>316</v>
      </c>
      <c r="G318" s="15">
        <v>25.6</v>
      </c>
      <c r="H318" s="91">
        <v>0.54</v>
      </c>
      <c r="I318" s="94">
        <v>480</v>
      </c>
    </row>
    <row r="319" spans="2:9" ht="17.25" x14ac:dyDescent="0.3">
      <c r="B319" t="s">
        <v>456</v>
      </c>
      <c r="C319" s="16"/>
      <c r="D319" s="13">
        <v>0.54421296296295196</v>
      </c>
      <c r="E319" s="14">
        <v>0.220138888888888</v>
      </c>
      <c r="F319" s="31">
        <v>317</v>
      </c>
      <c r="G319" s="15">
        <v>25.6</v>
      </c>
      <c r="H319" s="91">
        <v>0.54</v>
      </c>
      <c r="I319" s="94">
        <v>462</v>
      </c>
    </row>
    <row r="320" spans="2:9" ht="17.25" x14ac:dyDescent="0.3">
      <c r="B320" t="s">
        <v>457</v>
      </c>
      <c r="C320" s="16"/>
      <c r="D320" s="13">
        <v>0.544224537037026</v>
      </c>
      <c r="E320" s="14">
        <v>0.22083333333333299</v>
      </c>
      <c r="F320" s="31">
        <v>318</v>
      </c>
      <c r="G320" s="15">
        <v>25.6</v>
      </c>
      <c r="H320" s="91">
        <v>0.54</v>
      </c>
      <c r="I320" s="94">
        <v>471</v>
      </c>
    </row>
    <row r="321" spans="2:9" ht="17.25" x14ac:dyDescent="0.3">
      <c r="B321" t="s">
        <v>458</v>
      </c>
      <c r="C321" s="16"/>
      <c r="D321" s="13">
        <v>0.54423611111110004</v>
      </c>
      <c r="E321" s="14">
        <v>0.22152777777777699</v>
      </c>
      <c r="F321" s="31">
        <v>319</v>
      </c>
      <c r="G321" s="15">
        <v>25.6</v>
      </c>
      <c r="H321" s="91">
        <v>0.54</v>
      </c>
      <c r="I321" s="94">
        <v>465</v>
      </c>
    </row>
    <row r="322" spans="2:9" ht="17.25" x14ac:dyDescent="0.3">
      <c r="B322" t="s">
        <v>459</v>
      </c>
      <c r="C322" s="16"/>
      <c r="D322" s="13">
        <v>0.54424768518517397</v>
      </c>
      <c r="E322" s="14">
        <v>0.22222222222222199</v>
      </c>
      <c r="F322" s="31">
        <v>320</v>
      </c>
      <c r="G322" s="15">
        <v>25.8</v>
      </c>
      <c r="H322" s="91">
        <v>0.54</v>
      </c>
      <c r="I322" s="94">
        <v>489</v>
      </c>
    </row>
    <row r="323" spans="2:9" ht="17.25" x14ac:dyDescent="0.3">
      <c r="B323" t="s">
        <v>460</v>
      </c>
      <c r="C323" s="16"/>
      <c r="D323" s="13">
        <v>0.54425925925924801</v>
      </c>
      <c r="E323" s="14">
        <v>0.22291666666666601</v>
      </c>
      <c r="F323" s="31">
        <v>321</v>
      </c>
      <c r="G323" s="15">
        <v>25.8</v>
      </c>
      <c r="H323" s="91">
        <v>0.54</v>
      </c>
      <c r="I323" s="94">
        <v>541</v>
      </c>
    </row>
    <row r="324" spans="2:9" ht="17.25" x14ac:dyDescent="0.3">
      <c r="B324" t="s">
        <v>461</v>
      </c>
      <c r="C324" s="16"/>
      <c r="D324" s="13">
        <v>0.54427083333332205</v>
      </c>
      <c r="E324" s="14">
        <v>0.22361111111111101</v>
      </c>
      <c r="F324" s="31">
        <v>322</v>
      </c>
      <c r="G324" s="15">
        <v>25.8</v>
      </c>
      <c r="H324" s="91">
        <v>0.53</v>
      </c>
      <c r="I324" s="94">
        <v>428</v>
      </c>
    </row>
    <row r="325" spans="2:9" ht="17.25" x14ac:dyDescent="0.3">
      <c r="B325" t="s">
        <v>462</v>
      </c>
      <c r="C325" s="16"/>
      <c r="D325" s="13">
        <v>0.54428240740739597</v>
      </c>
      <c r="E325" s="14">
        <v>0.22430555555555501</v>
      </c>
      <c r="F325" s="31">
        <v>323</v>
      </c>
      <c r="G325" s="15">
        <v>25.8</v>
      </c>
      <c r="H325" s="91">
        <v>0.53</v>
      </c>
      <c r="I325" s="94">
        <v>358</v>
      </c>
    </row>
    <row r="326" spans="2:9" ht="17.25" x14ac:dyDescent="0.3">
      <c r="B326" t="s">
        <v>463</v>
      </c>
      <c r="C326" s="16"/>
      <c r="D326" s="13">
        <v>0.54429398148147001</v>
      </c>
      <c r="E326" s="14">
        <v>0.22500000000000001</v>
      </c>
      <c r="F326" s="31">
        <v>324</v>
      </c>
      <c r="G326" s="15">
        <v>25.8</v>
      </c>
      <c r="H326" s="91">
        <v>0.53</v>
      </c>
      <c r="I326" s="94">
        <v>386</v>
      </c>
    </row>
    <row r="327" spans="2:9" ht="17.25" x14ac:dyDescent="0.3">
      <c r="B327" t="s">
        <v>464</v>
      </c>
      <c r="C327" s="16"/>
      <c r="D327" s="13">
        <v>0.54430555555554405</v>
      </c>
      <c r="E327" s="14">
        <v>0.225694444444444</v>
      </c>
      <c r="F327" s="31">
        <v>325</v>
      </c>
      <c r="G327" s="15">
        <v>25.8</v>
      </c>
      <c r="H327" s="91">
        <v>0.53</v>
      </c>
      <c r="I327" s="94">
        <v>395</v>
      </c>
    </row>
    <row r="328" spans="2:9" ht="17.25" x14ac:dyDescent="0.3">
      <c r="B328" t="s">
        <v>465</v>
      </c>
      <c r="C328" s="16"/>
      <c r="D328" s="13">
        <v>0.54431712962961798</v>
      </c>
      <c r="E328" s="14">
        <v>0.226388888888888</v>
      </c>
      <c r="F328" s="31">
        <v>326</v>
      </c>
      <c r="G328" s="15">
        <v>26</v>
      </c>
      <c r="H328" s="91">
        <v>0.53</v>
      </c>
      <c r="I328" s="94">
        <v>358</v>
      </c>
    </row>
    <row r="329" spans="2:9" ht="17.25" x14ac:dyDescent="0.3">
      <c r="B329" t="s">
        <v>466</v>
      </c>
      <c r="C329" s="16"/>
      <c r="D329" s="13">
        <v>0.54432870370369202</v>
      </c>
      <c r="E329" s="14">
        <v>0.227083333333333</v>
      </c>
      <c r="F329" s="31">
        <v>327</v>
      </c>
      <c r="G329" s="15">
        <v>26</v>
      </c>
      <c r="H329" s="91">
        <v>0.53</v>
      </c>
      <c r="I329" s="94">
        <v>353</v>
      </c>
    </row>
    <row r="330" spans="2:9" ht="17.25" x14ac:dyDescent="0.3">
      <c r="B330" t="s">
        <v>467</v>
      </c>
      <c r="C330" s="16"/>
      <c r="D330" s="13">
        <v>0.54434027777776595</v>
      </c>
      <c r="E330" s="14">
        <v>0.227777777777777</v>
      </c>
      <c r="F330" s="31">
        <v>328</v>
      </c>
      <c r="G330" s="15">
        <v>26</v>
      </c>
      <c r="H330" s="91">
        <v>0.53</v>
      </c>
      <c r="I330" s="94">
        <v>345</v>
      </c>
    </row>
    <row r="331" spans="2:9" ht="17.25" x14ac:dyDescent="0.3">
      <c r="B331" t="s">
        <v>468</v>
      </c>
      <c r="C331" s="16"/>
      <c r="D331" s="13">
        <v>0.54435185185183999</v>
      </c>
      <c r="E331" s="14">
        <v>0.22847222222222199</v>
      </c>
      <c r="F331" s="31">
        <v>329</v>
      </c>
      <c r="G331" s="15">
        <v>26</v>
      </c>
      <c r="H331" s="91">
        <v>0.53</v>
      </c>
      <c r="I331" s="94">
        <v>343</v>
      </c>
    </row>
    <row r="332" spans="2:9" ht="17.25" x14ac:dyDescent="0.3">
      <c r="B332" t="s">
        <v>469</v>
      </c>
      <c r="C332" s="16"/>
      <c r="D332" s="13">
        <v>0.54436342592591402</v>
      </c>
      <c r="E332" s="14">
        <v>0.22916666666666599</v>
      </c>
      <c r="F332" s="31">
        <v>330</v>
      </c>
      <c r="G332" s="15">
        <v>26.1</v>
      </c>
      <c r="H332" s="91">
        <v>0.53</v>
      </c>
      <c r="I332" s="94">
        <v>355</v>
      </c>
    </row>
    <row r="333" spans="2:9" ht="17.25" x14ac:dyDescent="0.3">
      <c r="B333" t="s">
        <v>470</v>
      </c>
      <c r="C333" s="16"/>
      <c r="D333" s="13">
        <v>0.54437499999998795</v>
      </c>
      <c r="E333" s="14">
        <v>0.22986111111111099</v>
      </c>
      <c r="F333" s="31">
        <v>331</v>
      </c>
      <c r="G333" s="15">
        <v>26.1</v>
      </c>
      <c r="H333" s="91">
        <v>0.53</v>
      </c>
      <c r="I333" s="94">
        <v>340</v>
      </c>
    </row>
    <row r="334" spans="2:9" ht="17.25" x14ac:dyDescent="0.3">
      <c r="B334" t="s">
        <v>471</v>
      </c>
      <c r="C334" s="16"/>
      <c r="D334" s="13">
        <v>0.54438657407406199</v>
      </c>
      <c r="E334" s="14">
        <v>0.23055555555555499</v>
      </c>
      <c r="F334" s="31">
        <v>332</v>
      </c>
      <c r="G334" s="15">
        <v>26.1</v>
      </c>
      <c r="H334" s="91">
        <v>0.53</v>
      </c>
      <c r="I334" s="94">
        <v>355</v>
      </c>
    </row>
    <row r="335" spans="2:9" ht="17.25" x14ac:dyDescent="0.3">
      <c r="B335" t="s">
        <v>472</v>
      </c>
      <c r="C335" s="16"/>
      <c r="D335" s="13">
        <v>0.54439814814813603</v>
      </c>
      <c r="E335" s="14">
        <v>0.23125000000000001</v>
      </c>
      <c r="F335" s="31">
        <v>333</v>
      </c>
      <c r="G335" s="15">
        <v>26.1</v>
      </c>
      <c r="H335" s="91">
        <v>0.53</v>
      </c>
      <c r="I335" s="94">
        <v>351</v>
      </c>
    </row>
    <row r="336" spans="2:9" ht="17.25" x14ac:dyDescent="0.3">
      <c r="B336" t="s">
        <v>473</v>
      </c>
      <c r="C336" s="16"/>
      <c r="D336" s="13">
        <v>0.54440972222221096</v>
      </c>
      <c r="E336" s="14">
        <v>0.23194444444444401</v>
      </c>
      <c r="F336" s="31">
        <v>334</v>
      </c>
      <c r="G336" s="15">
        <v>26.2</v>
      </c>
      <c r="H336" s="91">
        <v>0.53</v>
      </c>
      <c r="I336" s="94">
        <v>350</v>
      </c>
    </row>
    <row r="337" spans="2:9" ht="17.25" x14ac:dyDescent="0.3">
      <c r="B337" t="s">
        <v>474</v>
      </c>
      <c r="C337" s="16"/>
      <c r="D337" s="13">
        <v>0.544421296296285</v>
      </c>
      <c r="E337" s="14">
        <v>0.23263888888888801</v>
      </c>
      <c r="F337" s="31">
        <v>335</v>
      </c>
      <c r="G337" s="15">
        <v>26.2</v>
      </c>
      <c r="H337" s="91">
        <v>0.53</v>
      </c>
      <c r="I337" s="94">
        <v>334</v>
      </c>
    </row>
    <row r="338" spans="2:9" ht="17.25" x14ac:dyDescent="0.3">
      <c r="B338" t="s">
        <v>475</v>
      </c>
      <c r="C338" s="16"/>
      <c r="D338" s="13">
        <v>0.54443287037035903</v>
      </c>
      <c r="E338" s="14">
        <v>0.233333333333333</v>
      </c>
      <c r="F338" s="31">
        <v>336</v>
      </c>
      <c r="G338" s="15">
        <v>26.4</v>
      </c>
      <c r="H338" s="91">
        <v>0.53</v>
      </c>
      <c r="I338" s="94">
        <v>339</v>
      </c>
    </row>
    <row r="339" spans="2:9" ht="17.25" x14ac:dyDescent="0.3">
      <c r="B339" t="s">
        <v>476</v>
      </c>
      <c r="C339" s="20" t="s">
        <v>4885</v>
      </c>
      <c r="D339" s="17">
        <v>0.54444444444443296</v>
      </c>
      <c r="E339" s="18">
        <v>0.234027777777777</v>
      </c>
      <c r="F339" s="32">
        <v>337</v>
      </c>
      <c r="G339" s="19">
        <v>26.4</v>
      </c>
      <c r="H339" s="91">
        <v>0.53</v>
      </c>
      <c r="I339" s="95">
        <v>336</v>
      </c>
    </row>
    <row r="340" spans="2:9" ht="17.25" x14ac:dyDescent="0.3">
      <c r="B340" t="s">
        <v>477</v>
      </c>
      <c r="C340" s="20"/>
      <c r="D340" s="17">
        <v>0.544456018518507</v>
      </c>
      <c r="E340" s="18">
        <v>0.234722222222222</v>
      </c>
      <c r="F340" s="32">
        <v>338</v>
      </c>
      <c r="G340" s="19">
        <v>26.4</v>
      </c>
      <c r="H340" s="91">
        <v>0.53</v>
      </c>
      <c r="I340" s="95">
        <v>338</v>
      </c>
    </row>
    <row r="341" spans="2:9" ht="17.25" x14ac:dyDescent="0.3">
      <c r="B341" t="s">
        <v>478</v>
      </c>
      <c r="C341" s="20"/>
      <c r="D341" s="17">
        <v>0.54446759259258104</v>
      </c>
      <c r="E341" s="18">
        <v>0.235416666666666</v>
      </c>
      <c r="F341" s="32">
        <v>339</v>
      </c>
      <c r="G341" s="19">
        <v>26.4</v>
      </c>
      <c r="H341" s="91">
        <v>0.53</v>
      </c>
      <c r="I341" s="95">
        <v>328</v>
      </c>
    </row>
    <row r="342" spans="2:9" ht="17.25" x14ac:dyDescent="0.3">
      <c r="B342" t="s">
        <v>479</v>
      </c>
      <c r="C342" s="20"/>
      <c r="D342" s="17">
        <v>0.54447916666665497</v>
      </c>
      <c r="E342" s="18">
        <v>0.23611111111111099</v>
      </c>
      <c r="F342" s="32">
        <v>340</v>
      </c>
      <c r="G342" s="19">
        <v>26.6</v>
      </c>
      <c r="H342" s="91">
        <v>0.53</v>
      </c>
      <c r="I342" s="95">
        <v>343</v>
      </c>
    </row>
    <row r="343" spans="2:9" ht="17.25" x14ac:dyDescent="0.3">
      <c r="B343" t="s">
        <v>480</v>
      </c>
      <c r="C343" s="20"/>
      <c r="D343" s="17">
        <v>0.54449074074072901</v>
      </c>
      <c r="E343" s="18">
        <v>0.23680555555555499</v>
      </c>
      <c r="F343" s="32">
        <v>341</v>
      </c>
      <c r="G343" s="19">
        <v>26.6</v>
      </c>
      <c r="H343" s="91">
        <v>0.53</v>
      </c>
      <c r="I343" s="95">
        <v>327</v>
      </c>
    </row>
    <row r="344" spans="2:9" ht="17.25" x14ac:dyDescent="0.3">
      <c r="B344" t="s">
        <v>481</v>
      </c>
      <c r="C344" s="20"/>
      <c r="D344" s="17">
        <v>0.54450231481480305</v>
      </c>
      <c r="E344" s="18">
        <v>0.23749999999999999</v>
      </c>
      <c r="F344" s="32">
        <v>342</v>
      </c>
      <c r="G344" s="19">
        <v>26.8</v>
      </c>
      <c r="H344" s="91">
        <v>0.53</v>
      </c>
      <c r="I344" s="95">
        <v>346</v>
      </c>
    </row>
    <row r="345" spans="2:9" ht="17.25" x14ac:dyDescent="0.3">
      <c r="B345" t="s">
        <v>482</v>
      </c>
      <c r="C345" s="20"/>
      <c r="D345" s="17">
        <v>0.54451388888887697</v>
      </c>
      <c r="E345" s="18">
        <v>0.23819444444444399</v>
      </c>
      <c r="F345" s="32">
        <v>343</v>
      </c>
      <c r="G345" s="19">
        <v>26.8</v>
      </c>
      <c r="H345" s="91">
        <v>0.53</v>
      </c>
      <c r="I345" s="95">
        <v>317</v>
      </c>
    </row>
    <row r="346" spans="2:9" ht="17.25" x14ac:dyDescent="0.3">
      <c r="B346" t="s">
        <v>483</v>
      </c>
      <c r="C346" s="20"/>
      <c r="D346" s="17">
        <v>0.54452546296295101</v>
      </c>
      <c r="E346" s="18">
        <v>0.23888888888888801</v>
      </c>
      <c r="F346" s="32">
        <v>344</v>
      </c>
      <c r="G346" s="19">
        <v>27</v>
      </c>
      <c r="H346" s="91">
        <v>0.53</v>
      </c>
      <c r="I346" s="95">
        <v>346</v>
      </c>
    </row>
    <row r="347" spans="2:9" ht="17.25" x14ac:dyDescent="0.3">
      <c r="B347" t="s">
        <v>484</v>
      </c>
      <c r="C347" s="20"/>
      <c r="D347" s="17">
        <v>0.54453703703702505</v>
      </c>
      <c r="E347" s="18">
        <v>0.23958333333333301</v>
      </c>
      <c r="F347" s="32">
        <v>345</v>
      </c>
      <c r="G347" s="19">
        <v>27</v>
      </c>
      <c r="H347" s="91">
        <v>0.53</v>
      </c>
      <c r="I347" s="95">
        <v>315</v>
      </c>
    </row>
    <row r="348" spans="2:9" ht="17.25" x14ac:dyDescent="0.3">
      <c r="B348" t="s">
        <v>485</v>
      </c>
      <c r="C348" s="20"/>
      <c r="D348" s="17">
        <v>0.54454861111109898</v>
      </c>
      <c r="E348" s="18">
        <v>0.24027777777777701</v>
      </c>
      <c r="F348" s="32">
        <v>346</v>
      </c>
      <c r="G348" s="19">
        <v>27.2</v>
      </c>
      <c r="H348" s="91">
        <v>0.53</v>
      </c>
      <c r="I348" s="95">
        <v>346</v>
      </c>
    </row>
    <row r="349" spans="2:9" ht="17.25" x14ac:dyDescent="0.3">
      <c r="B349" t="s">
        <v>486</v>
      </c>
      <c r="C349" s="20"/>
      <c r="D349" s="17">
        <v>0.54456018518517302</v>
      </c>
      <c r="E349" s="18">
        <v>0.240972222222222</v>
      </c>
      <c r="F349" s="32">
        <v>347</v>
      </c>
      <c r="G349" s="19">
        <v>27.2</v>
      </c>
      <c r="H349" s="91">
        <v>0.53</v>
      </c>
      <c r="I349" s="95">
        <v>322</v>
      </c>
    </row>
    <row r="350" spans="2:9" ht="17.25" x14ac:dyDescent="0.3">
      <c r="B350" t="s">
        <v>487</v>
      </c>
      <c r="C350" s="20"/>
      <c r="D350" s="17">
        <v>0.54457175925924695</v>
      </c>
      <c r="E350" s="18">
        <v>0.241666666666666</v>
      </c>
      <c r="F350" s="32">
        <v>348</v>
      </c>
      <c r="G350" s="19">
        <v>27.5</v>
      </c>
      <c r="H350" s="91">
        <v>0.53</v>
      </c>
      <c r="I350" s="95">
        <v>339</v>
      </c>
    </row>
    <row r="351" spans="2:9" ht="17.25" x14ac:dyDescent="0.3">
      <c r="B351" t="s">
        <v>488</v>
      </c>
      <c r="C351" s="20"/>
      <c r="D351" s="17">
        <v>0.54458333333332098</v>
      </c>
      <c r="E351" s="18">
        <v>0.242361111111111</v>
      </c>
      <c r="F351" s="32">
        <v>349</v>
      </c>
      <c r="G351" s="19">
        <v>27.5</v>
      </c>
      <c r="H351" s="91">
        <v>0.53</v>
      </c>
      <c r="I351" s="95">
        <v>318</v>
      </c>
    </row>
    <row r="352" spans="2:9" ht="17.25" x14ac:dyDescent="0.3">
      <c r="B352" t="s">
        <v>489</v>
      </c>
      <c r="C352" s="20"/>
      <c r="D352" s="17">
        <v>0.54459490740739502</v>
      </c>
      <c r="E352" s="18">
        <v>0.243055555555555</v>
      </c>
      <c r="F352" s="32">
        <v>350</v>
      </c>
      <c r="G352" s="19">
        <v>27.9</v>
      </c>
      <c r="H352" s="91">
        <v>0.52</v>
      </c>
      <c r="I352" s="95">
        <v>340</v>
      </c>
    </row>
    <row r="353" spans="2:9" ht="17.25" x14ac:dyDescent="0.3">
      <c r="B353" t="s">
        <v>490</v>
      </c>
      <c r="C353" s="20"/>
      <c r="D353" s="17">
        <v>0.54460648148146895</v>
      </c>
      <c r="E353" s="18">
        <v>0.24374999999999999</v>
      </c>
      <c r="F353" s="32">
        <v>351</v>
      </c>
      <c r="G353" s="19">
        <v>27.9</v>
      </c>
      <c r="H353" s="91">
        <v>0.52</v>
      </c>
      <c r="I353" s="95">
        <v>302</v>
      </c>
    </row>
    <row r="354" spans="2:9" ht="17.25" x14ac:dyDescent="0.3">
      <c r="B354" t="s">
        <v>491</v>
      </c>
      <c r="C354" s="20"/>
      <c r="D354" s="17">
        <v>0.54461805555554299</v>
      </c>
      <c r="E354" s="18">
        <v>0.24444444444444399</v>
      </c>
      <c r="F354" s="32">
        <v>352</v>
      </c>
      <c r="G354" s="19">
        <v>28.2</v>
      </c>
      <c r="H354" s="91">
        <v>0.52</v>
      </c>
      <c r="I354" s="95">
        <v>346</v>
      </c>
    </row>
    <row r="355" spans="2:9" ht="17.25" x14ac:dyDescent="0.3">
      <c r="B355" t="s">
        <v>492</v>
      </c>
      <c r="C355" s="20"/>
      <c r="D355" s="17">
        <v>0.54462962962961703</v>
      </c>
      <c r="E355" s="18">
        <v>0.24513888888888799</v>
      </c>
      <c r="F355" s="32">
        <v>353</v>
      </c>
      <c r="G355" s="19">
        <v>28.2</v>
      </c>
      <c r="H355" s="91">
        <v>0.52</v>
      </c>
      <c r="I355" s="95">
        <v>295</v>
      </c>
    </row>
    <row r="356" spans="2:9" ht="17.25" x14ac:dyDescent="0.3">
      <c r="B356" t="s">
        <v>493</v>
      </c>
      <c r="C356" s="20"/>
      <c r="D356" s="17">
        <v>0.54464120370369096</v>
      </c>
      <c r="E356" s="18">
        <v>0.24583333333333299</v>
      </c>
      <c r="F356" s="32">
        <v>354</v>
      </c>
      <c r="G356" s="19">
        <v>28.5</v>
      </c>
      <c r="H356" s="91">
        <v>0.52</v>
      </c>
      <c r="I356" s="95">
        <v>343</v>
      </c>
    </row>
    <row r="357" spans="2:9" ht="17.25" x14ac:dyDescent="0.3">
      <c r="B357" t="s">
        <v>494</v>
      </c>
      <c r="C357" s="20"/>
      <c r="D357" s="17">
        <v>0.544652777777765</v>
      </c>
      <c r="E357" s="18">
        <v>0.24652777777777701</v>
      </c>
      <c r="F357" s="32">
        <v>355</v>
      </c>
      <c r="G357" s="19">
        <v>28.5</v>
      </c>
      <c r="H357" s="91">
        <v>0.52</v>
      </c>
      <c r="I357" s="95">
        <v>281</v>
      </c>
    </row>
    <row r="358" spans="2:9" ht="17.25" x14ac:dyDescent="0.3">
      <c r="B358" t="s">
        <v>495</v>
      </c>
      <c r="C358" s="20"/>
      <c r="D358" s="17">
        <v>0.54466435185183903</v>
      </c>
      <c r="E358" s="18">
        <v>0.24722222222222201</v>
      </c>
      <c r="F358" s="32">
        <v>356</v>
      </c>
      <c r="G358" s="19">
        <v>28.8</v>
      </c>
      <c r="H358" s="91">
        <v>0.51</v>
      </c>
      <c r="I358" s="95">
        <v>344</v>
      </c>
    </row>
    <row r="359" spans="2:9" ht="17.25" x14ac:dyDescent="0.3">
      <c r="B359" t="s">
        <v>496</v>
      </c>
      <c r="C359" s="20"/>
      <c r="D359" s="17">
        <v>0.54467592592591296</v>
      </c>
      <c r="E359" s="18">
        <v>0.24791666666666601</v>
      </c>
      <c r="F359" s="32">
        <v>357</v>
      </c>
      <c r="G359" s="19">
        <v>28.8</v>
      </c>
      <c r="H359" s="91">
        <v>0.51</v>
      </c>
      <c r="I359" s="95">
        <v>280</v>
      </c>
    </row>
    <row r="360" spans="2:9" ht="17.25" x14ac:dyDescent="0.3">
      <c r="B360" t="s">
        <v>497</v>
      </c>
      <c r="C360" s="20"/>
      <c r="D360" s="17">
        <v>0.544687499999987</v>
      </c>
      <c r="E360" s="18">
        <v>0.24861111111111101</v>
      </c>
      <c r="F360" s="32">
        <v>358</v>
      </c>
      <c r="G360" s="19">
        <v>29.2</v>
      </c>
      <c r="H360" s="91">
        <v>0.5</v>
      </c>
      <c r="I360" s="95">
        <v>343</v>
      </c>
    </row>
    <row r="361" spans="2:9" ht="17.25" x14ac:dyDescent="0.3">
      <c r="B361" t="s">
        <v>498</v>
      </c>
      <c r="C361" s="20"/>
      <c r="D361" s="17">
        <v>0.54469907407406104</v>
      </c>
      <c r="E361" s="18">
        <v>0.249305555555555</v>
      </c>
      <c r="F361" s="32">
        <v>359</v>
      </c>
      <c r="G361" s="19">
        <v>29.2</v>
      </c>
      <c r="H361" s="91">
        <v>0.5</v>
      </c>
      <c r="I361" s="95">
        <v>276</v>
      </c>
    </row>
    <row r="362" spans="2:9" ht="17.25" x14ac:dyDescent="0.3">
      <c r="B362" t="s">
        <v>499</v>
      </c>
      <c r="C362" s="20"/>
      <c r="D362" s="17">
        <v>0.54471064814813597</v>
      </c>
      <c r="E362" s="18">
        <v>0.25</v>
      </c>
      <c r="F362" s="32">
        <v>360</v>
      </c>
      <c r="G362" s="19">
        <v>29.5</v>
      </c>
      <c r="H362" s="91">
        <v>0.5</v>
      </c>
      <c r="I362" s="95">
        <v>353</v>
      </c>
    </row>
    <row r="363" spans="2:9" ht="17.25" x14ac:dyDescent="0.3">
      <c r="B363" t="s">
        <v>500</v>
      </c>
      <c r="C363" s="20"/>
      <c r="D363" s="17">
        <v>0.54472222222221001</v>
      </c>
      <c r="E363" s="18">
        <v>0.250694444444444</v>
      </c>
      <c r="F363" s="32">
        <v>361</v>
      </c>
      <c r="G363" s="19">
        <v>29.5</v>
      </c>
      <c r="H363" s="91">
        <v>0.5</v>
      </c>
      <c r="I363" s="95">
        <v>276</v>
      </c>
    </row>
    <row r="364" spans="2:9" ht="17.25" x14ac:dyDescent="0.3">
      <c r="B364" t="s">
        <v>501</v>
      </c>
      <c r="C364" s="20"/>
      <c r="D364" s="17">
        <v>0.54473379629628405</v>
      </c>
      <c r="E364" s="18">
        <v>0.251388888888888</v>
      </c>
      <c r="F364" s="32">
        <v>362</v>
      </c>
      <c r="G364" s="19">
        <v>29.8</v>
      </c>
      <c r="H364" s="91">
        <v>0.48</v>
      </c>
      <c r="I364" s="95">
        <v>407</v>
      </c>
    </row>
    <row r="365" spans="2:9" ht="17.25" x14ac:dyDescent="0.3">
      <c r="B365" t="s">
        <v>502</v>
      </c>
      <c r="C365" s="20"/>
      <c r="D365" s="17">
        <v>0.54474537037035797</v>
      </c>
      <c r="E365" s="18">
        <v>0.25208333333333299</v>
      </c>
      <c r="F365" s="32">
        <v>363</v>
      </c>
      <c r="G365" s="19">
        <v>29.8</v>
      </c>
      <c r="H365" s="91">
        <v>0.48</v>
      </c>
      <c r="I365" s="95">
        <v>253</v>
      </c>
    </row>
    <row r="366" spans="2:9" ht="17.25" x14ac:dyDescent="0.3">
      <c r="B366" t="s">
        <v>503</v>
      </c>
      <c r="C366" s="20"/>
      <c r="D366" s="17">
        <v>0.54475694444443201</v>
      </c>
      <c r="E366" s="18">
        <v>0.25277777777777699</v>
      </c>
      <c r="F366" s="32">
        <v>364</v>
      </c>
      <c r="G366" s="19">
        <v>30.1</v>
      </c>
      <c r="H366" s="91">
        <v>0.47</v>
      </c>
      <c r="I366" s="95">
        <v>408</v>
      </c>
    </row>
    <row r="367" spans="2:9" ht="17.25" x14ac:dyDescent="0.3">
      <c r="B367" t="s">
        <v>504</v>
      </c>
      <c r="C367" s="20"/>
      <c r="D367" s="17">
        <v>0.54476851851850605</v>
      </c>
      <c r="E367" s="18">
        <v>0.25347222222222199</v>
      </c>
      <c r="F367" s="32">
        <v>365</v>
      </c>
      <c r="G367" s="19">
        <v>30.1</v>
      </c>
      <c r="H367" s="91">
        <v>0.47</v>
      </c>
      <c r="I367" s="95">
        <v>245</v>
      </c>
    </row>
    <row r="368" spans="2:9" ht="17.25" x14ac:dyDescent="0.3">
      <c r="B368" t="s">
        <v>505</v>
      </c>
      <c r="C368" s="20"/>
      <c r="D368" s="17">
        <v>0.54478009259257998</v>
      </c>
      <c r="E368" s="18">
        <v>0.25416666666666599</v>
      </c>
      <c r="F368" s="32">
        <v>366</v>
      </c>
      <c r="G368" s="19">
        <v>30.3</v>
      </c>
      <c r="H368" s="91">
        <v>0.46</v>
      </c>
      <c r="I368" s="95">
        <v>408</v>
      </c>
    </row>
    <row r="369" spans="2:9" ht="17.25" x14ac:dyDescent="0.3">
      <c r="B369" t="s">
        <v>506</v>
      </c>
      <c r="C369" s="20"/>
      <c r="D369" s="17">
        <v>0.54479166666665402</v>
      </c>
      <c r="E369" s="18">
        <v>0.25486111111111098</v>
      </c>
      <c r="F369" s="32">
        <v>367</v>
      </c>
      <c r="G369" s="19">
        <v>30.3</v>
      </c>
      <c r="H369" s="91">
        <v>0.46</v>
      </c>
      <c r="I369" s="95">
        <v>237</v>
      </c>
    </row>
    <row r="370" spans="2:9" ht="17.25" x14ac:dyDescent="0.3">
      <c r="B370" t="s">
        <v>507</v>
      </c>
      <c r="C370" s="20"/>
      <c r="D370" s="17">
        <v>0.54480324074072795</v>
      </c>
      <c r="E370" s="18">
        <v>0.25555555555555498</v>
      </c>
      <c r="F370" s="32">
        <v>368</v>
      </c>
      <c r="G370" s="19">
        <v>30.5</v>
      </c>
      <c r="H370" s="91">
        <v>0.46</v>
      </c>
      <c r="I370" s="95">
        <v>407</v>
      </c>
    </row>
    <row r="371" spans="2:9" ht="17.25" x14ac:dyDescent="0.3">
      <c r="B371" t="s">
        <v>508</v>
      </c>
      <c r="C371" s="20"/>
      <c r="D371" s="17">
        <v>0.54481481481480198</v>
      </c>
      <c r="E371" s="18">
        <v>0.25624999999999998</v>
      </c>
      <c r="F371" s="32">
        <v>369</v>
      </c>
      <c r="G371" s="19">
        <v>30.5</v>
      </c>
      <c r="H371" s="91">
        <v>0.46</v>
      </c>
      <c r="I371" s="95">
        <v>235</v>
      </c>
    </row>
    <row r="372" spans="2:9" ht="17.25" x14ac:dyDescent="0.3">
      <c r="B372" t="s">
        <v>509</v>
      </c>
      <c r="C372" s="20"/>
      <c r="D372" s="17">
        <v>0.54482638888887602</v>
      </c>
      <c r="E372" s="18">
        <v>0.25694444444444398</v>
      </c>
      <c r="F372" s="32">
        <v>370</v>
      </c>
      <c r="G372" s="19">
        <v>30.7</v>
      </c>
      <c r="H372" s="91">
        <v>0.45</v>
      </c>
      <c r="I372" s="95">
        <v>407</v>
      </c>
    </row>
    <row r="373" spans="2:9" ht="17.25" x14ac:dyDescent="0.3">
      <c r="B373" t="s">
        <v>510</v>
      </c>
      <c r="C373" s="20"/>
      <c r="D373" s="17">
        <v>0.54483796296294995</v>
      </c>
      <c r="E373" s="18">
        <v>0.25763888888888797</v>
      </c>
      <c r="F373" s="32">
        <v>371</v>
      </c>
      <c r="G373" s="19">
        <v>30.7</v>
      </c>
      <c r="H373" s="91">
        <v>0.45</v>
      </c>
      <c r="I373" s="95">
        <v>233</v>
      </c>
    </row>
    <row r="374" spans="2:9" ht="17.25" x14ac:dyDescent="0.3">
      <c r="B374" t="s">
        <v>511</v>
      </c>
      <c r="C374" s="20"/>
      <c r="D374" s="17">
        <v>0.54484953703702399</v>
      </c>
      <c r="E374" s="18">
        <v>0.25833333333333303</v>
      </c>
      <c r="F374" s="32">
        <v>372</v>
      </c>
      <c r="G374" s="19">
        <v>30.9</v>
      </c>
      <c r="H374" s="91">
        <v>0.45</v>
      </c>
      <c r="I374" s="95">
        <v>406</v>
      </c>
    </row>
    <row r="375" spans="2:9" ht="17.25" x14ac:dyDescent="0.3">
      <c r="B375" t="s">
        <v>512</v>
      </c>
      <c r="C375" s="20"/>
      <c r="D375" s="17">
        <v>0.54486111111109803</v>
      </c>
      <c r="E375" s="18">
        <v>0.25902777777777702</v>
      </c>
      <c r="F375" s="32">
        <v>373</v>
      </c>
      <c r="G375" s="19">
        <v>30.9</v>
      </c>
      <c r="H375" s="91">
        <v>0.45</v>
      </c>
      <c r="I375" s="95">
        <v>232</v>
      </c>
    </row>
    <row r="376" spans="2:9" ht="17.25" x14ac:dyDescent="0.3">
      <c r="B376" t="s">
        <v>513</v>
      </c>
      <c r="C376" s="20"/>
      <c r="D376" s="17">
        <v>0.54487268518517196</v>
      </c>
      <c r="E376" s="18">
        <v>0.25972222222222202</v>
      </c>
      <c r="F376" s="32">
        <v>374</v>
      </c>
      <c r="G376" s="19">
        <v>31.1</v>
      </c>
      <c r="H376" s="91">
        <v>0.45</v>
      </c>
      <c r="I376" s="95">
        <v>403</v>
      </c>
    </row>
    <row r="377" spans="2:9" ht="17.25" x14ac:dyDescent="0.3">
      <c r="B377" t="s">
        <v>514</v>
      </c>
      <c r="C377" s="20"/>
      <c r="D377" s="17">
        <v>0.544884259259246</v>
      </c>
      <c r="E377" s="18">
        <v>0.26041666666666602</v>
      </c>
      <c r="F377" s="32">
        <v>375</v>
      </c>
      <c r="G377" s="19">
        <v>31.1</v>
      </c>
      <c r="H377" s="91">
        <v>0.45</v>
      </c>
      <c r="I377" s="95">
        <v>231</v>
      </c>
    </row>
    <row r="378" spans="2:9" ht="17.25" x14ac:dyDescent="0.3">
      <c r="B378" t="s">
        <v>515</v>
      </c>
      <c r="C378" s="20"/>
      <c r="D378" s="17">
        <v>0.54489583333332003</v>
      </c>
      <c r="E378" s="18">
        <v>0.26111111111111102</v>
      </c>
      <c r="F378" s="32">
        <v>376</v>
      </c>
      <c r="G378" s="19">
        <v>31.3</v>
      </c>
      <c r="H378" s="91">
        <v>0.45</v>
      </c>
      <c r="I378" s="95">
        <v>390</v>
      </c>
    </row>
    <row r="379" spans="2:9" ht="17.25" x14ac:dyDescent="0.3">
      <c r="B379" t="s">
        <v>516</v>
      </c>
      <c r="C379" s="20"/>
      <c r="D379" s="17">
        <v>0.54490740740739396</v>
      </c>
      <c r="E379" s="18">
        <v>0.26180555555555501</v>
      </c>
      <c r="F379" s="32">
        <v>377</v>
      </c>
      <c r="G379" s="19">
        <v>31.3</v>
      </c>
      <c r="H379" s="91">
        <v>0.45</v>
      </c>
      <c r="I379" s="95">
        <v>226</v>
      </c>
    </row>
    <row r="380" spans="2:9" ht="17.25" x14ac:dyDescent="0.3">
      <c r="B380" t="s">
        <v>511</v>
      </c>
      <c r="C380" s="20"/>
      <c r="D380" s="17">
        <v>0.544918981481468</v>
      </c>
      <c r="E380" s="18">
        <v>0.26250000000000001</v>
      </c>
      <c r="F380" s="32">
        <v>378</v>
      </c>
      <c r="G380" s="19">
        <v>31.5</v>
      </c>
      <c r="H380" s="91">
        <v>0.44</v>
      </c>
      <c r="I380" s="95">
        <v>359</v>
      </c>
    </row>
    <row r="381" spans="2:9" ht="17.25" x14ac:dyDescent="0.3">
      <c r="B381" t="s">
        <v>512</v>
      </c>
      <c r="C381" s="20"/>
      <c r="D381" s="17">
        <v>0.54493055555554204</v>
      </c>
      <c r="E381" s="18">
        <v>0.26319444444444401</v>
      </c>
      <c r="F381" s="32">
        <v>379</v>
      </c>
      <c r="G381" s="19">
        <v>31.5</v>
      </c>
      <c r="H381" s="91">
        <v>0.44</v>
      </c>
      <c r="I381" s="95">
        <v>228</v>
      </c>
    </row>
    <row r="382" spans="2:9" ht="17.25" x14ac:dyDescent="0.3">
      <c r="B382" t="s">
        <v>513</v>
      </c>
      <c r="C382" s="20"/>
      <c r="D382" s="17">
        <v>0.54494212962961597</v>
      </c>
      <c r="E382" s="18">
        <v>0.26388888888888801</v>
      </c>
      <c r="F382" s="32">
        <v>380</v>
      </c>
      <c r="G382" s="19">
        <v>31.7</v>
      </c>
      <c r="H382" s="91">
        <v>0.44</v>
      </c>
      <c r="I382" s="95">
        <v>352</v>
      </c>
    </row>
    <row r="383" spans="2:9" ht="17.25" x14ac:dyDescent="0.3">
      <c r="B383" t="s">
        <v>514</v>
      </c>
      <c r="C383" s="20"/>
      <c r="D383" s="17">
        <v>0.54495370370369001</v>
      </c>
      <c r="E383" s="18">
        <v>0.264583333333333</v>
      </c>
      <c r="F383" s="32">
        <v>381</v>
      </c>
      <c r="G383" s="19">
        <v>31.7</v>
      </c>
      <c r="H383" s="91">
        <v>0.44</v>
      </c>
      <c r="I383" s="95">
        <v>232</v>
      </c>
    </row>
    <row r="384" spans="2:9" ht="17.25" x14ac:dyDescent="0.3">
      <c r="B384" t="s">
        <v>515</v>
      </c>
      <c r="C384" s="20"/>
      <c r="D384" s="17">
        <v>0.54496527777776405</v>
      </c>
      <c r="E384" s="18">
        <v>0.265277777777777</v>
      </c>
      <c r="F384" s="32">
        <v>382</v>
      </c>
      <c r="G384" s="19">
        <v>31.8</v>
      </c>
      <c r="H384" s="91">
        <v>0.43</v>
      </c>
      <c r="I384" s="95">
        <v>347</v>
      </c>
    </row>
    <row r="385" spans="2:9" ht="17.25" x14ac:dyDescent="0.3">
      <c r="B385" t="s">
        <v>516</v>
      </c>
      <c r="C385" s="20"/>
      <c r="D385" s="17">
        <v>0.54497685185183797</v>
      </c>
      <c r="E385" s="18">
        <v>0.265972222222222</v>
      </c>
      <c r="F385" s="32">
        <v>383</v>
      </c>
      <c r="G385" s="19">
        <v>31.8</v>
      </c>
      <c r="H385" s="91">
        <v>0.43</v>
      </c>
      <c r="I385" s="95">
        <v>235</v>
      </c>
    </row>
    <row r="386" spans="2:9" ht="17.25" x14ac:dyDescent="0.3">
      <c r="B386" t="s">
        <v>517</v>
      </c>
      <c r="C386" s="20"/>
      <c r="D386" s="17">
        <v>0.54498842592591201</v>
      </c>
      <c r="E386" s="18">
        <v>0.266666666666666</v>
      </c>
      <c r="F386" s="32">
        <v>384</v>
      </c>
      <c r="G386" s="19">
        <v>32</v>
      </c>
      <c r="H386" s="91">
        <v>0.43</v>
      </c>
      <c r="I386" s="95">
        <v>315</v>
      </c>
    </row>
    <row r="387" spans="2:9" ht="17.25" x14ac:dyDescent="0.3">
      <c r="B387" t="s">
        <v>518</v>
      </c>
      <c r="C387" s="20"/>
      <c r="D387" s="17">
        <v>0.54499999999998605</v>
      </c>
      <c r="E387" s="18">
        <v>0.26736111111111099</v>
      </c>
      <c r="F387" s="32">
        <v>385</v>
      </c>
      <c r="G387" s="19">
        <v>32</v>
      </c>
      <c r="H387" s="91">
        <v>0.43</v>
      </c>
      <c r="I387" s="95">
        <v>243</v>
      </c>
    </row>
    <row r="388" spans="2:9" ht="17.25" x14ac:dyDescent="0.3">
      <c r="B388" t="s">
        <v>519</v>
      </c>
      <c r="C388" s="20"/>
      <c r="D388" s="17">
        <v>0.54501157407406098</v>
      </c>
      <c r="E388" s="18">
        <v>0.26805555555555499</v>
      </c>
      <c r="F388" s="32">
        <v>386</v>
      </c>
      <c r="G388" s="19">
        <v>32.200000000000003</v>
      </c>
      <c r="H388" s="91">
        <v>0.43</v>
      </c>
      <c r="I388" s="95">
        <v>312</v>
      </c>
    </row>
    <row r="389" spans="2:9" ht="17.25" x14ac:dyDescent="0.3">
      <c r="B389" t="s">
        <v>520</v>
      </c>
      <c r="C389" s="20"/>
      <c r="D389" s="17">
        <v>0.54502314814813502</v>
      </c>
      <c r="E389" s="18">
        <v>0.26874999999999999</v>
      </c>
      <c r="F389" s="32">
        <v>387</v>
      </c>
      <c r="G389" s="19">
        <v>32.200000000000003</v>
      </c>
      <c r="H389" s="91">
        <v>0.43</v>
      </c>
      <c r="I389" s="95">
        <v>259</v>
      </c>
    </row>
    <row r="390" spans="2:9" ht="17.25" x14ac:dyDescent="0.3">
      <c r="B390" t="s">
        <v>521</v>
      </c>
      <c r="C390" s="20"/>
      <c r="D390" s="17">
        <v>0.54503472222220894</v>
      </c>
      <c r="E390" s="18">
        <v>0.26944444444444399</v>
      </c>
      <c r="F390" s="32">
        <v>388</v>
      </c>
      <c r="G390" s="19">
        <v>32.299999999999997</v>
      </c>
      <c r="H390" s="91">
        <v>0.42</v>
      </c>
      <c r="I390" s="95">
        <v>314</v>
      </c>
    </row>
    <row r="391" spans="2:9" ht="17.25" x14ac:dyDescent="0.3">
      <c r="B391" t="s">
        <v>522</v>
      </c>
      <c r="C391" s="20"/>
      <c r="D391" s="17">
        <v>0.54504629629628298</v>
      </c>
      <c r="E391" s="18">
        <v>0.27013888888888798</v>
      </c>
      <c r="F391" s="32">
        <v>389</v>
      </c>
      <c r="G391" s="19">
        <v>32.299999999999997</v>
      </c>
      <c r="H391" s="91">
        <v>0.42</v>
      </c>
      <c r="I391" s="95">
        <v>263</v>
      </c>
    </row>
    <row r="392" spans="2:9" ht="17.25" x14ac:dyDescent="0.3">
      <c r="B392" t="s">
        <v>523</v>
      </c>
      <c r="C392" s="20"/>
      <c r="D392" s="17">
        <v>0.54505787037035702</v>
      </c>
      <c r="E392" s="18">
        <v>0.27083333333333298</v>
      </c>
      <c r="F392" s="32">
        <v>390</v>
      </c>
      <c r="G392" s="19">
        <v>32.5</v>
      </c>
      <c r="H392" s="91">
        <v>0.42</v>
      </c>
      <c r="I392" s="95">
        <v>313</v>
      </c>
    </row>
    <row r="393" spans="2:9" ht="17.25" x14ac:dyDescent="0.3">
      <c r="B393" t="s">
        <v>524</v>
      </c>
      <c r="C393" s="20"/>
      <c r="D393" s="17">
        <v>0.54506944444443095</v>
      </c>
      <c r="E393" s="18">
        <v>0.27152777777777698</v>
      </c>
      <c r="F393" s="32">
        <v>391</v>
      </c>
      <c r="G393" s="19">
        <v>32.5</v>
      </c>
      <c r="H393" s="91">
        <v>0.42</v>
      </c>
      <c r="I393" s="95">
        <v>276</v>
      </c>
    </row>
    <row r="394" spans="2:9" ht="17.25" x14ac:dyDescent="0.3">
      <c r="B394" t="s">
        <v>525</v>
      </c>
      <c r="C394" s="20"/>
      <c r="D394" s="17">
        <v>0.54508101851850499</v>
      </c>
      <c r="E394" s="18">
        <v>0.27222222222222198</v>
      </c>
      <c r="F394" s="32">
        <v>392</v>
      </c>
      <c r="G394" s="19">
        <v>32.799999999999997</v>
      </c>
      <c r="H394" s="91">
        <v>0.42</v>
      </c>
      <c r="I394" s="95">
        <v>313</v>
      </c>
    </row>
    <row r="395" spans="2:9" ht="17.25" x14ac:dyDescent="0.3">
      <c r="B395" t="s">
        <v>526</v>
      </c>
      <c r="C395" s="20"/>
      <c r="D395" s="17">
        <v>0.54509259259257903</v>
      </c>
      <c r="E395" s="18">
        <v>0.27291666666666597</v>
      </c>
      <c r="F395" s="32">
        <v>393</v>
      </c>
      <c r="G395" s="19">
        <v>32.799999999999997</v>
      </c>
      <c r="H395" s="91">
        <v>0.42</v>
      </c>
      <c r="I395" s="95">
        <v>294</v>
      </c>
    </row>
    <row r="396" spans="2:9" ht="17.25" x14ac:dyDescent="0.3">
      <c r="B396" t="s">
        <v>527</v>
      </c>
      <c r="C396" s="20"/>
      <c r="D396" s="17">
        <v>0.54510416666665296</v>
      </c>
      <c r="E396" s="18">
        <v>0.27361111111111103</v>
      </c>
      <c r="F396" s="32">
        <v>394</v>
      </c>
      <c r="G396" s="19">
        <v>33</v>
      </c>
      <c r="H396" s="91">
        <v>0.42</v>
      </c>
      <c r="I396" s="95">
        <v>308</v>
      </c>
    </row>
    <row r="397" spans="2:9" ht="17.25" x14ac:dyDescent="0.3">
      <c r="B397" t="s">
        <v>528</v>
      </c>
      <c r="C397" s="20"/>
      <c r="D397" s="17">
        <v>0.545115740740727</v>
      </c>
      <c r="E397" s="18">
        <v>0.27430555555555503</v>
      </c>
      <c r="F397" s="32">
        <v>395</v>
      </c>
      <c r="G397" s="19">
        <v>33</v>
      </c>
      <c r="H397" s="91">
        <v>0.42</v>
      </c>
      <c r="I397" s="95">
        <v>304</v>
      </c>
    </row>
    <row r="398" spans="2:9" ht="17.25" x14ac:dyDescent="0.3">
      <c r="B398" t="s">
        <v>529</v>
      </c>
      <c r="C398" s="20"/>
      <c r="D398" s="17">
        <v>0.54512731481480103</v>
      </c>
      <c r="E398" s="18">
        <v>0.27500000000000002</v>
      </c>
      <c r="F398" s="32">
        <v>396</v>
      </c>
      <c r="G398" s="19">
        <v>33.1</v>
      </c>
      <c r="H398" s="91">
        <v>0.41</v>
      </c>
      <c r="I398" s="95">
        <v>307</v>
      </c>
    </row>
    <row r="399" spans="2:9" ht="17.25" x14ac:dyDescent="0.3">
      <c r="B399" t="s">
        <v>530</v>
      </c>
      <c r="C399" s="24" t="s">
        <v>4886</v>
      </c>
      <c r="D399" s="21">
        <v>0.54513888888887496</v>
      </c>
      <c r="E399" s="22">
        <v>0.27569444444444402</v>
      </c>
      <c r="F399" s="33">
        <v>397</v>
      </c>
      <c r="G399" s="23">
        <v>33.1</v>
      </c>
      <c r="H399" s="91">
        <v>0.41</v>
      </c>
      <c r="I399" s="96">
        <v>290</v>
      </c>
    </row>
    <row r="400" spans="2:9" ht="17.25" x14ac:dyDescent="0.3">
      <c r="B400" t="s">
        <v>531</v>
      </c>
      <c r="C400" s="24"/>
      <c r="D400" s="21">
        <v>0.545150462962949</v>
      </c>
      <c r="E400" s="22">
        <v>0.27638888888888802</v>
      </c>
      <c r="F400" s="33">
        <v>398</v>
      </c>
      <c r="G400" s="23">
        <v>33.200000000000003</v>
      </c>
      <c r="H400" s="91">
        <v>0.4</v>
      </c>
      <c r="I400" s="96">
        <v>316</v>
      </c>
    </row>
    <row r="401" spans="2:9" ht="17.25" x14ac:dyDescent="0.3">
      <c r="B401" t="s">
        <v>532</v>
      </c>
      <c r="C401" s="24"/>
      <c r="D401" s="21">
        <v>0.54516203703702304</v>
      </c>
      <c r="E401" s="22">
        <v>0.27708333333333302</v>
      </c>
      <c r="F401" s="33">
        <v>399</v>
      </c>
      <c r="G401" s="23">
        <v>33.200000000000003</v>
      </c>
      <c r="H401" s="91">
        <v>0.4</v>
      </c>
      <c r="I401" s="96">
        <v>299</v>
      </c>
    </row>
    <row r="402" spans="2:9" ht="17.25" x14ac:dyDescent="0.3">
      <c r="B402" t="s">
        <v>533</v>
      </c>
      <c r="C402" s="24"/>
      <c r="D402" s="21">
        <v>0.54517361111109697</v>
      </c>
      <c r="E402" s="22">
        <v>0.27777777777777701</v>
      </c>
      <c r="F402" s="33">
        <v>400</v>
      </c>
      <c r="G402" s="23">
        <v>33.299999999999997</v>
      </c>
      <c r="H402" s="91">
        <v>0.4</v>
      </c>
      <c r="I402" s="96">
        <v>315</v>
      </c>
    </row>
    <row r="403" spans="2:9" ht="17.25" x14ac:dyDescent="0.3">
      <c r="B403" t="s">
        <v>534</v>
      </c>
      <c r="C403" s="24"/>
      <c r="D403" s="21">
        <v>0.54518518518517101</v>
      </c>
      <c r="E403" s="22">
        <v>0.27847222222222201</v>
      </c>
      <c r="F403" s="33">
        <v>401</v>
      </c>
      <c r="G403" s="23">
        <v>33.299999999999997</v>
      </c>
      <c r="H403" s="91">
        <v>0.4</v>
      </c>
      <c r="I403" s="96">
        <v>296</v>
      </c>
    </row>
    <row r="404" spans="2:9" ht="17.25" x14ac:dyDescent="0.3">
      <c r="B404" t="s">
        <v>535</v>
      </c>
      <c r="C404" s="24"/>
      <c r="D404" s="21">
        <v>0.54519675925924505</v>
      </c>
      <c r="E404" s="22">
        <v>0.27916666666666601</v>
      </c>
      <c r="F404" s="33">
        <v>402</v>
      </c>
      <c r="G404" s="23">
        <v>33.299999999999997</v>
      </c>
      <c r="H404" s="91">
        <v>0.39</v>
      </c>
      <c r="I404" s="96">
        <v>310</v>
      </c>
    </row>
    <row r="405" spans="2:9" ht="17.25" x14ac:dyDescent="0.3">
      <c r="B405" t="s">
        <v>536</v>
      </c>
      <c r="C405" s="24"/>
      <c r="D405" s="21">
        <v>0.54520833333331897</v>
      </c>
      <c r="E405" s="22">
        <v>0.27986111111111101</v>
      </c>
      <c r="F405" s="33">
        <v>403</v>
      </c>
      <c r="G405" s="23">
        <v>33.299999999999997</v>
      </c>
      <c r="H405" s="91">
        <v>0.39</v>
      </c>
      <c r="I405" s="96">
        <v>289</v>
      </c>
    </row>
    <row r="406" spans="2:9" ht="17.25" x14ac:dyDescent="0.3">
      <c r="B406" t="s">
        <v>537</v>
      </c>
      <c r="C406" s="24"/>
      <c r="D406" s="21">
        <v>0.54521990740739301</v>
      </c>
      <c r="E406" s="22">
        <v>0.280555555555555</v>
      </c>
      <c r="F406" s="33">
        <v>404</v>
      </c>
      <c r="G406" s="23">
        <v>33.299999999999997</v>
      </c>
      <c r="H406" s="91">
        <v>0.39</v>
      </c>
      <c r="I406" s="96">
        <v>311</v>
      </c>
    </row>
    <row r="407" spans="2:9" ht="17.25" x14ac:dyDescent="0.3">
      <c r="B407" t="s">
        <v>538</v>
      </c>
      <c r="C407" s="24"/>
      <c r="D407" s="21">
        <v>0.54523148148146705</v>
      </c>
      <c r="E407" s="22">
        <v>0.28125</v>
      </c>
      <c r="F407" s="33">
        <v>405</v>
      </c>
      <c r="G407" s="23">
        <v>33.299999999999997</v>
      </c>
      <c r="H407" s="91">
        <v>0.39</v>
      </c>
      <c r="I407" s="96">
        <v>287</v>
      </c>
    </row>
    <row r="408" spans="2:9" ht="17.25" x14ac:dyDescent="0.3">
      <c r="B408" t="s">
        <v>539</v>
      </c>
      <c r="C408" s="24"/>
      <c r="D408" s="21">
        <v>0.54524305555554098</v>
      </c>
      <c r="E408" s="22">
        <v>0.281944444444444</v>
      </c>
      <c r="F408" s="33">
        <v>406</v>
      </c>
      <c r="G408" s="23">
        <v>33.4</v>
      </c>
      <c r="H408" s="91">
        <v>0.39</v>
      </c>
      <c r="I408" s="96">
        <v>315</v>
      </c>
    </row>
    <row r="409" spans="2:9" ht="17.25" x14ac:dyDescent="0.3">
      <c r="B409" t="s">
        <v>540</v>
      </c>
      <c r="C409" s="24"/>
      <c r="D409" s="21">
        <v>0.54525462962961502</v>
      </c>
      <c r="E409" s="22">
        <v>0.282638888888888</v>
      </c>
      <c r="F409" s="33">
        <v>407</v>
      </c>
      <c r="G409" s="23">
        <v>33.4</v>
      </c>
      <c r="H409" s="91">
        <v>0.39</v>
      </c>
      <c r="I409" s="96">
        <v>297</v>
      </c>
    </row>
    <row r="410" spans="2:9" ht="17.25" x14ac:dyDescent="0.3">
      <c r="B410" t="s">
        <v>541</v>
      </c>
      <c r="C410" s="24"/>
      <c r="D410" s="21">
        <v>0.54526620370368895</v>
      </c>
      <c r="E410" s="22">
        <v>0.28333333333333299</v>
      </c>
      <c r="F410" s="33">
        <v>408</v>
      </c>
      <c r="G410" s="23">
        <v>33.299999999999997</v>
      </c>
      <c r="H410" s="91">
        <v>0.39</v>
      </c>
      <c r="I410" s="96">
        <v>308</v>
      </c>
    </row>
    <row r="411" spans="2:9" ht="17.25" x14ac:dyDescent="0.3">
      <c r="B411" t="s">
        <v>542</v>
      </c>
      <c r="C411" s="24"/>
      <c r="D411" s="21">
        <v>0.54527777777776298</v>
      </c>
      <c r="E411" s="22">
        <v>0.28402777777777699</v>
      </c>
      <c r="F411" s="33">
        <v>409</v>
      </c>
      <c r="G411" s="23">
        <v>33.299999999999997</v>
      </c>
      <c r="H411" s="91">
        <v>0.39</v>
      </c>
      <c r="I411" s="96">
        <v>297</v>
      </c>
    </row>
    <row r="412" spans="2:9" ht="17.25" x14ac:dyDescent="0.3">
      <c r="B412" t="s">
        <v>543</v>
      </c>
      <c r="C412" s="24"/>
      <c r="D412" s="21">
        <v>0.54528935185183702</v>
      </c>
      <c r="E412" s="22">
        <v>0.28472222222222199</v>
      </c>
      <c r="F412" s="33">
        <v>410</v>
      </c>
      <c r="G412" s="23">
        <v>33.299999999999997</v>
      </c>
      <c r="H412" s="91">
        <v>0.39</v>
      </c>
      <c r="I412" s="96">
        <v>309</v>
      </c>
    </row>
    <row r="413" spans="2:9" ht="17.25" x14ac:dyDescent="0.3">
      <c r="B413" t="s">
        <v>544</v>
      </c>
      <c r="C413" s="24"/>
      <c r="D413" s="21">
        <v>0.54530092592591195</v>
      </c>
      <c r="E413" s="22">
        <v>0.28541666666666599</v>
      </c>
      <c r="F413" s="33">
        <v>411</v>
      </c>
      <c r="G413" s="23">
        <v>33.299999999999997</v>
      </c>
      <c r="H413" s="91">
        <v>0.39</v>
      </c>
      <c r="I413" s="96">
        <v>302</v>
      </c>
    </row>
    <row r="414" spans="2:9" ht="17.25" x14ac:dyDescent="0.3">
      <c r="B414" t="s">
        <v>545</v>
      </c>
      <c r="C414" s="24"/>
      <c r="D414" s="21">
        <v>0.54531249999998599</v>
      </c>
      <c r="E414" s="22">
        <v>0.28611111111111098</v>
      </c>
      <c r="F414" s="33">
        <v>412</v>
      </c>
      <c r="G414" s="23">
        <v>33.299999999999997</v>
      </c>
      <c r="H414" s="91">
        <v>0.39</v>
      </c>
      <c r="I414" s="96">
        <v>316</v>
      </c>
    </row>
    <row r="415" spans="2:9" ht="17.25" x14ac:dyDescent="0.3">
      <c r="B415" t="s">
        <v>546</v>
      </c>
      <c r="C415" s="24"/>
      <c r="D415" s="21">
        <v>0.54532407407406003</v>
      </c>
      <c r="E415" s="22">
        <v>0.28680555555555498</v>
      </c>
      <c r="F415" s="33">
        <v>413</v>
      </c>
      <c r="G415" s="23">
        <v>33.299999999999997</v>
      </c>
      <c r="H415" s="91">
        <v>0.39</v>
      </c>
      <c r="I415" s="96">
        <v>313</v>
      </c>
    </row>
    <row r="416" spans="2:9" ht="17.25" x14ac:dyDescent="0.3">
      <c r="B416" t="s">
        <v>547</v>
      </c>
      <c r="C416" s="24"/>
      <c r="D416" s="21">
        <v>0.54533564814813396</v>
      </c>
      <c r="E416" s="22">
        <v>0.28749999999999998</v>
      </c>
      <c r="F416" s="33">
        <v>414</v>
      </c>
      <c r="G416" s="23">
        <v>33.299999999999997</v>
      </c>
      <c r="H416" s="91">
        <v>0.38</v>
      </c>
      <c r="I416" s="96">
        <v>318</v>
      </c>
    </row>
    <row r="417" spans="2:9" ht="17.25" x14ac:dyDescent="0.3">
      <c r="B417" t="s">
        <v>548</v>
      </c>
      <c r="C417" s="24"/>
      <c r="D417" s="21">
        <v>0.54534722222220799</v>
      </c>
      <c r="E417" s="22">
        <v>0.28819444444444398</v>
      </c>
      <c r="F417" s="33">
        <v>415</v>
      </c>
      <c r="G417" s="23">
        <v>33.299999999999997</v>
      </c>
      <c r="H417" s="91">
        <v>0.38</v>
      </c>
      <c r="I417" s="96">
        <v>326</v>
      </c>
    </row>
    <row r="418" spans="2:9" ht="17.25" x14ac:dyDescent="0.3">
      <c r="B418" t="s">
        <v>549</v>
      </c>
      <c r="C418" s="24"/>
      <c r="D418" s="21">
        <v>0.54535879629628203</v>
      </c>
      <c r="E418" s="22">
        <v>0.28888888888888797</v>
      </c>
      <c r="F418" s="33">
        <v>416</v>
      </c>
      <c r="G418" s="23">
        <v>33.200000000000003</v>
      </c>
      <c r="H418" s="91">
        <v>0.39</v>
      </c>
      <c r="I418" s="96">
        <v>318</v>
      </c>
    </row>
    <row r="419" spans="2:9" ht="17.25" x14ac:dyDescent="0.3">
      <c r="B419" t="s">
        <v>550</v>
      </c>
      <c r="C419" s="24"/>
      <c r="D419" s="21">
        <v>0.54537037037035596</v>
      </c>
      <c r="E419" s="22">
        <v>0.28958333333333303</v>
      </c>
      <c r="F419" s="33">
        <v>417</v>
      </c>
      <c r="G419" s="23">
        <v>33.200000000000003</v>
      </c>
      <c r="H419" s="91">
        <v>0.39</v>
      </c>
      <c r="I419" s="96">
        <v>344</v>
      </c>
    </row>
    <row r="420" spans="2:9" ht="17.25" x14ac:dyDescent="0.3">
      <c r="B420" t="s">
        <v>551</v>
      </c>
      <c r="C420" s="24"/>
      <c r="D420" s="21">
        <v>0.54538194444443</v>
      </c>
      <c r="E420" s="22">
        <v>0.29027777777777702</v>
      </c>
      <c r="F420" s="33">
        <v>418</v>
      </c>
      <c r="G420" s="23">
        <v>33.200000000000003</v>
      </c>
      <c r="H420" s="91">
        <v>0.39</v>
      </c>
      <c r="I420" s="96">
        <v>322</v>
      </c>
    </row>
    <row r="421" spans="2:9" ht="17.25" x14ac:dyDescent="0.3">
      <c r="B421" t="s">
        <v>552</v>
      </c>
      <c r="C421" s="24"/>
      <c r="D421" s="21">
        <v>0.54539351851850404</v>
      </c>
      <c r="E421" s="22">
        <v>0.29097222222222202</v>
      </c>
      <c r="F421" s="33">
        <v>419</v>
      </c>
      <c r="G421" s="23">
        <v>33.200000000000003</v>
      </c>
      <c r="H421" s="91">
        <v>0.39</v>
      </c>
      <c r="I421" s="96">
        <v>343</v>
      </c>
    </row>
    <row r="422" spans="2:9" ht="17.25" x14ac:dyDescent="0.3">
      <c r="B422" t="s">
        <v>553</v>
      </c>
      <c r="C422" s="24"/>
      <c r="D422" s="21">
        <v>0.54540509259257797</v>
      </c>
      <c r="E422" s="22">
        <v>0.29166666666666602</v>
      </c>
      <c r="F422" s="33">
        <v>420</v>
      </c>
      <c r="G422" s="23">
        <v>33.1</v>
      </c>
      <c r="H422" s="91">
        <v>0.39</v>
      </c>
      <c r="I422" s="96">
        <v>343</v>
      </c>
    </row>
    <row r="423" spans="2:9" ht="17.25" x14ac:dyDescent="0.3">
      <c r="B423" t="s">
        <v>554</v>
      </c>
      <c r="C423" s="24"/>
      <c r="D423" s="21">
        <v>0.54541666666665201</v>
      </c>
      <c r="E423" s="22">
        <v>0.29236111111111102</v>
      </c>
      <c r="F423" s="33">
        <v>421</v>
      </c>
      <c r="G423" s="23">
        <v>33.1</v>
      </c>
      <c r="H423" s="91">
        <v>0.39</v>
      </c>
      <c r="I423" s="96">
        <v>345</v>
      </c>
    </row>
    <row r="424" spans="2:9" ht="17.25" x14ac:dyDescent="0.3">
      <c r="B424" t="s">
        <v>555</v>
      </c>
      <c r="C424" s="24"/>
      <c r="D424" s="21">
        <v>0.54542824074072604</v>
      </c>
      <c r="E424" s="22">
        <v>0.29305555555555501</v>
      </c>
      <c r="F424" s="33">
        <v>422</v>
      </c>
      <c r="G424" s="23">
        <v>33.1</v>
      </c>
      <c r="H424" s="91">
        <v>0.39</v>
      </c>
      <c r="I424" s="96">
        <v>364</v>
      </c>
    </row>
    <row r="425" spans="2:9" ht="17.25" x14ac:dyDescent="0.3">
      <c r="B425" t="s">
        <v>556</v>
      </c>
      <c r="C425" s="24"/>
      <c r="D425" s="21">
        <v>0.54543981481479997</v>
      </c>
      <c r="E425" s="22">
        <v>0.29375000000000001</v>
      </c>
      <c r="F425" s="33">
        <v>423</v>
      </c>
      <c r="G425" s="23">
        <v>33.1</v>
      </c>
      <c r="H425" s="91">
        <v>0.39</v>
      </c>
      <c r="I425" s="96">
        <v>311</v>
      </c>
    </row>
    <row r="426" spans="2:9" ht="17.25" x14ac:dyDescent="0.3">
      <c r="B426" t="s">
        <v>557</v>
      </c>
      <c r="C426" s="24"/>
      <c r="D426" s="21">
        <v>0.54545138888887401</v>
      </c>
      <c r="E426" s="22">
        <v>0.29444444444444401</v>
      </c>
      <c r="F426" s="33">
        <v>424</v>
      </c>
      <c r="G426" s="23">
        <v>33.200000000000003</v>
      </c>
      <c r="H426" s="91">
        <v>0.39</v>
      </c>
      <c r="I426" s="96">
        <v>357</v>
      </c>
    </row>
    <row r="427" spans="2:9" ht="17.25" x14ac:dyDescent="0.3">
      <c r="B427" t="s">
        <v>558</v>
      </c>
      <c r="C427" s="24"/>
      <c r="D427" s="21">
        <v>0.54546296296294805</v>
      </c>
      <c r="E427" s="22">
        <v>0.29513888888888801</v>
      </c>
      <c r="F427" s="33">
        <v>425</v>
      </c>
      <c r="G427" s="23">
        <v>33.200000000000003</v>
      </c>
      <c r="H427" s="91">
        <v>0.39</v>
      </c>
      <c r="I427" s="96">
        <v>281</v>
      </c>
    </row>
    <row r="428" spans="2:9" ht="17.25" x14ac:dyDescent="0.3">
      <c r="B428" t="s">
        <v>559</v>
      </c>
      <c r="C428" s="24"/>
      <c r="D428" s="21">
        <v>0.54547453703702198</v>
      </c>
      <c r="E428" s="22">
        <v>0.295833333333333</v>
      </c>
      <c r="F428" s="33">
        <v>426</v>
      </c>
      <c r="G428" s="23">
        <v>33.200000000000003</v>
      </c>
      <c r="H428" s="91">
        <v>0.39</v>
      </c>
      <c r="I428" s="96">
        <v>358</v>
      </c>
    </row>
    <row r="429" spans="2:9" ht="17.25" x14ac:dyDescent="0.3">
      <c r="B429" t="s">
        <v>560</v>
      </c>
      <c r="C429" s="24"/>
      <c r="D429" s="21">
        <v>0.54548611111109602</v>
      </c>
      <c r="E429" s="22">
        <v>0.296527777777777</v>
      </c>
      <c r="F429" s="33">
        <v>427</v>
      </c>
      <c r="G429" s="23">
        <v>33.200000000000003</v>
      </c>
      <c r="H429" s="91">
        <v>0.39</v>
      </c>
      <c r="I429" s="96">
        <v>263</v>
      </c>
    </row>
    <row r="430" spans="2:9" ht="17.25" x14ac:dyDescent="0.3">
      <c r="B430" t="s">
        <v>561</v>
      </c>
      <c r="C430" s="24"/>
      <c r="D430" s="21">
        <v>0.54549768518516994</v>
      </c>
      <c r="E430" s="22">
        <v>0.297222222222222</v>
      </c>
      <c r="F430" s="33">
        <v>428</v>
      </c>
      <c r="G430" s="23">
        <v>33.299999999999997</v>
      </c>
      <c r="H430" s="91">
        <v>0.39</v>
      </c>
      <c r="I430" s="96">
        <v>358</v>
      </c>
    </row>
    <row r="431" spans="2:9" ht="17.25" x14ac:dyDescent="0.3">
      <c r="B431" t="s">
        <v>562</v>
      </c>
      <c r="C431" s="24"/>
      <c r="D431" s="21">
        <v>0.54550925925924398</v>
      </c>
      <c r="E431" s="22">
        <v>0.297916666666666</v>
      </c>
      <c r="F431" s="33">
        <v>429</v>
      </c>
      <c r="G431" s="23">
        <v>33.299999999999997</v>
      </c>
      <c r="H431" s="91">
        <v>0.39</v>
      </c>
      <c r="I431" s="96">
        <v>252</v>
      </c>
    </row>
    <row r="432" spans="2:9" ht="17.25" x14ac:dyDescent="0.3">
      <c r="B432" t="s">
        <v>563</v>
      </c>
      <c r="C432" s="24"/>
      <c r="D432" s="21">
        <v>0.54552083333331802</v>
      </c>
      <c r="E432" s="22">
        <v>0.29861111111111099</v>
      </c>
      <c r="F432" s="33">
        <v>430</v>
      </c>
      <c r="G432" s="23">
        <v>33.299999999999997</v>
      </c>
      <c r="H432" s="91">
        <v>0.39</v>
      </c>
      <c r="I432" s="96">
        <v>353</v>
      </c>
    </row>
    <row r="433" spans="2:9" ht="17.25" x14ac:dyDescent="0.3">
      <c r="B433" t="s">
        <v>564</v>
      </c>
      <c r="C433" s="24"/>
      <c r="D433" s="21">
        <v>0.54553240740739195</v>
      </c>
      <c r="E433" s="22">
        <v>0.29930555555555499</v>
      </c>
      <c r="F433" s="33">
        <v>431</v>
      </c>
      <c r="G433" s="23">
        <v>33.299999999999997</v>
      </c>
      <c r="H433" s="91">
        <v>0.39</v>
      </c>
      <c r="I433" s="96">
        <v>230</v>
      </c>
    </row>
    <row r="434" spans="2:9" ht="17.25" x14ac:dyDescent="0.3">
      <c r="B434" t="s">
        <v>565</v>
      </c>
      <c r="C434" s="24"/>
      <c r="D434" s="21">
        <v>0.54554398148146599</v>
      </c>
      <c r="E434" s="22">
        <v>0.3</v>
      </c>
      <c r="F434" s="33">
        <v>432</v>
      </c>
      <c r="G434" s="23">
        <v>33.299999999999997</v>
      </c>
      <c r="H434" s="91">
        <v>0.39</v>
      </c>
      <c r="I434" s="96">
        <v>362</v>
      </c>
    </row>
    <row r="435" spans="2:9" ht="17.25" x14ac:dyDescent="0.3">
      <c r="B435" t="s">
        <v>566</v>
      </c>
      <c r="C435" s="24"/>
      <c r="D435" s="21">
        <v>0.54555555555554003</v>
      </c>
      <c r="E435" s="22">
        <v>0.30069444444444399</v>
      </c>
      <c r="F435" s="33">
        <v>433</v>
      </c>
      <c r="G435" s="23">
        <v>33.299999999999997</v>
      </c>
      <c r="H435" s="91">
        <v>0.39</v>
      </c>
      <c r="I435" s="96">
        <v>232</v>
      </c>
    </row>
    <row r="436" spans="2:9" ht="17.25" x14ac:dyDescent="0.3">
      <c r="B436" t="s">
        <v>567</v>
      </c>
      <c r="C436" s="24"/>
      <c r="D436" s="21">
        <v>0.54556712962961396</v>
      </c>
      <c r="E436" s="22">
        <v>0.30138888888888798</v>
      </c>
      <c r="F436" s="33">
        <v>434</v>
      </c>
      <c r="G436" s="23">
        <v>33.4</v>
      </c>
      <c r="H436" s="91">
        <v>0.39</v>
      </c>
      <c r="I436" s="96">
        <v>314</v>
      </c>
    </row>
    <row r="437" spans="2:9" ht="17.25" x14ac:dyDescent="0.3">
      <c r="B437" t="s">
        <v>568</v>
      </c>
      <c r="C437" s="24"/>
      <c r="D437" s="21">
        <v>0.54557870370368799</v>
      </c>
      <c r="E437" s="22">
        <v>0.30208333333333298</v>
      </c>
      <c r="F437" s="33">
        <v>435</v>
      </c>
      <c r="G437" s="23">
        <v>33.4</v>
      </c>
      <c r="H437" s="91">
        <v>0.39</v>
      </c>
      <c r="I437" s="96">
        <v>244</v>
      </c>
    </row>
    <row r="438" spans="2:9" ht="17.25" x14ac:dyDescent="0.3">
      <c r="B438" t="s">
        <v>569</v>
      </c>
      <c r="C438" s="24"/>
      <c r="D438" s="21">
        <v>0.54559027777776203</v>
      </c>
      <c r="E438" s="22">
        <v>0.30277777777777698</v>
      </c>
      <c r="F438" s="33">
        <v>436</v>
      </c>
      <c r="G438" s="23">
        <v>33.299999999999997</v>
      </c>
      <c r="H438" s="91">
        <v>0.38</v>
      </c>
      <c r="I438" s="96">
        <v>308</v>
      </c>
    </row>
    <row r="439" spans="2:9" ht="17.25" x14ac:dyDescent="0.3">
      <c r="B439" t="s">
        <v>570</v>
      </c>
      <c r="C439" s="24"/>
      <c r="D439" s="21">
        <v>0.54560185185183696</v>
      </c>
      <c r="E439" s="22">
        <v>0.30347222222222198</v>
      </c>
      <c r="F439" s="33">
        <v>437</v>
      </c>
      <c r="G439" s="23">
        <v>33.299999999999997</v>
      </c>
      <c r="H439" s="91">
        <v>0.38</v>
      </c>
      <c r="I439" s="96">
        <v>297</v>
      </c>
    </row>
    <row r="440" spans="2:9" ht="17.25" x14ac:dyDescent="0.3">
      <c r="B440" t="s">
        <v>571</v>
      </c>
      <c r="C440" s="24"/>
      <c r="D440" s="21">
        <v>0.545613425925911</v>
      </c>
      <c r="E440" s="22">
        <v>0.30416666666666597</v>
      </c>
      <c r="F440" s="33">
        <v>438</v>
      </c>
      <c r="G440" s="23">
        <v>33.4</v>
      </c>
      <c r="H440" s="91">
        <v>0.39</v>
      </c>
      <c r="I440" s="96">
        <v>317</v>
      </c>
    </row>
    <row r="441" spans="2:9" ht="17.25" x14ac:dyDescent="0.3">
      <c r="B441" t="s">
        <v>572</v>
      </c>
      <c r="C441" s="24"/>
      <c r="D441" s="21">
        <v>0.54562499999998504</v>
      </c>
      <c r="E441" s="22">
        <v>0.30486111111111103</v>
      </c>
      <c r="F441" s="33">
        <v>439</v>
      </c>
      <c r="G441" s="23">
        <v>33.4</v>
      </c>
      <c r="H441" s="91">
        <v>0.39</v>
      </c>
      <c r="I441" s="96">
        <v>318</v>
      </c>
    </row>
    <row r="442" spans="2:9" ht="17.25" x14ac:dyDescent="0.3">
      <c r="B442" t="s">
        <v>573</v>
      </c>
      <c r="C442" s="24"/>
      <c r="D442" s="21">
        <v>0.54563657407405897</v>
      </c>
      <c r="E442" s="22">
        <v>0.30555555555555503</v>
      </c>
      <c r="F442" s="33">
        <v>440</v>
      </c>
      <c r="G442" s="23">
        <v>33.4</v>
      </c>
      <c r="H442" s="91">
        <v>0.38</v>
      </c>
      <c r="I442" s="96">
        <v>318</v>
      </c>
    </row>
    <row r="443" spans="2:9" ht="17.25" x14ac:dyDescent="0.3">
      <c r="B443" t="s">
        <v>574</v>
      </c>
      <c r="C443" s="24"/>
      <c r="D443" s="21">
        <v>0.54564814814813301</v>
      </c>
      <c r="E443" s="22">
        <v>0.30625000000000002</v>
      </c>
      <c r="F443" s="33">
        <v>441</v>
      </c>
      <c r="G443" s="23">
        <v>33.4</v>
      </c>
      <c r="H443" s="91">
        <v>0.38</v>
      </c>
      <c r="I443" s="96">
        <v>328</v>
      </c>
    </row>
    <row r="444" spans="2:9" ht="17.25" x14ac:dyDescent="0.3">
      <c r="B444" t="s">
        <v>575</v>
      </c>
      <c r="C444" s="24"/>
      <c r="D444" s="21">
        <v>0.54565972222220704</v>
      </c>
      <c r="E444" s="22">
        <v>0.30694444444444402</v>
      </c>
      <c r="F444" s="33">
        <v>442</v>
      </c>
      <c r="G444" s="23">
        <v>33.4</v>
      </c>
      <c r="H444" s="91">
        <v>0.39</v>
      </c>
      <c r="I444" s="96">
        <v>317</v>
      </c>
    </row>
    <row r="445" spans="2:9" ht="17.25" x14ac:dyDescent="0.3">
      <c r="B445" t="s">
        <v>576</v>
      </c>
      <c r="C445" s="24"/>
      <c r="D445" s="21">
        <v>0.54567129629628097</v>
      </c>
      <c r="E445" s="22">
        <v>0.30763888888888802</v>
      </c>
      <c r="F445" s="33">
        <v>443</v>
      </c>
      <c r="G445" s="23">
        <v>33.4</v>
      </c>
      <c r="H445" s="91">
        <v>0.39</v>
      </c>
      <c r="I445" s="96">
        <v>333</v>
      </c>
    </row>
    <row r="446" spans="2:9" ht="17.25" x14ac:dyDescent="0.3">
      <c r="B446" t="s">
        <v>577</v>
      </c>
      <c r="C446" s="24"/>
      <c r="D446" s="21">
        <v>0.54568287037035501</v>
      </c>
      <c r="E446" s="22">
        <v>0.30833333333333302</v>
      </c>
      <c r="F446" s="33">
        <v>444</v>
      </c>
      <c r="G446" s="23">
        <v>33.5</v>
      </c>
      <c r="H446" s="91">
        <v>0.39</v>
      </c>
      <c r="I446" s="96">
        <v>320</v>
      </c>
    </row>
    <row r="447" spans="2:9" ht="17.25" x14ac:dyDescent="0.3">
      <c r="B447" t="s">
        <v>578</v>
      </c>
      <c r="C447" s="24"/>
      <c r="D447" s="21">
        <v>0.54569444444442905</v>
      </c>
      <c r="E447" s="22">
        <v>0.30902777777777701</v>
      </c>
      <c r="F447" s="33">
        <v>445</v>
      </c>
      <c r="G447" s="23">
        <v>33.5</v>
      </c>
      <c r="H447" s="91">
        <v>0.39</v>
      </c>
      <c r="I447" s="96">
        <v>344</v>
      </c>
    </row>
    <row r="448" spans="2:9" ht="17.25" x14ac:dyDescent="0.3">
      <c r="B448" t="s">
        <v>579</v>
      </c>
      <c r="C448" s="24"/>
      <c r="D448" s="21">
        <v>0.54570601851850298</v>
      </c>
      <c r="E448" s="22">
        <v>0.30972222222222201</v>
      </c>
      <c r="F448" s="33">
        <v>446</v>
      </c>
      <c r="G448" s="23">
        <v>33.6</v>
      </c>
      <c r="H448" s="91">
        <v>0.39</v>
      </c>
      <c r="I448" s="96">
        <v>318</v>
      </c>
    </row>
    <row r="449" spans="2:9" ht="17.25" x14ac:dyDescent="0.3">
      <c r="B449" t="s">
        <v>580</v>
      </c>
      <c r="C449" s="24"/>
      <c r="D449" s="21">
        <v>0.54571759259257702</v>
      </c>
      <c r="E449" s="22">
        <v>0.31041666666666601</v>
      </c>
      <c r="F449" s="33">
        <v>447</v>
      </c>
      <c r="G449" s="23">
        <v>33.6</v>
      </c>
      <c r="H449" s="91">
        <v>0.39</v>
      </c>
      <c r="I449" s="96">
        <v>353</v>
      </c>
    </row>
    <row r="450" spans="2:9" ht="17.25" x14ac:dyDescent="0.3">
      <c r="B450" t="s">
        <v>581</v>
      </c>
      <c r="C450" s="24"/>
      <c r="D450" s="21">
        <v>0.54572916666665106</v>
      </c>
      <c r="E450" s="22">
        <v>0.31111111111111101</v>
      </c>
      <c r="F450" s="33">
        <v>448</v>
      </c>
      <c r="G450" s="23">
        <v>33.6</v>
      </c>
      <c r="H450" s="91">
        <v>0.39</v>
      </c>
      <c r="I450" s="96">
        <v>320</v>
      </c>
    </row>
    <row r="451" spans="2:9" ht="17.25" x14ac:dyDescent="0.3">
      <c r="B451" t="s">
        <v>582</v>
      </c>
      <c r="C451" s="24"/>
      <c r="D451" s="21">
        <v>0.54574074074072498</v>
      </c>
      <c r="E451" s="22">
        <v>0.311805555555555</v>
      </c>
      <c r="F451" s="33">
        <v>449</v>
      </c>
      <c r="G451" s="23">
        <v>33.6</v>
      </c>
      <c r="H451" s="91">
        <v>0.39</v>
      </c>
      <c r="I451" s="96">
        <v>354</v>
      </c>
    </row>
    <row r="452" spans="2:9" ht="17.25" x14ac:dyDescent="0.3">
      <c r="B452" t="s">
        <v>583</v>
      </c>
      <c r="C452" s="24"/>
      <c r="D452" s="21">
        <v>0.54575231481479902</v>
      </c>
      <c r="E452" s="22">
        <v>0.3125</v>
      </c>
      <c r="F452" s="33">
        <v>450</v>
      </c>
      <c r="G452" s="23">
        <v>33.799999999999997</v>
      </c>
      <c r="H452" s="91">
        <v>0.39</v>
      </c>
      <c r="I452" s="96">
        <v>328</v>
      </c>
    </row>
    <row r="453" spans="2:9" ht="17.25" x14ac:dyDescent="0.3">
      <c r="B453" t="s">
        <v>584</v>
      </c>
      <c r="C453" s="24"/>
      <c r="D453" s="21">
        <v>0.54576388888887295</v>
      </c>
      <c r="E453" s="22">
        <v>0.313194444444444</v>
      </c>
      <c r="F453" s="33">
        <v>451</v>
      </c>
      <c r="G453" s="23">
        <v>33.799999999999997</v>
      </c>
      <c r="H453" s="91">
        <v>0.39</v>
      </c>
      <c r="I453" s="96">
        <v>353</v>
      </c>
    </row>
    <row r="454" spans="2:9" ht="17.25" x14ac:dyDescent="0.3">
      <c r="B454" t="s">
        <v>585</v>
      </c>
      <c r="C454" s="24"/>
      <c r="D454" s="21">
        <v>0.54577546296294699</v>
      </c>
      <c r="E454" s="22">
        <v>0.313888888888888</v>
      </c>
      <c r="F454" s="33">
        <v>452</v>
      </c>
      <c r="G454" s="23">
        <v>33.9</v>
      </c>
      <c r="H454" s="91">
        <v>0.39</v>
      </c>
      <c r="I454" s="96">
        <v>328</v>
      </c>
    </row>
    <row r="455" spans="2:9" ht="17.25" x14ac:dyDescent="0.3">
      <c r="B455" t="s">
        <v>586</v>
      </c>
      <c r="C455" s="24"/>
      <c r="D455" s="21">
        <v>0.54578703703702103</v>
      </c>
      <c r="E455" s="22">
        <v>0.31458333333333299</v>
      </c>
      <c r="F455" s="33">
        <v>453</v>
      </c>
      <c r="G455" s="23">
        <v>33.9</v>
      </c>
      <c r="H455" s="91">
        <v>0.39</v>
      </c>
      <c r="I455" s="96">
        <v>351</v>
      </c>
    </row>
    <row r="456" spans="2:9" ht="17.25" x14ac:dyDescent="0.3">
      <c r="B456" t="s">
        <v>587</v>
      </c>
      <c r="C456" s="24"/>
      <c r="D456" s="21">
        <v>0.54579861111109496</v>
      </c>
      <c r="E456" s="22">
        <v>0.31527777777777699</v>
      </c>
      <c r="F456" s="33">
        <v>454</v>
      </c>
      <c r="G456" s="23">
        <v>34.200000000000003</v>
      </c>
      <c r="H456" s="91">
        <v>0.39</v>
      </c>
      <c r="I456" s="96">
        <v>330</v>
      </c>
    </row>
    <row r="457" spans="2:9" ht="17.25" x14ac:dyDescent="0.3">
      <c r="B457" t="s">
        <v>588</v>
      </c>
      <c r="C457" s="24"/>
      <c r="D457" s="21">
        <v>0.54581018518516899</v>
      </c>
      <c r="E457" s="22">
        <v>0.31597222222222199</v>
      </c>
      <c r="F457" s="33">
        <v>455</v>
      </c>
      <c r="G457" s="23">
        <v>34.200000000000003</v>
      </c>
      <c r="H457" s="91">
        <v>0.39</v>
      </c>
      <c r="I457" s="96">
        <v>353</v>
      </c>
    </row>
    <row r="458" spans="2:9" ht="17.25" x14ac:dyDescent="0.3">
      <c r="B458" t="s">
        <v>589</v>
      </c>
      <c r="C458" s="24"/>
      <c r="D458" s="21">
        <v>0.54582175925924303</v>
      </c>
      <c r="E458" s="22">
        <v>0.31666666666666599</v>
      </c>
      <c r="F458" s="33">
        <v>456</v>
      </c>
      <c r="G458" s="23">
        <v>34.4</v>
      </c>
      <c r="H458" s="91">
        <v>0.39</v>
      </c>
      <c r="I458" s="96">
        <v>332</v>
      </c>
    </row>
    <row r="459" spans="2:9" ht="17.25" x14ac:dyDescent="0.3">
      <c r="B459" t="s">
        <v>590</v>
      </c>
      <c r="C459" s="28" t="s">
        <v>4884</v>
      </c>
      <c r="D459" s="25">
        <v>0.54583333333331696</v>
      </c>
      <c r="E459" s="26">
        <v>0.31736111111111098</v>
      </c>
      <c r="F459" s="34">
        <v>457</v>
      </c>
      <c r="G459" s="27">
        <v>34.4</v>
      </c>
      <c r="H459" s="91">
        <v>0.39</v>
      </c>
      <c r="I459" s="97">
        <v>349</v>
      </c>
    </row>
    <row r="460" spans="2:9" ht="17.25" x14ac:dyDescent="0.3">
      <c r="B460" t="s">
        <v>591</v>
      </c>
      <c r="C460" s="28"/>
      <c r="D460" s="25">
        <v>0.545844907407391</v>
      </c>
      <c r="E460" s="26">
        <v>0.31805555555555498</v>
      </c>
      <c r="F460" s="34">
        <v>458</v>
      </c>
      <c r="G460" s="27">
        <v>34.6</v>
      </c>
      <c r="H460" s="91">
        <v>0.39</v>
      </c>
      <c r="I460" s="97">
        <v>332</v>
      </c>
    </row>
    <row r="461" spans="2:9" ht="17.25" x14ac:dyDescent="0.3">
      <c r="B461" t="s">
        <v>592</v>
      </c>
      <c r="C461" s="28"/>
      <c r="D461" s="25">
        <v>0.54585648148146504</v>
      </c>
      <c r="E461" s="26">
        <v>0.31874999999999998</v>
      </c>
      <c r="F461" s="34">
        <v>459</v>
      </c>
      <c r="G461" s="27">
        <v>34.6</v>
      </c>
      <c r="H461" s="91">
        <v>0.39</v>
      </c>
      <c r="I461" s="97">
        <v>372</v>
      </c>
    </row>
    <row r="462" spans="2:9" ht="17.25" x14ac:dyDescent="0.3">
      <c r="B462" t="s">
        <v>593</v>
      </c>
      <c r="C462" s="28"/>
      <c r="D462" s="25">
        <v>0.54586805555553897</v>
      </c>
      <c r="E462" s="26">
        <v>0.31944444444444398</v>
      </c>
      <c r="F462" s="34">
        <v>460</v>
      </c>
      <c r="G462" s="27">
        <v>34.799999999999997</v>
      </c>
      <c r="H462" s="91">
        <v>0.38</v>
      </c>
      <c r="I462" s="97">
        <v>337</v>
      </c>
    </row>
    <row r="463" spans="2:9" ht="17.25" x14ac:dyDescent="0.3">
      <c r="B463" t="s">
        <v>594</v>
      </c>
      <c r="C463" s="28"/>
      <c r="D463" s="25">
        <v>0.54587962962961301</v>
      </c>
      <c r="E463" s="26">
        <v>0.32013888888888797</v>
      </c>
      <c r="F463" s="34">
        <v>461</v>
      </c>
      <c r="G463" s="27">
        <v>34.799999999999997</v>
      </c>
      <c r="H463" s="91">
        <v>0.38</v>
      </c>
      <c r="I463" s="97">
        <v>340</v>
      </c>
    </row>
    <row r="464" spans="2:9" ht="17.25" x14ac:dyDescent="0.3">
      <c r="B464" t="s">
        <v>595</v>
      </c>
      <c r="C464" s="28"/>
      <c r="D464" s="25">
        <v>0.54589120370368704</v>
      </c>
      <c r="E464" s="26">
        <v>0.32083333333333303</v>
      </c>
      <c r="F464" s="34">
        <v>462</v>
      </c>
      <c r="G464" s="27">
        <v>34.9</v>
      </c>
      <c r="H464" s="91">
        <v>0.37</v>
      </c>
      <c r="I464" s="97">
        <v>341</v>
      </c>
    </row>
    <row r="465" spans="2:9" ht="17.25" x14ac:dyDescent="0.3">
      <c r="B465" t="s">
        <v>596</v>
      </c>
      <c r="C465" s="28"/>
      <c r="D465" s="25">
        <v>0.54590277777776197</v>
      </c>
      <c r="E465" s="26">
        <v>0.32152777777777702</v>
      </c>
      <c r="F465" s="34">
        <v>463</v>
      </c>
      <c r="G465" s="27">
        <v>34.9</v>
      </c>
      <c r="H465" s="91">
        <v>0.37</v>
      </c>
      <c r="I465" s="97">
        <v>344</v>
      </c>
    </row>
    <row r="466" spans="2:9" ht="17.25" x14ac:dyDescent="0.3">
      <c r="B466" t="s">
        <v>597</v>
      </c>
      <c r="C466" s="28"/>
      <c r="D466" s="25">
        <v>0.54591435185183601</v>
      </c>
      <c r="E466" s="26">
        <v>0.32222222222222202</v>
      </c>
      <c r="F466" s="34">
        <v>464</v>
      </c>
      <c r="G466" s="27">
        <v>35</v>
      </c>
      <c r="H466" s="91">
        <v>0.37</v>
      </c>
      <c r="I466" s="97">
        <v>345</v>
      </c>
    </row>
    <row r="467" spans="2:9" ht="17.25" x14ac:dyDescent="0.3">
      <c r="B467" t="s">
        <v>598</v>
      </c>
      <c r="C467" s="28"/>
      <c r="D467" s="25">
        <v>0.54592592592591005</v>
      </c>
      <c r="E467" s="26">
        <v>0.32291666666666602</v>
      </c>
      <c r="F467" s="34">
        <v>465</v>
      </c>
      <c r="G467" s="27">
        <v>35</v>
      </c>
      <c r="H467" s="91">
        <v>0.37</v>
      </c>
      <c r="I467" s="97">
        <v>326</v>
      </c>
    </row>
    <row r="468" spans="2:9" ht="17.25" x14ac:dyDescent="0.3">
      <c r="B468" t="s">
        <v>599</v>
      </c>
      <c r="C468" s="28"/>
      <c r="D468" s="25">
        <v>0.54593749999998398</v>
      </c>
      <c r="E468" s="26">
        <v>0.32361111111111102</v>
      </c>
      <c r="F468" s="34">
        <v>466</v>
      </c>
      <c r="G468" s="27">
        <v>35</v>
      </c>
      <c r="H468" s="91">
        <v>0.37</v>
      </c>
      <c r="I468" s="97">
        <v>345</v>
      </c>
    </row>
    <row r="469" spans="2:9" ht="17.25" x14ac:dyDescent="0.3">
      <c r="B469" t="s">
        <v>600</v>
      </c>
      <c r="C469" s="28"/>
      <c r="D469" s="25">
        <v>0.54594907407405802</v>
      </c>
      <c r="E469" s="26">
        <v>0.32430555555555501</v>
      </c>
      <c r="F469" s="34">
        <v>467</v>
      </c>
      <c r="G469" s="27">
        <v>35</v>
      </c>
      <c r="H469" s="91">
        <v>0.37</v>
      </c>
      <c r="I469" s="97">
        <v>305</v>
      </c>
    </row>
    <row r="470" spans="2:9" ht="17.25" x14ac:dyDescent="0.3">
      <c r="B470" t="s">
        <v>601</v>
      </c>
      <c r="C470" s="28"/>
      <c r="D470" s="25">
        <v>0.54596064814813206</v>
      </c>
      <c r="E470" s="26">
        <v>0.32500000000000001</v>
      </c>
      <c r="F470" s="34">
        <v>468</v>
      </c>
      <c r="G470" s="27">
        <v>35.1</v>
      </c>
      <c r="H470" s="91">
        <v>0.37</v>
      </c>
      <c r="I470" s="97">
        <v>345</v>
      </c>
    </row>
    <row r="471" spans="2:9" ht="17.25" x14ac:dyDescent="0.3">
      <c r="B471" t="s">
        <v>602</v>
      </c>
      <c r="C471" s="28"/>
      <c r="D471" s="25">
        <v>0.54597222222220598</v>
      </c>
      <c r="E471" s="26">
        <v>0.32569444444444401</v>
      </c>
      <c r="F471" s="34">
        <v>469</v>
      </c>
      <c r="G471" s="27">
        <v>35.1</v>
      </c>
      <c r="H471" s="91">
        <v>0.37</v>
      </c>
      <c r="I471" s="97">
        <v>292</v>
      </c>
    </row>
    <row r="472" spans="2:9" ht="17.25" x14ac:dyDescent="0.3">
      <c r="B472" t="s">
        <v>603</v>
      </c>
      <c r="C472" s="28"/>
      <c r="D472" s="25">
        <v>0.54598379629628002</v>
      </c>
      <c r="E472" s="26">
        <v>0.32638888888888801</v>
      </c>
      <c r="F472" s="34">
        <v>470</v>
      </c>
      <c r="G472" s="27">
        <v>35.200000000000003</v>
      </c>
      <c r="H472" s="91">
        <v>0.37</v>
      </c>
      <c r="I472" s="97">
        <v>376</v>
      </c>
    </row>
    <row r="473" spans="2:9" ht="17.25" x14ac:dyDescent="0.3">
      <c r="B473" t="s">
        <v>604</v>
      </c>
      <c r="C473" s="28"/>
      <c r="D473" s="25">
        <v>0.54599537037035395</v>
      </c>
      <c r="E473" s="26">
        <v>0.327083333333333</v>
      </c>
      <c r="F473" s="34">
        <v>471</v>
      </c>
      <c r="G473" s="27">
        <v>35.200000000000003</v>
      </c>
      <c r="H473" s="91">
        <v>0.37</v>
      </c>
      <c r="I473" s="97">
        <v>265</v>
      </c>
    </row>
    <row r="474" spans="2:9" ht="17.25" x14ac:dyDescent="0.3">
      <c r="B474" t="s">
        <v>605</v>
      </c>
      <c r="C474" s="28"/>
      <c r="D474" s="25">
        <v>0.54600694444442799</v>
      </c>
      <c r="E474" s="26">
        <v>0.327777777777777</v>
      </c>
      <c r="F474" s="34">
        <v>472</v>
      </c>
      <c r="G474" s="27">
        <v>35.200000000000003</v>
      </c>
      <c r="H474" s="91">
        <v>0.37</v>
      </c>
      <c r="I474" s="97">
        <v>420</v>
      </c>
    </row>
    <row r="475" spans="2:9" ht="17.25" x14ac:dyDescent="0.3">
      <c r="B475" t="s">
        <v>606</v>
      </c>
      <c r="C475" s="28"/>
      <c r="D475" s="25">
        <v>0.54601851851850203</v>
      </c>
      <c r="E475" s="26">
        <v>0.328472222222222</v>
      </c>
      <c r="F475" s="34">
        <v>473</v>
      </c>
      <c r="G475" s="27">
        <v>35.200000000000003</v>
      </c>
      <c r="H475" s="91">
        <v>0.37</v>
      </c>
      <c r="I475" s="97">
        <v>254</v>
      </c>
    </row>
    <row r="476" spans="2:9" ht="17.25" x14ac:dyDescent="0.3">
      <c r="B476" t="s">
        <v>607</v>
      </c>
      <c r="C476" s="28"/>
      <c r="D476" s="25">
        <v>0.54603009259257596</v>
      </c>
      <c r="E476" s="26">
        <v>0.329166666666666</v>
      </c>
      <c r="F476" s="34">
        <v>474</v>
      </c>
      <c r="G476" s="27">
        <v>35.4</v>
      </c>
      <c r="H476" s="91">
        <v>0.37</v>
      </c>
      <c r="I476" s="97">
        <v>420</v>
      </c>
    </row>
    <row r="477" spans="2:9" ht="17.25" x14ac:dyDescent="0.3">
      <c r="B477" t="s">
        <v>608</v>
      </c>
      <c r="C477" s="28"/>
      <c r="D477" s="25">
        <v>0.54604166666664999</v>
      </c>
      <c r="E477" s="26">
        <v>0.32986111111111099</v>
      </c>
      <c r="F477" s="34">
        <v>475</v>
      </c>
      <c r="G477" s="27">
        <v>35.4</v>
      </c>
      <c r="H477" s="91">
        <v>0.37</v>
      </c>
      <c r="I477" s="97">
        <v>235</v>
      </c>
    </row>
    <row r="478" spans="2:9" ht="17.25" x14ac:dyDescent="0.3">
      <c r="B478" t="s">
        <v>609</v>
      </c>
      <c r="C478" s="28"/>
      <c r="D478" s="25">
        <v>0.54605324074072403</v>
      </c>
      <c r="E478" s="26">
        <v>0.33055555555555499</v>
      </c>
      <c r="F478" s="34">
        <v>476</v>
      </c>
      <c r="G478" s="27">
        <v>35.5</v>
      </c>
      <c r="H478" s="91">
        <v>0.37</v>
      </c>
      <c r="I478" s="97">
        <v>419</v>
      </c>
    </row>
    <row r="479" spans="2:9" ht="17.25" x14ac:dyDescent="0.3">
      <c r="B479" t="s">
        <v>610</v>
      </c>
      <c r="C479" s="28"/>
      <c r="D479" s="25">
        <v>0.54606481481479796</v>
      </c>
      <c r="E479" s="26">
        <v>0.33124999999999999</v>
      </c>
      <c r="F479" s="34">
        <v>477</v>
      </c>
      <c r="G479" s="27">
        <v>35.5</v>
      </c>
      <c r="H479" s="91">
        <v>0.37</v>
      </c>
      <c r="I479" s="97">
        <v>222</v>
      </c>
    </row>
    <row r="480" spans="2:9" ht="17.25" x14ac:dyDescent="0.3">
      <c r="B480" t="s">
        <v>611</v>
      </c>
      <c r="C480" s="28"/>
      <c r="D480" s="25">
        <v>0.546076388888872</v>
      </c>
      <c r="E480" s="26">
        <v>0.33194444444444399</v>
      </c>
      <c r="F480" s="34">
        <v>478</v>
      </c>
      <c r="G480" s="27">
        <v>35.5</v>
      </c>
      <c r="H480" s="91">
        <v>0.37</v>
      </c>
      <c r="I480" s="97">
        <v>416</v>
      </c>
    </row>
    <row r="481" spans="2:9" ht="17.25" x14ac:dyDescent="0.3">
      <c r="B481" t="s">
        <v>612</v>
      </c>
      <c r="C481" s="28"/>
      <c r="D481" s="25">
        <v>0.54608796296294604</v>
      </c>
      <c r="E481" s="26">
        <v>0.33263888888888798</v>
      </c>
      <c r="F481" s="34">
        <v>479</v>
      </c>
      <c r="G481" s="27">
        <v>35.5</v>
      </c>
      <c r="H481" s="91">
        <v>0.37</v>
      </c>
      <c r="I481" s="97">
        <v>223</v>
      </c>
    </row>
    <row r="482" spans="2:9" ht="17.25" x14ac:dyDescent="0.3">
      <c r="B482" t="s">
        <v>613</v>
      </c>
      <c r="C482" s="28"/>
      <c r="D482" s="25">
        <v>0.54609953703701997</v>
      </c>
      <c r="E482" s="26">
        <v>0.33333333333333298</v>
      </c>
      <c r="F482" s="34">
        <v>480</v>
      </c>
      <c r="G482" s="27">
        <v>35.700000000000003</v>
      </c>
      <c r="H482" s="91">
        <v>0.37</v>
      </c>
      <c r="I482" s="97">
        <v>404</v>
      </c>
    </row>
    <row r="483" spans="2:9" ht="17.25" x14ac:dyDescent="0.3">
      <c r="B483" t="s">
        <v>614</v>
      </c>
      <c r="C483" s="28"/>
      <c r="D483" s="25">
        <v>0.54611111111109401</v>
      </c>
      <c r="E483" s="26">
        <v>0.33402777777777698</v>
      </c>
      <c r="F483" s="34">
        <v>481</v>
      </c>
      <c r="G483" s="27">
        <v>35.700000000000003</v>
      </c>
      <c r="H483" s="91">
        <v>0.37</v>
      </c>
      <c r="I483" s="97">
        <v>231</v>
      </c>
    </row>
    <row r="484" spans="2:9" ht="17.25" x14ac:dyDescent="0.3">
      <c r="B484" t="s">
        <v>615</v>
      </c>
      <c r="C484" s="28"/>
      <c r="D484" s="25">
        <v>0.54612268518516804</v>
      </c>
      <c r="E484" s="26">
        <v>0.33472222222222198</v>
      </c>
      <c r="F484" s="34">
        <v>482</v>
      </c>
      <c r="G484" s="27">
        <v>35.700000000000003</v>
      </c>
      <c r="H484" s="91">
        <v>0.37</v>
      </c>
      <c r="I484" s="97">
        <v>367</v>
      </c>
    </row>
    <row r="485" spans="2:9" ht="17.25" x14ac:dyDescent="0.3">
      <c r="B485" t="s">
        <v>616</v>
      </c>
      <c r="C485" s="28"/>
      <c r="D485" s="25">
        <v>0.54613425925924197</v>
      </c>
      <c r="E485" s="26">
        <v>0.33541666666666597</v>
      </c>
      <c r="F485" s="34">
        <v>483</v>
      </c>
      <c r="G485" s="27">
        <v>35.700000000000003</v>
      </c>
      <c r="H485" s="91">
        <v>0.37</v>
      </c>
      <c r="I485" s="97">
        <v>233</v>
      </c>
    </row>
    <row r="486" spans="2:9" ht="17.25" x14ac:dyDescent="0.3">
      <c r="B486" t="s">
        <v>617</v>
      </c>
      <c r="C486" s="28"/>
      <c r="D486" s="25">
        <v>0.54614583333331601</v>
      </c>
      <c r="E486" s="26">
        <v>0.33611111111111103</v>
      </c>
      <c r="F486" s="34">
        <v>484</v>
      </c>
      <c r="G486" s="27">
        <v>35.9</v>
      </c>
      <c r="H486" s="91">
        <v>0.37</v>
      </c>
      <c r="I486" s="97">
        <v>339</v>
      </c>
    </row>
    <row r="487" spans="2:9" ht="17.25" x14ac:dyDescent="0.3">
      <c r="B487" t="s">
        <v>618</v>
      </c>
      <c r="C487" s="28"/>
      <c r="D487" s="25">
        <v>0.54615740740739005</v>
      </c>
      <c r="E487" s="26">
        <v>0.33680555555555503</v>
      </c>
      <c r="F487" s="34">
        <v>485</v>
      </c>
      <c r="G487" s="27">
        <v>35.9</v>
      </c>
      <c r="H487" s="91">
        <v>0.37</v>
      </c>
      <c r="I487" s="97">
        <v>245</v>
      </c>
    </row>
    <row r="488" spans="2:9" ht="17.25" x14ac:dyDescent="0.3">
      <c r="B488" t="s">
        <v>619</v>
      </c>
      <c r="C488" s="28"/>
      <c r="D488" s="25">
        <v>0.54616898148146398</v>
      </c>
      <c r="E488" s="26">
        <v>0.33750000000000002</v>
      </c>
      <c r="F488" s="34">
        <v>486</v>
      </c>
      <c r="G488" s="27">
        <v>36</v>
      </c>
      <c r="H488" s="91">
        <v>0.36</v>
      </c>
      <c r="I488" s="97">
        <v>322</v>
      </c>
    </row>
    <row r="489" spans="2:9" ht="17.25" x14ac:dyDescent="0.3">
      <c r="B489" t="s">
        <v>620</v>
      </c>
      <c r="C489" s="28"/>
      <c r="D489" s="25">
        <v>0.54618055555553802</v>
      </c>
      <c r="E489" s="26">
        <v>0.33819444444444402</v>
      </c>
      <c r="F489" s="34">
        <v>487</v>
      </c>
      <c r="G489" s="27">
        <v>36</v>
      </c>
      <c r="H489" s="91">
        <v>0.36</v>
      </c>
      <c r="I489" s="97">
        <v>257</v>
      </c>
    </row>
    <row r="490" spans="2:9" ht="17.25" x14ac:dyDescent="0.3">
      <c r="B490" t="s">
        <v>621</v>
      </c>
      <c r="C490" s="28"/>
      <c r="D490" s="25">
        <v>0.54619212962961206</v>
      </c>
      <c r="E490" s="26">
        <v>0.33888888888888802</v>
      </c>
      <c r="F490" s="34">
        <v>488</v>
      </c>
      <c r="G490" s="27">
        <v>36.200000000000003</v>
      </c>
      <c r="H490" s="91">
        <v>0.36</v>
      </c>
      <c r="I490" s="97">
        <v>314</v>
      </c>
    </row>
    <row r="491" spans="2:9" ht="17.25" x14ac:dyDescent="0.3">
      <c r="B491" t="s">
        <v>622</v>
      </c>
      <c r="C491" s="28"/>
      <c r="D491" s="25">
        <v>0.54620370370368698</v>
      </c>
      <c r="E491" s="26">
        <v>0.33958333333333302</v>
      </c>
      <c r="F491" s="34">
        <v>489</v>
      </c>
      <c r="G491" s="27">
        <v>36.200000000000003</v>
      </c>
      <c r="H491" s="91">
        <v>0.36</v>
      </c>
      <c r="I491" s="97">
        <v>272</v>
      </c>
    </row>
    <row r="492" spans="2:9" ht="17.25" x14ac:dyDescent="0.3">
      <c r="B492" t="s">
        <v>623</v>
      </c>
      <c r="C492" s="28"/>
      <c r="D492" s="25">
        <v>0.54621527777776102</v>
      </c>
      <c r="E492" s="26">
        <v>0.34027777777777701</v>
      </c>
      <c r="F492" s="34">
        <v>490</v>
      </c>
      <c r="G492" s="27">
        <v>36.299999999999997</v>
      </c>
      <c r="H492" s="91">
        <v>0.36</v>
      </c>
      <c r="I492" s="97">
        <v>313</v>
      </c>
    </row>
    <row r="493" spans="2:9" ht="17.25" x14ac:dyDescent="0.3">
      <c r="B493" t="s">
        <v>624</v>
      </c>
      <c r="C493" s="28"/>
      <c r="D493" s="25">
        <v>0.54622685185183495</v>
      </c>
      <c r="E493" s="26">
        <v>0.34097222222222201</v>
      </c>
      <c r="F493" s="34">
        <v>491</v>
      </c>
      <c r="G493" s="27">
        <v>36.299999999999997</v>
      </c>
      <c r="H493" s="91">
        <v>0.36</v>
      </c>
      <c r="I493" s="97">
        <v>292</v>
      </c>
    </row>
    <row r="494" spans="2:9" ht="17.25" x14ac:dyDescent="0.3">
      <c r="B494" t="s">
        <v>625</v>
      </c>
      <c r="C494" s="28"/>
      <c r="D494" s="25">
        <v>0.54623842592590899</v>
      </c>
      <c r="E494" s="26">
        <v>0.34166666666666601</v>
      </c>
      <c r="F494" s="34">
        <v>492</v>
      </c>
      <c r="G494" s="27">
        <v>36.5</v>
      </c>
      <c r="H494" s="91">
        <v>0.36</v>
      </c>
      <c r="I494" s="97">
        <v>302</v>
      </c>
    </row>
    <row r="495" spans="2:9" ht="17.25" x14ac:dyDescent="0.3">
      <c r="B495" t="s">
        <v>626</v>
      </c>
      <c r="C495" s="28"/>
      <c r="D495" s="25">
        <v>0.54624999999998303</v>
      </c>
      <c r="E495" s="26">
        <v>0.34236111111111101</v>
      </c>
      <c r="F495" s="34">
        <v>493</v>
      </c>
      <c r="G495" s="27">
        <v>36.5</v>
      </c>
      <c r="H495" s="91">
        <v>0.36</v>
      </c>
      <c r="I495" s="97">
        <v>323</v>
      </c>
    </row>
    <row r="496" spans="2:9" ht="17.25" x14ac:dyDescent="0.3">
      <c r="B496" t="s">
        <v>627</v>
      </c>
      <c r="C496" s="28"/>
      <c r="D496" s="25">
        <v>0.54626157407405695</v>
      </c>
      <c r="E496" s="26">
        <v>0.343055555555555</v>
      </c>
      <c r="F496" s="34">
        <v>494</v>
      </c>
      <c r="G496" s="27">
        <v>36.6</v>
      </c>
      <c r="H496" s="91">
        <v>0.36</v>
      </c>
      <c r="I496" s="97">
        <v>303</v>
      </c>
    </row>
    <row r="497" spans="2:9" ht="17.25" x14ac:dyDescent="0.3">
      <c r="B497" t="s">
        <v>628</v>
      </c>
      <c r="C497" s="28"/>
      <c r="D497" s="25">
        <v>0.54627314814813099</v>
      </c>
      <c r="E497" s="26">
        <v>0.34375</v>
      </c>
      <c r="F497" s="34">
        <v>495</v>
      </c>
      <c r="G497" s="27">
        <v>36.6</v>
      </c>
      <c r="H497" s="91">
        <v>0.36</v>
      </c>
      <c r="I497" s="97">
        <v>373</v>
      </c>
    </row>
    <row r="498" spans="2:9" ht="17.25" x14ac:dyDescent="0.3">
      <c r="B498" t="s">
        <v>629</v>
      </c>
      <c r="C498" s="28"/>
      <c r="D498" s="25">
        <v>0.54628472222220503</v>
      </c>
      <c r="E498" s="26">
        <v>0.344444444444444</v>
      </c>
      <c r="F498" s="34">
        <v>496</v>
      </c>
      <c r="G498" s="27">
        <v>36.700000000000003</v>
      </c>
      <c r="H498" s="91">
        <v>0.36</v>
      </c>
      <c r="I498" s="97">
        <v>319</v>
      </c>
    </row>
    <row r="499" spans="2:9" ht="17.25" x14ac:dyDescent="0.3">
      <c r="B499" t="s">
        <v>630</v>
      </c>
      <c r="C499" s="28"/>
      <c r="D499" s="25">
        <v>0.54629629629627896</v>
      </c>
      <c r="E499" s="26">
        <v>0.345138888888888</v>
      </c>
      <c r="F499" s="34">
        <v>497</v>
      </c>
      <c r="G499" s="27">
        <v>36.700000000000003</v>
      </c>
      <c r="H499" s="91">
        <v>0.36</v>
      </c>
      <c r="I499" s="97">
        <v>414</v>
      </c>
    </row>
    <row r="500" spans="2:9" ht="17.25" x14ac:dyDescent="0.3">
      <c r="B500" t="s">
        <v>631</v>
      </c>
      <c r="C500" s="28"/>
      <c r="D500" s="25">
        <v>0.546307870370353</v>
      </c>
      <c r="E500" s="26">
        <v>0.34583333333333299</v>
      </c>
      <c r="F500" s="34">
        <v>498</v>
      </c>
      <c r="G500" s="27">
        <v>36.9</v>
      </c>
      <c r="H500" s="91">
        <v>0.35</v>
      </c>
      <c r="I500" s="97">
        <v>326</v>
      </c>
    </row>
    <row r="501" spans="2:9" ht="17.25" x14ac:dyDescent="0.3">
      <c r="B501" t="s">
        <v>632</v>
      </c>
      <c r="C501" s="28"/>
      <c r="D501" s="25">
        <v>0.54631944444442704</v>
      </c>
      <c r="E501" s="26">
        <v>0.34652777777777699</v>
      </c>
      <c r="F501" s="34">
        <v>499</v>
      </c>
      <c r="G501" s="27">
        <v>36.9</v>
      </c>
      <c r="H501" s="91">
        <v>0.35</v>
      </c>
      <c r="I501" s="97">
        <v>434</v>
      </c>
    </row>
    <row r="502" spans="2:9" ht="17.25" x14ac:dyDescent="0.3">
      <c r="B502" t="s">
        <v>633</v>
      </c>
      <c r="C502" s="28"/>
      <c r="D502" s="25">
        <v>0.54633101851850097</v>
      </c>
      <c r="E502" s="26">
        <v>0.34722222222222199</v>
      </c>
      <c r="F502" s="34">
        <v>500</v>
      </c>
      <c r="G502" s="27">
        <v>37.1</v>
      </c>
      <c r="H502" s="91">
        <v>0.35</v>
      </c>
      <c r="I502" s="97">
        <v>337</v>
      </c>
    </row>
    <row r="503" spans="2:9" ht="17.25" x14ac:dyDescent="0.3">
      <c r="B503" t="s">
        <v>634</v>
      </c>
      <c r="C503" s="28"/>
      <c r="D503" s="25">
        <v>0.546342592592575</v>
      </c>
      <c r="E503" s="26">
        <v>0.34791666666666599</v>
      </c>
      <c r="F503" s="34">
        <v>501</v>
      </c>
      <c r="G503" s="27">
        <v>37.1</v>
      </c>
      <c r="H503" s="91">
        <v>0.35</v>
      </c>
      <c r="I503" s="97">
        <v>352</v>
      </c>
    </row>
    <row r="504" spans="2:9" ht="17.25" x14ac:dyDescent="0.3">
      <c r="B504" t="s">
        <v>635</v>
      </c>
      <c r="C504" s="28"/>
      <c r="D504" s="25">
        <v>0.54635416666664904</v>
      </c>
      <c r="E504" s="26">
        <v>0.34861111111111098</v>
      </c>
      <c r="F504" s="34">
        <v>502</v>
      </c>
      <c r="G504" s="27">
        <v>37.200000000000003</v>
      </c>
      <c r="H504" s="91">
        <v>0.35</v>
      </c>
      <c r="I504" s="97">
        <v>343</v>
      </c>
    </row>
    <row r="505" spans="2:9" ht="17.25" x14ac:dyDescent="0.3">
      <c r="B505" t="s">
        <v>636</v>
      </c>
      <c r="C505" s="28"/>
      <c r="D505" s="25">
        <v>0.54636574074072297</v>
      </c>
      <c r="E505" s="26">
        <v>0.34930555555555498</v>
      </c>
      <c r="F505" s="34">
        <v>503</v>
      </c>
      <c r="G505" s="27">
        <v>37.200000000000003</v>
      </c>
      <c r="H505" s="91">
        <v>0.35</v>
      </c>
      <c r="I505" s="97">
        <v>318</v>
      </c>
    </row>
    <row r="506" spans="2:9" ht="17.25" x14ac:dyDescent="0.3">
      <c r="B506" t="s">
        <v>637</v>
      </c>
      <c r="C506" s="28"/>
      <c r="D506" s="25">
        <v>0.54637731481479701</v>
      </c>
      <c r="E506" s="26">
        <v>0.35</v>
      </c>
      <c r="F506" s="34">
        <v>504</v>
      </c>
      <c r="G506" s="27">
        <v>37.4</v>
      </c>
      <c r="H506" s="91">
        <v>0.35</v>
      </c>
      <c r="I506" s="97">
        <v>340</v>
      </c>
    </row>
    <row r="507" spans="2:9" ht="17.25" x14ac:dyDescent="0.3">
      <c r="B507" t="s">
        <v>638</v>
      </c>
      <c r="C507" s="28"/>
      <c r="D507" s="25">
        <v>0.54638888888887105</v>
      </c>
      <c r="E507" s="26">
        <v>0.35069444444444398</v>
      </c>
      <c r="F507" s="34">
        <v>505</v>
      </c>
      <c r="G507" s="27">
        <v>37.4</v>
      </c>
      <c r="H507" s="91">
        <v>0.35</v>
      </c>
      <c r="I507" s="97">
        <v>288</v>
      </c>
    </row>
    <row r="508" spans="2:9" ht="17.25" x14ac:dyDescent="0.3">
      <c r="B508" t="s">
        <v>639</v>
      </c>
      <c r="C508" s="28"/>
      <c r="D508" s="25">
        <v>0.54640046296294498</v>
      </c>
      <c r="E508" s="26">
        <v>0.35138888888888797</v>
      </c>
      <c r="F508" s="34">
        <v>506</v>
      </c>
      <c r="G508" s="27">
        <v>37.5</v>
      </c>
      <c r="H508" s="91">
        <v>0.35</v>
      </c>
      <c r="I508" s="97">
        <v>338</v>
      </c>
    </row>
    <row r="509" spans="2:9" ht="17.25" x14ac:dyDescent="0.3">
      <c r="B509" t="s">
        <v>640</v>
      </c>
      <c r="C509" s="28"/>
      <c r="D509" s="25">
        <v>0.54641203703701902</v>
      </c>
      <c r="E509" s="26">
        <v>0.35208333333333303</v>
      </c>
      <c r="F509" s="34">
        <v>507</v>
      </c>
      <c r="G509" s="27">
        <v>37.5</v>
      </c>
      <c r="H509" s="91">
        <v>0.35</v>
      </c>
      <c r="I509" s="97">
        <v>261</v>
      </c>
    </row>
    <row r="510" spans="2:9" ht="17.25" x14ac:dyDescent="0.3">
      <c r="B510" t="s">
        <v>641</v>
      </c>
      <c r="C510" s="28"/>
      <c r="D510" s="25">
        <v>0.54642361111109305</v>
      </c>
      <c r="E510" s="26">
        <v>0.35277777777777702</v>
      </c>
      <c r="F510" s="34">
        <v>508</v>
      </c>
      <c r="G510" s="27">
        <v>37.6</v>
      </c>
      <c r="H510" s="91">
        <v>0.34</v>
      </c>
      <c r="I510" s="97">
        <v>332</v>
      </c>
    </row>
    <row r="511" spans="2:9" ht="17.25" x14ac:dyDescent="0.3">
      <c r="B511" t="s">
        <v>642</v>
      </c>
      <c r="C511" s="28"/>
      <c r="D511" s="25">
        <v>0.54643518518516698</v>
      </c>
      <c r="E511" s="26">
        <v>0.35347222222222202</v>
      </c>
      <c r="F511" s="34">
        <v>509</v>
      </c>
      <c r="G511" s="27">
        <v>37.6</v>
      </c>
      <c r="H511" s="91">
        <v>0.34</v>
      </c>
      <c r="I511" s="97">
        <v>240</v>
      </c>
    </row>
    <row r="512" spans="2:9" ht="17.25" x14ac:dyDescent="0.3">
      <c r="B512" t="s">
        <v>643</v>
      </c>
      <c r="C512" s="28"/>
      <c r="D512" s="25">
        <v>0.54644675925924102</v>
      </c>
      <c r="E512" s="26">
        <v>0.35416666666666602</v>
      </c>
      <c r="F512" s="34">
        <v>510</v>
      </c>
      <c r="G512" s="27">
        <v>37.700000000000003</v>
      </c>
      <c r="H512" s="91">
        <v>0.33</v>
      </c>
      <c r="I512" s="97">
        <v>326</v>
      </c>
    </row>
    <row r="513" spans="2:9" ht="17.25" x14ac:dyDescent="0.3">
      <c r="B513" t="s">
        <v>644</v>
      </c>
      <c r="C513" s="28"/>
      <c r="D513" s="25">
        <v>0.54645833333331495</v>
      </c>
      <c r="E513" s="26">
        <v>0.35486111111111102</v>
      </c>
      <c r="F513" s="34">
        <v>511</v>
      </c>
      <c r="G513" s="27">
        <v>37.700000000000003</v>
      </c>
      <c r="H513" s="91">
        <v>0.33</v>
      </c>
      <c r="I513" s="97">
        <v>234</v>
      </c>
    </row>
    <row r="514" spans="2:9" ht="17.25" x14ac:dyDescent="0.3">
      <c r="B514" t="s">
        <v>645</v>
      </c>
      <c r="C514" s="28"/>
      <c r="D514" s="25">
        <v>0.54646990740738899</v>
      </c>
      <c r="E514" s="26">
        <v>0.35555555555555501</v>
      </c>
      <c r="F514" s="34">
        <v>512</v>
      </c>
      <c r="G514" s="27">
        <v>37.700000000000003</v>
      </c>
      <c r="H514" s="91">
        <v>0.33</v>
      </c>
      <c r="I514" s="97">
        <v>325</v>
      </c>
    </row>
    <row r="515" spans="2:9" ht="17.25" x14ac:dyDescent="0.3">
      <c r="B515" t="s">
        <v>646</v>
      </c>
      <c r="C515" s="28"/>
      <c r="D515" s="25">
        <v>0.54648148148146303</v>
      </c>
      <c r="E515" s="26">
        <v>0.35625000000000001</v>
      </c>
      <c r="F515" s="34">
        <v>513</v>
      </c>
      <c r="G515" s="27">
        <v>37.700000000000003</v>
      </c>
      <c r="H515" s="91">
        <v>0.33</v>
      </c>
      <c r="I515" s="97">
        <v>235</v>
      </c>
    </row>
    <row r="516" spans="2:9" ht="17.25" x14ac:dyDescent="0.3">
      <c r="B516" t="s">
        <v>647</v>
      </c>
      <c r="C516" s="28"/>
      <c r="D516" s="25">
        <v>0.54649305555553795</v>
      </c>
      <c r="E516" s="26">
        <v>0.35694444444444401</v>
      </c>
      <c r="F516" s="34">
        <v>514</v>
      </c>
      <c r="G516" s="27">
        <v>37.700000000000003</v>
      </c>
      <c r="H516" s="91">
        <v>0.32</v>
      </c>
      <c r="I516" s="97">
        <v>323</v>
      </c>
    </row>
    <row r="517" spans="2:9" ht="17.25" x14ac:dyDescent="0.3">
      <c r="B517" t="s">
        <v>648</v>
      </c>
      <c r="C517" s="28"/>
      <c r="D517" s="25">
        <v>0.54650462962961199</v>
      </c>
      <c r="E517" s="26">
        <v>0.35763888888888801</v>
      </c>
      <c r="F517" s="34">
        <v>515</v>
      </c>
      <c r="G517" s="27">
        <v>37.700000000000003</v>
      </c>
      <c r="H517" s="91">
        <v>0.32</v>
      </c>
      <c r="I517" s="97">
        <v>237</v>
      </c>
    </row>
    <row r="518" spans="2:9" ht="17.25" x14ac:dyDescent="0.3">
      <c r="B518" t="s">
        <v>649</v>
      </c>
      <c r="C518" s="28"/>
      <c r="D518" s="25">
        <v>0.54651620370368603</v>
      </c>
      <c r="E518" s="26">
        <v>0.358333333333333</v>
      </c>
      <c r="F518" s="34">
        <v>516</v>
      </c>
      <c r="G518" s="27">
        <v>37.700000000000003</v>
      </c>
      <c r="H518" s="91">
        <v>0.32</v>
      </c>
      <c r="I518" s="97">
        <v>313</v>
      </c>
    </row>
    <row r="519" spans="2:9" ht="17.25" x14ac:dyDescent="0.3">
      <c r="B519" t="s">
        <v>650</v>
      </c>
      <c r="C519" s="8" t="s">
        <v>4887</v>
      </c>
      <c r="D519" s="5">
        <v>0.54652777777775996</v>
      </c>
      <c r="E519" s="6">
        <v>0.359027777777777</v>
      </c>
      <c r="F519" s="29">
        <v>517</v>
      </c>
      <c r="G519" s="7">
        <v>37.700000000000003</v>
      </c>
      <c r="H519" s="91">
        <v>0.32</v>
      </c>
      <c r="I519" s="92">
        <v>244</v>
      </c>
    </row>
    <row r="520" spans="2:9" ht="17.25" x14ac:dyDescent="0.3">
      <c r="B520" t="s">
        <v>651</v>
      </c>
      <c r="C520" s="8"/>
      <c r="D520" s="5">
        <v>0.546539351851834</v>
      </c>
      <c r="E520" s="6">
        <v>0.359722222222222</v>
      </c>
      <c r="F520" s="29">
        <v>518</v>
      </c>
      <c r="G520" s="7">
        <v>37.700000000000003</v>
      </c>
      <c r="H520" s="91">
        <v>0.33</v>
      </c>
      <c r="I520" s="92">
        <v>313</v>
      </c>
    </row>
    <row r="521" spans="2:9" ht="17.25" x14ac:dyDescent="0.3">
      <c r="B521" t="s">
        <v>652</v>
      </c>
      <c r="C521" s="8"/>
      <c r="D521" s="5">
        <v>0.54655092592590804</v>
      </c>
      <c r="E521" s="6">
        <v>0.360416666666666</v>
      </c>
      <c r="F521" s="29">
        <v>519</v>
      </c>
      <c r="G521" s="7">
        <v>37.700000000000003</v>
      </c>
      <c r="H521" s="91">
        <v>0.33</v>
      </c>
      <c r="I521" s="92">
        <v>253</v>
      </c>
    </row>
    <row r="522" spans="2:9" ht="17.25" x14ac:dyDescent="0.3">
      <c r="B522" t="s">
        <v>653</v>
      </c>
      <c r="C522" s="8"/>
      <c r="D522" s="5">
        <v>0.54656249999998197</v>
      </c>
      <c r="E522" s="6">
        <v>0.36111111111111099</v>
      </c>
      <c r="F522" s="29">
        <v>520</v>
      </c>
      <c r="G522" s="7">
        <v>37.5</v>
      </c>
      <c r="H522" s="91">
        <v>0.33</v>
      </c>
      <c r="I522" s="92">
        <v>313</v>
      </c>
    </row>
    <row r="523" spans="2:9" ht="17.25" x14ac:dyDescent="0.3">
      <c r="B523" t="s">
        <v>654</v>
      </c>
      <c r="C523" s="8"/>
      <c r="D523" s="5">
        <v>0.546574074074056</v>
      </c>
      <c r="E523" s="6">
        <v>0.36180555555555499</v>
      </c>
      <c r="F523" s="29">
        <v>521</v>
      </c>
      <c r="G523" s="7">
        <v>37.5</v>
      </c>
      <c r="H523" s="91">
        <v>0.33</v>
      </c>
      <c r="I523" s="92">
        <v>258</v>
      </c>
    </row>
    <row r="524" spans="2:9" ht="17.25" x14ac:dyDescent="0.3">
      <c r="B524" t="s">
        <v>655</v>
      </c>
      <c r="C524" s="8"/>
      <c r="D524" s="5">
        <v>0.54658564814813004</v>
      </c>
      <c r="E524" s="6">
        <v>0.36249999999999999</v>
      </c>
      <c r="F524" s="29">
        <v>522</v>
      </c>
      <c r="G524" s="7">
        <v>37.5</v>
      </c>
      <c r="H524" s="91">
        <v>0.33</v>
      </c>
      <c r="I524" s="92">
        <v>317</v>
      </c>
    </row>
    <row r="525" spans="2:9" ht="17.25" x14ac:dyDescent="0.3">
      <c r="B525" t="s">
        <v>656</v>
      </c>
      <c r="C525" s="8"/>
      <c r="D525" s="5">
        <v>0.54659722222220397</v>
      </c>
      <c r="E525" s="6">
        <v>0.36319444444444399</v>
      </c>
      <c r="F525" s="29">
        <v>523</v>
      </c>
      <c r="G525" s="7">
        <v>37.5</v>
      </c>
      <c r="H525" s="91">
        <v>0.33</v>
      </c>
      <c r="I525" s="92">
        <v>270</v>
      </c>
    </row>
    <row r="526" spans="2:9" ht="17.25" x14ac:dyDescent="0.3">
      <c r="B526" t="s">
        <v>657</v>
      </c>
      <c r="C526" s="8"/>
      <c r="D526" s="5">
        <v>0.54660879629627801</v>
      </c>
      <c r="E526" s="6">
        <v>0.36388888888888798</v>
      </c>
      <c r="F526" s="29">
        <v>524</v>
      </c>
      <c r="G526" s="7">
        <v>37.5</v>
      </c>
      <c r="H526" s="91">
        <v>0.33</v>
      </c>
      <c r="I526" s="92">
        <v>316</v>
      </c>
    </row>
    <row r="527" spans="2:9" ht="17.25" x14ac:dyDescent="0.3">
      <c r="B527" t="s">
        <v>658</v>
      </c>
      <c r="C527" s="8"/>
      <c r="D527" s="5">
        <v>0.54662037037035205</v>
      </c>
      <c r="E527" s="6">
        <v>0.36458333333333298</v>
      </c>
      <c r="F527" s="29">
        <v>525</v>
      </c>
      <c r="G527" s="7">
        <v>37.5</v>
      </c>
      <c r="H527" s="91">
        <v>0.33</v>
      </c>
      <c r="I527" s="92">
        <v>293</v>
      </c>
    </row>
    <row r="528" spans="2:9" ht="17.25" x14ac:dyDescent="0.3">
      <c r="B528" t="s">
        <v>659</v>
      </c>
      <c r="C528" s="8"/>
      <c r="D528" s="5">
        <v>0.54663194444442598</v>
      </c>
      <c r="E528" s="6">
        <v>0.36527777777777698</v>
      </c>
      <c r="F528" s="29">
        <v>526</v>
      </c>
      <c r="G528" s="7">
        <v>37.299999999999997</v>
      </c>
      <c r="H528" s="91">
        <v>0.33</v>
      </c>
      <c r="I528" s="92">
        <v>310</v>
      </c>
    </row>
    <row r="529" spans="2:9" ht="17.25" x14ac:dyDescent="0.3">
      <c r="B529" t="s">
        <v>660</v>
      </c>
      <c r="C529" s="8"/>
      <c r="D529" s="5">
        <v>0.54664351851850002</v>
      </c>
      <c r="E529" s="6">
        <v>0.36597222222222198</v>
      </c>
      <c r="F529" s="29">
        <v>527</v>
      </c>
      <c r="G529" s="7">
        <v>37.299999999999997</v>
      </c>
      <c r="H529" s="91">
        <v>0.33</v>
      </c>
      <c r="I529" s="92">
        <v>314</v>
      </c>
    </row>
    <row r="530" spans="2:9" ht="17.25" x14ac:dyDescent="0.3">
      <c r="B530" t="s">
        <v>661</v>
      </c>
      <c r="C530" s="8"/>
      <c r="D530" s="5">
        <v>0.54665509259257405</v>
      </c>
      <c r="E530" s="6">
        <v>0.36666666666666597</v>
      </c>
      <c r="F530" s="29">
        <v>528</v>
      </c>
      <c r="G530" s="7">
        <v>37.200000000000003</v>
      </c>
      <c r="H530" s="91">
        <v>0.33</v>
      </c>
      <c r="I530" s="92">
        <v>316</v>
      </c>
    </row>
    <row r="531" spans="2:9" ht="17.25" x14ac:dyDescent="0.3">
      <c r="B531" t="s">
        <v>662</v>
      </c>
      <c r="C531" s="8"/>
      <c r="D531" s="5">
        <v>0.54666666666664798</v>
      </c>
      <c r="E531" s="6">
        <v>0.36736111111111103</v>
      </c>
      <c r="F531" s="29">
        <v>529</v>
      </c>
      <c r="G531" s="7">
        <v>37.200000000000003</v>
      </c>
      <c r="H531" s="91">
        <v>0.33</v>
      </c>
      <c r="I531" s="92">
        <v>340</v>
      </c>
    </row>
    <row r="532" spans="2:9" ht="17.25" x14ac:dyDescent="0.3">
      <c r="B532" t="s">
        <v>663</v>
      </c>
      <c r="C532" s="8"/>
      <c r="D532" s="5">
        <v>0.54667824074072202</v>
      </c>
      <c r="E532" s="6">
        <v>0.36805555555555503</v>
      </c>
      <c r="F532" s="29">
        <v>530</v>
      </c>
      <c r="G532" s="7">
        <v>37.200000000000003</v>
      </c>
      <c r="H532" s="91">
        <v>0.33</v>
      </c>
      <c r="I532" s="92">
        <v>326</v>
      </c>
    </row>
    <row r="533" spans="2:9" ht="17.25" x14ac:dyDescent="0.3">
      <c r="B533" t="s">
        <v>664</v>
      </c>
      <c r="C533" s="8"/>
      <c r="D533" s="5">
        <v>0.54668981481479595</v>
      </c>
      <c r="E533" s="6">
        <v>0.36875000000000002</v>
      </c>
      <c r="F533" s="29">
        <v>531</v>
      </c>
      <c r="G533" s="7">
        <v>37.200000000000003</v>
      </c>
      <c r="H533" s="91">
        <v>0.33</v>
      </c>
      <c r="I533" s="92">
        <v>346</v>
      </c>
    </row>
    <row r="534" spans="2:9" ht="17.25" x14ac:dyDescent="0.3">
      <c r="B534" t="s">
        <v>665</v>
      </c>
      <c r="C534" s="8"/>
      <c r="D534" s="5">
        <v>0.54670138888886999</v>
      </c>
      <c r="E534" s="6">
        <v>0.36944444444444402</v>
      </c>
      <c r="F534" s="29">
        <v>532</v>
      </c>
      <c r="G534" s="7">
        <v>37.1</v>
      </c>
      <c r="H534" s="91">
        <v>0.33</v>
      </c>
      <c r="I534" s="92">
        <v>333</v>
      </c>
    </row>
    <row r="535" spans="2:9" ht="17.25" x14ac:dyDescent="0.3">
      <c r="B535" t="s">
        <v>666</v>
      </c>
      <c r="C535" s="8"/>
      <c r="D535" s="5">
        <v>0.54671296296294403</v>
      </c>
      <c r="E535" s="6">
        <v>0.37013888888888802</v>
      </c>
      <c r="F535" s="29">
        <v>533</v>
      </c>
      <c r="G535" s="7">
        <v>37.1</v>
      </c>
      <c r="H535" s="91">
        <v>0.33</v>
      </c>
      <c r="I535" s="92">
        <v>334</v>
      </c>
    </row>
    <row r="536" spans="2:9" ht="17.25" x14ac:dyDescent="0.3">
      <c r="B536" t="s">
        <v>667</v>
      </c>
      <c r="C536" s="8"/>
      <c r="D536" s="5">
        <v>0.54672453703701795</v>
      </c>
      <c r="E536" s="6">
        <v>0.37083333333333302</v>
      </c>
      <c r="F536" s="29">
        <v>534</v>
      </c>
      <c r="G536" s="7">
        <v>37</v>
      </c>
      <c r="H536" s="91">
        <v>0.33</v>
      </c>
      <c r="I536" s="92">
        <v>342</v>
      </c>
    </row>
    <row r="537" spans="2:9" ht="17.25" x14ac:dyDescent="0.3">
      <c r="B537" t="s">
        <v>668</v>
      </c>
      <c r="C537" s="8"/>
      <c r="D537" s="5">
        <v>0.54673611111109199</v>
      </c>
      <c r="E537" s="6">
        <v>0.37152777777777701</v>
      </c>
      <c r="F537" s="29">
        <v>535</v>
      </c>
      <c r="G537" s="7">
        <v>37</v>
      </c>
      <c r="H537" s="91">
        <v>0.33</v>
      </c>
      <c r="I537" s="92">
        <v>300</v>
      </c>
    </row>
    <row r="538" spans="2:9" ht="17.25" x14ac:dyDescent="0.3">
      <c r="B538" t="s">
        <v>669</v>
      </c>
      <c r="C538" s="8"/>
      <c r="D538" s="5">
        <v>0.54674768518516603</v>
      </c>
      <c r="E538" s="6">
        <v>0.37222222222222201</v>
      </c>
      <c r="F538" s="29">
        <v>536</v>
      </c>
      <c r="G538" s="7">
        <v>36.9</v>
      </c>
      <c r="H538" s="91">
        <v>0.33</v>
      </c>
      <c r="I538" s="92">
        <v>342</v>
      </c>
    </row>
    <row r="539" spans="2:9" ht="17.25" x14ac:dyDescent="0.3">
      <c r="B539" t="s">
        <v>670</v>
      </c>
      <c r="C539" s="8"/>
      <c r="D539" s="5">
        <v>0.54675925925923996</v>
      </c>
      <c r="E539" s="6">
        <v>0.37291666666666601</v>
      </c>
      <c r="F539" s="29">
        <v>537</v>
      </c>
      <c r="G539" s="7">
        <v>36.9</v>
      </c>
      <c r="H539" s="91">
        <v>0.33</v>
      </c>
      <c r="I539" s="92">
        <v>266</v>
      </c>
    </row>
    <row r="540" spans="2:9" ht="17.25" x14ac:dyDescent="0.3">
      <c r="B540" t="s">
        <v>671</v>
      </c>
      <c r="C540" s="8"/>
      <c r="D540" s="5">
        <v>0.546770833333314</v>
      </c>
      <c r="E540" s="6">
        <v>0.37361111111111101</v>
      </c>
      <c r="F540" s="29">
        <v>538</v>
      </c>
      <c r="G540" s="7">
        <v>36.9</v>
      </c>
      <c r="H540" s="91">
        <v>0.33</v>
      </c>
      <c r="I540" s="7" t="s">
        <v>4879</v>
      </c>
    </row>
    <row r="541" spans="2:9" ht="17.25" x14ac:dyDescent="0.3">
      <c r="B541" t="s">
        <v>672</v>
      </c>
      <c r="C541" s="8"/>
      <c r="D541" s="5">
        <v>0.54678240740738804</v>
      </c>
      <c r="E541" s="6">
        <v>0.374305555555555</v>
      </c>
      <c r="F541" s="29">
        <v>539</v>
      </c>
      <c r="G541" s="7">
        <v>36.9</v>
      </c>
      <c r="H541" s="91">
        <v>0.33</v>
      </c>
      <c r="I541" s="92">
        <v>221</v>
      </c>
    </row>
    <row r="542" spans="2:9" ht="17.25" x14ac:dyDescent="0.3">
      <c r="B542" t="s">
        <v>673</v>
      </c>
      <c r="C542" s="8"/>
      <c r="D542" s="5">
        <v>0.54679398148146297</v>
      </c>
      <c r="E542" s="6">
        <v>0.375</v>
      </c>
      <c r="F542" s="29">
        <v>540</v>
      </c>
      <c r="G542" s="7">
        <v>36.700000000000003</v>
      </c>
      <c r="H542" s="91">
        <v>0.33</v>
      </c>
      <c r="I542" s="92">
        <v>364</v>
      </c>
    </row>
    <row r="543" spans="2:9" ht="17.25" x14ac:dyDescent="0.3">
      <c r="B543" t="s">
        <v>674</v>
      </c>
      <c r="C543" s="8"/>
      <c r="D543" s="5">
        <v>0.546805555555537</v>
      </c>
      <c r="E543" s="6">
        <v>0.375694444444444</v>
      </c>
      <c r="F543" s="29">
        <v>541</v>
      </c>
      <c r="G543" s="7">
        <v>36.700000000000003</v>
      </c>
      <c r="H543" s="91">
        <v>0.33</v>
      </c>
      <c r="I543" s="92">
        <v>242</v>
      </c>
    </row>
    <row r="544" spans="2:9" ht="17.25" x14ac:dyDescent="0.3">
      <c r="B544" t="s">
        <v>675</v>
      </c>
      <c r="C544" s="8"/>
      <c r="D544" s="5">
        <v>0.54681712962961104</v>
      </c>
      <c r="E544" s="6">
        <v>0.376388888888888</v>
      </c>
      <c r="F544" s="29">
        <v>542</v>
      </c>
      <c r="G544" s="7">
        <v>36.700000000000003</v>
      </c>
      <c r="H544" s="91">
        <v>0.33</v>
      </c>
      <c r="I544" s="92">
        <v>315</v>
      </c>
    </row>
    <row r="545" spans="2:9" ht="17.25" x14ac:dyDescent="0.3">
      <c r="B545" t="s">
        <v>676</v>
      </c>
      <c r="C545" s="8"/>
      <c r="D545" s="5">
        <v>0.54682870370368497</v>
      </c>
      <c r="E545" s="6">
        <v>0.37708333333333299</v>
      </c>
      <c r="F545" s="29">
        <v>543</v>
      </c>
      <c r="G545" s="7">
        <v>36.700000000000003</v>
      </c>
      <c r="H545" s="91">
        <v>0.33</v>
      </c>
      <c r="I545" s="92">
        <v>274</v>
      </c>
    </row>
    <row r="546" spans="2:9" ht="17.25" x14ac:dyDescent="0.3">
      <c r="B546" t="s">
        <v>677</v>
      </c>
      <c r="C546" s="8"/>
      <c r="D546" s="5">
        <v>0.54684027777775901</v>
      </c>
      <c r="E546" s="6">
        <v>0.37777777777777699</v>
      </c>
      <c r="F546" s="29">
        <v>544</v>
      </c>
      <c r="G546" s="7">
        <v>36.5</v>
      </c>
      <c r="H546" s="91">
        <v>0.33</v>
      </c>
      <c r="I546" s="92">
        <v>313</v>
      </c>
    </row>
    <row r="547" spans="2:9" ht="17.25" x14ac:dyDescent="0.3">
      <c r="B547" t="s">
        <v>678</v>
      </c>
      <c r="C547" s="8"/>
      <c r="D547" s="5">
        <v>0.54685185185183305</v>
      </c>
      <c r="E547" s="6">
        <v>0.37847222222222199</v>
      </c>
      <c r="F547" s="29">
        <v>545</v>
      </c>
      <c r="G547" s="7">
        <v>36.5</v>
      </c>
      <c r="H547" s="91">
        <v>0.33</v>
      </c>
      <c r="I547" s="92">
        <v>310</v>
      </c>
    </row>
    <row r="548" spans="2:9" ht="17.25" x14ac:dyDescent="0.3">
      <c r="B548" t="s">
        <v>679</v>
      </c>
      <c r="C548" s="8"/>
      <c r="D548" s="5">
        <v>0.54686342592590698</v>
      </c>
      <c r="E548" s="6">
        <v>0.37916666666666599</v>
      </c>
      <c r="F548" s="29">
        <v>546</v>
      </c>
      <c r="G548" s="7">
        <v>36.5</v>
      </c>
      <c r="H548" s="91">
        <v>0.33</v>
      </c>
      <c r="I548" s="92">
        <v>325</v>
      </c>
    </row>
    <row r="549" spans="2:9" ht="17.25" x14ac:dyDescent="0.3">
      <c r="B549" t="s">
        <v>680</v>
      </c>
      <c r="C549" s="8"/>
      <c r="D549" s="5">
        <v>0.54687499999998102</v>
      </c>
      <c r="E549" s="6">
        <v>0.37986111111111098</v>
      </c>
      <c r="F549" s="29">
        <v>547</v>
      </c>
      <c r="G549" s="7">
        <v>36.5</v>
      </c>
      <c r="H549" s="91">
        <v>0.33</v>
      </c>
      <c r="I549" s="92">
        <v>395</v>
      </c>
    </row>
    <row r="550" spans="2:9" ht="17.25" x14ac:dyDescent="0.3">
      <c r="B550" t="s">
        <v>681</v>
      </c>
      <c r="C550" s="8"/>
      <c r="D550" s="5">
        <v>0.54688657407405505</v>
      </c>
      <c r="E550" s="6">
        <v>0.38055555555555498</v>
      </c>
      <c r="F550" s="29">
        <v>548</v>
      </c>
      <c r="G550" s="7">
        <v>36.4</v>
      </c>
      <c r="H550" s="91">
        <v>0.34</v>
      </c>
      <c r="I550" s="92">
        <v>332</v>
      </c>
    </row>
    <row r="551" spans="2:9" ht="17.25" x14ac:dyDescent="0.3">
      <c r="B551" t="s">
        <v>682</v>
      </c>
      <c r="C551" s="8"/>
      <c r="D551" s="5">
        <v>0.54689814814812898</v>
      </c>
      <c r="E551" s="6">
        <v>0.38124999999999998</v>
      </c>
      <c r="F551" s="29">
        <v>549</v>
      </c>
      <c r="G551" s="7">
        <v>36.4</v>
      </c>
      <c r="H551" s="91">
        <v>0.34</v>
      </c>
      <c r="I551" s="92">
        <v>367</v>
      </c>
    </row>
    <row r="552" spans="2:9" ht="17.25" x14ac:dyDescent="0.3">
      <c r="B552" t="s">
        <v>683</v>
      </c>
      <c r="C552" s="8"/>
      <c r="D552" s="5">
        <v>0.54690972222220302</v>
      </c>
      <c r="E552" s="6">
        <v>0.38194444444444398</v>
      </c>
      <c r="F552" s="29">
        <v>550</v>
      </c>
      <c r="G552" s="7">
        <v>36.299999999999997</v>
      </c>
      <c r="H552" s="91">
        <v>0.34</v>
      </c>
      <c r="I552" s="92">
        <v>367</v>
      </c>
    </row>
    <row r="553" spans="2:9" ht="17.25" x14ac:dyDescent="0.3">
      <c r="B553" t="s">
        <v>684</v>
      </c>
      <c r="C553" s="8"/>
      <c r="D553" s="5">
        <v>0.54692129629627695</v>
      </c>
      <c r="E553" s="6">
        <v>0.38263888888888797</v>
      </c>
      <c r="F553" s="29">
        <v>551</v>
      </c>
      <c r="G553" s="7">
        <v>36.299999999999997</v>
      </c>
      <c r="H553" s="91">
        <v>0.34</v>
      </c>
      <c r="I553" s="92">
        <v>343</v>
      </c>
    </row>
    <row r="554" spans="2:9" ht="17.25" x14ac:dyDescent="0.3">
      <c r="B554" t="s">
        <v>685</v>
      </c>
      <c r="C554" s="8"/>
      <c r="D554" s="5">
        <v>0.54693287037035099</v>
      </c>
      <c r="E554" s="6">
        <v>0.38333333333333303</v>
      </c>
      <c r="F554" s="29">
        <v>552</v>
      </c>
      <c r="G554" s="7">
        <v>36.299999999999997</v>
      </c>
      <c r="H554" s="91">
        <v>0.34</v>
      </c>
      <c r="I554" s="92">
        <v>430</v>
      </c>
    </row>
    <row r="555" spans="2:9" ht="17.25" x14ac:dyDescent="0.3">
      <c r="B555" t="s">
        <v>686</v>
      </c>
      <c r="C555" s="8"/>
      <c r="D555" s="5">
        <v>0.54694444444442503</v>
      </c>
      <c r="E555" s="6">
        <v>0.38402777777777702</v>
      </c>
      <c r="F555" s="29">
        <v>553</v>
      </c>
      <c r="G555" s="7">
        <v>36.299999999999997</v>
      </c>
      <c r="H555" s="91">
        <v>0.34</v>
      </c>
      <c r="I555" s="92">
        <v>271</v>
      </c>
    </row>
    <row r="556" spans="2:9" ht="17.25" x14ac:dyDescent="0.3">
      <c r="B556" t="s">
        <v>687</v>
      </c>
      <c r="C556" s="8"/>
      <c r="D556" s="5">
        <v>0.54695601851849895</v>
      </c>
      <c r="E556" s="6">
        <v>0.38472222222222202</v>
      </c>
      <c r="F556" s="29">
        <v>554</v>
      </c>
      <c r="G556" s="7">
        <v>36.1</v>
      </c>
      <c r="H556" s="91">
        <v>0.34</v>
      </c>
      <c r="I556" s="92">
        <v>477</v>
      </c>
    </row>
    <row r="557" spans="2:9" ht="17.25" x14ac:dyDescent="0.3">
      <c r="B557" t="s">
        <v>688</v>
      </c>
      <c r="C557" s="8"/>
      <c r="D557" s="5">
        <v>0.54696759259257299</v>
      </c>
      <c r="E557" s="6">
        <v>0.38541666666666602</v>
      </c>
      <c r="F557" s="29">
        <v>555</v>
      </c>
      <c r="G557" s="7">
        <v>36.1</v>
      </c>
      <c r="H557" s="91">
        <v>0.34</v>
      </c>
      <c r="I557" s="92">
        <v>209</v>
      </c>
    </row>
    <row r="558" spans="2:9" ht="17.25" x14ac:dyDescent="0.3">
      <c r="B558" t="s">
        <v>689</v>
      </c>
      <c r="C558" s="8"/>
      <c r="D558" s="5">
        <v>0.54697916666664703</v>
      </c>
      <c r="E558" s="6">
        <v>0.38611111111111102</v>
      </c>
      <c r="F558" s="29">
        <v>556</v>
      </c>
      <c r="G558" s="7">
        <v>36.1</v>
      </c>
      <c r="H558" s="91">
        <v>0.34</v>
      </c>
      <c r="I558" s="92">
        <v>433</v>
      </c>
    </row>
    <row r="559" spans="2:9" ht="17.25" x14ac:dyDescent="0.3">
      <c r="B559" t="s">
        <v>690</v>
      </c>
      <c r="C559" s="8"/>
      <c r="D559" s="5">
        <v>0.54699074074072096</v>
      </c>
      <c r="E559" s="6">
        <v>0.38680555555555501</v>
      </c>
      <c r="F559" s="29">
        <v>557</v>
      </c>
      <c r="G559" s="7">
        <v>36.1</v>
      </c>
      <c r="H559" s="91">
        <v>0.34</v>
      </c>
      <c r="I559" s="92">
        <v>234</v>
      </c>
    </row>
    <row r="560" spans="2:9" ht="17.25" x14ac:dyDescent="0.3">
      <c r="B560" t="s">
        <v>691</v>
      </c>
      <c r="C560" s="8"/>
      <c r="D560" s="5">
        <v>0.547002314814795</v>
      </c>
      <c r="E560" s="6">
        <v>0.38750000000000001</v>
      </c>
      <c r="F560" s="29">
        <v>558</v>
      </c>
      <c r="G560" s="7">
        <v>36.1</v>
      </c>
      <c r="H560" s="91">
        <v>0.34</v>
      </c>
      <c r="I560" s="92">
        <v>324</v>
      </c>
    </row>
    <row r="561" spans="2:9" ht="17.25" x14ac:dyDescent="0.3">
      <c r="B561" t="s">
        <v>692</v>
      </c>
      <c r="C561" s="8"/>
      <c r="D561" s="5">
        <v>0.54701388888886904</v>
      </c>
      <c r="E561" s="6">
        <v>0.38819444444444401</v>
      </c>
      <c r="F561" s="29">
        <v>559</v>
      </c>
      <c r="G561" s="7">
        <v>36.1</v>
      </c>
      <c r="H561" s="91">
        <v>0.34</v>
      </c>
      <c r="I561" s="92">
        <v>329</v>
      </c>
    </row>
    <row r="562" spans="2:9" ht="17.25" x14ac:dyDescent="0.3">
      <c r="B562" t="s">
        <v>693</v>
      </c>
      <c r="C562" s="8"/>
      <c r="D562" s="5">
        <v>0.54702546296294297</v>
      </c>
      <c r="E562" s="6">
        <v>0.38888888888888801</v>
      </c>
      <c r="F562" s="29">
        <v>560</v>
      </c>
      <c r="G562" s="7">
        <v>36</v>
      </c>
      <c r="H562" s="91">
        <v>0.34</v>
      </c>
      <c r="I562" s="92">
        <v>305</v>
      </c>
    </row>
    <row r="563" spans="2:9" ht="17.25" x14ac:dyDescent="0.3">
      <c r="B563" t="s">
        <v>694</v>
      </c>
      <c r="C563" s="8"/>
      <c r="D563" s="5">
        <v>0.547037037037017</v>
      </c>
      <c r="E563" s="6">
        <v>0.389583333333333</v>
      </c>
      <c r="F563" s="29">
        <v>561</v>
      </c>
      <c r="G563" s="7">
        <v>36</v>
      </c>
      <c r="H563" s="91">
        <v>0.34</v>
      </c>
      <c r="I563" s="92">
        <v>467</v>
      </c>
    </row>
    <row r="564" spans="2:9" ht="17.25" x14ac:dyDescent="0.3">
      <c r="B564" t="s">
        <v>695</v>
      </c>
      <c r="C564" s="8"/>
      <c r="D564" s="5">
        <v>0.54704861111109104</v>
      </c>
      <c r="E564" s="6">
        <v>0.390277777777777</v>
      </c>
      <c r="F564" s="29">
        <v>562</v>
      </c>
      <c r="G564" s="7">
        <v>36</v>
      </c>
      <c r="H564" s="91">
        <v>0.34</v>
      </c>
      <c r="I564" s="92">
        <v>509</v>
      </c>
    </row>
    <row r="565" spans="2:9" ht="17.25" x14ac:dyDescent="0.3">
      <c r="B565" t="s">
        <v>696</v>
      </c>
      <c r="C565" s="8"/>
      <c r="D565" s="5">
        <v>0.54706018518516497</v>
      </c>
      <c r="E565" s="6">
        <v>0.390972222222222</v>
      </c>
      <c r="F565" s="29">
        <v>563</v>
      </c>
      <c r="G565" s="7">
        <v>36</v>
      </c>
      <c r="H565" s="91">
        <v>0.34</v>
      </c>
      <c r="I565" s="92">
        <v>511</v>
      </c>
    </row>
    <row r="566" spans="2:9" ht="17.25" x14ac:dyDescent="0.3">
      <c r="B566" t="s">
        <v>697</v>
      </c>
      <c r="C566" s="8"/>
      <c r="D566" s="5">
        <v>0.54707175925923901</v>
      </c>
      <c r="E566" s="6">
        <v>0.391666666666666</v>
      </c>
      <c r="F566" s="29">
        <v>564</v>
      </c>
      <c r="G566" s="7">
        <v>35.9</v>
      </c>
      <c r="H566" s="91">
        <v>0.34</v>
      </c>
      <c r="I566" s="92">
        <v>368</v>
      </c>
    </row>
    <row r="567" spans="2:9" ht="17.25" x14ac:dyDescent="0.3">
      <c r="B567" t="s">
        <v>698</v>
      </c>
      <c r="C567" s="8"/>
      <c r="D567" s="5">
        <v>0.54708333333331305</v>
      </c>
      <c r="E567" s="6">
        <v>0.39236111111111099</v>
      </c>
      <c r="F567" s="29">
        <v>565</v>
      </c>
      <c r="G567" s="7">
        <v>35.9</v>
      </c>
      <c r="H567" s="91">
        <v>0.34</v>
      </c>
      <c r="I567" s="92">
        <v>345</v>
      </c>
    </row>
    <row r="568" spans="2:9" ht="17.25" x14ac:dyDescent="0.3">
      <c r="B568" t="s">
        <v>699</v>
      </c>
      <c r="C568" s="8"/>
      <c r="D568" s="5">
        <v>0.54709490740738798</v>
      </c>
      <c r="E568" s="6">
        <v>0.39305555555555499</v>
      </c>
      <c r="F568" s="29">
        <v>566</v>
      </c>
      <c r="G568" s="7">
        <v>35.799999999999997</v>
      </c>
      <c r="H568" s="91">
        <v>0.34</v>
      </c>
      <c r="I568" s="92">
        <v>344</v>
      </c>
    </row>
    <row r="569" spans="2:9" ht="17.25" x14ac:dyDescent="0.3">
      <c r="B569" t="s">
        <v>700</v>
      </c>
      <c r="C569" s="8"/>
      <c r="D569" s="5">
        <v>0.54710648148146201</v>
      </c>
      <c r="E569" s="6">
        <v>0.39374999999999999</v>
      </c>
      <c r="F569" s="29">
        <v>567</v>
      </c>
      <c r="G569" s="7">
        <v>35.799999999999997</v>
      </c>
      <c r="H569" s="91">
        <v>0.34</v>
      </c>
      <c r="I569" s="92">
        <v>299</v>
      </c>
    </row>
    <row r="570" spans="2:9" ht="17.25" x14ac:dyDescent="0.3">
      <c r="B570" t="s">
        <v>701</v>
      </c>
      <c r="C570" s="8"/>
      <c r="D570" s="5">
        <v>0.54711805555553605</v>
      </c>
      <c r="E570" s="6">
        <v>0.39444444444444399</v>
      </c>
      <c r="F570" s="29">
        <v>568</v>
      </c>
      <c r="G570" s="7">
        <v>35.700000000000003</v>
      </c>
      <c r="H570" s="91">
        <v>0.34</v>
      </c>
      <c r="I570" s="92">
        <v>342</v>
      </c>
    </row>
    <row r="571" spans="2:9" ht="17.25" x14ac:dyDescent="0.3">
      <c r="B571" t="s">
        <v>702</v>
      </c>
      <c r="C571" s="8"/>
      <c r="D571" s="5">
        <v>0.54712962962960998</v>
      </c>
      <c r="E571" s="6">
        <v>0.39513888888888798</v>
      </c>
      <c r="F571" s="29">
        <v>569</v>
      </c>
      <c r="G571" s="7">
        <v>35.700000000000003</v>
      </c>
      <c r="H571" s="91">
        <v>0.34</v>
      </c>
      <c r="I571" s="92">
        <v>274</v>
      </c>
    </row>
    <row r="572" spans="2:9" ht="17.25" x14ac:dyDescent="0.3">
      <c r="B572" t="s">
        <v>703</v>
      </c>
      <c r="C572" s="8"/>
      <c r="D572" s="5">
        <v>0.54714120370368402</v>
      </c>
      <c r="E572" s="6">
        <v>0.39583333333333298</v>
      </c>
      <c r="F572" s="29">
        <v>570</v>
      </c>
      <c r="G572" s="7">
        <v>35.6</v>
      </c>
      <c r="H572" s="91">
        <v>0.34</v>
      </c>
      <c r="I572" s="92">
        <v>342</v>
      </c>
    </row>
    <row r="573" spans="2:9" ht="17.25" x14ac:dyDescent="0.3">
      <c r="B573" t="s">
        <v>704</v>
      </c>
      <c r="C573" s="8"/>
      <c r="D573" s="5">
        <v>0.54715277777775795</v>
      </c>
      <c r="E573" s="6">
        <v>0.39652777777777698</v>
      </c>
      <c r="F573" s="29">
        <v>571</v>
      </c>
      <c r="G573" s="7">
        <v>35.6</v>
      </c>
      <c r="H573" s="91">
        <v>0.34</v>
      </c>
      <c r="I573" s="92">
        <v>261</v>
      </c>
    </row>
    <row r="574" spans="2:9" ht="17.25" x14ac:dyDescent="0.3">
      <c r="B574" t="s">
        <v>705</v>
      </c>
      <c r="C574" s="8"/>
      <c r="D574" s="5">
        <v>0.54716435185183199</v>
      </c>
      <c r="E574" s="6">
        <v>0.39722222222222198</v>
      </c>
      <c r="F574" s="29">
        <v>572</v>
      </c>
      <c r="G574" s="7">
        <v>35.5</v>
      </c>
      <c r="H574" s="91">
        <v>0.34</v>
      </c>
      <c r="I574" s="92">
        <v>334</v>
      </c>
    </row>
    <row r="575" spans="2:9" ht="17.25" x14ac:dyDescent="0.3">
      <c r="B575" t="s">
        <v>706</v>
      </c>
      <c r="C575" s="8"/>
      <c r="D575" s="5">
        <v>0.54717592592590603</v>
      </c>
      <c r="E575" s="6">
        <v>0.39791666666666597</v>
      </c>
      <c r="F575" s="29">
        <v>573</v>
      </c>
      <c r="G575" s="7">
        <v>35.5</v>
      </c>
      <c r="H575" s="91">
        <v>0.34</v>
      </c>
      <c r="I575" s="92">
        <v>251</v>
      </c>
    </row>
    <row r="576" spans="2:9" ht="17.25" x14ac:dyDescent="0.3">
      <c r="B576" t="s">
        <v>707</v>
      </c>
      <c r="C576" s="8"/>
      <c r="D576" s="5">
        <v>0.54718749999997995</v>
      </c>
      <c r="E576" s="6">
        <v>0.39861111111111103</v>
      </c>
      <c r="F576" s="29">
        <v>574</v>
      </c>
      <c r="G576" s="7">
        <v>35.4</v>
      </c>
      <c r="H576" s="91">
        <v>0.34</v>
      </c>
      <c r="I576" s="92">
        <v>346</v>
      </c>
    </row>
    <row r="577" spans="2:9" ht="17.25" x14ac:dyDescent="0.3">
      <c r="B577" t="s">
        <v>708</v>
      </c>
      <c r="C577" s="8"/>
      <c r="D577" s="5">
        <v>0.54719907407405399</v>
      </c>
      <c r="E577" s="6">
        <v>0.39930555555555503</v>
      </c>
      <c r="F577" s="29">
        <v>575</v>
      </c>
      <c r="G577" s="7">
        <v>35.4</v>
      </c>
      <c r="H577" s="91">
        <v>0.34</v>
      </c>
      <c r="I577" s="92">
        <v>276</v>
      </c>
    </row>
    <row r="578" spans="2:9" ht="17.25" x14ac:dyDescent="0.3">
      <c r="B578" t="s">
        <v>709</v>
      </c>
      <c r="C578" s="8"/>
      <c r="D578" s="5">
        <v>0.54721064814812803</v>
      </c>
      <c r="E578" s="6">
        <v>0.4</v>
      </c>
      <c r="F578" s="29">
        <v>576</v>
      </c>
      <c r="G578" s="7">
        <v>35.299999999999997</v>
      </c>
      <c r="H578" s="91">
        <v>0.34</v>
      </c>
      <c r="I578" s="92">
        <v>360</v>
      </c>
    </row>
    <row r="579" spans="2:9" ht="17.25" x14ac:dyDescent="0.3">
      <c r="B579" t="s">
        <v>710</v>
      </c>
      <c r="C579" s="11" t="s">
        <v>4889</v>
      </c>
      <c r="D579" s="9">
        <v>0.54722222222220196</v>
      </c>
      <c r="E579" s="10">
        <v>0.40069444444444402</v>
      </c>
      <c r="F579" s="30">
        <v>577</v>
      </c>
      <c r="G579" s="11">
        <v>35.299999999999997</v>
      </c>
      <c r="H579" s="91">
        <v>0.34</v>
      </c>
      <c r="I579" s="93">
        <v>241</v>
      </c>
    </row>
    <row r="580" spans="2:9" ht="17.25" x14ac:dyDescent="0.3">
      <c r="B580" t="s">
        <v>711</v>
      </c>
      <c r="C580" s="12"/>
      <c r="D580" s="9">
        <v>0.547233796296276</v>
      </c>
      <c r="E580" s="10">
        <v>0.40138888888888802</v>
      </c>
      <c r="F580" s="30">
        <v>578</v>
      </c>
      <c r="G580" s="11">
        <v>35.200000000000003</v>
      </c>
      <c r="H580" s="91">
        <v>0.35</v>
      </c>
      <c r="I580" s="93">
        <v>401</v>
      </c>
    </row>
    <row r="581" spans="2:9" ht="17.25" x14ac:dyDescent="0.3">
      <c r="B581" t="s">
        <v>712</v>
      </c>
      <c r="C581" s="12"/>
      <c r="D581" s="9">
        <v>0.54724537037035004</v>
      </c>
      <c r="E581" s="10">
        <v>0.40208333333333302</v>
      </c>
      <c r="F581" s="30">
        <v>579</v>
      </c>
      <c r="G581" s="11">
        <v>35.200000000000003</v>
      </c>
      <c r="H581" s="91">
        <v>0.35</v>
      </c>
      <c r="I581" s="93">
        <v>208</v>
      </c>
    </row>
    <row r="582" spans="2:9" ht="17.25" x14ac:dyDescent="0.3">
      <c r="B582" t="s">
        <v>713</v>
      </c>
      <c r="C582" s="12"/>
      <c r="D582" s="9">
        <v>0.54725694444442397</v>
      </c>
      <c r="E582" s="10">
        <v>0.40277777777777701</v>
      </c>
      <c r="F582" s="30">
        <v>580</v>
      </c>
      <c r="G582" s="11">
        <v>35.1</v>
      </c>
      <c r="H582" s="91">
        <v>0.35</v>
      </c>
      <c r="I582" s="93">
        <v>379</v>
      </c>
    </row>
    <row r="583" spans="2:9" ht="17.25" x14ac:dyDescent="0.3">
      <c r="B583" t="s">
        <v>714</v>
      </c>
      <c r="C583" s="12"/>
      <c r="D583" s="9">
        <v>0.547268518518498</v>
      </c>
      <c r="E583" s="10">
        <v>0.40347222222222201</v>
      </c>
      <c r="F583" s="30">
        <v>581</v>
      </c>
      <c r="G583" s="11">
        <v>35.1</v>
      </c>
      <c r="H583" s="91">
        <v>0.35</v>
      </c>
      <c r="I583" s="93">
        <v>222</v>
      </c>
    </row>
    <row r="584" spans="2:9" ht="17.25" x14ac:dyDescent="0.3">
      <c r="B584" t="s">
        <v>715</v>
      </c>
      <c r="C584" s="12"/>
      <c r="D584" s="9">
        <v>0.54728009259257204</v>
      </c>
      <c r="E584" s="10">
        <v>0.40416666666666601</v>
      </c>
      <c r="F584" s="30">
        <v>582</v>
      </c>
      <c r="G584" s="11">
        <v>35.1</v>
      </c>
      <c r="H584" s="91">
        <v>0.35</v>
      </c>
      <c r="I584" s="93">
        <v>318</v>
      </c>
    </row>
    <row r="585" spans="2:9" ht="17.25" x14ac:dyDescent="0.3">
      <c r="B585" t="s">
        <v>716</v>
      </c>
      <c r="C585" s="12"/>
      <c r="D585" s="9">
        <v>0.54729166666664597</v>
      </c>
      <c r="E585" s="10">
        <v>0.40486111111111101</v>
      </c>
      <c r="F585" s="30">
        <v>583</v>
      </c>
      <c r="G585" s="11">
        <v>35.1</v>
      </c>
      <c r="H585" s="91">
        <v>0.35</v>
      </c>
      <c r="I585" s="93">
        <v>272</v>
      </c>
    </row>
    <row r="586" spans="2:9" ht="17.25" x14ac:dyDescent="0.3">
      <c r="B586" t="s">
        <v>717</v>
      </c>
      <c r="C586" s="12"/>
      <c r="D586" s="9">
        <v>0.54730324074072001</v>
      </c>
      <c r="E586" s="10">
        <v>0.405555555555555</v>
      </c>
      <c r="F586" s="30">
        <v>584</v>
      </c>
      <c r="G586" s="11">
        <v>35</v>
      </c>
      <c r="H586" s="91">
        <v>0.35</v>
      </c>
      <c r="I586" s="93">
        <v>306</v>
      </c>
    </row>
    <row r="587" spans="2:9" ht="17.25" x14ac:dyDescent="0.3">
      <c r="B587" t="s">
        <v>718</v>
      </c>
      <c r="C587" s="12"/>
      <c r="D587" s="9">
        <v>0.54731481481479405</v>
      </c>
      <c r="E587" s="10">
        <v>0.40625</v>
      </c>
      <c r="F587" s="30">
        <v>585</v>
      </c>
      <c r="G587" s="11">
        <v>35</v>
      </c>
      <c r="H587" s="91">
        <v>0.35</v>
      </c>
      <c r="I587" s="93">
        <v>331</v>
      </c>
    </row>
    <row r="588" spans="2:9" ht="17.25" x14ac:dyDescent="0.3">
      <c r="B588" t="s">
        <v>719</v>
      </c>
      <c r="C588" s="12"/>
      <c r="D588" s="9">
        <v>0.54732638888886798</v>
      </c>
      <c r="E588" s="10">
        <v>0.406944444444444</v>
      </c>
      <c r="F588" s="30">
        <v>586</v>
      </c>
      <c r="G588" s="11">
        <v>34.9</v>
      </c>
      <c r="H588" s="91">
        <v>0.35</v>
      </c>
      <c r="I588" s="93">
        <v>318</v>
      </c>
    </row>
    <row r="589" spans="2:9" ht="17.25" x14ac:dyDescent="0.3">
      <c r="B589" t="s">
        <v>720</v>
      </c>
      <c r="C589" s="12"/>
      <c r="D589" s="9">
        <v>0.54733796296294202</v>
      </c>
      <c r="E589" s="10">
        <v>0.407638888888888</v>
      </c>
      <c r="F589" s="30">
        <v>587</v>
      </c>
      <c r="G589" s="11">
        <v>34.9</v>
      </c>
      <c r="H589" s="91">
        <v>0.35</v>
      </c>
      <c r="I589" s="93">
        <v>349</v>
      </c>
    </row>
    <row r="590" spans="2:9" ht="17.25" x14ac:dyDescent="0.3">
      <c r="B590" t="s">
        <v>721</v>
      </c>
      <c r="C590" s="12"/>
      <c r="D590" s="9">
        <v>0.54734953703701605</v>
      </c>
      <c r="E590" s="10">
        <v>0.40833333333333299</v>
      </c>
      <c r="F590" s="30">
        <v>588</v>
      </c>
      <c r="G590" s="11">
        <v>34.799999999999997</v>
      </c>
      <c r="H590" s="91">
        <v>0.35</v>
      </c>
      <c r="I590" s="93">
        <v>336</v>
      </c>
    </row>
    <row r="591" spans="2:9" ht="17.25" x14ac:dyDescent="0.3">
      <c r="B591" t="s">
        <v>722</v>
      </c>
      <c r="C591" s="12"/>
      <c r="D591" s="9">
        <v>0.54736111111108998</v>
      </c>
      <c r="E591" s="10">
        <v>0.40902777777777699</v>
      </c>
      <c r="F591" s="30">
        <v>589</v>
      </c>
      <c r="G591" s="11">
        <v>34.799999999999997</v>
      </c>
      <c r="H591" s="91">
        <v>0.35</v>
      </c>
      <c r="I591" s="93">
        <v>334</v>
      </c>
    </row>
    <row r="592" spans="2:9" ht="17.25" x14ac:dyDescent="0.3">
      <c r="B592" t="s">
        <v>723</v>
      </c>
      <c r="C592" s="12"/>
      <c r="D592" s="9">
        <v>0.54737268518516402</v>
      </c>
      <c r="E592" s="10">
        <v>0.40972222222222199</v>
      </c>
      <c r="F592" s="30">
        <v>590</v>
      </c>
      <c r="G592" s="11">
        <v>34.799999999999997</v>
      </c>
      <c r="H592" s="91">
        <v>0.36</v>
      </c>
      <c r="I592" s="93">
        <v>346</v>
      </c>
    </row>
    <row r="593" spans="2:9" ht="17.25" x14ac:dyDescent="0.3">
      <c r="B593" t="s">
        <v>724</v>
      </c>
      <c r="C593" s="12"/>
      <c r="D593" s="9">
        <v>0.54738425925923895</v>
      </c>
      <c r="E593" s="10">
        <v>0.41041666666666599</v>
      </c>
      <c r="F593" s="30">
        <v>591</v>
      </c>
      <c r="G593" s="11">
        <v>34.799999999999997</v>
      </c>
      <c r="H593" s="91">
        <v>0.36</v>
      </c>
      <c r="I593" s="93">
        <v>292</v>
      </c>
    </row>
    <row r="594" spans="2:9" ht="17.25" x14ac:dyDescent="0.3">
      <c r="B594" t="s">
        <v>725</v>
      </c>
      <c r="C594" s="12"/>
      <c r="D594" s="9">
        <v>0.54739583333331299</v>
      </c>
      <c r="E594" s="10">
        <v>0.41111111111111098</v>
      </c>
      <c r="F594" s="30">
        <v>592</v>
      </c>
      <c r="G594" s="11">
        <v>34.799999999999997</v>
      </c>
      <c r="H594" s="91">
        <v>0.36</v>
      </c>
      <c r="I594" s="93">
        <v>341</v>
      </c>
    </row>
    <row r="595" spans="2:9" ht="17.25" x14ac:dyDescent="0.3">
      <c r="B595" t="s">
        <v>726</v>
      </c>
      <c r="C595" s="12"/>
      <c r="D595" s="9">
        <v>0.54740740740738703</v>
      </c>
      <c r="E595" s="10">
        <v>0.41180555555555498</v>
      </c>
      <c r="F595" s="30">
        <v>593</v>
      </c>
      <c r="G595" s="11">
        <v>34.799999999999997</v>
      </c>
      <c r="H595" s="91">
        <v>0.36</v>
      </c>
      <c r="I595" s="93">
        <v>252</v>
      </c>
    </row>
    <row r="596" spans="2:9" ht="17.25" x14ac:dyDescent="0.3">
      <c r="B596" t="s">
        <v>727</v>
      </c>
      <c r="C596" s="12"/>
      <c r="D596" s="9">
        <v>0.54741898148146095</v>
      </c>
      <c r="E596" s="10">
        <v>0.41249999999999998</v>
      </c>
      <c r="F596" s="30">
        <v>594</v>
      </c>
      <c r="G596" s="11">
        <v>34.700000000000003</v>
      </c>
      <c r="H596" s="91">
        <v>0.36</v>
      </c>
      <c r="I596" s="93">
        <v>333</v>
      </c>
    </row>
    <row r="597" spans="2:9" ht="17.25" x14ac:dyDescent="0.3">
      <c r="B597" t="s">
        <v>728</v>
      </c>
      <c r="C597" s="12"/>
      <c r="D597" s="9">
        <v>0.54743055555553499</v>
      </c>
      <c r="E597" s="10">
        <v>0.41319444444444398</v>
      </c>
      <c r="F597" s="30">
        <v>595</v>
      </c>
      <c r="G597" s="11">
        <v>34.700000000000003</v>
      </c>
      <c r="H597" s="91">
        <v>0.36</v>
      </c>
      <c r="I597" s="93">
        <v>223</v>
      </c>
    </row>
    <row r="598" spans="2:9" ht="17.25" x14ac:dyDescent="0.3">
      <c r="B598" t="s">
        <v>729</v>
      </c>
      <c r="C598" s="12"/>
      <c r="D598" s="9">
        <v>0.54744212962960903</v>
      </c>
      <c r="E598" s="10">
        <v>0.41388888888888797</v>
      </c>
      <c r="F598" s="30">
        <v>596</v>
      </c>
      <c r="G598" s="11">
        <v>34.700000000000003</v>
      </c>
      <c r="H598" s="91">
        <v>0.36</v>
      </c>
      <c r="I598" s="93">
        <v>320</v>
      </c>
    </row>
    <row r="599" spans="2:9" ht="17.25" x14ac:dyDescent="0.3">
      <c r="B599" t="s">
        <v>730</v>
      </c>
      <c r="C599" s="12"/>
      <c r="D599" s="9">
        <v>0.54745370370368296</v>
      </c>
      <c r="E599" s="10">
        <v>0.41458333333333303</v>
      </c>
      <c r="F599" s="30">
        <v>597</v>
      </c>
      <c r="G599" s="11">
        <v>34.700000000000003</v>
      </c>
      <c r="H599" s="91">
        <v>0.36</v>
      </c>
      <c r="I599" s="93">
        <v>207</v>
      </c>
    </row>
    <row r="600" spans="2:9" ht="17.25" x14ac:dyDescent="0.3">
      <c r="B600" t="s">
        <v>731</v>
      </c>
      <c r="C600" s="12"/>
      <c r="D600" s="9">
        <v>0.547465277777757</v>
      </c>
      <c r="E600" s="10">
        <v>0.41527777777777702</v>
      </c>
      <c r="F600" s="30">
        <v>598</v>
      </c>
      <c r="G600" s="11">
        <v>34.6</v>
      </c>
      <c r="H600" s="91">
        <v>0.36</v>
      </c>
      <c r="I600" s="93">
        <v>304</v>
      </c>
    </row>
    <row r="601" spans="2:9" ht="17.25" x14ac:dyDescent="0.3">
      <c r="B601" t="s">
        <v>732</v>
      </c>
      <c r="C601" s="12"/>
      <c r="D601" s="9">
        <v>0.54747685185183104</v>
      </c>
      <c r="E601" s="10">
        <v>0.41597222222222202</v>
      </c>
      <c r="F601" s="30">
        <v>599</v>
      </c>
      <c r="G601" s="11">
        <v>34.6</v>
      </c>
      <c r="H601" s="91">
        <v>0.36</v>
      </c>
      <c r="I601" s="93">
        <v>305</v>
      </c>
    </row>
    <row r="602" spans="2:9" ht="17.25" x14ac:dyDescent="0.3">
      <c r="B602" t="s">
        <v>733</v>
      </c>
      <c r="C602" s="12"/>
      <c r="D602" s="9">
        <v>0.54748842592590496</v>
      </c>
      <c r="E602" s="10">
        <v>0.41666666666666602</v>
      </c>
      <c r="F602" s="30">
        <v>600</v>
      </c>
      <c r="G602" s="11">
        <v>34.6</v>
      </c>
      <c r="H602" s="91">
        <v>0.36</v>
      </c>
      <c r="I602" s="93">
        <v>311</v>
      </c>
    </row>
    <row r="603" spans="2:9" ht="17.25" x14ac:dyDescent="0.3">
      <c r="B603" t="s">
        <v>734</v>
      </c>
      <c r="C603" s="12"/>
      <c r="D603" s="9">
        <v>0.547499999999979</v>
      </c>
      <c r="E603" s="10">
        <v>0.41736111111111102</v>
      </c>
      <c r="F603" s="30">
        <v>601</v>
      </c>
      <c r="G603" s="11">
        <v>34.6</v>
      </c>
      <c r="H603" s="91">
        <v>0.36</v>
      </c>
      <c r="I603" s="93">
        <v>334</v>
      </c>
    </row>
    <row r="604" spans="2:9" ht="17.25" x14ac:dyDescent="0.3">
      <c r="B604" t="s">
        <v>735</v>
      </c>
      <c r="C604" s="12"/>
      <c r="D604" s="9">
        <v>0.54751157407405304</v>
      </c>
      <c r="E604" s="10">
        <v>0.41805555555555501</v>
      </c>
      <c r="F604" s="30">
        <v>602</v>
      </c>
      <c r="G604" s="11">
        <v>34.5</v>
      </c>
      <c r="H604" s="91">
        <v>0.36</v>
      </c>
      <c r="I604" s="93">
        <v>326</v>
      </c>
    </row>
    <row r="605" spans="2:9" ht="17.25" x14ac:dyDescent="0.3">
      <c r="B605" t="s">
        <v>736</v>
      </c>
      <c r="C605" s="12"/>
      <c r="D605" s="9">
        <v>0.54752314814812697</v>
      </c>
      <c r="E605" s="10">
        <v>0.41875000000000001</v>
      </c>
      <c r="F605" s="30">
        <v>603</v>
      </c>
      <c r="G605" s="11">
        <v>34.5</v>
      </c>
      <c r="H605" s="91">
        <v>0.36</v>
      </c>
      <c r="I605" s="93">
        <v>345</v>
      </c>
    </row>
    <row r="606" spans="2:9" ht="17.25" x14ac:dyDescent="0.3">
      <c r="B606" t="s">
        <v>737</v>
      </c>
      <c r="C606" s="12"/>
      <c r="D606" s="9">
        <v>0.54753472222220101</v>
      </c>
      <c r="E606" s="10">
        <v>0.41944444444444401</v>
      </c>
      <c r="F606" s="30">
        <v>604</v>
      </c>
      <c r="G606" s="11">
        <v>34.5</v>
      </c>
      <c r="H606" s="91">
        <v>0.36</v>
      </c>
      <c r="I606" s="93">
        <v>330</v>
      </c>
    </row>
    <row r="607" spans="2:9" ht="17.25" x14ac:dyDescent="0.3">
      <c r="B607" t="s">
        <v>738</v>
      </c>
      <c r="C607" s="12"/>
      <c r="D607" s="9">
        <v>0.54754629629627505</v>
      </c>
      <c r="E607" s="10">
        <v>0.42013888888888801</v>
      </c>
      <c r="F607" s="30">
        <v>605</v>
      </c>
      <c r="G607" s="11">
        <v>34.5</v>
      </c>
      <c r="H607" s="91">
        <v>0.36</v>
      </c>
      <c r="I607" s="93">
        <v>339</v>
      </c>
    </row>
    <row r="608" spans="2:9" ht="17.25" x14ac:dyDescent="0.3">
      <c r="B608" t="s">
        <v>739</v>
      </c>
      <c r="C608" s="12"/>
      <c r="D608" s="9">
        <v>0.54755787037034898</v>
      </c>
      <c r="E608" s="10">
        <v>0.420833333333333</v>
      </c>
      <c r="F608" s="30">
        <v>606</v>
      </c>
      <c r="G608" s="11">
        <v>34.4</v>
      </c>
      <c r="H608" s="91">
        <v>0.36</v>
      </c>
      <c r="I608" s="93">
        <v>343</v>
      </c>
    </row>
    <row r="609" spans="2:9" ht="17.25" x14ac:dyDescent="0.3">
      <c r="B609" t="s">
        <v>740</v>
      </c>
      <c r="C609" s="12"/>
      <c r="D609" s="9">
        <v>0.54756944444442301</v>
      </c>
      <c r="E609" s="10">
        <v>0.421527777777777</v>
      </c>
      <c r="F609" s="30">
        <v>607</v>
      </c>
      <c r="G609" s="11">
        <v>34.4</v>
      </c>
      <c r="H609" s="91">
        <v>0.36</v>
      </c>
      <c r="I609" s="93">
        <v>311</v>
      </c>
    </row>
    <row r="610" spans="2:9" ht="17.25" x14ac:dyDescent="0.3">
      <c r="B610" t="s">
        <v>741</v>
      </c>
      <c r="C610" s="12"/>
      <c r="D610" s="9">
        <v>0.54758101851849705</v>
      </c>
      <c r="E610" s="10">
        <v>0.422222222222222</v>
      </c>
      <c r="F610" s="30">
        <v>608</v>
      </c>
      <c r="G610" s="11">
        <v>34.4</v>
      </c>
      <c r="H610" s="91">
        <v>0.36</v>
      </c>
      <c r="I610" s="93">
        <v>337</v>
      </c>
    </row>
    <row r="611" spans="2:9" ht="17.25" x14ac:dyDescent="0.3">
      <c r="B611" t="s">
        <v>742</v>
      </c>
      <c r="C611" s="12"/>
      <c r="D611" s="9">
        <v>0.54759259259257098</v>
      </c>
      <c r="E611" s="10">
        <v>0.422916666666666</v>
      </c>
      <c r="F611" s="30">
        <v>609</v>
      </c>
      <c r="G611" s="11">
        <v>34.4</v>
      </c>
      <c r="H611" s="91">
        <v>0.36</v>
      </c>
      <c r="I611" s="93">
        <v>273</v>
      </c>
    </row>
    <row r="612" spans="2:9" ht="17.25" x14ac:dyDescent="0.3">
      <c r="B612" t="s">
        <v>743</v>
      </c>
      <c r="C612" s="12"/>
      <c r="D612" s="9">
        <v>0.54760416666664502</v>
      </c>
      <c r="E612" s="10">
        <v>0.42361111111111099</v>
      </c>
      <c r="F612" s="30">
        <v>610</v>
      </c>
      <c r="G612" s="11">
        <v>34.4</v>
      </c>
      <c r="H612" s="91">
        <v>0.36</v>
      </c>
      <c r="I612" s="93">
        <v>338</v>
      </c>
    </row>
    <row r="613" spans="2:9" ht="17.25" x14ac:dyDescent="0.3">
      <c r="B613" t="s">
        <v>744</v>
      </c>
      <c r="C613" s="12"/>
      <c r="D613" s="9">
        <v>0.54761574074071895</v>
      </c>
      <c r="E613" s="10">
        <v>0.42430555555555499</v>
      </c>
      <c r="F613" s="30">
        <v>611</v>
      </c>
      <c r="G613" s="11">
        <v>34.4</v>
      </c>
      <c r="H613" s="91">
        <v>0.36</v>
      </c>
      <c r="I613" s="93">
        <v>244</v>
      </c>
    </row>
    <row r="614" spans="2:9" ht="17.25" x14ac:dyDescent="0.3">
      <c r="B614" t="s">
        <v>745</v>
      </c>
      <c r="C614" s="12"/>
      <c r="D614" s="9">
        <v>0.54762731481479299</v>
      </c>
      <c r="E614" s="10">
        <v>0.42499999999999999</v>
      </c>
      <c r="F614" s="30">
        <v>612</v>
      </c>
      <c r="G614" s="11">
        <v>34.299999999999997</v>
      </c>
      <c r="H614" s="91">
        <v>0.36</v>
      </c>
      <c r="I614" s="93">
        <v>335</v>
      </c>
    </row>
    <row r="615" spans="2:9" ht="17.25" x14ac:dyDescent="0.3">
      <c r="B615" t="s">
        <v>746</v>
      </c>
      <c r="C615" s="12"/>
      <c r="D615" s="9">
        <v>0.54763888888886703</v>
      </c>
      <c r="E615" s="10">
        <v>0.42569444444444399</v>
      </c>
      <c r="F615" s="30">
        <v>613</v>
      </c>
      <c r="G615" s="11">
        <v>34.299999999999997</v>
      </c>
      <c r="H615" s="91">
        <v>0.36</v>
      </c>
      <c r="I615" s="93">
        <v>218</v>
      </c>
    </row>
    <row r="616" spans="2:9" ht="17.25" x14ac:dyDescent="0.3">
      <c r="B616" t="s">
        <v>747</v>
      </c>
      <c r="C616" s="12"/>
      <c r="D616" s="9">
        <v>0.54765046296294095</v>
      </c>
      <c r="E616" s="10">
        <v>0.42638888888888798</v>
      </c>
      <c r="F616" s="30">
        <v>614</v>
      </c>
      <c r="G616" s="11">
        <v>34.200000000000003</v>
      </c>
      <c r="H616" s="91">
        <v>0.36</v>
      </c>
      <c r="I616" s="93">
        <v>324</v>
      </c>
    </row>
    <row r="617" spans="2:9" ht="17.25" x14ac:dyDescent="0.3">
      <c r="B617" t="s">
        <v>748</v>
      </c>
      <c r="C617" s="12"/>
      <c r="D617" s="9">
        <v>0.54766203703701499</v>
      </c>
      <c r="E617" s="10">
        <v>0.42708333333333298</v>
      </c>
      <c r="F617" s="30">
        <v>615</v>
      </c>
      <c r="G617" s="11">
        <v>34.200000000000003</v>
      </c>
      <c r="H617" s="91">
        <v>0.36</v>
      </c>
      <c r="I617" s="93">
        <v>224</v>
      </c>
    </row>
    <row r="618" spans="2:9" ht="17.25" x14ac:dyDescent="0.3">
      <c r="B618" t="s">
        <v>749</v>
      </c>
      <c r="C618" s="12"/>
      <c r="D618" s="9">
        <v>0.54767361111108903</v>
      </c>
      <c r="E618" s="10">
        <v>0.42777777777777698</v>
      </c>
      <c r="F618" s="30">
        <v>616</v>
      </c>
      <c r="G618" s="11">
        <v>34.200000000000003</v>
      </c>
      <c r="H618" s="91">
        <v>0.36</v>
      </c>
      <c r="I618" s="93">
        <v>315</v>
      </c>
    </row>
    <row r="619" spans="2:9" ht="17.25" x14ac:dyDescent="0.3">
      <c r="B619" t="s">
        <v>750</v>
      </c>
      <c r="C619" s="12"/>
      <c r="D619" s="9">
        <v>0.54768518518516396</v>
      </c>
      <c r="E619" s="10">
        <v>0.42847222222222198</v>
      </c>
      <c r="F619" s="30">
        <v>617</v>
      </c>
      <c r="G619" s="11">
        <v>34.200000000000003</v>
      </c>
      <c r="H619" s="91">
        <v>0.36</v>
      </c>
      <c r="I619" s="93">
        <v>264</v>
      </c>
    </row>
    <row r="620" spans="2:9" ht="17.25" x14ac:dyDescent="0.3">
      <c r="B620" t="s">
        <v>751</v>
      </c>
      <c r="C620" s="12"/>
      <c r="D620" s="9">
        <v>0.547696759259238</v>
      </c>
      <c r="E620" s="10">
        <v>0.42916666666666597</v>
      </c>
      <c r="F620" s="30">
        <v>618</v>
      </c>
      <c r="G620" s="11">
        <v>34.200000000000003</v>
      </c>
      <c r="H620" s="91">
        <v>0.36</v>
      </c>
      <c r="I620" s="93">
        <v>309</v>
      </c>
    </row>
    <row r="621" spans="2:9" ht="17.25" x14ac:dyDescent="0.3">
      <c r="B621" t="s">
        <v>752</v>
      </c>
      <c r="C621" s="12"/>
      <c r="D621" s="9">
        <v>0.54770833333331204</v>
      </c>
      <c r="E621" s="10">
        <v>0.42986111111111103</v>
      </c>
      <c r="F621" s="30">
        <v>619</v>
      </c>
      <c r="G621" s="11">
        <v>34.200000000000003</v>
      </c>
      <c r="H621" s="91">
        <v>0.36</v>
      </c>
      <c r="I621" s="93">
        <v>302</v>
      </c>
    </row>
    <row r="622" spans="2:9" ht="17.25" x14ac:dyDescent="0.3">
      <c r="B622" t="s">
        <v>753</v>
      </c>
      <c r="C622" s="12"/>
      <c r="D622" s="9">
        <v>0.54771990740738596</v>
      </c>
      <c r="E622" s="10">
        <v>0.43055555555555503</v>
      </c>
      <c r="F622" s="30">
        <v>620</v>
      </c>
      <c r="G622" s="11">
        <v>34.1</v>
      </c>
      <c r="H622" s="91">
        <v>0.36</v>
      </c>
      <c r="I622" s="93">
        <v>313</v>
      </c>
    </row>
    <row r="623" spans="2:9" ht="17.25" x14ac:dyDescent="0.3">
      <c r="B623" t="s">
        <v>754</v>
      </c>
      <c r="C623" s="12"/>
      <c r="D623" s="9">
        <v>0.54773148148146</v>
      </c>
      <c r="E623" s="10">
        <v>0.43125000000000002</v>
      </c>
      <c r="F623" s="30">
        <v>621</v>
      </c>
      <c r="G623" s="11">
        <v>34.1</v>
      </c>
      <c r="H623" s="91">
        <v>0.36</v>
      </c>
      <c r="I623" s="93">
        <v>331</v>
      </c>
    </row>
    <row r="624" spans="2:9" ht="17.25" x14ac:dyDescent="0.3">
      <c r="B624" t="s">
        <v>755</v>
      </c>
      <c r="C624" s="12"/>
      <c r="D624" s="9">
        <v>0.54774305555553404</v>
      </c>
      <c r="E624" s="10">
        <v>0.43194444444444402</v>
      </c>
      <c r="F624" s="30">
        <v>622</v>
      </c>
      <c r="G624" s="11">
        <v>34</v>
      </c>
      <c r="H624" s="91">
        <v>0.36</v>
      </c>
      <c r="I624" s="93">
        <v>325</v>
      </c>
    </row>
    <row r="625" spans="2:9" ht="17.25" x14ac:dyDescent="0.3">
      <c r="B625" t="s">
        <v>756</v>
      </c>
      <c r="C625" s="12"/>
      <c r="D625" s="9">
        <v>0.54775462962960797</v>
      </c>
      <c r="E625" s="10">
        <v>0.43263888888888802</v>
      </c>
      <c r="F625" s="30">
        <v>623</v>
      </c>
      <c r="G625" s="11">
        <v>34</v>
      </c>
      <c r="H625" s="91">
        <v>0.36</v>
      </c>
      <c r="I625" s="93">
        <v>360</v>
      </c>
    </row>
    <row r="626" spans="2:9" ht="17.25" x14ac:dyDescent="0.3">
      <c r="B626" t="s">
        <v>757</v>
      </c>
      <c r="C626" s="12"/>
      <c r="D626" s="9">
        <v>0.54776620370368201</v>
      </c>
      <c r="E626" s="10">
        <v>0.43333333333333302</v>
      </c>
      <c r="F626" s="30">
        <v>624</v>
      </c>
      <c r="G626" s="11">
        <v>34</v>
      </c>
      <c r="H626" s="91">
        <v>0.36</v>
      </c>
      <c r="I626" s="93">
        <v>335</v>
      </c>
    </row>
    <row r="627" spans="2:9" ht="17.25" x14ac:dyDescent="0.3">
      <c r="B627" t="s">
        <v>758</v>
      </c>
      <c r="C627" s="12"/>
      <c r="D627" s="9">
        <v>0.54777777777775605</v>
      </c>
      <c r="E627" s="10">
        <v>0.43402777777777701</v>
      </c>
      <c r="F627" s="30">
        <v>625</v>
      </c>
      <c r="G627" s="11">
        <v>34</v>
      </c>
      <c r="H627" s="91">
        <v>0.36</v>
      </c>
      <c r="I627" s="93">
        <v>331</v>
      </c>
    </row>
    <row r="628" spans="2:9" ht="17.25" x14ac:dyDescent="0.3">
      <c r="B628" t="s">
        <v>759</v>
      </c>
      <c r="C628" s="12"/>
      <c r="D628" s="9">
        <v>0.54778935185182998</v>
      </c>
      <c r="E628" s="10">
        <v>0.43472222222222201</v>
      </c>
      <c r="F628" s="30">
        <v>626</v>
      </c>
      <c r="G628" s="11">
        <v>34</v>
      </c>
      <c r="H628" s="91">
        <v>0.37</v>
      </c>
      <c r="I628" s="93">
        <v>349</v>
      </c>
    </row>
    <row r="629" spans="2:9" ht="17.25" x14ac:dyDescent="0.3">
      <c r="B629" t="s">
        <v>760</v>
      </c>
      <c r="C629" s="12"/>
      <c r="D629" s="9">
        <v>0.54780092592590401</v>
      </c>
      <c r="E629" s="10">
        <v>0.43541666666666601</v>
      </c>
      <c r="F629" s="30">
        <v>627</v>
      </c>
      <c r="G629" s="11">
        <v>34</v>
      </c>
      <c r="H629" s="91">
        <v>0.37</v>
      </c>
      <c r="I629" s="93">
        <v>293</v>
      </c>
    </row>
    <row r="630" spans="2:9" ht="17.25" x14ac:dyDescent="0.3">
      <c r="B630" t="s">
        <v>761</v>
      </c>
      <c r="C630" s="12"/>
      <c r="D630" s="9">
        <v>0.54781249999997805</v>
      </c>
      <c r="E630" s="10">
        <v>0.43611111111111101</v>
      </c>
      <c r="F630" s="30">
        <v>628</v>
      </c>
      <c r="G630" s="11">
        <v>34.200000000000003</v>
      </c>
      <c r="H630" s="91">
        <v>0.38</v>
      </c>
      <c r="I630" s="93">
        <v>345</v>
      </c>
    </row>
    <row r="631" spans="2:9" ht="17.25" x14ac:dyDescent="0.3">
      <c r="B631" t="s">
        <v>762</v>
      </c>
      <c r="C631" s="12"/>
      <c r="D631" s="9">
        <v>0.54782407407405198</v>
      </c>
      <c r="E631" s="10">
        <v>0.436805555555555</v>
      </c>
      <c r="F631" s="30">
        <v>629</v>
      </c>
      <c r="G631" s="11">
        <v>34.200000000000003</v>
      </c>
      <c r="H631" s="91">
        <v>0.38</v>
      </c>
      <c r="I631" s="93">
        <v>262</v>
      </c>
    </row>
    <row r="632" spans="2:9" ht="17.25" x14ac:dyDescent="0.3">
      <c r="B632" t="s">
        <v>763</v>
      </c>
      <c r="C632" s="12"/>
      <c r="D632" s="9">
        <v>0.54783564814812602</v>
      </c>
      <c r="E632" s="10">
        <v>0.4375</v>
      </c>
      <c r="F632" s="30">
        <v>630</v>
      </c>
      <c r="G632" s="11">
        <v>34.6</v>
      </c>
      <c r="H632" s="91">
        <v>0.38</v>
      </c>
      <c r="I632" s="93">
        <v>330</v>
      </c>
    </row>
    <row r="633" spans="2:9" ht="17.25" x14ac:dyDescent="0.3">
      <c r="B633" t="s">
        <v>764</v>
      </c>
      <c r="C633" s="12"/>
      <c r="D633" s="9">
        <v>0.54784722222219995</v>
      </c>
      <c r="E633" s="10">
        <v>0.438194444444444</v>
      </c>
      <c r="F633" s="30">
        <v>631</v>
      </c>
      <c r="G633" s="11">
        <v>34.6</v>
      </c>
      <c r="H633" s="91">
        <v>0.38</v>
      </c>
      <c r="I633" s="93">
        <v>232</v>
      </c>
    </row>
    <row r="634" spans="2:9" ht="17.25" x14ac:dyDescent="0.3">
      <c r="B634" t="s">
        <v>765</v>
      </c>
      <c r="C634" s="12"/>
      <c r="D634" s="9">
        <v>0.54785879629627399</v>
      </c>
      <c r="E634" s="10">
        <v>0.438888888888888</v>
      </c>
      <c r="F634" s="30">
        <v>632</v>
      </c>
      <c r="G634" s="11">
        <v>35.1</v>
      </c>
      <c r="H634" s="91">
        <v>0.38</v>
      </c>
      <c r="I634" s="93">
        <v>318</v>
      </c>
    </row>
    <row r="635" spans="2:9" ht="17.25" x14ac:dyDescent="0.3">
      <c r="B635" t="s">
        <v>766</v>
      </c>
      <c r="C635" s="12"/>
      <c r="D635" s="9">
        <v>0.54787037037034803</v>
      </c>
      <c r="E635" s="10">
        <v>0.43958333333333299</v>
      </c>
      <c r="F635" s="30">
        <v>633</v>
      </c>
      <c r="G635" s="11">
        <v>35.1</v>
      </c>
      <c r="H635" s="91">
        <v>0.38</v>
      </c>
      <c r="I635" s="93">
        <v>233</v>
      </c>
    </row>
    <row r="636" spans="2:9" ht="17.25" x14ac:dyDescent="0.3">
      <c r="B636" t="s">
        <v>767</v>
      </c>
      <c r="C636" s="12"/>
      <c r="D636" s="9">
        <v>0.54788194444442195</v>
      </c>
      <c r="E636" s="10">
        <v>0.44027777777777699</v>
      </c>
      <c r="F636" s="30">
        <v>634</v>
      </c>
      <c r="G636" s="11">
        <v>35.6</v>
      </c>
      <c r="H636" s="91">
        <v>0.38</v>
      </c>
      <c r="I636" s="93">
        <v>310</v>
      </c>
    </row>
    <row r="637" spans="2:9" ht="17.25" x14ac:dyDescent="0.3">
      <c r="B637" t="s">
        <v>768</v>
      </c>
      <c r="C637" s="12"/>
      <c r="D637" s="9">
        <v>0.54789351851849599</v>
      </c>
      <c r="E637" s="10">
        <v>0.44097222222222199</v>
      </c>
      <c r="F637" s="30">
        <v>635</v>
      </c>
      <c r="G637" s="11">
        <v>35.6</v>
      </c>
      <c r="H637" s="91">
        <v>0.38</v>
      </c>
      <c r="I637" s="93">
        <v>239</v>
      </c>
    </row>
    <row r="638" spans="2:9" ht="17.25" x14ac:dyDescent="0.3">
      <c r="B638" t="s">
        <v>769</v>
      </c>
      <c r="C638" s="12"/>
      <c r="D638" s="9">
        <v>0.54790509259257003</v>
      </c>
      <c r="E638" s="10">
        <v>0.44166666666666599</v>
      </c>
      <c r="F638" s="30">
        <v>636</v>
      </c>
      <c r="G638" s="11">
        <v>36</v>
      </c>
      <c r="H638" s="91">
        <v>0.37</v>
      </c>
      <c r="I638" s="93">
        <v>314</v>
      </c>
    </row>
    <row r="639" spans="2:9" ht="17.25" x14ac:dyDescent="0.3">
      <c r="B639" t="s">
        <v>770</v>
      </c>
      <c r="C639" s="16" t="s">
        <v>7434</v>
      </c>
      <c r="D639" s="13">
        <v>0.54791666666664396</v>
      </c>
      <c r="E639" s="14">
        <v>0.44236111111111098</v>
      </c>
      <c r="F639" s="31">
        <v>637</v>
      </c>
      <c r="G639" s="15">
        <v>36</v>
      </c>
      <c r="H639" s="91">
        <v>0.37</v>
      </c>
      <c r="I639" s="94">
        <v>247</v>
      </c>
    </row>
    <row r="640" spans="2:9" ht="17.25" x14ac:dyDescent="0.3">
      <c r="B640" t="s">
        <v>771</v>
      </c>
      <c r="C640" s="16"/>
      <c r="D640" s="13">
        <v>0.547928240740718</v>
      </c>
      <c r="E640" s="14">
        <v>0.44305555555555498</v>
      </c>
      <c r="F640" s="31">
        <v>638</v>
      </c>
      <c r="G640" s="15">
        <v>36.4</v>
      </c>
      <c r="H640" s="91">
        <v>0.36</v>
      </c>
      <c r="I640" s="94">
        <v>315</v>
      </c>
    </row>
    <row r="641" spans="2:9" ht="17.25" x14ac:dyDescent="0.3">
      <c r="B641" t="s">
        <v>772</v>
      </c>
      <c r="C641" s="16"/>
      <c r="D641" s="13">
        <v>0.54793981481479204</v>
      </c>
      <c r="E641" s="14">
        <v>0.44374999999999998</v>
      </c>
      <c r="F641" s="31">
        <v>639</v>
      </c>
      <c r="G641" s="15">
        <v>36.4</v>
      </c>
      <c r="H641" s="91">
        <v>0.36</v>
      </c>
      <c r="I641" s="94">
        <v>289</v>
      </c>
    </row>
    <row r="642" spans="2:9" ht="17.25" x14ac:dyDescent="0.3">
      <c r="B642" t="s">
        <v>773</v>
      </c>
      <c r="C642" s="16"/>
      <c r="D642" s="13">
        <v>0.54795138888886596</v>
      </c>
      <c r="E642" s="14">
        <v>0.44444444444444398</v>
      </c>
      <c r="F642" s="31">
        <v>640</v>
      </c>
      <c r="G642" s="15">
        <v>36.9</v>
      </c>
      <c r="H642" s="91">
        <v>0.36</v>
      </c>
      <c r="I642" s="94">
        <v>313</v>
      </c>
    </row>
    <row r="643" spans="2:9" ht="17.25" x14ac:dyDescent="0.3">
      <c r="B643" t="s">
        <v>774</v>
      </c>
      <c r="C643" s="16"/>
      <c r="D643" s="13">
        <v>0.54796296296294</v>
      </c>
      <c r="E643" s="14">
        <v>0.44513888888888797</v>
      </c>
      <c r="F643" s="31">
        <v>641</v>
      </c>
      <c r="G643" s="15">
        <v>36.9</v>
      </c>
      <c r="H643" s="91">
        <v>0.36</v>
      </c>
      <c r="I643" s="94">
        <v>305</v>
      </c>
    </row>
    <row r="644" spans="2:9" ht="17.25" x14ac:dyDescent="0.3">
      <c r="B644" t="s">
        <v>775</v>
      </c>
      <c r="C644" s="16"/>
      <c r="D644" s="13">
        <v>0.54797453703701404</v>
      </c>
      <c r="E644" s="14">
        <v>0.44583333333333303</v>
      </c>
      <c r="F644" s="31">
        <v>642</v>
      </c>
      <c r="G644" s="15">
        <v>37.5</v>
      </c>
      <c r="H644" s="91">
        <v>0.36</v>
      </c>
      <c r="I644" s="94">
        <v>313</v>
      </c>
    </row>
    <row r="645" spans="2:9" ht="17.25" x14ac:dyDescent="0.3">
      <c r="B645" t="s">
        <v>776</v>
      </c>
      <c r="C645" s="16"/>
      <c r="D645" s="13">
        <v>0.54798611111108897</v>
      </c>
      <c r="E645" s="14">
        <v>0.44652777777777702</v>
      </c>
      <c r="F645" s="31">
        <v>643</v>
      </c>
      <c r="G645" s="15">
        <v>37.5</v>
      </c>
      <c r="H645" s="91">
        <v>0.36</v>
      </c>
      <c r="I645" s="94">
        <v>323</v>
      </c>
    </row>
    <row r="646" spans="2:9" ht="17.25" x14ac:dyDescent="0.3">
      <c r="B646" t="s">
        <v>777</v>
      </c>
      <c r="C646" s="16"/>
      <c r="D646" s="13">
        <v>0.54799768518516301</v>
      </c>
      <c r="E646" s="14">
        <v>0.44722222222222202</v>
      </c>
      <c r="F646" s="31">
        <v>644</v>
      </c>
      <c r="G646" s="15">
        <v>38</v>
      </c>
      <c r="H646" s="91">
        <v>0.35</v>
      </c>
      <c r="I646" s="94">
        <v>325</v>
      </c>
    </row>
    <row r="647" spans="2:9" ht="17.25" x14ac:dyDescent="0.3">
      <c r="B647" t="s">
        <v>778</v>
      </c>
      <c r="C647" s="16"/>
      <c r="D647" s="13">
        <v>0.54800925925923705</v>
      </c>
      <c r="E647" s="14">
        <v>0.44791666666666602</v>
      </c>
      <c r="F647" s="31">
        <v>645</v>
      </c>
      <c r="G647" s="15">
        <v>38</v>
      </c>
      <c r="H647" s="91">
        <v>0.35</v>
      </c>
      <c r="I647" s="94">
        <v>341</v>
      </c>
    </row>
    <row r="648" spans="2:9" ht="17.25" x14ac:dyDescent="0.3">
      <c r="B648" t="s">
        <v>779</v>
      </c>
      <c r="C648" s="16"/>
      <c r="D648" s="13">
        <v>0.54802083333331097</v>
      </c>
      <c r="E648" s="14">
        <v>0.44861111111111102</v>
      </c>
      <c r="F648" s="31">
        <v>646</v>
      </c>
      <c r="G648" s="15">
        <v>38.6</v>
      </c>
      <c r="H648" s="91">
        <v>0.35</v>
      </c>
      <c r="I648" s="94">
        <v>320</v>
      </c>
    </row>
    <row r="649" spans="2:9" ht="17.25" x14ac:dyDescent="0.3">
      <c r="B649" t="s">
        <v>780</v>
      </c>
      <c r="C649" s="16"/>
      <c r="D649" s="13">
        <v>0.54803240740738501</v>
      </c>
      <c r="E649" s="14">
        <v>0.44930555555555501</v>
      </c>
      <c r="F649" s="31">
        <v>647</v>
      </c>
      <c r="G649" s="15">
        <v>38.6</v>
      </c>
      <c r="H649" s="91">
        <v>0.35</v>
      </c>
      <c r="I649" s="94">
        <v>344</v>
      </c>
    </row>
    <row r="650" spans="2:9" ht="17.25" x14ac:dyDescent="0.3">
      <c r="B650" t="s">
        <v>781</v>
      </c>
      <c r="C650" s="16"/>
      <c r="D650" s="13">
        <v>0.54804398148145905</v>
      </c>
      <c r="E650" s="14">
        <v>0.45</v>
      </c>
      <c r="F650" s="31">
        <v>648</v>
      </c>
      <c r="G650" s="15">
        <v>39.200000000000003</v>
      </c>
      <c r="H650" s="91">
        <v>0.34</v>
      </c>
      <c r="I650" s="94">
        <v>321</v>
      </c>
    </row>
    <row r="651" spans="2:9" ht="17.25" x14ac:dyDescent="0.3">
      <c r="B651" t="s">
        <v>782</v>
      </c>
      <c r="C651" s="16"/>
      <c r="D651" s="13">
        <v>0.54805555555553298</v>
      </c>
      <c r="E651" s="14">
        <v>0.45069444444444401</v>
      </c>
      <c r="F651" s="31">
        <v>649</v>
      </c>
      <c r="G651" s="15">
        <v>39.200000000000003</v>
      </c>
      <c r="H651" s="91">
        <v>0.34</v>
      </c>
      <c r="I651" s="94">
        <v>340</v>
      </c>
    </row>
    <row r="652" spans="2:9" ht="17.25" x14ac:dyDescent="0.3">
      <c r="B652" t="s">
        <v>783</v>
      </c>
      <c r="C652" s="16"/>
      <c r="D652" s="13">
        <v>0.54806712962960702</v>
      </c>
      <c r="E652" s="14">
        <v>0.45138888888888801</v>
      </c>
      <c r="F652" s="31">
        <v>650</v>
      </c>
      <c r="G652" s="15">
        <v>39.700000000000003</v>
      </c>
      <c r="H652" s="91">
        <v>0.33</v>
      </c>
      <c r="I652" s="94">
        <v>323</v>
      </c>
    </row>
    <row r="653" spans="2:9" ht="17.25" x14ac:dyDescent="0.3">
      <c r="B653" t="s">
        <v>784</v>
      </c>
      <c r="C653" s="16"/>
      <c r="D653" s="13">
        <v>0.54807870370368095</v>
      </c>
      <c r="E653" s="14">
        <v>0.452083333333333</v>
      </c>
      <c r="F653" s="31">
        <v>651</v>
      </c>
      <c r="G653" s="15">
        <v>39.700000000000003</v>
      </c>
      <c r="H653" s="91">
        <v>0.33</v>
      </c>
      <c r="I653" s="94">
        <v>340</v>
      </c>
    </row>
    <row r="654" spans="2:9" ht="17.25" x14ac:dyDescent="0.3">
      <c r="B654" t="s">
        <v>785</v>
      </c>
      <c r="C654" s="16"/>
      <c r="D654" s="13">
        <v>0.54809027777775499</v>
      </c>
      <c r="E654" s="14">
        <v>0.452777777777777</v>
      </c>
      <c r="F654" s="31">
        <v>652</v>
      </c>
      <c r="G654" s="15">
        <v>40.200000000000003</v>
      </c>
      <c r="H654" s="91">
        <v>0.32</v>
      </c>
      <c r="I654" s="94">
        <v>335</v>
      </c>
    </row>
    <row r="655" spans="2:9" ht="17.25" x14ac:dyDescent="0.3">
      <c r="B655" t="s">
        <v>786</v>
      </c>
      <c r="C655" s="16"/>
      <c r="D655" s="13">
        <v>0.54810185185182903</v>
      </c>
      <c r="E655" s="14">
        <v>0.453472222222222</v>
      </c>
      <c r="F655" s="31">
        <v>653</v>
      </c>
      <c r="G655" s="15">
        <v>40.200000000000003</v>
      </c>
      <c r="H655" s="91">
        <v>0.32</v>
      </c>
      <c r="I655" s="94">
        <v>337</v>
      </c>
    </row>
    <row r="656" spans="2:9" ht="17.25" x14ac:dyDescent="0.3">
      <c r="B656" t="s">
        <v>787</v>
      </c>
      <c r="C656" s="16"/>
      <c r="D656" s="13">
        <v>0.54811342592590295</v>
      </c>
      <c r="E656" s="14">
        <v>0.454166666666666</v>
      </c>
      <c r="F656" s="31">
        <v>654</v>
      </c>
      <c r="G656" s="15">
        <v>40.5</v>
      </c>
      <c r="H656" s="91">
        <v>0.32</v>
      </c>
      <c r="I656" s="94">
        <v>340</v>
      </c>
    </row>
    <row r="657" spans="2:9" ht="17.25" x14ac:dyDescent="0.3">
      <c r="B657" t="s">
        <v>788</v>
      </c>
      <c r="C657" s="16"/>
      <c r="D657" s="13">
        <v>0.54812499999997699</v>
      </c>
      <c r="E657" s="14">
        <v>0.45486111111111099</v>
      </c>
      <c r="F657" s="31">
        <v>655</v>
      </c>
      <c r="G657" s="15">
        <v>40.5</v>
      </c>
      <c r="H657" s="91">
        <v>0.32</v>
      </c>
      <c r="I657" s="94">
        <v>331</v>
      </c>
    </row>
    <row r="658" spans="2:9" ht="17.25" x14ac:dyDescent="0.3">
      <c r="B658" t="s">
        <v>789</v>
      </c>
      <c r="C658" s="16"/>
      <c r="D658" s="13">
        <v>0.54813657407405103</v>
      </c>
      <c r="E658" s="14">
        <v>0.45555555555555499</v>
      </c>
      <c r="F658" s="31">
        <v>656</v>
      </c>
      <c r="G658" s="15">
        <v>40.799999999999997</v>
      </c>
      <c r="H658" s="91">
        <v>0.31</v>
      </c>
      <c r="I658" s="94">
        <v>341</v>
      </c>
    </row>
    <row r="659" spans="2:9" ht="17.25" x14ac:dyDescent="0.3">
      <c r="B659" t="s">
        <v>790</v>
      </c>
      <c r="C659" s="16"/>
      <c r="D659" s="13">
        <v>0.54814814814812496</v>
      </c>
      <c r="E659" s="14">
        <v>0.45624999999999999</v>
      </c>
      <c r="F659" s="31">
        <v>657</v>
      </c>
      <c r="G659" s="15">
        <v>40.799999999999997</v>
      </c>
      <c r="H659" s="91">
        <v>0.31</v>
      </c>
      <c r="I659" s="94">
        <v>322</v>
      </c>
    </row>
    <row r="660" spans="2:9" ht="17.25" x14ac:dyDescent="0.3">
      <c r="B660" t="s">
        <v>791</v>
      </c>
      <c r="C660" s="16"/>
      <c r="D660" s="13">
        <v>0.548159722222199</v>
      </c>
      <c r="E660" s="14">
        <v>0.45694444444444399</v>
      </c>
      <c r="F660" s="31">
        <v>658</v>
      </c>
      <c r="G660" s="15">
        <v>41.2</v>
      </c>
      <c r="H660" s="91">
        <v>0.31</v>
      </c>
      <c r="I660" s="94">
        <v>339</v>
      </c>
    </row>
    <row r="661" spans="2:9" ht="17.25" x14ac:dyDescent="0.3">
      <c r="B661" t="s">
        <v>792</v>
      </c>
      <c r="C661" s="16"/>
      <c r="D661" s="13">
        <v>0.54817129629627304</v>
      </c>
      <c r="E661" s="14">
        <v>0.45763888888888798</v>
      </c>
      <c r="F661" s="31">
        <v>659</v>
      </c>
      <c r="G661" s="15">
        <v>41.2</v>
      </c>
      <c r="H661" s="91">
        <v>0.31</v>
      </c>
      <c r="I661" s="94">
        <v>302</v>
      </c>
    </row>
    <row r="662" spans="2:9" ht="17.25" x14ac:dyDescent="0.3">
      <c r="B662" t="s">
        <v>793</v>
      </c>
      <c r="C662" s="16"/>
      <c r="D662" s="13">
        <v>0.54818287037034696</v>
      </c>
      <c r="E662" s="14">
        <v>0.45833333333333298</v>
      </c>
      <c r="F662" s="31">
        <v>660</v>
      </c>
      <c r="G662" s="15">
        <v>41.5</v>
      </c>
      <c r="H662" s="91">
        <v>0.3</v>
      </c>
      <c r="I662" s="94">
        <v>339</v>
      </c>
    </row>
    <row r="663" spans="2:9" ht="17.25" x14ac:dyDescent="0.3">
      <c r="B663" t="s">
        <v>794</v>
      </c>
      <c r="C663" s="16"/>
      <c r="D663" s="13">
        <v>0.548194444444421</v>
      </c>
      <c r="E663" s="14">
        <v>0.45902777777777698</v>
      </c>
      <c r="F663" s="31">
        <v>661</v>
      </c>
      <c r="G663" s="15">
        <v>41.5</v>
      </c>
      <c r="H663" s="91">
        <v>0.3</v>
      </c>
      <c r="I663" s="94">
        <v>284</v>
      </c>
    </row>
    <row r="664" spans="2:9" ht="17.25" x14ac:dyDescent="0.3">
      <c r="B664" t="s">
        <v>795</v>
      </c>
      <c r="C664" s="16"/>
      <c r="D664" s="13">
        <v>0.54820601851849504</v>
      </c>
      <c r="E664" s="14">
        <v>0.45972222222222198</v>
      </c>
      <c r="F664" s="31">
        <v>662</v>
      </c>
      <c r="G664" s="15">
        <v>41.7</v>
      </c>
      <c r="H664" s="91">
        <v>0.3</v>
      </c>
      <c r="I664" s="94">
        <v>341</v>
      </c>
    </row>
    <row r="665" spans="2:9" ht="17.25" x14ac:dyDescent="0.3">
      <c r="B665" t="s">
        <v>796</v>
      </c>
      <c r="C665" s="16"/>
      <c r="D665" s="13">
        <v>0.54821759259256897</v>
      </c>
      <c r="E665" s="14">
        <v>0.46041666666666597</v>
      </c>
      <c r="F665" s="31">
        <v>663</v>
      </c>
      <c r="G665" s="15">
        <v>41.7</v>
      </c>
      <c r="H665" s="91">
        <v>0.3</v>
      </c>
      <c r="I665" s="94">
        <v>268</v>
      </c>
    </row>
    <row r="666" spans="2:9" ht="17.25" x14ac:dyDescent="0.3">
      <c r="B666" t="s">
        <v>797</v>
      </c>
      <c r="C666" s="16"/>
      <c r="D666" s="13">
        <v>0.54822916666664301</v>
      </c>
      <c r="E666" s="14">
        <v>0.46111111111111103</v>
      </c>
      <c r="F666" s="31">
        <v>664</v>
      </c>
      <c r="G666" s="15">
        <v>42</v>
      </c>
      <c r="H666" s="91">
        <v>0.3</v>
      </c>
      <c r="I666" s="94">
        <v>337</v>
      </c>
    </row>
    <row r="667" spans="2:9" ht="17.25" x14ac:dyDescent="0.3">
      <c r="B667" t="s">
        <v>798</v>
      </c>
      <c r="C667" s="16"/>
      <c r="D667" s="13">
        <v>0.54824074074071705</v>
      </c>
      <c r="E667" s="14">
        <v>0.46180555555555503</v>
      </c>
      <c r="F667" s="31">
        <v>665</v>
      </c>
      <c r="G667" s="15">
        <v>42</v>
      </c>
      <c r="H667" s="91">
        <v>0.3</v>
      </c>
      <c r="I667" s="94">
        <v>244</v>
      </c>
    </row>
    <row r="668" spans="2:9" ht="17.25" x14ac:dyDescent="0.3">
      <c r="B668" t="s">
        <v>799</v>
      </c>
      <c r="C668" s="16"/>
      <c r="D668" s="13">
        <v>0.54825231481479098</v>
      </c>
      <c r="E668" s="14">
        <v>0.46250000000000002</v>
      </c>
      <c r="F668" s="31">
        <v>666</v>
      </c>
      <c r="G668" s="15">
        <v>42.2</v>
      </c>
      <c r="H668" s="91">
        <v>0.28999999999999998</v>
      </c>
      <c r="I668" s="94">
        <v>327</v>
      </c>
    </row>
    <row r="669" spans="2:9" ht="17.25" x14ac:dyDescent="0.3">
      <c r="B669" t="s">
        <v>800</v>
      </c>
      <c r="C669" s="16"/>
      <c r="D669" s="13">
        <v>0.54826388888886501</v>
      </c>
      <c r="E669" s="14">
        <v>0.46319444444444402</v>
      </c>
      <c r="F669" s="31">
        <v>667</v>
      </c>
      <c r="G669" s="15">
        <v>42.2</v>
      </c>
      <c r="H669" s="91">
        <v>0.28999999999999998</v>
      </c>
      <c r="I669" s="94">
        <v>232</v>
      </c>
    </row>
    <row r="670" spans="2:9" ht="17.25" x14ac:dyDescent="0.3">
      <c r="B670" t="s">
        <v>801</v>
      </c>
      <c r="C670" s="16"/>
      <c r="D670" s="13">
        <v>0.54827546296293905</v>
      </c>
      <c r="E670" s="14">
        <v>0.46388888888888802</v>
      </c>
      <c r="F670" s="31">
        <v>668</v>
      </c>
      <c r="G670" s="15">
        <v>42.4</v>
      </c>
      <c r="H670" s="91">
        <v>0.28999999999999998</v>
      </c>
      <c r="I670" s="94">
        <v>328</v>
      </c>
    </row>
    <row r="671" spans="2:9" ht="17.25" x14ac:dyDescent="0.3">
      <c r="B671" t="s">
        <v>802</v>
      </c>
      <c r="C671" s="16"/>
      <c r="D671" s="13">
        <v>0.54828703703701398</v>
      </c>
      <c r="E671" s="14">
        <v>0.46458333333333302</v>
      </c>
      <c r="F671" s="31">
        <v>669</v>
      </c>
      <c r="G671" s="15">
        <v>42.4</v>
      </c>
      <c r="H671" s="91">
        <v>0.28999999999999998</v>
      </c>
      <c r="I671" s="94">
        <v>217</v>
      </c>
    </row>
    <row r="672" spans="2:9" ht="17.25" x14ac:dyDescent="0.3">
      <c r="B672" t="s">
        <v>803</v>
      </c>
      <c r="C672" s="16"/>
      <c r="D672" s="13">
        <v>0.54829861111108802</v>
      </c>
      <c r="E672" s="14">
        <v>0.46527777777777701</v>
      </c>
      <c r="F672" s="31">
        <v>670</v>
      </c>
      <c r="G672" s="15">
        <v>42.6</v>
      </c>
      <c r="H672" s="91">
        <v>0.28999999999999998</v>
      </c>
      <c r="I672" s="94">
        <v>343</v>
      </c>
    </row>
    <row r="673" spans="2:9" ht="17.25" x14ac:dyDescent="0.3">
      <c r="B673" t="s">
        <v>804</v>
      </c>
      <c r="C673" s="16"/>
      <c r="D673" s="13">
        <v>0.54831018518516195</v>
      </c>
      <c r="E673" s="14">
        <v>0.46597222222222201</v>
      </c>
      <c r="F673" s="31">
        <v>671</v>
      </c>
      <c r="G673" s="15">
        <v>42.6</v>
      </c>
      <c r="H673" s="91">
        <v>0.28999999999999998</v>
      </c>
      <c r="I673" s="94">
        <v>247</v>
      </c>
    </row>
    <row r="674" spans="2:9" ht="17.25" x14ac:dyDescent="0.3">
      <c r="B674" t="s">
        <v>805</v>
      </c>
      <c r="C674" s="16"/>
      <c r="D674" s="13">
        <v>0.54832175925923599</v>
      </c>
      <c r="E674" s="14">
        <v>0.46666666666666601</v>
      </c>
      <c r="F674" s="31">
        <v>672</v>
      </c>
      <c r="G674" s="15">
        <v>42.8</v>
      </c>
      <c r="H674" s="91">
        <v>0.28000000000000003</v>
      </c>
      <c r="I674" s="94">
        <v>332</v>
      </c>
    </row>
    <row r="675" spans="2:9" ht="17.25" x14ac:dyDescent="0.3">
      <c r="B675" t="s">
        <v>806</v>
      </c>
      <c r="C675" s="16"/>
      <c r="D675" s="13">
        <v>0.54833333333331002</v>
      </c>
      <c r="E675" s="14">
        <v>0.46736111111111101</v>
      </c>
      <c r="F675" s="31">
        <v>673</v>
      </c>
      <c r="G675" s="15">
        <v>42.8</v>
      </c>
      <c r="H675" s="91">
        <v>0.28000000000000003</v>
      </c>
      <c r="I675" s="94">
        <v>230</v>
      </c>
    </row>
    <row r="676" spans="2:9" ht="17.25" x14ac:dyDescent="0.3">
      <c r="B676" t="s">
        <v>807</v>
      </c>
      <c r="C676" s="16"/>
      <c r="D676" s="13">
        <v>0.54834490740738395</v>
      </c>
      <c r="E676" s="14">
        <v>0.468055555555555</v>
      </c>
      <c r="F676" s="31">
        <v>674</v>
      </c>
      <c r="G676" s="15">
        <v>42.9</v>
      </c>
      <c r="H676" s="91">
        <v>0.28000000000000003</v>
      </c>
      <c r="I676" s="94">
        <v>315</v>
      </c>
    </row>
    <row r="677" spans="2:9" ht="17.25" x14ac:dyDescent="0.3">
      <c r="B677" t="s">
        <v>808</v>
      </c>
      <c r="C677" s="16"/>
      <c r="D677" s="13">
        <v>0.54835648148145799</v>
      </c>
      <c r="E677" s="14">
        <v>0.46875</v>
      </c>
      <c r="F677" s="31">
        <v>675</v>
      </c>
      <c r="G677" s="15">
        <v>42.9</v>
      </c>
      <c r="H677" s="91">
        <v>0.28000000000000003</v>
      </c>
      <c r="I677" s="94">
        <v>243</v>
      </c>
    </row>
    <row r="678" spans="2:9" ht="17.25" x14ac:dyDescent="0.3">
      <c r="B678" t="s">
        <v>809</v>
      </c>
      <c r="C678" s="16"/>
      <c r="D678" s="13">
        <v>0.54836805555553203</v>
      </c>
      <c r="E678" s="14">
        <v>0.469444444444444</v>
      </c>
      <c r="F678" s="31">
        <v>676</v>
      </c>
      <c r="G678" s="15">
        <v>43.1</v>
      </c>
      <c r="H678" s="91">
        <v>0.28000000000000003</v>
      </c>
      <c r="I678" s="94">
        <v>313</v>
      </c>
    </row>
    <row r="679" spans="2:9" ht="17.25" x14ac:dyDescent="0.3">
      <c r="B679" t="s">
        <v>810</v>
      </c>
      <c r="C679" s="16"/>
      <c r="D679" s="13">
        <v>0.54837962962960596</v>
      </c>
      <c r="E679" s="14">
        <v>0.470138888888888</v>
      </c>
      <c r="F679" s="31">
        <v>677</v>
      </c>
      <c r="G679" s="15">
        <v>43.1</v>
      </c>
      <c r="H679" s="91">
        <v>0.28000000000000003</v>
      </c>
      <c r="I679" s="94">
        <v>278</v>
      </c>
    </row>
    <row r="680" spans="2:9" ht="17.25" x14ac:dyDescent="0.3">
      <c r="B680" t="s">
        <v>811</v>
      </c>
      <c r="C680" s="16"/>
      <c r="D680" s="13">
        <v>0.54839120370368</v>
      </c>
      <c r="E680" s="14">
        <v>0.47083333333333299</v>
      </c>
      <c r="F680" s="31">
        <v>678</v>
      </c>
      <c r="G680" s="15">
        <v>43.2</v>
      </c>
      <c r="H680" s="91">
        <v>0.28000000000000003</v>
      </c>
      <c r="I680" s="94">
        <v>314</v>
      </c>
    </row>
    <row r="681" spans="2:9" ht="17.25" x14ac:dyDescent="0.3">
      <c r="B681" t="s">
        <v>812</v>
      </c>
      <c r="C681" s="16"/>
      <c r="D681" s="13">
        <v>0.54840277777775404</v>
      </c>
      <c r="E681" s="14">
        <v>0.47152777777777699</v>
      </c>
      <c r="F681" s="31">
        <v>679</v>
      </c>
      <c r="G681" s="15">
        <v>43.2</v>
      </c>
      <c r="H681" s="91">
        <v>0.28000000000000003</v>
      </c>
      <c r="I681" s="94">
        <v>307</v>
      </c>
    </row>
    <row r="682" spans="2:9" ht="17.25" x14ac:dyDescent="0.3">
      <c r="B682" t="s">
        <v>813</v>
      </c>
      <c r="C682" s="16"/>
      <c r="D682" s="13">
        <v>0.54841435185182796</v>
      </c>
      <c r="E682" s="14">
        <v>0.47222222222222199</v>
      </c>
      <c r="F682" s="31">
        <v>680</v>
      </c>
      <c r="G682" s="15">
        <v>43.4</v>
      </c>
      <c r="H682" s="91">
        <v>0.28000000000000003</v>
      </c>
      <c r="I682" s="94">
        <v>322</v>
      </c>
    </row>
    <row r="683" spans="2:9" ht="17.25" x14ac:dyDescent="0.3">
      <c r="B683" t="s">
        <v>814</v>
      </c>
      <c r="C683" s="16"/>
      <c r="D683" s="13">
        <v>0.548425925925902</v>
      </c>
      <c r="E683" s="14">
        <v>0.47291666666666599</v>
      </c>
      <c r="F683" s="31">
        <v>681</v>
      </c>
      <c r="G683" s="15">
        <v>43.4</v>
      </c>
      <c r="H683" s="91">
        <v>0.28000000000000003</v>
      </c>
      <c r="I683" s="94">
        <v>336</v>
      </c>
    </row>
    <row r="684" spans="2:9" ht="17.25" x14ac:dyDescent="0.3">
      <c r="B684" t="s">
        <v>815</v>
      </c>
      <c r="C684" s="16"/>
      <c r="D684" s="13">
        <v>0.54843749999997604</v>
      </c>
      <c r="E684" s="14">
        <v>0.47361111111111098</v>
      </c>
      <c r="F684" s="31">
        <v>682</v>
      </c>
      <c r="G684" s="15">
        <v>43.5</v>
      </c>
      <c r="H684" s="91">
        <v>0.28000000000000003</v>
      </c>
      <c r="I684" s="94">
        <v>319</v>
      </c>
    </row>
    <row r="685" spans="2:9" ht="17.25" x14ac:dyDescent="0.3">
      <c r="B685" t="s">
        <v>816</v>
      </c>
      <c r="C685" s="16"/>
      <c r="D685" s="13">
        <v>0.54844907407404997</v>
      </c>
      <c r="E685" s="14">
        <v>0.47430555555555498</v>
      </c>
      <c r="F685" s="31">
        <v>683</v>
      </c>
      <c r="G685" s="15">
        <v>43.5</v>
      </c>
      <c r="H685" s="91">
        <v>0.28000000000000003</v>
      </c>
      <c r="I685" s="94">
        <v>335</v>
      </c>
    </row>
    <row r="686" spans="2:9" ht="17.25" x14ac:dyDescent="0.3">
      <c r="B686" t="s">
        <v>817</v>
      </c>
      <c r="C686" s="16"/>
      <c r="D686" s="13">
        <v>0.54846064814812401</v>
      </c>
      <c r="E686" s="14">
        <v>0.47499999999999998</v>
      </c>
      <c r="F686" s="31">
        <v>684</v>
      </c>
      <c r="G686" s="15">
        <v>43.7</v>
      </c>
      <c r="H686" s="91">
        <v>0.28000000000000003</v>
      </c>
      <c r="I686" s="94">
        <v>333</v>
      </c>
    </row>
    <row r="687" spans="2:9" ht="17.25" x14ac:dyDescent="0.3">
      <c r="B687" t="s">
        <v>818</v>
      </c>
      <c r="C687" s="16"/>
      <c r="D687" s="13">
        <v>0.54847222222219805</v>
      </c>
      <c r="E687" s="14">
        <v>0.47569444444444398</v>
      </c>
      <c r="F687" s="31">
        <v>685</v>
      </c>
      <c r="G687" s="15">
        <v>43.7</v>
      </c>
      <c r="H687" s="91">
        <v>0.28000000000000003</v>
      </c>
      <c r="I687" s="94">
        <v>325</v>
      </c>
    </row>
    <row r="688" spans="2:9" ht="17.25" x14ac:dyDescent="0.3">
      <c r="B688" t="s">
        <v>819</v>
      </c>
      <c r="C688" s="16"/>
      <c r="D688" s="13">
        <v>0.54848379629627197</v>
      </c>
      <c r="E688" s="14">
        <v>0.47638888888888797</v>
      </c>
      <c r="F688" s="31">
        <v>686</v>
      </c>
      <c r="G688" s="15">
        <v>43.9</v>
      </c>
      <c r="H688" s="91">
        <v>0.28000000000000003</v>
      </c>
      <c r="I688" s="94">
        <v>343</v>
      </c>
    </row>
    <row r="689" spans="2:9" ht="17.25" x14ac:dyDescent="0.3">
      <c r="B689" t="s">
        <v>820</v>
      </c>
      <c r="C689" s="16"/>
      <c r="D689" s="13">
        <v>0.54849537037034601</v>
      </c>
      <c r="E689" s="14">
        <v>0.47708333333333303</v>
      </c>
      <c r="F689" s="31">
        <v>687</v>
      </c>
      <c r="G689" s="15">
        <v>43.9</v>
      </c>
      <c r="H689" s="91">
        <v>0.28000000000000003</v>
      </c>
      <c r="I689" s="94">
        <v>296</v>
      </c>
    </row>
    <row r="690" spans="2:9" ht="17.25" x14ac:dyDescent="0.3">
      <c r="B690" t="s">
        <v>821</v>
      </c>
      <c r="C690" s="16"/>
      <c r="D690" s="13">
        <v>0.54850694444442005</v>
      </c>
      <c r="E690" s="14">
        <v>0.47777777777777702</v>
      </c>
      <c r="F690" s="31">
        <v>688</v>
      </c>
      <c r="G690" s="15">
        <v>44.2</v>
      </c>
      <c r="H690" s="91">
        <v>0.28000000000000003</v>
      </c>
      <c r="I690" s="94">
        <v>345</v>
      </c>
    </row>
    <row r="691" spans="2:9" ht="17.25" x14ac:dyDescent="0.3">
      <c r="B691" t="s">
        <v>822</v>
      </c>
      <c r="C691" s="16"/>
      <c r="D691" s="13">
        <v>0.54851851851849398</v>
      </c>
      <c r="E691" s="14">
        <v>0.47847222222222202</v>
      </c>
      <c r="F691" s="31">
        <v>689</v>
      </c>
      <c r="G691" s="15">
        <v>44.2</v>
      </c>
      <c r="H691" s="91">
        <v>0.28000000000000003</v>
      </c>
      <c r="I691" s="94">
        <v>278</v>
      </c>
    </row>
    <row r="692" spans="2:9" ht="17.25" x14ac:dyDescent="0.3">
      <c r="B692" t="s">
        <v>823</v>
      </c>
      <c r="C692" s="16"/>
      <c r="D692" s="13">
        <v>0.54853009259256802</v>
      </c>
      <c r="E692" s="14">
        <v>0.47916666666666602</v>
      </c>
      <c r="F692" s="31">
        <v>690</v>
      </c>
      <c r="G692" s="15">
        <v>44.5</v>
      </c>
      <c r="H692" s="91">
        <v>0.27</v>
      </c>
      <c r="I692" s="94">
        <v>340</v>
      </c>
    </row>
    <row r="693" spans="2:9" ht="17.25" x14ac:dyDescent="0.3">
      <c r="B693" t="s">
        <v>824</v>
      </c>
      <c r="C693" s="16"/>
      <c r="D693" s="13">
        <v>0.54854166666664195</v>
      </c>
      <c r="E693" s="14">
        <v>0.47986111111111102</v>
      </c>
      <c r="F693" s="31">
        <v>691</v>
      </c>
      <c r="G693" s="15">
        <v>44.5</v>
      </c>
      <c r="H693" s="91">
        <v>0.27</v>
      </c>
      <c r="I693" s="94">
        <v>267</v>
      </c>
    </row>
    <row r="694" spans="2:9" ht="17.25" x14ac:dyDescent="0.3">
      <c r="B694" t="s">
        <v>825</v>
      </c>
      <c r="C694" s="16"/>
      <c r="D694" s="13">
        <v>0.54855324074071599</v>
      </c>
      <c r="E694" s="14">
        <v>0.48055555555555501</v>
      </c>
      <c r="F694" s="31">
        <v>692</v>
      </c>
      <c r="G694" s="15">
        <v>44.8</v>
      </c>
      <c r="H694" s="91">
        <v>0.27</v>
      </c>
      <c r="I694" s="94">
        <v>339</v>
      </c>
    </row>
    <row r="695" spans="2:9" ht="17.25" x14ac:dyDescent="0.3">
      <c r="B695" t="s">
        <v>826</v>
      </c>
      <c r="C695" s="16"/>
      <c r="D695" s="13">
        <v>0.54856481481479002</v>
      </c>
      <c r="E695" s="14">
        <v>0.48125000000000001</v>
      </c>
      <c r="F695" s="31">
        <v>693</v>
      </c>
      <c r="G695" s="15">
        <v>44.8</v>
      </c>
      <c r="H695" s="91">
        <v>0.27</v>
      </c>
      <c r="I695" s="94">
        <v>257</v>
      </c>
    </row>
    <row r="696" spans="2:9" ht="17.25" x14ac:dyDescent="0.3">
      <c r="B696" t="s">
        <v>827</v>
      </c>
      <c r="C696" s="16"/>
      <c r="D696" s="13">
        <v>0.54857638888886495</v>
      </c>
      <c r="E696" s="14">
        <v>0.48194444444444401</v>
      </c>
      <c r="F696" s="31">
        <v>694</v>
      </c>
      <c r="G696" s="15">
        <v>45.1</v>
      </c>
      <c r="H696" s="91">
        <v>0.27</v>
      </c>
      <c r="I696" s="94">
        <v>327</v>
      </c>
    </row>
    <row r="697" spans="2:9" ht="17.25" x14ac:dyDescent="0.3">
      <c r="B697" t="s">
        <v>828</v>
      </c>
      <c r="C697" s="16"/>
      <c r="D697" s="13">
        <v>0.54858796296293899</v>
      </c>
      <c r="E697" s="14">
        <v>0.48263888888888801</v>
      </c>
      <c r="F697" s="31">
        <v>695</v>
      </c>
      <c r="G697" s="15">
        <v>45.1</v>
      </c>
      <c r="H697" s="91">
        <v>0.27</v>
      </c>
      <c r="I697" s="94">
        <v>245</v>
      </c>
    </row>
    <row r="698" spans="2:9" ht="17.25" x14ac:dyDescent="0.3">
      <c r="B698" t="s">
        <v>829</v>
      </c>
      <c r="C698" s="16"/>
      <c r="D698" s="13">
        <v>0.54859953703701303</v>
      </c>
      <c r="E698" s="14">
        <v>0.483333333333333</v>
      </c>
      <c r="F698" s="31">
        <v>696</v>
      </c>
      <c r="G698" s="15">
        <v>45.3</v>
      </c>
      <c r="H698" s="91">
        <v>0.26</v>
      </c>
      <c r="I698" s="94">
        <v>321</v>
      </c>
    </row>
    <row r="699" spans="2:9" ht="17.25" x14ac:dyDescent="0.3">
      <c r="B699" t="s">
        <v>830</v>
      </c>
      <c r="C699" s="20" t="s">
        <v>4890</v>
      </c>
      <c r="D699" s="17">
        <v>0.54861111111108696</v>
      </c>
      <c r="E699" s="18">
        <v>0.484027777777777</v>
      </c>
      <c r="F699" s="32">
        <v>697</v>
      </c>
      <c r="G699" s="19">
        <v>45.3</v>
      </c>
      <c r="H699" s="91">
        <v>0.26</v>
      </c>
      <c r="I699" s="95">
        <v>235</v>
      </c>
    </row>
    <row r="700" spans="2:9" ht="17.25" x14ac:dyDescent="0.3">
      <c r="B700" t="s">
        <v>831</v>
      </c>
      <c r="C700" s="20"/>
      <c r="D700" s="17">
        <v>0.548622685185161</v>
      </c>
      <c r="E700" s="18">
        <v>0.484722222222222</v>
      </c>
      <c r="F700" s="32">
        <v>698</v>
      </c>
      <c r="G700" s="19">
        <v>45.5</v>
      </c>
      <c r="H700" s="91">
        <v>0.26</v>
      </c>
      <c r="I700" s="95">
        <v>322</v>
      </c>
    </row>
    <row r="701" spans="2:9" ht="17.25" x14ac:dyDescent="0.3">
      <c r="B701" t="s">
        <v>832</v>
      </c>
      <c r="C701" s="20"/>
      <c r="D701" s="17">
        <v>0.54863425925923504</v>
      </c>
      <c r="E701" s="18">
        <v>0.485416666666666</v>
      </c>
      <c r="F701" s="32">
        <v>699</v>
      </c>
      <c r="G701" s="19">
        <v>45.5</v>
      </c>
      <c r="H701" s="91">
        <v>0.26</v>
      </c>
      <c r="I701" s="95">
        <v>236</v>
      </c>
    </row>
    <row r="702" spans="2:9" ht="17.25" x14ac:dyDescent="0.3">
      <c r="B702" t="s">
        <v>833</v>
      </c>
      <c r="C702" s="20"/>
      <c r="D702" s="17">
        <v>0.54864583333330896</v>
      </c>
      <c r="E702" s="18">
        <v>0.48611111111111099</v>
      </c>
      <c r="F702" s="32">
        <v>700</v>
      </c>
      <c r="G702" s="19">
        <v>45.7</v>
      </c>
      <c r="H702" s="91">
        <v>0.26</v>
      </c>
      <c r="I702" s="95">
        <v>313</v>
      </c>
    </row>
    <row r="703" spans="2:9" ht="17.25" x14ac:dyDescent="0.3">
      <c r="B703" t="s">
        <v>834</v>
      </c>
      <c r="C703" s="20"/>
      <c r="D703" s="17">
        <v>0.548657407407383</v>
      </c>
      <c r="E703" s="18">
        <v>0.48680555555555499</v>
      </c>
      <c r="F703" s="32">
        <v>701</v>
      </c>
      <c r="G703" s="19">
        <v>45.7</v>
      </c>
      <c r="H703" s="91">
        <v>0.26</v>
      </c>
      <c r="I703" s="95">
        <v>255</v>
      </c>
    </row>
    <row r="704" spans="2:9" ht="17.25" x14ac:dyDescent="0.3">
      <c r="B704" t="s">
        <v>835</v>
      </c>
      <c r="C704" s="20"/>
      <c r="D704" s="17">
        <v>0.54866898148145704</v>
      </c>
      <c r="E704" s="18">
        <v>0.48749999999999999</v>
      </c>
      <c r="F704" s="32">
        <v>702</v>
      </c>
      <c r="G704" s="19">
        <v>45.9</v>
      </c>
      <c r="H704" s="91">
        <v>0.26</v>
      </c>
      <c r="I704" s="95">
        <v>316</v>
      </c>
    </row>
    <row r="705" spans="2:9" ht="17.25" x14ac:dyDescent="0.3">
      <c r="B705" t="s">
        <v>836</v>
      </c>
      <c r="C705" s="20"/>
      <c r="D705" s="17">
        <v>0.54868055555553097</v>
      </c>
      <c r="E705" s="18">
        <v>0.48819444444444399</v>
      </c>
      <c r="F705" s="32">
        <v>703</v>
      </c>
      <c r="G705" s="19">
        <v>45.9</v>
      </c>
      <c r="H705" s="91">
        <v>0.26</v>
      </c>
      <c r="I705" s="95">
        <v>303</v>
      </c>
    </row>
    <row r="706" spans="2:9" ht="17.25" x14ac:dyDescent="0.3">
      <c r="B706" t="s">
        <v>837</v>
      </c>
      <c r="C706" s="20"/>
      <c r="D706" s="17">
        <v>0.54869212962960501</v>
      </c>
      <c r="E706" s="18">
        <v>0.48888888888888798</v>
      </c>
      <c r="F706" s="32">
        <v>704</v>
      </c>
      <c r="G706" s="19">
        <v>46.1</v>
      </c>
      <c r="H706" s="91">
        <v>0.25</v>
      </c>
      <c r="I706" s="95">
        <v>309</v>
      </c>
    </row>
    <row r="707" spans="2:9" ht="17.25" x14ac:dyDescent="0.3">
      <c r="B707" t="s">
        <v>838</v>
      </c>
      <c r="C707" s="20"/>
      <c r="D707" s="17">
        <v>0.54870370370367905</v>
      </c>
      <c r="E707" s="18">
        <v>0.48958333333333298</v>
      </c>
      <c r="F707" s="32">
        <v>705</v>
      </c>
      <c r="G707" s="19">
        <v>46.1</v>
      </c>
      <c r="H707" s="91">
        <v>0.25</v>
      </c>
      <c r="I707" s="95">
        <v>326</v>
      </c>
    </row>
    <row r="708" spans="2:9" ht="17.25" x14ac:dyDescent="0.3">
      <c r="B708" t="s">
        <v>839</v>
      </c>
      <c r="C708" s="20"/>
      <c r="D708" s="17">
        <v>0.54871527777775297</v>
      </c>
      <c r="E708" s="18">
        <v>0.49027777777777698</v>
      </c>
      <c r="F708" s="32">
        <v>706</v>
      </c>
      <c r="G708" s="19">
        <v>46.1</v>
      </c>
      <c r="H708" s="91">
        <v>0.25</v>
      </c>
      <c r="I708" s="95">
        <v>317</v>
      </c>
    </row>
    <row r="709" spans="2:9" ht="17.25" x14ac:dyDescent="0.3">
      <c r="B709" t="s">
        <v>840</v>
      </c>
      <c r="C709" s="20"/>
      <c r="D709" s="17">
        <v>0.54872685185182701</v>
      </c>
      <c r="E709" s="18">
        <v>0.49097222222222198</v>
      </c>
      <c r="F709" s="32">
        <v>707</v>
      </c>
      <c r="G709" s="19">
        <v>46.1</v>
      </c>
      <c r="H709" s="91">
        <v>0.25</v>
      </c>
      <c r="I709" s="95">
        <v>341</v>
      </c>
    </row>
    <row r="710" spans="2:9" ht="17.25" x14ac:dyDescent="0.3">
      <c r="B710" t="s">
        <v>841</v>
      </c>
      <c r="C710" s="20"/>
      <c r="D710" s="17">
        <v>0.54873842592590105</v>
      </c>
      <c r="E710" s="18">
        <v>0.49166666666666597</v>
      </c>
      <c r="F710" s="32">
        <v>708</v>
      </c>
      <c r="G710" s="19">
        <v>46.3</v>
      </c>
      <c r="H710" s="91">
        <v>0.25</v>
      </c>
      <c r="I710" s="95">
        <v>328</v>
      </c>
    </row>
    <row r="711" spans="2:9" ht="17.25" x14ac:dyDescent="0.3">
      <c r="B711" t="s">
        <v>842</v>
      </c>
      <c r="C711" s="20"/>
      <c r="D711" s="17">
        <v>0.54874999999997498</v>
      </c>
      <c r="E711" s="18">
        <v>0.49236111111111103</v>
      </c>
      <c r="F711" s="32">
        <v>709</v>
      </c>
      <c r="G711" s="19">
        <v>46.3</v>
      </c>
      <c r="H711" s="91">
        <v>0.25</v>
      </c>
      <c r="I711" s="95">
        <v>338</v>
      </c>
    </row>
    <row r="712" spans="2:9" ht="17.25" x14ac:dyDescent="0.3">
      <c r="B712" t="s">
        <v>843</v>
      </c>
      <c r="C712" s="20"/>
      <c r="D712" s="17">
        <v>0.54876157407404902</v>
      </c>
      <c r="E712" s="18">
        <v>0.49305555555555503</v>
      </c>
      <c r="F712" s="32">
        <v>710</v>
      </c>
      <c r="G712" s="19">
        <v>46.3</v>
      </c>
      <c r="H712" s="91">
        <v>0.25</v>
      </c>
      <c r="I712" s="95">
        <v>342</v>
      </c>
    </row>
    <row r="713" spans="2:9" ht="17.25" x14ac:dyDescent="0.3">
      <c r="B713" t="s">
        <v>844</v>
      </c>
      <c r="C713" s="20"/>
      <c r="D713" s="17">
        <v>0.54877314814812295</v>
      </c>
      <c r="E713" s="18">
        <v>0.49375000000000002</v>
      </c>
      <c r="F713" s="32">
        <v>711</v>
      </c>
      <c r="G713" s="19">
        <v>46.3</v>
      </c>
      <c r="H713" s="91">
        <v>0.25</v>
      </c>
      <c r="I713" s="95">
        <v>311</v>
      </c>
    </row>
    <row r="714" spans="2:9" ht="17.25" x14ac:dyDescent="0.3">
      <c r="B714" t="s">
        <v>845</v>
      </c>
      <c r="C714" s="20"/>
      <c r="D714" s="17">
        <v>0.54878472222219699</v>
      </c>
      <c r="E714" s="18">
        <v>0.49444444444444402</v>
      </c>
      <c r="F714" s="32">
        <v>712</v>
      </c>
      <c r="G714" s="19">
        <v>46.3</v>
      </c>
      <c r="H714" s="91">
        <v>0.24</v>
      </c>
      <c r="I714" s="95">
        <v>344</v>
      </c>
    </row>
    <row r="715" spans="2:9" ht="17.25" x14ac:dyDescent="0.3">
      <c r="B715" t="s">
        <v>846</v>
      </c>
      <c r="C715" s="20"/>
      <c r="D715" s="17">
        <v>0.54879629629627102</v>
      </c>
      <c r="E715" s="18">
        <v>0.49513888888888802</v>
      </c>
      <c r="F715" s="32">
        <v>713</v>
      </c>
      <c r="G715" s="19">
        <v>46.3</v>
      </c>
      <c r="H715" s="91">
        <v>0.24</v>
      </c>
      <c r="I715" s="95">
        <v>272</v>
      </c>
    </row>
    <row r="716" spans="2:9" ht="17.25" x14ac:dyDescent="0.3">
      <c r="B716" t="s">
        <v>847</v>
      </c>
      <c r="C716" s="20"/>
      <c r="D716" s="17">
        <v>0.54880787037034495</v>
      </c>
      <c r="E716" s="18">
        <v>0.49583333333333302</v>
      </c>
      <c r="F716" s="32">
        <v>714</v>
      </c>
      <c r="G716" s="19">
        <v>46.3</v>
      </c>
      <c r="H716" s="91">
        <v>0.24</v>
      </c>
      <c r="I716" s="95">
        <v>342</v>
      </c>
    </row>
    <row r="717" spans="2:9" ht="17.25" x14ac:dyDescent="0.3">
      <c r="B717" t="s">
        <v>848</v>
      </c>
      <c r="C717" s="20"/>
      <c r="D717" s="17">
        <v>0.54881944444441899</v>
      </c>
      <c r="E717" s="18">
        <v>0.49652777777777701</v>
      </c>
      <c r="F717" s="32">
        <v>715</v>
      </c>
      <c r="G717" s="19">
        <v>46.3</v>
      </c>
      <c r="H717" s="91">
        <v>0.24</v>
      </c>
      <c r="I717" s="95">
        <v>237</v>
      </c>
    </row>
    <row r="718" spans="2:9" ht="17.25" x14ac:dyDescent="0.3">
      <c r="B718" t="s">
        <v>849</v>
      </c>
      <c r="C718" s="20"/>
      <c r="D718" s="17">
        <v>0.54883101851849303</v>
      </c>
      <c r="E718" s="18">
        <v>0.49722222222222201</v>
      </c>
      <c r="F718" s="32">
        <v>716</v>
      </c>
      <c r="G718" s="19">
        <v>46.3</v>
      </c>
      <c r="H718" s="91">
        <v>0.24</v>
      </c>
      <c r="I718" s="95">
        <v>351</v>
      </c>
    </row>
    <row r="719" spans="2:9" ht="17.25" x14ac:dyDescent="0.3">
      <c r="B719" t="s">
        <v>850</v>
      </c>
      <c r="C719" s="20"/>
      <c r="D719" s="17">
        <v>0.54884259259256696</v>
      </c>
      <c r="E719" s="18">
        <v>0.49791666666666601</v>
      </c>
      <c r="F719" s="32">
        <v>717</v>
      </c>
      <c r="G719" s="19">
        <v>46.3</v>
      </c>
      <c r="H719" s="91">
        <v>0.24</v>
      </c>
      <c r="I719" s="95">
        <v>236</v>
      </c>
    </row>
    <row r="720" spans="2:9" ht="17.25" x14ac:dyDescent="0.3">
      <c r="B720" t="s">
        <v>851</v>
      </c>
      <c r="C720" s="20"/>
      <c r="D720" s="17">
        <v>0.548854166666641</v>
      </c>
      <c r="E720" s="18">
        <v>0.49861111111111101</v>
      </c>
      <c r="F720" s="32">
        <v>718</v>
      </c>
      <c r="G720" s="19">
        <v>46.3</v>
      </c>
      <c r="H720" s="91">
        <v>0.25</v>
      </c>
      <c r="I720" s="95">
        <v>304</v>
      </c>
    </row>
    <row r="721" spans="2:9" ht="17.25" x14ac:dyDescent="0.3">
      <c r="B721" t="s">
        <v>852</v>
      </c>
      <c r="C721" s="20"/>
      <c r="D721" s="17">
        <v>0.54886574074071504</v>
      </c>
      <c r="E721" s="18">
        <v>0.499305555555555</v>
      </c>
      <c r="F721" s="32">
        <v>719</v>
      </c>
      <c r="G721" s="19">
        <v>46.3</v>
      </c>
      <c r="H721" s="91">
        <v>0.25</v>
      </c>
      <c r="I721" s="95">
        <v>253</v>
      </c>
    </row>
    <row r="722" spans="2:9" ht="17.25" x14ac:dyDescent="0.3">
      <c r="B722" t="s">
        <v>853</v>
      </c>
      <c r="C722" s="20"/>
      <c r="D722" s="17">
        <v>0.54887731481478996</v>
      </c>
      <c r="E722" s="18">
        <v>0.5</v>
      </c>
      <c r="F722" s="32">
        <v>720</v>
      </c>
      <c r="G722" s="19">
        <v>46.3</v>
      </c>
      <c r="H722" s="91">
        <v>0.25</v>
      </c>
      <c r="I722" s="95">
        <v>315</v>
      </c>
    </row>
    <row r="723" spans="2:9" ht="17.25" x14ac:dyDescent="0.3">
      <c r="B723" t="s">
        <v>854</v>
      </c>
      <c r="C723" s="20"/>
      <c r="D723" s="17">
        <v>0.548888888888864</v>
      </c>
      <c r="E723" s="18">
        <v>0.500694444444444</v>
      </c>
      <c r="F723" s="32">
        <v>721</v>
      </c>
      <c r="G723" s="19">
        <v>46.3</v>
      </c>
      <c r="H723" s="91">
        <v>0.25</v>
      </c>
      <c r="I723" s="95">
        <v>295</v>
      </c>
    </row>
    <row r="724" spans="2:9" ht="17.25" x14ac:dyDescent="0.3">
      <c r="B724" t="s">
        <v>855</v>
      </c>
      <c r="C724" s="20"/>
      <c r="D724" s="17">
        <v>0.54890046296293804</v>
      </c>
      <c r="E724" s="18">
        <v>0.501388888888888</v>
      </c>
      <c r="F724" s="32">
        <v>722</v>
      </c>
      <c r="G724" s="19">
        <v>46.3</v>
      </c>
      <c r="H724" s="91">
        <v>0.25</v>
      </c>
      <c r="I724" s="95">
        <v>316</v>
      </c>
    </row>
    <row r="725" spans="2:9" ht="17.25" x14ac:dyDescent="0.3">
      <c r="B725" t="s">
        <v>856</v>
      </c>
      <c r="C725" s="20"/>
      <c r="D725" s="17">
        <v>0.54891203703701197</v>
      </c>
      <c r="E725" s="18">
        <v>0.50208333333333299</v>
      </c>
      <c r="F725" s="32">
        <v>723</v>
      </c>
      <c r="G725" s="19">
        <v>46.3</v>
      </c>
      <c r="H725" s="91">
        <v>0.25</v>
      </c>
      <c r="I725" s="95">
        <v>324</v>
      </c>
    </row>
    <row r="726" spans="2:9" ht="17.25" x14ac:dyDescent="0.3">
      <c r="B726" t="s">
        <v>857</v>
      </c>
      <c r="C726" s="20"/>
      <c r="D726" s="17">
        <v>0.54892361111108601</v>
      </c>
      <c r="E726" s="18">
        <v>0.50277777777777699</v>
      </c>
      <c r="F726" s="32">
        <v>724</v>
      </c>
      <c r="G726" s="19">
        <v>46.3</v>
      </c>
      <c r="H726" s="91">
        <v>0.24</v>
      </c>
      <c r="I726" s="95">
        <v>325</v>
      </c>
    </row>
    <row r="727" spans="2:9" ht="17.25" x14ac:dyDescent="0.3">
      <c r="B727" t="s">
        <v>858</v>
      </c>
      <c r="C727" s="20"/>
      <c r="D727" s="17">
        <v>0.54893518518516005</v>
      </c>
      <c r="E727" s="18">
        <v>0.50347222222222199</v>
      </c>
      <c r="F727" s="32">
        <v>725</v>
      </c>
      <c r="G727" s="19">
        <v>46.3</v>
      </c>
      <c r="H727" s="91">
        <v>0.24</v>
      </c>
      <c r="I727" s="95">
        <v>353</v>
      </c>
    </row>
    <row r="728" spans="2:9" ht="17.25" x14ac:dyDescent="0.3">
      <c r="B728" t="s">
        <v>859</v>
      </c>
      <c r="C728" s="20"/>
      <c r="D728" s="17">
        <v>0.54894675925923397</v>
      </c>
      <c r="E728" s="18">
        <v>0.50416666666666599</v>
      </c>
      <c r="F728" s="32">
        <v>726</v>
      </c>
      <c r="G728" s="19">
        <v>46.3</v>
      </c>
      <c r="H728" s="91">
        <v>0.24</v>
      </c>
      <c r="I728" s="95">
        <v>328</v>
      </c>
    </row>
    <row r="729" spans="2:9" ht="17.25" x14ac:dyDescent="0.3">
      <c r="B729" t="s">
        <v>860</v>
      </c>
      <c r="C729" s="20"/>
      <c r="D729" s="17">
        <v>0.54895833333330801</v>
      </c>
      <c r="E729" s="18">
        <v>0.50486111111111098</v>
      </c>
      <c r="F729" s="32">
        <v>727</v>
      </c>
      <c r="G729" s="19">
        <v>46.3</v>
      </c>
      <c r="H729" s="91">
        <v>0.24</v>
      </c>
      <c r="I729" s="95">
        <v>352</v>
      </c>
    </row>
    <row r="730" spans="2:9" ht="17.25" x14ac:dyDescent="0.3">
      <c r="B730" t="s">
        <v>861</v>
      </c>
      <c r="C730" s="20"/>
      <c r="D730" s="17">
        <v>0.54896990740738205</v>
      </c>
      <c r="E730" s="18">
        <v>0.50555555555555498</v>
      </c>
      <c r="F730" s="32">
        <v>728</v>
      </c>
      <c r="G730" s="19">
        <v>46.3</v>
      </c>
      <c r="H730" s="91">
        <v>0.24</v>
      </c>
      <c r="I730" s="95">
        <v>332</v>
      </c>
    </row>
    <row r="731" spans="2:9" ht="17.25" x14ac:dyDescent="0.3">
      <c r="B731" t="s">
        <v>862</v>
      </c>
      <c r="C731" s="20"/>
      <c r="D731" s="17">
        <v>0.54898148148145598</v>
      </c>
      <c r="E731" s="18">
        <v>0.50624999999999998</v>
      </c>
      <c r="F731" s="32">
        <v>729</v>
      </c>
      <c r="G731" s="19">
        <v>46.3</v>
      </c>
      <c r="H731" s="91">
        <v>0.24</v>
      </c>
      <c r="I731" s="95">
        <v>357</v>
      </c>
    </row>
    <row r="732" spans="2:9" ht="17.25" x14ac:dyDescent="0.3">
      <c r="B732" t="s">
        <v>863</v>
      </c>
      <c r="C732" s="20"/>
      <c r="D732" s="17">
        <v>0.54899305555553002</v>
      </c>
      <c r="E732" s="18">
        <v>0.50694444444444398</v>
      </c>
      <c r="F732" s="32">
        <v>730</v>
      </c>
      <c r="G732" s="19">
        <v>46.2</v>
      </c>
      <c r="H732" s="91">
        <v>0.24</v>
      </c>
      <c r="I732" s="95">
        <v>348</v>
      </c>
    </row>
    <row r="733" spans="2:9" ht="17.25" x14ac:dyDescent="0.3">
      <c r="B733" t="s">
        <v>864</v>
      </c>
      <c r="C733" s="20"/>
      <c r="D733" s="17">
        <v>0.54900462962960395</v>
      </c>
      <c r="E733" s="18">
        <v>0.50763888888888797</v>
      </c>
      <c r="F733" s="32">
        <v>731</v>
      </c>
      <c r="G733" s="19">
        <v>46.2</v>
      </c>
      <c r="H733" s="91">
        <v>0.24</v>
      </c>
      <c r="I733" s="95">
        <v>346</v>
      </c>
    </row>
    <row r="734" spans="2:9" ht="17.25" x14ac:dyDescent="0.3">
      <c r="B734" t="s">
        <v>865</v>
      </c>
      <c r="C734" s="20"/>
      <c r="D734" s="17">
        <v>0.54901620370367799</v>
      </c>
      <c r="E734" s="18">
        <v>0.50833333333333297</v>
      </c>
      <c r="F734" s="32">
        <v>732</v>
      </c>
      <c r="G734" s="19">
        <v>46.2</v>
      </c>
      <c r="H734" s="91">
        <v>0.25</v>
      </c>
      <c r="I734" s="95">
        <v>357</v>
      </c>
    </row>
    <row r="735" spans="2:9" ht="17.25" x14ac:dyDescent="0.3">
      <c r="B735" t="s">
        <v>866</v>
      </c>
      <c r="C735" s="20"/>
      <c r="D735" s="17">
        <v>0.54902777777775202</v>
      </c>
      <c r="E735" s="18">
        <v>0.50902777777777697</v>
      </c>
      <c r="F735" s="32">
        <v>733</v>
      </c>
      <c r="G735" s="19">
        <v>46.2</v>
      </c>
      <c r="H735" s="91">
        <v>0.25</v>
      </c>
      <c r="I735" s="95">
        <v>329</v>
      </c>
    </row>
    <row r="736" spans="2:9" ht="17.25" x14ac:dyDescent="0.3">
      <c r="B736" t="s">
        <v>867</v>
      </c>
      <c r="C736" s="20"/>
      <c r="D736" s="17">
        <v>0.54903935185182595</v>
      </c>
      <c r="E736" s="18">
        <v>0.50972222222222197</v>
      </c>
      <c r="F736" s="32">
        <v>734</v>
      </c>
      <c r="G736" s="19">
        <v>46.2</v>
      </c>
      <c r="H736" s="91">
        <v>0.25</v>
      </c>
      <c r="I736" s="95">
        <v>361</v>
      </c>
    </row>
    <row r="737" spans="2:9" ht="17.25" x14ac:dyDescent="0.3">
      <c r="B737" t="s">
        <v>868</v>
      </c>
      <c r="C737" s="20"/>
      <c r="D737" s="17">
        <v>0.54905092592589999</v>
      </c>
      <c r="E737" s="18">
        <v>0.51041666666666596</v>
      </c>
      <c r="F737" s="32">
        <v>735</v>
      </c>
      <c r="G737" s="19">
        <v>46.2</v>
      </c>
      <c r="H737" s="91">
        <v>0.25</v>
      </c>
      <c r="I737" s="95">
        <v>292</v>
      </c>
    </row>
    <row r="738" spans="2:9" ht="17.25" x14ac:dyDescent="0.3">
      <c r="B738" t="s">
        <v>869</v>
      </c>
      <c r="C738" s="20"/>
      <c r="D738" s="17">
        <v>0.54906249999997403</v>
      </c>
      <c r="E738" s="18">
        <v>0.51111111111111096</v>
      </c>
      <c r="F738" s="32">
        <v>736</v>
      </c>
      <c r="G738" s="19">
        <v>46.3</v>
      </c>
      <c r="H738" s="91">
        <v>0.25</v>
      </c>
      <c r="I738" s="95">
        <v>342</v>
      </c>
    </row>
    <row r="739" spans="2:9" ht="17.25" x14ac:dyDescent="0.3">
      <c r="B739" t="s">
        <v>870</v>
      </c>
      <c r="C739" s="20"/>
      <c r="D739" s="17">
        <v>0.54907407407404796</v>
      </c>
      <c r="E739" s="18">
        <v>0.51180555555555496</v>
      </c>
      <c r="F739" s="32">
        <v>737</v>
      </c>
      <c r="G739" s="19">
        <v>46.3</v>
      </c>
      <c r="H739" s="91">
        <v>0.25</v>
      </c>
      <c r="I739" s="95">
        <v>277</v>
      </c>
    </row>
    <row r="740" spans="2:9" ht="17.25" x14ac:dyDescent="0.3">
      <c r="B740" t="s">
        <v>871</v>
      </c>
      <c r="C740" s="20"/>
      <c r="D740" s="17">
        <v>0.549085648148122</v>
      </c>
      <c r="E740" s="18">
        <v>0.51249999999999996</v>
      </c>
      <c r="F740" s="32">
        <v>738</v>
      </c>
      <c r="G740" s="19">
        <v>46.4</v>
      </c>
      <c r="H740" s="91">
        <v>0.24</v>
      </c>
      <c r="I740" s="95">
        <v>350</v>
      </c>
    </row>
    <row r="741" spans="2:9" ht="17.25" x14ac:dyDescent="0.3">
      <c r="B741" t="s">
        <v>872</v>
      </c>
      <c r="C741" s="20"/>
      <c r="D741" s="17">
        <v>0.54909722222219604</v>
      </c>
      <c r="E741" s="18">
        <v>0.51319444444444395</v>
      </c>
      <c r="F741" s="32">
        <v>739</v>
      </c>
      <c r="G741" s="19">
        <v>46.4</v>
      </c>
      <c r="H741" s="91">
        <v>0.24</v>
      </c>
      <c r="I741" s="95">
        <v>253</v>
      </c>
    </row>
    <row r="742" spans="2:9" ht="17.25" x14ac:dyDescent="0.3">
      <c r="B742" t="s">
        <v>873</v>
      </c>
      <c r="C742" s="20"/>
      <c r="D742" s="17">
        <v>0.54910879629626996</v>
      </c>
      <c r="E742" s="18">
        <v>0.51388888888888895</v>
      </c>
      <c r="F742" s="32">
        <v>740</v>
      </c>
      <c r="G742" s="19">
        <v>46.3</v>
      </c>
      <c r="H742" s="91">
        <v>0.24</v>
      </c>
      <c r="I742" s="95">
        <v>349</v>
      </c>
    </row>
    <row r="743" spans="2:9" ht="17.25" x14ac:dyDescent="0.3">
      <c r="B743" t="s">
        <v>874</v>
      </c>
      <c r="C743" s="20"/>
      <c r="D743" s="17">
        <v>0.549120370370344</v>
      </c>
      <c r="E743" s="18">
        <v>0.51458333333333295</v>
      </c>
      <c r="F743" s="32">
        <v>741</v>
      </c>
      <c r="G743" s="19">
        <v>46.3</v>
      </c>
      <c r="H743" s="91">
        <v>0.24</v>
      </c>
      <c r="I743" s="95">
        <v>239</v>
      </c>
    </row>
    <row r="744" spans="2:9" ht="17.25" x14ac:dyDescent="0.3">
      <c r="B744" t="s">
        <v>875</v>
      </c>
      <c r="C744" s="20"/>
      <c r="D744" s="17">
        <v>0.54913194444441804</v>
      </c>
      <c r="E744" s="18">
        <v>0.51527777777777695</v>
      </c>
      <c r="F744" s="32">
        <v>742</v>
      </c>
      <c r="G744" s="19">
        <v>46.3</v>
      </c>
      <c r="H744" s="91">
        <v>0.25</v>
      </c>
      <c r="I744" s="95">
        <v>331</v>
      </c>
    </row>
    <row r="745" spans="2:9" ht="17.25" x14ac:dyDescent="0.3">
      <c r="B745" t="s">
        <v>876</v>
      </c>
      <c r="C745" s="20"/>
      <c r="D745" s="17">
        <v>0.54914351851849197</v>
      </c>
      <c r="E745" s="18">
        <v>0.51597222222222205</v>
      </c>
      <c r="F745" s="32">
        <v>743</v>
      </c>
      <c r="G745" s="19">
        <v>46.3</v>
      </c>
      <c r="H745" s="91">
        <v>0.25</v>
      </c>
      <c r="I745" s="95">
        <v>227</v>
      </c>
    </row>
    <row r="746" spans="2:9" ht="17.25" x14ac:dyDescent="0.3">
      <c r="B746" t="s">
        <v>877</v>
      </c>
      <c r="C746" s="20"/>
      <c r="D746" s="17">
        <v>0.54915509259256601</v>
      </c>
      <c r="E746" s="18">
        <v>0.51666666666666605</v>
      </c>
      <c r="F746" s="32">
        <v>744</v>
      </c>
      <c r="G746" s="19">
        <v>46.4</v>
      </c>
      <c r="H746" s="91">
        <v>0.25</v>
      </c>
      <c r="I746" s="95">
        <v>328</v>
      </c>
    </row>
    <row r="747" spans="2:9" ht="17.25" x14ac:dyDescent="0.3">
      <c r="B747" t="s">
        <v>878</v>
      </c>
      <c r="C747" s="20"/>
      <c r="D747" s="17">
        <v>0.54916666666664005</v>
      </c>
      <c r="E747" s="18">
        <v>0.51736111111111105</v>
      </c>
      <c r="F747" s="32">
        <v>745</v>
      </c>
      <c r="G747" s="19">
        <v>46.4</v>
      </c>
      <c r="H747" s="91">
        <v>0.25</v>
      </c>
      <c r="I747" s="95">
        <v>227</v>
      </c>
    </row>
    <row r="748" spans="2:9" ht="17.25" x14ac:dyDescent="0.3">
      <c r="B748" t="s">
        <v>879</v>
      </c>
      <c r="C748" s="20"/>
      <c r="D748" s="17">
        <v>0.54917824074071497</v>
      </c>
      <c r="E748" s="18">
        <v>0.51805555555555505</v>
      </c>
      <c r="F748" s="32">
        <v>746</v>
      </c>
      <c r="G748" s="19">
        <v>46.7</v>
      </c>
      <c r="H748" s="91">
        <v>0.26</v>
      </c>
      <c r="I748" s="95">
        <v>326</v>
      </c>
    </row>
    <row r="749" spans="2:9" ht="17.25" x14ac:dyDescent="0.3">
      <c r="B749" t="s">
        <v>880</v>
      </c>
      <c r="C749" s="20"/>
      <c r="D749" s="17">
        <v>0.54918981481478901</v>
      </c>
      <c r="E749" s="18">
        <v>0.51875000000000004</v>
      </c>
      <c r="F749" s="32">
        <v>747</v>
      </c>
      <c r="G749" s="19">
        <v>46.7</v>
      </c>
      <c r="H749" s="91">
        <v>0.26</v>
      </c>
      <c r="I749" s="95">
        <v>332</v>
      </c>
    </row>
    <row r="750" spans="2:9" ht="17.25" x14ac:dyDescent="0.3">
      <c r="B750" t="s">
        <v>881</v>
      </c>
      <c r="C750" s="20"/>
      <c r="D750" s="17">
        <v>0.54920138888886305</v>
      </c>
      <c r="E750" s="18">
        <v>0.51944444444444404</v>
      </c>
      <c r="F750" s="32">
        <v>748</v>
      </c>
      <c r="G750" s="19">
        <v>46.9</v>
      </c>
      <c r="H750" s="91">
        <v>0.25</v>
      </c>
      <c r="I750" s="95">
        <v>329</v>
      </c>
    </row>
    <row r="751" spans="2:9" ht="17.25" x14ac:dyDescent="0.3">
      <c r="B751" t="s">
        <v>882</v>
      </c>
      <c r="C751" s="20"/>
      <c r="D751" s="17">
        <v>0.54921296296293698</v>
      </c>
      <c r="E751" s="18">
        <v>0.52013888888888804</v>
      </c>
      <c r="F751" s="32">
        <v>749</v>
      </c>
      <c r="G751" s="19">
        <v>46.9</v>
      </c>
      <c r="H751" s="91">
        <v>0.25</v>
      </c>
      <c r="I751" s="95">
        <v>363</v>
      </c>
    </row>
    <row r="752" spans="2:9" ht="17.25" x14ac:dyDescent="0.3">
      <c r="B752" t="s">
        <v>883</v>
      </c>
      <c r="C752" s="20"/>
      <c r="D752" s="17">
        <v>0.54922453703701102</v>
      </c>
      <c r="E752" s="18">
        <v>0.52083333333333304</v>
      </c>
      <c r="F752" s="32">
        <v>750</v>
      </c>
      <c r="G752" s="19">
        <v>47.1</v>
      </c>
      <c r="H752" s="91">
        <v>0.25</v>
      </c>
      <c r="I752" s="95">
        <v>314</v>
      </c>
    </row>
    <row r="753" spans="2:9" ht="17.25" x14ac:dyDescent="0.3">
      <c r="B753" t="s">
        <v>884</v>
      </c>
      <c r="C753" s="20"/>
      <c r="D753" s="17">
        <v>0.54923611111108495</v>
      </c>
      <c r="E753" s="18">
        <v>0.52152777777777704</v>
      </c>
      <c r="F753" s="32">
        <v>751</v>
      </c>
      <c r="G753" s="19">
        <v>47.1</v>
      </c>
      <c r="H753" s="91">
        <v>0.25</v>
      </c>
      <c r="I753" s="95">
        <v>250</v>
      </c>
    </row>
    <row r="754" spans="2:9" ht="17.25" x14ac:dyDescent="0.3">
      <c r="B754" t="s">
        <v>885</v>
      </c>
      <c r="C754" s="20"/>
      <c r="D754" s="17">
        <v>0.54924768518515898</v>
      </c>
      <c r="E754" s="18">
        <v>0.52222222222222203</v>
      </c>
      <c r="F754" s="32">
        <v>752</v>
      </c>
      <c r="G754" s="19">
        <v>47.5</v>
      </c>
      <c r="H754" s="91">
        <v>0.25</v>
      </c>
      <c r="I754" s="95">
        <v>309</v>
      </c>
    </row>
    <row r="755" spans="2:9" ht="17.25" x14ac:dyDescent="0.3">
      <c r="B755" t="s">
        <v>886</v>
      </c>
      <c r="C755" s="20"/>
      <c r="D755" s="17">
        <v>0.54925925925923302</v>
      </c>
      <c r="E755" s="18">
        <v>0.52291666666666603</v>
      </c>
      <c r="F755" s="32">
        <v>753</v>
      </c>
      <c r="G755" s="19">
        <v>47.5</v>
      </c>
      <c r="H755" s="91">
        <v>0.25</v>
      </c>
      <c r="I755" s="95">
        <v>306</v>
      </c>
    </row>
    <row r="756" spans="2:9" ht="17.25" x14ac:dyDescent="0.3">
      <c r="B756" t="s">
        <v>887</v>
      </c>
      <c r="C756" s="20"/>
      <c r="D756" s="17">
        <v>0.54927083333330695</v>
      </c>
      <c r="E756" s="18">
        <v>0.52361111111111103</v>
      </c>
      <c r="F756" s="32">
        <v>754</v>
      </c>
      <c r="G756" s="19">
        <v>47.9</v>
      </c>
      <c r="H756" s="91">
        <v>0.25</v>
      </c>
      <c r="I756" s="95">
        <v>341</v>
      </c>
    </row>
    <row r="757" spans="2:9" ht="17.25" x14ac:dyDescent="0.3">
      <c r="B757" t="s">
        <v>888</v>
      </c>
      <c r="C757" s="20"/>
      <c r="D757" s="17">
        <v>0.54928240740738099</v>
      </c>
      <c r="E757" s="18">
        <v>0.52430555555555503</v>
      </c>
      <c r="F757" s="32">
        <v>755</v>
      </c>
      <c r="G757" s="19">
        <v>47.9</v>
      </c>
      <c r="H757" s="91">
        <v>0.25</v>
      </c>
      <c r="I757" s="95">
        <v>279</v>
      </c>
    </row>
    <row r="758" spans="2:9" ht="17.25" x14ac:dyDescent="0.3">
      <c r="B758" t="s">
        <v>889</v>
      </c>
      <c r="C758" s="20"/>
      <c r="D758" s="17">
        <v>0.54929398148145503</v>
      </c>
      <c r="E758" s="18">
        <v>0.52500000000000002</v>
      </c>
      <c r="F758" s="32">
        <v>756</v>
      </c>
      <c r="G758" s="19">
        <v>48.2</v>
      </c>
      <c r="H758" s="91">
        <v>0.25</v>
      </c>
      <c r="I758" s="95">
        <v>346</v>
      </c>
    </row>
    <row r="759" spans="2:9" ht="17.25" x14ac:dyDescent="0.3">
      <c r="B759" t="s">
        <v>890</v>
      </c>
      <c r="C759" s="24" t="s">
        <v>4891</v>
      </c>
      <c r="D759" s="21">
        <v>0.54930555555552896</v>
      </c>
      <c r="E759" s="22">
        <v>0.52569444444444402</v>
      </c>
      <c r="F759" s="33">
        <v>757</v>
      </c>
      <c r="G759" s="23">
        <v>48.2</v>
      </c>
      <c r="H759" s="91">
        <v>0.25</v>
      </c>
      <c r="I759" s="96">
        <v>305</v>
      </c>
    </row>
    <row r="760" spans="2:9" ht="17.25" x14ac:dyDescent="0.3">
      <c r="B760" t="s">
        <v>891</v>
      </c>
      <c r="C760" s="24"/>
      <c r="D760" s="21">
        <v>0.549317129629603</v>
      </c>
      <c r="E760" s="22">
        <v>0.52638888888888802</v>
      </c>
      <c r="F760" s="33">
        <v>758</v>
      </c>
      <c r="G760" s="23">
        <v>48.6</v>
      </c>
      <c r="H760" s="91">
        <v>0.25</v>
      </c>
      <c r="I760" s="96">
        <v>324</v>
      </c>
    </row>
    <row r="761" spans="2:9" ht="17.25" x14ac:dyDescent="0.3">
      <c r="B761" t="s">
        <v>892</v>
      </c>
      <c r="C761" s="24"/>
      <c r="D761" s="21">
        <v>0.54932870370367703</v>
      </c>
      <c r="E761" s="22">
        <v>0.52708333333333302</v>
      </c>
      <c r="F761" s="33">
        <v>759</v>
      </c>
      <c r="G761" s="23">
        <v>48.6</v>
      </c>
      <c r="H761" s="91">
        <v>0.25</v>
      </c>
      <c r="I761" s="96">
        <v>405</v>
      </c>
    </row>
    <row r="762" spans="2:9" ht="17.25" x14ac:dyDescent="0.3">
      <c r="B762" t="s">
        <v>893</v>
      </c>
      <c r="C762" s="24"/>
      <c r="D762" s="21">
        <v>0.54934027777775096</v>
      </c>
      <c r="E762" s="22">
        <v>0.52777777777777701</v>
      </c>
      <c r="F762" s="33">
        <v>760</v>
      </c>
      <c r="G762" s="23">
        <v>49.1</v>
      </c>
      <c r="H762" s="91">
        <v>0.24</v>
      </c>
      <c r="I762" s="96">
        <v>327</v>
      </c>
    </row>
    <row r="763" spans="2:9" ht="17.25" x14ac:dyDescent="0.3">
      <c r="B763" t="s">
        <v>894</v>
      </c>
      <c r="C763" s="24"/>
      <c r="D763" s="21">
        <v>0.549351851851825</v>
      </c>
      <c r="E763" s="22">
        <v>0.52847222222222201</v>
      </c>
      <c r="F763" s="33">
        <v>761</v>
      </c>
      <c r="G763" s="23">
        <v>49.1</v>
      </c>
      <c r="H763" s="91">
        <v>0.24</v>
      </c>
      <c r="I763" s="96">
        <v>358</v>
      </c>
    </row>
    <row r="764" spans="2:9" ht="17.25" x14ac:dyDescent="0.3">
      <c r="B764" t="s">
        <v>895</v>
      </c>
      <c r="C764" s="24"/>
      <c r="D764" s="21">
        <v>0.54936342592589904</v>
      </c>
      <c r="E764" s="22">
        <v>0.52916666666666601</v>
      </c>
      <c r="F764" s="33">
        <v>762</v>
      </c>
      <c r="G764" s="23">
        <v>49.6</v>
      </c>
      <c r="H764" s="91">
        <v>0.24</v>
      </c>
      <c r="I764" s="96">
        <v>321</v>
      </c>
    </row>
    <row r="765" spans="2:9" ht="17.25" x14ac:dyDescent="0.3">
      <c r="B765" t="s">
        <v>896</v>
      </c>
      <c r="C765" s="24"/>
      <c r="D765" s="21">
        <v>0.54937499999997297</v>
      </c>
      <c r="E765" s="22">
        <v>0.52986111111111101</v>
      </c>
      <c r="F765" s="33">
        <v>763</v>
      </c>
      <c r="G765" s="23">
        <v>49.6</v>
      </c>
      <c r="H765" s="91">
        <v>0.24</v>
      </c>
      <c r="I765" s="96">
        <v>345</v>
      </c>
    </row>
    <row r="766" spans="2:9" ht="17.25" x14ac:dyDescent="0.3">
      <c r="B766" t="s">
        <v>897</v>
      </c>
      <c r="C766" s="24"/>
      <c r="D766" s="21">
        <v>0.54938657407404701</v>
      </c>
      <c r="E766" s="22">
        <v>0.530555555555555</v>
      </c>
      <c r="F766" s="33">
        <v>764</v>
      </c>
      <c r="G766" s="23">
        <v>50.3</v>
      </c>
      <c r="H766" s="91">
        <v>0.23</v>
      </c>
      <c r="I766" s="96">
        <v>326</v>
      </c>
    </row>
    <row r="767" spans="2:9" ht="17.25" x14ac:dyDescent="0.3">
      <c r="B767" t="s">
        <v>898</v>
      </c>
      <c r="C767" s="24"/>
      <c r="D767" s="21">
        <v>0.54939814814812105</v>
      </c>
      <c r="E767" s="22">
        <v>0.53125</v>
      </c>
      <c r="F767" s="33">
        <v>765</v>
      </c>
      <c r="G767" s="23">
        <v>50.3</v>
      </c>
      <c r="H767" s="91">
        <v>0.23</v>
      </c>
      <c r="I767" s="96">
        <v>340</v>
      </c>
    </row>
    <row r="768" spans="2:9" ht="17.25" x14ac:dyDescent="0.3">
      <c r="B768" t="s">
        <v>899</v>
      </c>
      <c r="C768" s="24"/>
      <c r="D768" s="21">
        <v>0.54940972222219497</v>
      </c>
      <c r="E768" s="22">
        <v>0.531944444444444</v>
      </c>
      <c r="F768" s="33">
        <v>766</v>
      </c>
      <c r="G768" s="23">
        <v>51</v>
      </c>
      <c r="H768" s="91">
        <v>0.23</v>
      </c>
      <c r="I768" s="96">
        <v>340</v>
      </c>
    </row>
    <row r="769" spans="2:9" ht="17.25" x14ac:dyDescent="0.3">
      <c r="B769" t="s">
        <v>900</v>
      </c>
      <c r="C769" s="24"/>
      <c r="D769" s="21">
        <v>0.54942129629626901</v>
      </c>
      <c r="E769" s="22">
        <v>0.532638888888888</v>
      </c>
      <c r="F769" s="33">
        <v>767</v>
      </c>
      <c r="G769" s="23">
        <v>51</v>
      </c>
      <c r="H769" s="91">
        <v>0.23</v>
      </c>
      <c r="I769" s="96">
        <v>335</v>
      </c>
    </row>
    <row r="770" spans="2:9" ht="17.25" x14ac:dyDescent="0.3">
      <c r="B770" t="s">
        <v>901</v>
      </c>
      <c r="C770" s="24"/>
      <c r="D770" s="21">
        <v>0.54943287037034305</v>
      </c>
      <c r="E770" s="22">
        <v>0.53333333333333299</v>
      </c>
      <c r="F770" s="33">
        <v>768</v>
      </c>
      <c r="G770" s="23">
        <v>51.4</v>
      </c>
      <c r="H770" s="91">
        <v>0.22</v>
      </c>
      <c r="I770" s="96">
        <v>347</v>
      </c>
    </row>
    <row r="771" spans="2:9" ht="17.25" x14ac:dyDescent="0.3">
      <c r="B771" t="s">
        <v>902</v>
      </c>
      <c r="C771" s="24"/>
      <c r="D771" s="21">
        <v>0.54944444444441698</v>
      </c>
      <c r="E771" s="22">
        <v>0.53402777777777699</v>
      </c>
      <c r="F771" s="33">
        <v>769</v>
      </c>
      <c r="G771" s="23">
        <v>51.4</v>
      </c>
      <c r="H771" s="91">
        <v>0.22</v>
      </c>
      <c r="I771" s="96">
        <v>324</v>
      </c>
    </row>
    <row r="772" spans="2:9" ht="17.25" x14ac:dyDescent="0.3">
      <c r="B772" t="s">
        <v>903</v>
      </c>
      <c r="C772" s="24"/>
      <c r="D772" s="21">
        <v>0.54945601851849102</v>
      </c>
      <c r="E772" s="22">
        <v>0.53472222222222199</v>
      </c>
      <c r="F772" s="33">
        <v>770</v>
      </c>
      <c r="G772" s="23">
        <v>51.8</v>
      </c>
      <c r="H772" s="91">
        <v>0.22</v>
      </c>
      <c r="I772" s="96">
        <v>350</v>
      </c>
    </row>
    <row r="773" spans="2:9" ht="17.25" x14ac:dyDescent="0.3">
      <c r="B773" t="s">
        <v>904</v>
      </c>
      <c r="C773" s="24"/>
      <c r="D773" s="21">
        <v>0.54946759259256595</v>
      </c>
      <c r="E773" s="22">
        <v>0.53541666666666599</v>
      </c>
      <c r="F773" s="33">
        <v>771</v>
      </c>
      <c r="G773" s="23">
        <v>51.8</v>
      </c>
      <c r="H773" s="91">
        <v>0.22</v>
      </c>
      <c r="I773" s="96">
        <v>296</v>
      </c>
    </row>
    <row r="774" spans="2:9" ht="17.25" x14ac:dyDescent="0.3">
      <c r="B774" t="s">
        <v>905</v>
      </c>
      <c r="C774" s="24"/>
      <c r="D774" s="21">
        <v>0.54947916666663998</v>
      </c>
      <c r="E774" s="22">
        <v>0.53611111111111098</v>
      </c>
      <c r="F774" s="33">
        <v>772</v>
      </c>
      <c r="G774" s="23">
        <v>52.4</v>
      </c>
      <c r="H774" s="91">
        <v>0.21</v>
      </c>
      <c r="I774" s="96">
        <v>364</v>
      </c>
    </row>
    <row r="775" spans="2:9" ht="17.25" x14ac:dyDescent="0.3">
      <c r="B775" t="s">
        <v>906</v>
      </c>
      <c r="C775" s="24"/>
      <c r="D775" s="21">
        <v>0.54949074074071402</v>
      </c>
      <c r="E775" s="22">
        <v>0.53680555555555498</v>
      </c>
      <c r="F775" s="33">
        <v>773</v>
      </c>
      <c r="G775" s="23">
        <v>52.4</v>
      </c>
      <c r="H775" s="91">
        <v>0.21</v>
      </c>
      <c r="I775" s="96">
        <v>265</v>
      </c>
    </row>
    <row r="776" spans="2:9" ht="17.25" x14ac:dyDescent="0.3">
      <c r="B776" t="s">
        <v>907</v>
      </c>
      <c r="C776" s="24"/>
      <c r="D776" s="21">
        <v>0.54950231481478795</v>
      </c>
      <c r="E776" s="22">
        <v>0.53749999999999998</v>
      </c>
      <c r="F776" s="33">
        <v>774</v>
      </c>
      <c r="G776" s="23">
        <v>52.9</v>
      </c>
      <c r="H776" s="91">
        <v>0.21</v>
      </c>
      <c r="I776" s="96">
        <v>324</v>
      </c>
    </row>
    <row r="777" spans="2:9" ht="17.25" x14ac:dyDescent="0.3">
      <c r="B777" t="s">
        <v>908</v>
      </c>
      <c r="C777" s="24"/>
      <c r="D777" s="21">
        <v>0.54951388888886199</v>
      </c>
      <c r="E777" s="22">
        <v>0.53819444444444398</v>
      </c>
      <c r="F777" s="33">
        <v>775</v>
      </c>
      <c r="G777" s="23">
        <v>52.9</v>
      </c>
      <c r="H777" s="91">
        <v>0.21</v>
      </c>
      <c r="I777" s="96">
        <v>257</v>
      </c>
    </row>
    <row r="778" spans="2:9" ht="17.25" x14ac:dyDescent="0.3">
      <c r="B778" t="s">
        <v>909</v>
      </c>
      <c r="C778" s="24"/>
      <c r="D778" s="21">
        <v>0.54952546296293603</v>
      </c>
      <c r="E778" s="22">
        <v>0.53888888888888797</v>
      </c>
      <c r="F778" s="33">
        <v>776</v>
      </c>
      <c r="G778" s="23">
        <v>53.2</v>
      </c>
      <c r="H778" s="91">
        <v>0.2</v>
      </c>
      <c r="I778" s="96">
        <v>305</v>
      </c>
    </row>
    <row r="779" spans="2:9" ht="17.25" x14ac:dyDescent="0.3">
      <c r="B779" t="s">
        <v>910</v>
      </c>
      <c r="C779" s="24"/>
      <c r="D779" s="21">
        <v>0.54953703703700996</v>
      </c>
      <c r="E779" s="22">
        <v>0.53958333333333297</v>
      </c>
      <c r="F779" s="33">
        <v>777</v>
      </c>
      <c r="G779" s="23">
        <v>53.2</v>
      </c>
      <c r="H779" s="91">
        <v>0.2</v>
      </c>
      <c r="I779" s="96">
        <v>279</v>
      </c>
    </row>
    <row r="780" spans="2:9" ht="17.25" x14ac:dyDescent="0.3">
      <c r="B780" t="s">
        <v>911</v>
      </c>
      <c r="C780" s="24"/>
      <c r="D780" s="21">
        <v>0.549548611111084</v>
      </c>
      <c r="E780" s="22">
        <v>0.54027777777777697</v>
      </c>
      <c r="F780" s="33">
        <v>778</v>
      </c>
      <c r="G780" s="23">
        <v>53.6</v>
      </c>
      <c r="H780" s="91">
        <v>0.2</v>
      </c>
      <c r="I780" s="96">
        <v>339</v>
      </c>
    </row>
    <row r="781" spans="2:9" ht="17.25" x14ac:dyDescent="0.3">
      <c r="B781" t="s">
        <v>912</v>
      </c>
      <c r="C781" s="24"/>
      <c r="D781" s="21">
        <v>0.54956018518515803</v>
      </c>
      <c r="E781" s="22">
        <v>0.54097222222222197</v>
      </c>
      <c r="F781" s="33">
        <v>779</v>
      </c>
      <c r="G781" s="23">
        <v>53.6</v>
      </c>
      <c r="H781" s="91">
        <v>0.2</v>
      </c>
      <c r="I781" s="96">
        <v>277</v>
      </c>
    </row>
    <row r="782" spans="2:9" ht="17.25" x14ac:dyDescent="0.3">
      <c r="B782" t="s">
        <v>913</v>
      </c>
      <c r="C782" s="24"/>
      <c r="D782" s="21">
        <v>0.54957175925923196</v>
      </c>
      <c r="E782" s="22">
        <v>0.54166666666666596</v>
      </c>
      <c r="F782" s="33">
        <v>780</v>
      </c>
      <c r="G782" s="23">
        <v>53.9</v>
      </c>
      <c r="H782" s="91">
        <v>0.19</v>
      </c>
      <c r="I782" s="96">
        <v>339</v>
      </c>
    </row>
    <row r="783" spans="2:9" ht="17.25" x14ac:dyDescent="0.3">
      <c r="B783" t="s">
        <v>914</v>
      </c>
      <c r="C783" s="24"/>
      <c r="D783" s="21">
        <v>0.549583333333306</v>
      </c>
      <c r="E783" s="22">
        <v>0.54236111111111096</v>
      </c>
      <c r="F783" s="33">
        <v>781</v>
      </c>
      <c r="G783" s="23">
        <v>53.9</v>
      </c>
      <c r="H783" s="91">
        <v>0.19</v>
      </c>
      <c r="I783" s="96">
        <v>323</v>
      </c>
    </row>
    <row r="784" spans="2:9" ht="17.25" x14ac:dyDescent="0.3">
      <c r="B784" t="s">
        <v>915</v>
      </c>
      <c r="C784" s="24"/>
      <c r="D784" s="21">
        <v>0.54959490740738004</v>
      </c>
      <c r="E784" s="22">
        <v>0.54305555555555496</v>
      </c>
      <c r="F784" s="33">
        <v>782</v>
      </c>
      <c r="G784" s="23">
        <v>54</v>
      </c>
      <c r="H784" s="91">
        <v>0.19</v>
      </c>
      <c r="I784" s="96">
        <v>325</v>
      </c>
    </row>
    <row r="785" spans="2:9" ht="17.25" x14ac:dyDescent="0.3">
      <c r="B785" t="s">
        <v>916</v>
      </c>
      <c r="C785" s="24"/>
      <c r="D785" s="21">
        <v>0.54960648148145397</v>
      </c>
      <c r="E785" s="22">
        <v>0.54374999999999996</v>
      </c>
      <c r="F785" s="33">
        <v>783</v>
      </c>
      <c r="G785" s="23">
        <v>54</v>
      </c>
      <c r="H785" s="91">
        <v>0.19</v>
      </c>
      <c r="I785" s="96">
        <v>351</v>
      </c>
    </row>
    <row r="786" spans="2:9" ht="17.25" x14ac:dyDescent="0.3">
      <c r="B786" t="s">
        <v>917</v>
      </c>
      <c r="C786" s="24"/>
      <c r="D786" s="21">
        <v>0.54961805555552801</v>
      </c>
      <c r="E786" s="22">
        <v>0.54444444444444395</v>
      </c>
      <c r="F786" s="33">
        <v>784</v>
      </c>
      <c r="G786" s="23">
        <v>54.1</v>
      </c>
      <c r="H786" s="91">
        <v>0.2</v>
      </c>
      <c r="I786" s="96">
        <v>333</v>
      </c>
    </row>
    <row r="787" spans="2:9" ht="17.25" x14ac:dyDescent="0.3">
      <c r="B787" t="s">
        <v>918</v>
      </c>
      <c r="C787" s="24"/>
      <c r="D787" s="21">
        <v>0.54962962962960205</v>
      </c>
      <c r="E787" s="22">
        <v>0.54513888888888895</v>
      </c>
      <c r="F787" s="33">
        <v>785</v>
      </c>
      <c r="G787" s="23">
        <v>54.1</v>
      </c>
      <c r="H787" s="91">
        <v>0.2</v>
      </c>
      <c r="I787" s="96">
        <v>345</v>
      </c>
    </row>
    <row r="788" spans="2:9" ht="17.25" x14ac:dyDescent="0.3">
      <c r="B788" t="s">
        <v>919</v>
      </c>
      <c r="C788" s="24"/>
      <c r="D788" s="21">
        <v>0.54964120370367597</v>
      </c>
      <c r="E788" s="22">
        <v>0.54583333333333295</v>
      </c>
      <c r="F788" s="33">
        <v>786</v>
      </c>
      <c r="G788" s="23">
        <v>54.3</v>
      </c>
      <c r="H788" s="91">
        <v>0.2</v>
      </c>
      <c r="I788" s="96">
        <v>357</v>
      </c>
    </row>
    <row r="789" spans="2:9" ht="17.25" x14ac:dyDescent="0.3">
      <c r="B789" t="s">
        <v>920</v>
      </c>
      <c r="C789" s="24"/>
      <c r="D789" s="21">
        <v>0.54965277777775001</v>
      </c>
      <c r="E789" s="22">
        <v>0.54652777777777695</v>
      </c>
      <c r="F789" s="33">
        <v>787</v>
      </c>
      <c r="G789" s="23">
        <v>54.3</v>
      </c>
      <c r="H789" s="91">
        <v>0.2</v>
      </c>
      <c r="I789" s="96">
        <v>364</v>
      </c>
    </row>
    <row r="790" spans="2:9" ht="17.25" x14ac:dyDescent="0.3">
      <c r="B790" t="s">
        <v>921</v>
      </c>
      <c r="C790" s="24"/>
      <c r="D790" s="21">
        <v>0.54966435185182405</v>
      </c>
      <c r="E790" s="22">
        <v>0.54722222222222205</v>
      </c>
      <c r="F790" s="33">
        <v>788</v>
      </c>
      <c r="G790" s="23">
        <v>54.7</v>
      </c>
      <c r="H790" s="91">
        <v>0.2</v>
      </c>
      <c r="I790" s="96">
        <v>692</v>
      </c>
    </row>
    <row r="791" spans="2:9" ht="17.25" x14ac:dyDescent="0.3">
      <c r="B791" t="s">
        <v>922</v>
      </c>
      <c r="C791" s="24"/>
      <c r="D791" s="21">
        <v>0.54967592592589798</v>
      </c>
      <c r="E791" s="22">
        <v>0.54791666666666605</v>
      </c>
      <c r="F791" s="33">
        <v>789</v>
      </c>
      <c r="G791" s="23">
        <v>54.7</v>
      </c>
      <c r="H791" s="91">
        <v>0.2</v>
      </c>
      <c r="I791" s="96">
        <v>464</v>
      </c>
    </row>
    <row r="792" spans="2:9" ht="17.25" x14ac:dyDescent="0.3">
      <c r="B792" t="s">
        <v>923</v>
      </c>
      <c r="C792" s="24"/>
      <c r="D792" s="21">
        <v>0.54968749999997202</v>
      </c>
      <c r="E792" s="22">
        <v>0.54861111111111105</v>
      </c>
      <c r="F792" s="33">
        <v>790</v>
      </c>
      <c r="G792" s="23">
        <v>55.1</v>
      </c>
      <c r="H792" s="91">
        <v>0.19</v>
      </c>
      <c r="I792" s="96">
        <v>592</v>
      </c>
    </row>
    <row r="793" spans="2:9" ht="17.25" x14ac:dyDescent="0.3">
      <c r="B793" t="s">
        <v>924</v>
      </c>
      <c r="C793" s="24"/>
      <c r="D793" s="21">
        <v>0.54969907407404595</v>
      </c>
      <c r="E793" s="22">
        <v>0.54930555555555505</v>
      </c>
      <c r="F793" s="33">
        <v>791</v>
      </c>
      <c r="G793" s="23">
        <v>55.1</v>
      </c>
      <c r="H793" s="91">
        <v>0.19</v>
      </c>
      <c r="I793" s="96">
        <v>536</v>
      </c>
    </row>
    <row r="794" spans="2:9" ht="17.25" x14ac:dyDescent="0.3">
      <c r="B794" t="s">
        <v>925</v>
      </c>
      <c r="C794" s="24"/>
      <c r="D794" s="21">
        <v>0.54971064814811998</v>
      </c>
      <c r="E794" s="22">
        <v>0.55000000000000004</v>
      </c>
      <c r="F794" s="33">
        <v>792</v>
      </c>
      <c r="G794" s="23">
        <v>55.5</v>
      </c>
      <c r="H794" s="91">
        <v>0.19</v>
      </c>
      <c r="I794" s="96">
        <v>457</v>
      </c>
    </row>
    <row r="795" spans="2:9" ht="17.25" x14ac:dyDescent="0.3">
      <c r="B795" t="s">
        <v>926</v>
      </c>
      <c r="C795" s="24"/>
      <c r="D795" s="21">
        <v>0.54972222222219402</v>
      </c>
      <c r="E795" s="22">
        <v>0.55069444444444404</v>
      </c>
      <c r="F795" s="33">
        <v>793</v>
      </c>
      <c r="G795" s="23">
        <v>55.5</v>
      </c>
      <c r="H795" s="91">
        <v>0.19</v>
      </c>
      <c r="I795" s="96">
        <v>294</v>
      </c>
    </row>
    <row r="796" spans="2:9" ht="17.25" x14ac:dyDescent="0.3">
      <c r="B796" t="s">
        <v>927</v>
      </c>
      <c r="C796" s="24"/>
      <c r="D796" s="21">
        <v>0.54973379629626795</v>
      </c>
      <c r="E796" s="22">
        <v>0.55138888888888804</v>
      </c>
      <c r="F796" s="33">
        <v>794</v>
      </c>
      <c r="G796" s="23">
        <v>55.8</v>
      </c>
      <c r="H796" s="91">
        <v>0.19</v>
      </c>
      <c r="I796" s="96">
        <v>315</v>
      </c>
    </row>
    <row r="797" spans="2:9" ht="17.25" x14ac:dyDescent="0.3">
      <c r="B797" t="s">
        <v>928</v>
      </c>
      <c r="C797" s="24"/>
      <c r="D797" s="21">
        <v>0.54974537037034199</v>
      </c>
      <c r="E797" s="22">
        <v>0.55208333333333304</v>
      </c>
      <c r="F797" s="33">
        <v>795</v>
      </c>
      <c r="G797" s="23">
        <v>55.8</v>
      </c>
      <c r="H797" s="91">
        <v>0.19</v>
      </c>
      <c r="I797" s="96">
        <v>255</v>
      </c>
    </row>
    <row r="798" spans="2:9" ht="17.25" x14ac:dyDescent="0.3">
      <c r="B798" t="s">
        <v>929</v>
      </c>
      <c r="C798" s="24"/>
      <c r="D798" s="21">
        <v>0.54975694444441603</v>
      </c>
      <c r="E798" s="22">
        <v>0.55277777777777704</v>
      </c>
      <c r="F798" s="33">
        <v>796</v>
      </c>
      <c r="G798" s="23">
        <v>56.1</v>
      </c>
      <c r="H798" s="91">
        <v>0.18</v>
      </c>
      <c r="I798" s="96">
        <v>310</v>
      </c>
    </row>
    <row r="799" spans="2:9" ht="17.25" x14ac:dyDescent="0.3">
      <c r="B799" t="s">
        <v>930</v>
      </c>
      <c r="C799" s="24"/>
      <c r="D799" s="21">
        <v>0.54976851851849096</v>
      </c>
      <c r="E799" s="22">
        <v>0.55347222222222203</v>
      </c>
      <c r="F799" s="33">
        <v>797</v>
      </c>
      <c r="G799" s="23">
        <v>56.1</v>
      </c>
      <c r="H799" s="91">
        <v>0.18</v>
      </c>
      <c r="I799" s="96">
        <v>284</v>
      </c>
    </row>
    <row r="800" spans="2:9" ht="17.25" x14ac:dyDescent="0.3">
      <c r="B800" t="s">
        <v>931</v>
      </c>
      <c r="C800" s="24"/>
      <c r="D800" s="21">
        <v>0.549780092592565</v>
      </c>
      <c r="E800" s="22">
        <v>0.55416666666666603</v>
      </c>
      <c r="F800" s="33">
        <v>798</v>
      </c>
      <c r="G800" s="23">
        <v>56.4</v>
      </c>
      <c r="H800" s="91">
        <v>0.18</v>
      </c>
      <c r="I800" s="96">
        <v>308</v>
      </c>
    </row>
    <row r="801" spans="2:9" ht="17.25" x14ac:dyDescent="0.3">
      <c r="B801" t="s">
        <v>932</v>
      </c>
      <c r="C801" s="24"/>
      <c r="D801" s="21">
        <v>0.54979166666663903</v>
      </c>
      <c r="E801" s="22">
        <v>0.55486111111111103</v>
      </c>
      <c r="F801" s="33">
        <v>799</v>
      </c>
      <c r="G801" s="23">
        <v>56.4</v>
      </c>
      <c r="H801" s="91">
        <v>0.18</v>
      </c>
      <c r="I801" s="96">
        <v>308</v>
      </c>
    </row>
    <row r="802" spans="2:9" ht="17.25" x14ac:dyDescent="0.3">
      <c r="B802" t="s">
        <v>933</v>
      </c>
      <c r="C802" s="24"/>
      <c r="D802" s="21">
        <v>0.54980324074071296</v>
      </c>
      <c r="E802" s="22">
        <v>0.55555555555555503</v>
      </c>
      <c r="F802" s="33">
        <v>800</v>
      </c>
      <c r="G802" s="23">
        <v>56.8</v>
      </c>
      <c r="H802" s="91">
        <v>0.18</v>
      </c>
      <c r="I802" s="96">
        <v>316</v>
      </c>
    </row>
    <row r="803" spans="2:9" ht="17.25" x14ac:dyDescent="0.3">
      <c r="B803" t="s">
        <v>934</v>
      </c>
      <c r="C803" s="24"/>
      <c r="D803" s="21">
        <v>0.549814814814787</v>
      </c>
      <c r="E803" s="22">
        <v>0.55625000000000002</v>
      </c>
      <c r="F803" s="33">
        <v>801</v>
      </c>
      <c r="G803" s="23">
        <v>56.8</v>
      </c>
      <c r="H803" s="91">
        <v>0.18</v>
      </c>
      <c r="I803" s="96">
        <v>328</v>
      </c>
    </row>
    <row r="804" spans="2:9" ht="17.25" x14ac:dyDescent="0.3">
      <c r="B804" t="s">
        <v>935</v>
      </c>
      <c r="C804" s="24"/>
      <c r="D804" s="21">
        <v>0.54982638888886104</v>
      </c>
      <c r="E804" s="22">
        <v>0.55694444444444402</v>
      </c>
      <c r="F804" s="33">
        <v>802</v>
      </c>
      <c r="G804" s="23">
        <v>57.2</v>
      </c>
      <c r="H804" s="91">
        <v>0.17</v>
      </c>
      <c r="I804" s="96">
        <v>323</v>
      </c>
    </row>
    <row r="805" spans="2:9" ht="17.25" x14ac:dyDescent="0.3">
      <c r="B805" t="s">
        <v>936</v>
      </c>
      <c r="C805" s="24"/>
      <c r="D805" s="21">
        <v>0.54983796296293497</v>
      </c>
      <c r="E805" s="22">
        <v>0.55763888888888802</v>
      </c>
      <c r="F805" s="33">
        <v>803</v>
      </c>
      <c r="G805" s="23">
        <v>57.2</v>
      </c>
      <c r="H805" s="91">
        <v>0.17</v>
      </c>
      <c r="I805" s="96">
        <v>333</v>
      </c>
    </row>
    <row r="806" spans="2:9" ht="17.25" x14ac:dyDescent="0.3">
      <c r="B806" t="s">
        <v>937</v>
      </c>
      <c r="C806" s="24"/>
      <c r="D806" s="21">
        <v>0.54984953703700901</v>
      </c>
      <c r="E806" s="22">
        <v>0.55833333333333302</v>
      </c>
      <c r="F806" s="33">
        <v>804</v>
      </c>
      <c r="G806" s="23">
        <v>57.4</v>
      </c>
      <c r="H806" s="91">
        <v>0.17</v>
      </c>
      <c r="I806" s="96">
        <v>327</v>
      </c>
    </row>
    <row r="807" spans="2:9" ht="17.25" x14ac:dyDescent="0.3">
      <c r="B807" t="s">
        <v>938</v>
      </c>
      <c r="C807" s="24"/>
      <c r="D807" s="21">
        <v>0.54986111111108305</v>
      </c>
      <c r="E807" s="22">
        <v>0.55902777777777701</v>
      </c>
      <c r="F807" s="33">
        <v>805</v>
      </c>
      <c r="G807" s="23">
        <v>57.4</v>
      </c>
      <c r="H807" s="91">
        <v>0.17</v>
      </c>
      <c r="I807" s="96">
        <v>351</v>
      </c>
    </row>
    <row r="808" spans="2:9" ht="17.25" x14ac:dyDescent="0.3">
      <c r="B808" t="s">
        <v>939</v>
      </c>
      <c r="C808" s="24"/>
      <c r="D808" s="21">
        <v>0.54987268518515697</v>
      </c>
      <c r="E808" s="22">
        <v>0.55972222222222201</v>
      </c>
      <c r="F808" s="33">
        <v>806</v>
      </c>
      <c r="G808" s="23">
        <v>57.5</v>
      </c>
      <c r="H808" s="91">
        <v>0.16</v>
      </c>
      <c r="I808" s="96">
        <v>335</v>
      </c>
    </row>
    <row r="809" spans="2:9" ht="17.25" x14ac:dyDescent="0.3">
      <c r="B809" t="s">
        <v>940</v>
      </c>
      <c r="C809" s="24"/>
      <c r="D809" s="21">
        <v>0.54988425925923101</v>
      </c>
      <c r="E809" s="22">
        <v>0.56041666666666601</v>
      </c>
      <c r="F809" s="33">
        <v>807</v>
      </c>
      <c r="G809" s="23">
        <v>57.5</v>
      </c>
      <c r="H809" s="91">
        <v>0.16</v>
      </c>
      <c r="I809" s="96">
        <v>326</v>
      </c>
    </row>
    <row r="810" spans="2:9" ht="17.25" x14ac:dyDescent="0.3">
      <c r="B810" t="s">
        <v>941</v>
      </c>
      <c r="C810" s="24"/>
      <c r="D810" s="21">
        <v>0.54989583333330505</v>
      </c>
      <c r="E810" s="22">
        <v>0.56111111111111101</v>
      </c>
      <c r="F810" s="33">
        <v>808</v>
      </c>
      <c r="G810" s="23">
        <v>57.6</v>
      </c>
      <c r="H810" s="91">
        <v>0.16</v>
      </c>
      <c r="I810" s="96">
        <v>337</v>
      </c>
    </row>
    <row r="811" spans="2:9" ht="17.25" x14ac:dyDescent="0.3">
      <c r="B811" t="s">
        <v>942</v>
      </c>
      <c r="C811" s="24"/>
      <c r="D811" s="21">
        <v>0.54990740740737898</v>
      </c>
      <c r="E811" s="22">
        <v>0.561805555555555</v>
      </c>
      <c r="F811" s="33">
        <v>809</v>
      </c>
      <c r="G811" s="23">
        <v>57.6</v>
      </c>
      <c r="H811" s="91">
        <v>0.16</v>
      </c>
      <c r="I811" s="96">
        <v>289</v>
      </c>
    </row>
    <row r="812" spans="2:9" ht="17.25" x14ac:dyDescent="0.3">
      <c r="B812" t="s">
        <v>943</v>
      </c>
      <c r="C812" s="24"/>
      <c r="D812" s="21">
        <v>0.54991898148145302</v>
      </c>
      <c r="E812" s="22">
        <v>0.5625</v>
      </c>
      <c r="F812" s="33">
        <v>810</v>
      </c>
      <c r="G812" s="23">
        <v>57.5</v>
      </c>
      <c r="H812" s="91">
        <v>0.15</v>
      </c>
      <c r="I812" s="96">
        <v>337</v>
      </c>
    </row>
    <row r="813" spans="2:9" ht="17.25" x14ac:dyDescent="0.3">
      <c r="B813" t="s">
        <v>944</v>
      </c>
      <c r="C813" s="24"/>
      <c r="D813" s="21">
        <v>0.54993055555552695</v>
      </c>
      <c r="E813" s="22">
        <v>0.563194444444444</v>
      </c>
      <c r="F813" s="33">
        <v>811</v>
      </c>
      <c r="G813" s="23">
        <v>57.5</v>
      </c>
      <c r="H813" s="91">
        <v>0.15</v>
      </c>
      <c r="I813" s="96">
        <v>263</v>
      </c>
    </row>
    <row r="814" spans="2:9" ht="17.25" x14ac:dyDescent="0.3">
      <c r="B814" t="s">
        <v>945</v>
      </c>
      <c r="C814" s="24"/>
      <c r="D814" s="21">
        <v>0.54994212962960098</v>
      </c>
      <c r="E814" s="22">
        <v>0.563888888888888</v>
      </c>
      <c r="F814" s="33">
        <v>812</v>
      </c>
      <c r="G814" s="23">
        <v>57.5</v>
      </c>
      <c r="H814" s="91">
        <v>0.15</v>
      </c>
      <c r="I814" s="96">
        <v>341</v>
      </c>
    </row>
    <row r="815" spans="2:9" ht="17.25" x14ac:dyDescent="0.3">
      <c r="B815" t="s">
        <v>946</v>
      </c>
      <c r="C815" s="24"/>
      <c r="D815" s="21">
        <v>0.54995370370367502</v>
      </c>
      <c r="E815" s="22">
        <v>0.56458333333333299</v>
      </c>
      <c r="F815" s="33">
        <v>813</v>
      </c>
      <c r="G815" s="23">
        <v>57.5</v>
      </c>
      <c r="H815" s="91">
        <v>0.15</v>
      </c>
      <c r="I815" s="96">
        <v>235</v>
      </c>
    </row>
    <row r="816" spans="2:9" ht="17.25" x14ac:dyDescent="0.3">
      <c r="B816" t="s">
        <v>947</v>
      </c>
      <c r="C816" s="24"/>
      <c r="D816" s="21">
        <v>0.54996527777774895</v>
      </c>
      <c r="E816" s="22">
        <v>0.56527777777777699</v>
      </c>
      <c r="F816" s="33">
        <v>814</v>
      </c>
      <c r="G816" s="23">
        <v>57.2</v>
      </c>
      <c r="H816" s="91">
        <v>0.15</v>
      </c>
      <c r="I816" s="96">
        <v>325</v>
      </c>
    </row>
    <row r="817" spans="2:9" ht="17.25" x14ac:dyDescent="0.3">
      <c r="B817" t="s">
        <v>948</v>
      </c>
      <c r="C817" s="24"/>
      <c r="D817" s="21">
        <v>0.54997685185182299</v>
      </c>
      <c r="E817" s="22">
        <v>0.56597222222222199</v>
      </c>
      <c r="F817" s="33">
        <v>815</v>
      </c>
      <c r="G817" s="23">
        <v>57.2</v>
      </c>
      <c r="H817" s="91">
        <v>0.15</v>
      </c>
      <c r="I817" s="96">
        <v>218</v>
      </c>
    </row>
    <row r="818" spans="2:9" ht="17.25" x14ac:dyDescent="0.3">
      <c r="B818" t="s">
        <v>949</v>
      </c>
      <c r="C818" s="24"/>
      <c r="D818" s="21">
        <v>0.54998842592589703</v>
      </c>
      <c r="E818" s="22">
        <v>0.56666666666666599</v>
      </c>
      <c r="F818" s="33">
        <v>816</v>
      </c>
      <c r="G818" s="23">
        <v>57</v>
      </c>
      <c r="H818" s="91">
        <v>0.15</v>
      </c>
      <c r="I818" s="96">
        <v>320</v>
      </c>
    </row>
    <row r="819" spans="2:9" ht="17.25" x14ac:dyDescent="0.3">
      <c r="B819" t="s">
        <v>950</v>
      </c>
      <c r="C819" s="28" t="s">
        <v>4892</v>
      </c>
      <c r="D819" s="25">
        <v>0.54999999999997096</v>
      </c>
      <c r="E819" s="26">
        <v>0.56736111111111098</v>
      </c>
      <c r="F819" s="34">
        <v>817</v>
      </c>
      <c r="G819" s="27">
        <v>57</v>
      </c>
      <c r="H819" s="91">
        <v>0.15</v>
      </c>
      <c r="I819" s="97">
        <v>211</v>
      </c>
    </row>
    <row r="820" spans="2:9" ht="17.25" x14ac:dyDescent="0.3">
      <c r="B820" t="s">
        <v>951</v>
      </c>
      <c r="C820" s="28"/>
      <c r="D820" s="25">
        <v>0.550011574074045</v>
      </c>
      <c r="E820" s="26">
        <v>0.56805555555555498</v>
      </c>
      <c r="F820" s="34">
        <v>818</v>
      </c>
      <c r="G820" s="27">
        <v>56.7</v>
      </c>
      <c r="H820" s="91">
        <v>0.15</v>
      </c>
      <c r="I820" s="97">
        <v>322</v>
      </c>
    </row>
    <row r="821" spans="2:9" ht="17.25" x14ac:dyDescent="0.3">
      <c r="B821" t="s">
        <v>952</v>
      </c>
      <c r="C821" s="28"/>
      <c r="D821" s="25">
        <v>0.55002314814811903</v>
      </c>
      <c r="E821" s="26">
        <v>0.56874999999999998</v>
      </c>
      <c r="F821" s="34">
        <v>819</v>
      </c>
      <c r="G821" s="27">
        <v>56.7</v>
      </c>
      <c r="H821" s="91">
        <v>0.15</v>
      </c>
      <c r="I821" s="97">
        <v>219</v>
      </c>
    </row>
    <row r="822" spans="2:9" ht="17.25" x14ac:dyDescent="0.3">
      <c r="B822" t="s">
        <v>953</v>
      </c>
      <c r="C822" s="28"/>
      <c r="D822" s="25">
        <v>0.55003472222219296</v>
      </c>
      <c r="E822" s="26">
        <v>0.56944444444444398</v>
      </c>
      <c r="F822" s="34">
        <v>820</v>
      </c>
      <c r="G822" s="27">
        <v>56.2</v>
      </c>
      <c r="H822" s="91">
        <v>0.15</v>
      </c>
      <c r="I822" s="97">
        <v>312</v>
      </c>
    </row>
    <row r="823" spans="2:9" ht="17.25" x14ac:dyDescent="0.3">
      <c r="B823" t="s">
        <v>954</v>
      </c>
      <c r="C823" s="28"/>
      <c r="D823" s="25">
        <v>0.550046296296267</v>
      </c>
      <c r="E823" s="26">
        <v>0.57013888888888797</v>
      </c>
      <c r="F823" s="34">
        <v>821</v>
      </c>
      <c r="G823" s="27">
        <v>56.2</v>
      </c>
      <c r="H823" s="91">
        <v>0.15</v>
      </c>
      <c r="I823" s="97">
        <v>217</v>
      </c>
    </row>
    <row r="824" spans="2:9" ht="17.25" x14ac:dyDescent="0.3">
      <c r="B824" t="s">
        <v>955</v>
      </c>
      <c r="C824" s="28"/>
      <c r="D824" s="25">
        <v>0.55005787037034104</v>
      </c>
      <c r="E824" s="26">
        <v>0.57083333333333297</v>
      </c>
      <c r="F824" s="34">
        <v>822</v>
      </c>
      <c r="G824" s="27">
        <v>55.8</v>
      </c>
      <c r="H824" s="91">
        <v>0.16</v>
      </c>
      <c r="I824" s="97">
        <v>309</v>
      </c>
    </row>
    <row r="825" spans="2:9" ht="17.25" x14ac:dyDescent="0.3">
      <c r="B825" t="s">
        <v>956</v>
      </c>
      <c r="C825" s="28"/>
      <c r="D825" s="25">
        <v>0.55006944444441597</v>
      </c>
      <c r="E825" s="26">
        <v>0.57152777777777697</v>
      </c>
      <c r="F825" s="34">
        <v>823</v>
      </c>
      <c r="G825" s="27">
        <v>55.8</v>
      </c>
      <c r="H825" s="91">
        <v>0.16</v>
      </c>
      <c r="I825" s="97">
        <v>234</v>
      </c>
    </row>
    <row r="826" spans="2:9" ht="17.25" x14ac:dyDescent="0.3">
      <c r="B826" t="s">
        <v>957</v>
      </c>
      <c r="C826" s="28"/>
      <c r="D826" s="25">
        <v>0.55008101851849001</v>
      </c>
      <c r="E826" s="26">
        <v>0.57222222222222197</v>
      </c>
      <c r="F826" s="34">
        <v>824</v>
      </c>
      <c r="G826" s="27">
        <v>55.3</v>
      </c>
      <c r="H826" s="91">
        <v>0.16</v>
      </c>
      <c r="I826" s="97">
        <v>312</v>
      </c>
    </row>
    <row r="827" spans="2:9" ht="17.25" x14ac:dyDescent="0.3">
      <c r="B827" t="s">
        <v>958</v>
      </c>
      <c r="C827" s="28"/>
      <c r="D827" s="25">
        <v>0.55009259259256404</v>
      </c>
      <c r="E827" s="26">
        <v>0.57291666666666596</v>
      </c>
      <c r="F827" s="34">
        <v>825</v>
      </c>
      <c r="G827" s="27">
        <v>55.3</v>
      </c>
      <c r="H827" s="91">
        <v>0.16</v>
      </c>
      <c r="I827" s="97">
        <v>260</v>
      </c>
    </row>
    <row r="828" spans="2:9" ht="17.25" x14ac:dyDescent="0.3">
      <c r="B828" t="s">
        <v>959</v>
      </c>
      <c r="C828" s="28"/>
      <c r="D828" s="25">
        <v>0.55010416666663797</v>
      </c>
      <c r="E828" s="26">
        <v>0.57361111111111096</v>
      </c>
      <c r="F828" s="34">
        <v>826</v>
      </c>
      <c r="G828" s="27">
        <v>54.8</v>
      </c>
      <c r="H828" s="91">
        <v>0.16</v>
      </c>
      <c r="I828" s="97">
        <v>312</v>
      </c>
    </row>
    <row r="829" spans="2:9" ht="17.25" x14ac:dyDescent="0.3">
      <c r="B829" t="s">
        <v>960</v>
      </c>
      <c r="C829" s="28"/>
      <c r="D829" s="25">
        <v>0.55011574074071201</v>
      </c>
      <c r="E829" s="26">
        <v>0.57430555555555496</v>
      </c>
      <c r="F829" s="34">
        <v>827</v>
      </c>
      <c r="G829" s="27">
        <v>54.8</v>
      </c>
      <c r="H829" s="91">
        <v>0.16</v>
      </c>
      <c r="I829" s="97">
        <v>272</v>
      </c>
    </row>
    <row r="830" spans="2:9" ht="17.25" x14ac:dyDescent="0.3">
      <c r="B830" t="s">
        <v>961</v>
      </c>
      <c r="C830" s="28"/>
      <c r="D830" s="25">
        <v>0.55012731481478605</v>
      </c>
      <c r="E830" s="26">
        <v>0.57499999999999996</v>
      </c>
      <c r="F830" s="34">
        <v>828</v>
      </c>
      <c r="G830" s="27">
        <v>54.3</v>
      </c>
      <c r="H830" s="91">
        <v>0.17</v>
      </c>
      <c r="I830" s="97">
        <v>320</v>
      </c>
    </row>
    <row r="831" spans="2:9" ht="17.25" x14ac:dyDescent="0.3">
      <c r="B831" t="s">
        <v>962</v>
      </c>
      <c r="C831" s="28"/>
      <c r="D831" s="25">
        <v>0.55013888888885998</v>
      </c>
      <c r="E831" s="26">
        <v>0.57569444444444395</v>
      </c>
      <c r="F831" s="34">
        <v>829</v>
      </c>
      <c r="G831" s="27">
        <v>54.3</v>
      </c>
      <c r="H831" s="91">
        <v>0.17</v>
      </c>
      <c r="I831" s="97">
        <v>294</v>
      </c>
    </row>
    <row r="832" spans="2:9" ht="17.25" x14ac:dyDescent="0.3">
      <c r="B832" t="s">
        <v>963</v>
      </c>
      <c r="C832" s="28"/>
      <c r="D832" s="25">
        <v>0.55015046296293402</v>
      </c>
      <c r="E832" s="26">
        <v>0.57638888888888895</v>
      </c>
      <c r="F832" s="34">
        <v>830</v>
      </c>
      <c r="G832" s="27">
        <v>53.7</v>
      </c>
      <c r="H832" s="91">
        <v>0.17</v>
      </c>
      <c r="I832" s="97">
        <v>325</v>
      </c>
    </row>
    <row r="833" spans="2:9" ht="17.25" x14ac:dyDescent="0.3">
      <c r="B833" t="s">
        <v>964</v>
      </c>
      <c r="C833" s="28"/>
      <c r="D833" s="25">
        <v>0.55016203703700794</v>
      </c>
      <c r="E833" s="26">
        <v>0.57708333333333295</v>
      </c>
      <c r="F833" s="34">
        <v>831</v>
      </c>
      <c r="G833" s="27">
        <v>53.7</v>
      </c>
      <c r="H833" s="91">
        <v>0.17</v>
      </c>
      <c r="I833" s="97">
        <v>306</v>
      </c>
    </row>
    <row r="834" spans="2:9" ht="17.25" x14ac:dyDescent="0.3">
      <c r="B834" t="s">
        <v>965</v>
      </c>
      <c r="C834" s="28"/>
      <c r="D834" s="25">
        <v>0.55017361111108198</v>
      </c>
      <c r="E834" s="26">
        <v>0.57777777777777695</v>
      </c>
      <c r="F834" s="34">
        <v>832</v>
      </c>
      <c r="G834" s="27">
        <v>53.2</v>
      </c>
      <c r="H834" s="91">
        <v>0.17</v>
      </c>
      <c r="I834" s="97">
        <v>323</v>
      </c>
    </row>
    <row r="835" spans="2:9" ht="17.25" x14ac:dyDescent="0.3">
      <c r="B835" t="s">
        <v>966</v>
      </c>
      <c r="C835" s="28"/>
      <c r="D835" s="25">
        <v>0.55018518518515602</v>
      </c>
      <c r="E835" s="26">
        <v>0.57847222222222205</v>
      </c>
      <c r="F835" s="34">
        <v>833</v>
      </c>
      <c r="G835" s="27">
        <v>53.2</v>
      </c>
      <c r="H835" s="91">
        <v>0.17</v>
      </c>
      <c r="I835" s="97">
        <v>305</v>
      </c>
    </row>
    <row r="836" spans="2:9" ht="17.25" x14ac:dyDescent="0.3">
      <c r="B836" t="s">
        <v>967</v>
      </c>
      <c r="C836" s="28"/>
      <c r="D836" s="25">
        <v>0.55019675925922995</v>
      </c>
      <c r="E836" s="26">
        <v>0.57916666666666605</v>
      </c>
      <c r="F836" s="34">
        <v>834</v>
      </c>
      <c r="G836" s="27">
        <v>52.7</v>
      </c>
      <c r="H836" s="91">
        <v>0.18</v>
      </c>
      <c r="I836" s="97">
        <v>328</v>
      </c>
    </row>
    <row r="837" spans="2:9" ht="17.25" x14ac:dyDescent="0.3">
      <c r="B837" t="s">
        <v>968</v>
      </c>
      <c r="C837" s="28"/>
      <c r="D837" s="25">
        <v>0.55020833333330399</v>
      </c>
      <c r="E837" s="26">
        <v>0.57986111111111105</v>
      </c>
      <c r="F837" s="34">
        <v>835</v>
      </c>
      <c r="G837" s="27">
        <v>52.7</v>
      </c>
      <c r="H837" s="91">
        <v>0.18</v>
      </c>
      <c r="I837" s="97">
        <v>298</v>
      </c>
    </row>
    <row r="838" spans="2:9" ht="17.25" x14ac:dyDescent="0.3">
      <c r="B838" t="s">
        <v>969</v>
      </c>
      <c r="C838" s="28"/>
      <c r="D838" s="25">
        <v>0.55021990740737803</v>
      </c>
      <c r="E838" s="26">
        <v>0.58055555555555505</v>
      </c>
      <c r="F838" s="34">
        <v>836</v>
      </c>
      <c r="G838" s="27">
        <v>52.2</v>
      </c>
      <c r="H838" s="91">
        <v>0.18</v>
      </c>
      <c r="I838" s="97">
        <v>343</v>
      </c>
    </row>
    <row r="839" spans="2:9" ht="17.25" x14ac:dyDescent="0.3">
      <c r="B839" t="s">
        <v>970</v>
      </c>
      <c r="C839" s="28"/>
      <c r="D839" s="25">
        <v>0.55023148148145196</v>
      </c>
      <c r="E839" s="26">
        <v>0.58125000000000004</v>
      </c>
      <c r="F839" s="34">
        <v>837</v>
      </c>
      <c r="G839" s="27">
        <v>52.2</v>
      </c>
      <c r="H839" s="91">
        <v>0.18</v>
      </c>
      <c r="I839" s="97">
        <v>288</v>
      </c>
    </row>
    <row r="840" spans="2:9" ht="17.25" x14ac:dyDescent="0.3">
      <c r="B840" t="s">
        <v>971</v>
      </c>
      <c r="C840" s="28"/>
      <c r="D840" s="25">
        <v>0.550243055555526</v>
      </c>
      <c r="E840" s="26">
        <v>0.58194444444444404</v>
      </c>
      <c r="F840" s="34">
        <v>838</v>
      </c>
      <c r="G840" s="27">
        <v>51.7</v>
      </c>
      <c r="H840" s="91">
        <v>0.18</v>
      </c>
      <c r="I840" s="97">
        <v>337</v>
      </c>
    </row>
    <row r="841" spans="2:9" ht="17.25" x14ac:dyDescent="0.3">
      <c r="B841" t="s">
        <v>972</v>
      </c>
      <c r="C841" s="28"/>
      <c r="D841" s="25">
        <v>0.55025462962960003</v>
      </c>
      <c r="E841" s="26">
        <v>0.58263888888888804</v>
      </c>
      <c r="F841" s="34">
        <v>839</v>
      </c>
      <c r="G841" s="27">
        <v>51.7</v>
      </c>
      <c r="H841" s="91">
        <v>0.18</v>
      </c>
      <c r="I841" s="97">
        <v>267</v>
      </c>
    </row>
    <row r="842" spans="2:9" ht="17.25" x14ac:dyDescent="0.3">
      <c r="B842" t="s">
        <v>973</v>
      </c>
      <c r="C842" s="28"/>
      <c r="D842" s="25">
        <v>0.55026620370367396</v>
      </c>
      <c r="E842" s="26">
        <v>0.58333333333333304</v>
      </c>
      <c r="F842" s="34">
        <v>840</v>
      </c>
      <c r="G842" s="27">
        <v>51.2</v>
      </c>
      <c r="H842" s="91">
        <v>0.18</v>
      </c>
      <c r="I842" s="97">
        <v>338</v>
      </c>
    </row>
    <row r="843" spans="2:9" ht="17.25" x14ac:dyDescent="0.3">
      <c r="B843" t="s">
        <v>974</v>
      </c>
      <c r="C843" s="28"/>
      <c r="D843" s="25">
        <v>0.550277777777748</v>
      </c>
      <c r="E843" s="26">
        <v>0.58402777777777704</v>
      </c>
      <c r="F843" s="34">
        <v>841</v>
      </c>
      <c r="G843" s="27">
        <v>51.2</v>
      </c>
      <c r="H843" s="91">
        <v>0.18</v>
      </c>
      <c r="I843" s="97">
        <v>251</v>
      </c>
    </row>
    <row r="844" spans="2:9" ht="17.25" x14ac:dyDescent="0.3">
      <c r="B844" t="s">
        <v>975</v>
      </c>
      <c r="C844" s="28"/>
      <c r="D844" s="25">
        <v>0.55028935185182204</v>
      </c>
      <c r="E844" s="26">
        <v>0.58472222222222203</v>
      </c>
      <c r="F844" s="34">
        <v>842</v>
      </c>
      <c r="G844" s="27">
        <v>50.6</v>
      </c>
      <c r="H844" s="91">
        <v>0.19</v>
      </c>
      <c r="I844" s="97">
        <v>343</v>
      </c>
    </row>
    <row r="845" spans="2:9" ht="17.25" x14ac:dyDescent="0.3">
      <c r="B845" t="s">
        <v>976</v>
      </c>
      <c r="C845" s="28"/>
      <c r="D845" s="25">
        <v>0.55030092592589597</v>
      </c>
      <c r="E845" s="26">
        <v>0.58541666666666603</v>
      </c>
      <c r="F845" s="34">
        <v>843</v>
      </c>
      <c r="G845" s="27">
        <v>50.6</v>
      </c>
      <c r="H845" s="91">
        <v>0.19</v>
      </c>
      <c r="I845" s="97">
        <v>251</v>
      </c>
    </row>
    <row r="846" spans="2:9" ht="17.25" x14ac:dyDescent="0.3">
      <c r="B846" t="s">
        <v>977</v>
      </c>
      <c r="C846" s="28"/>
      <c r="D846" s="25">
        <v>0.55031249999997001</v>
      </c>
      <c r="E846" s="26">
        <v>0.58611111111111103</v>
      </c>
      <c r="F846" s="34">
        <v>844</v>
      </c>
      <c r="G846" s="27">
        <v>50.2</v>
      </c>
      <c r="H846" s="91">
        <v>0.19</v>
      </c>
      <c r="I846" s="97">
        <v>338</v>
      </c>
    </row>
    <row r="847" spans="2:9" ht="17.25" x14ac:dyDescent="0.3">
      <c r="B847" t="s">
        <v>978</v>
      </c>
      <c r="C847" s="28"/>
      <c r="D847" s="25">
        <v>0.55032407407404405</v>
      </c>
      <c r="E847" s="26">
        <v>0.58680555555555503</v>
      </c>
      <c r="F847" s="34">
        <v>845</v>
      </c>
      <c r="G847" s="27">
        <v>50.2</v>
      </c>
      <c r="H847" s="91">
        <v>0.19</v>
      </c>
      <c r="I847" s="97">
        <v>242</v>
      </c>
    </row>
    <row r="848" spans="2:9" ht="17.25" x14ac:dyDescent="0.3">
      <c r="B848" t="s">
        <v>979</v>
      </c>
      <c r="C848" s="28"/>
      <c r="D848" s="25">
        <v>0.55033564814811797</v>
      </c>
      <c r="E848" s="26">
        <v>0.58750000000000002</v>
      </c>
      <c r="F848" s="34">
        <v>846</v>
      </c>
      <c r="G848" s="27">
        <v>49.7</v>
      </c>
      <c r="H848" s="91">
        <v>0.19</v>
      </c>
      <c r="I848" s="97">
        <v>352</v>
      </c>
    </row>
    <row r="849" spans="2:9" ht="17.25" x14ac:dyDescent="0.3">
      <c r="B849" t="s">
        <v>980</v>
      </c>
      <c r="C849" s="28"/>
      <c r="D849" s="25">
        <v>0.55034722222219201</v>
      </c>
      <c r="E849" s="26">
        <v>0.58819444444444402</v>
      </c>
      <c r="F849" s="34">
        <v>847</v>
      </c>
      <c r="G849" s="27">
        <v>49.7</v>
      </c>
      <c r="H849" s="91">
        <v>0.19</v>
      </c>
      <c r="I849" s="97">
        <v>224</v>
      </c>
    </row>
    <row r="850" spans="2:9" ht="17.25" x14ac:dyDescent="0.3">
      <c r="B850" t="s">
        <v>981</v>
      </c>
      <c r="C850" s="28"/>
      <c r="D850" s="25">
        <v>0.55035879629626605</v>
      </c>
      <c r="E850" s="26">
        <v>0.58888888888888802</v>
      </c>
      <c r="F850" s="34">
        <v>848</v>
      </c>
      <c r="G850" s="27">
        <v>49.3</v>
      </c>
      <c r="H850" s="91">
        <v>0.19</v>
      </c>
      <c r="I850" s="97">
        <v>330</v>
      </c>
    </row>
    <row r="851" spans="2:9" ht="17.25" x14ac:dyDescent="0.3">
      <c r="B851" t="s">
        <v>982</v>
      </c>
      <c r="C851" s="28"/>
      <c r="D851" s="25">
        <v>0.55037037037034098</v>
      </c>
      <c r="E851" s="26">
        <v>0.58958333333333302</v>
      </c>
      <c r="F851" s="34">
        <v>849</v>
      </c>
      <c r="G851" s="27">
        <v>49.3</v>
      </c>
      <c r="H851" s="91">
        <v>0.19</v>
      </c>
      <c r="I851" s="97">
        <v>208</v>
      </c>
    </row>
    <row r="852" spans="2:9" ht="17.25" x14ac:dyDescent="0.3">
      <c r="B852" t="s">
        <v>983</v>
      </c>
      <c r="C852" s="28"/>
      <c r="D852" s="25">
        <v>0.55038194444441502</v>
      </c>
      <c r="E852" s="26">
        <v>0.59027777777777701</v>
      </c>
      <c r="F852" s="34">
        <v>850</v>
      </c>
      <c r="G852" s="27">
        <v>48.9</v>
      </c>
      <c r="H852" s="91">
        <v>0.2</v>
      </c>
      <c r="I852" s="97">
        <v>323</v>
      </c>
    </row>
    <row r="853" spans="2:9" ht="17.25" x14ac:dyDescent="0.3">
      <c r="B853" t="s">
        <v>984</v>
      </c>
      <c r="C853" s="28"/>
      <c r="D853" s="25">
        <v>0.55039351851848894</v>
      </c>
      <c r="E853" s="26">
        <v>0.59097222222222201</v>
      </c>
      <c r="F853" s="34">
        <v>851</v>
      </c>
      <c r="G853" s="27">
        <v>48.9</v>
      </c>
      <c r="H853" s="91">
        <v>0.2</v>
      </c>
      <c r="I853" s="97">
        <v>203</v>
      </c>
    </row>
    <row r="854" spans="2:9" ht="17.25" x14ac:dyDescent="0.3">
      <c r="B854" t="s">
        <v>985</v>
      </c>
      <c r="C854" s="28"/>
      <c r="D854" s="25">
        <v>0.55040509259256298</v>
      </c>
      <c r="E854" s="26">
        <v>0.59166666666666601</v>
      </c>
      <c r="F854" s="34">
        <v>852</v>
      </c>
      <c r="G854" s="27">
        <v>48.4</v>
      </c>
      <c r="H854" s="91">
        <v>0.2</v>
      </c>
      <c r="I854" s="97">
        <v>320</v>
      </c>
    </row>
    <row r="855" spans="2:9" ht="17.25" x14ac:dyDescent="0.3">
      <c r="B855" t="s">
        <v>986</v>
      </c>
      <c r="C855" s="28"/>
      <c r="D855" s="25">
        <v>0.55041666666663702</v>
      </c>
      <c r="E855" s="26">
        <v>0.59236111111111101</v>
      </c>
      <c r="F855" s="34">
        <v>853</v>
      </c>
      <c r="G855" s="27">
        <v>48.4</v>
      </c>
      <c r="H855" s="91">
        <v>0.2</v>
      </c>
      <c r="I855" s="97">
        <v>211</v>
      </c>
    </row>
    <row r="856" spans="2:9" ht="17.25" x14ac:dyDescent="0.3">
      <c r="B856" t="s">
        <v>987</v>
      </c>
      <c r="C856" s="28"/>
      <c r="D856" s="25">
        <v>0.55042824074071095</v>
      </c>
      <c r="E856" s="26">
        <v>0.593055555555555</v>
      </c>
      <c r="F856" s="34">
        <v>854</v>
      </c>
      <c r="G856" s="27">
        <v>48</v>
      </c>
      <c r="H856" s="91">
        <v>0.21</v>
      </c>
      <c r="I856" s="97">
        <v>321</v>
      </c>
    </row>
    <row r="857" spans="2:9" ht="17.25" x14ac:dyDescent="0.3">
      <c r="B857" t="s">
        <v>988</v>
      </c>
      <c r="C857" s="28"/>
      <c r="D857" s="25">
        <v>0.55043981481478499</v>
      </c>
      <c r="E857" s="26">
        <v>0.59375</v>
      </c>
      <c r="F857" s="34">
        <v>855</v>
      </c>
      <c r="G857" s="27">
        <v>48</v>
      </c>
      <c r="H857" s="91">
        <v>0.21</v>
      </c>
      <c r="I857" s="97">
        <v>208</v>
      </c>
    </row>
    <row r="858" spans="2:9" ht="17.25" x14ac:dyDescent="0.3">
      <c r="B858" t="s">
        <v>989</v>
      </c>
      <c r="C858" s="28"/>
      <c r="D858" s="25">
        <v>0.55045138888885903</v>
      </c>
      <c r="E858" s="26">
        <v>0.594444444444444</v>
      </c>
      <c r="F858" s="34">
        <v>856</v>
      </c>
      <c r="G858" s="27">
        <v>47.5</v>
      </c>
      <c r="H858" s="91">
        <v>0.21</v>
      </c>
      <c r="I858" s="97">
        <v>321</v>
      </c>
    </row>
    <row r="859" spans="2:9" ht="17.25" x14ac:dyDescent="0.3">
      <c r="B859" t="s">
        <v>990</v>
      </c>
      <c r="C859" s="28"/>
      <c r="D859" s="25">
        <v>0.55046296296293296</v>
      </c>
      <c r="E859" s="26">
        <v>0.595138888888888</v>
      </c>
      <c r="F859" s="34">
        <v>857</v>
      </c>
      <c r="G859" s="27">
        <v>47.5</v>
      </c>
      <c r="H859" s="91">
        <v>0.21</v>
      </c>
      <c r="I859" s="97">
        <v>212</v>
      </c>
    </row>
    <row r="860" spans="2:9" ht="17.25" x14ac:dyDescent="0.3">
      <c r="B860" t="s">
        <v>991</v>
      </c>
      <c r="C860" s="28"/>
      <c r="D860" s="25">
        <v>0.55047453703700699</v>
      </c>
      <c r="E860" s="26">
        <v>0.59583333333333299</v>
      </c>
      <c r="F860" s="34">
        <v>858</v>
      </c>
      <c r="G860" s="27">
        <v>47</v>
      </c>
      <c r="H860" s="91">
        <v>0.22</v>
      </c>
      <c r="I860" s="97">
        <v>310</v>
      </c>
    </row>
    <row r="861" spans="2:9" ht="17.25" x14ac:dyDescent="0.3">
      <c r="B861" t="s">
        <v>992</v>
      </c>
      <c r="C861" s="28"/>
      <c r="D861" s="25">
        <v>0.55048611111108103</v>
      </c>
      <c r="E861" s="26">
        <v>0.59652777777777699</v>
      </c>
      <c r="F861" s="34">
        <v>859</v>
      </c>
      <c r="G861" s="27">
        <v>47</v>
      </c>
      <c r="H861" s="91">
        <v>0.22</v>
      </c>
      <c r="I861" s="97">
        <v>216</v>
      </c>
    </row>
    <row r="862" spans="2:9" ht="17.25" x14ac:dyDescent="0.3">
      <c r="B862" t="s">
        <v>993</v>
      </c>
      <c r="C862" s="28"/>
      <c r="D862" s="25">
        <v>0.55049768518515496</v>
      </c>
      <c r="E862" s="26">
        <v>0.59722222222222199</v>
      </c>
      <c r="F862" s="34">
        <v>860</v>
      </c>
      <c r="G862" s="27">
        <v>46.7</v>
      </c>
      <c r="H862" s="91">
        <v>0.22</v>
      </c>
      <c r="I862" s="97">
        <v>317</v>
      </c>
    </row>
    <row r="863" spans="2:9" ht="17.25" x14ac:dyDescent="0.3">
      <c r="B863" t="s">
        <v>994</v>
      </c>
      <c r="C863" s="28"/>
      <c r="D863" s="25">
        <v>0.550509259259229</v>
      </c>
      <c r="E863" s="26">
        <v>0.59791666666666599</v>
      </c>
      <c r="F863" s="34">
        <v>861</v>
      </c>
      <c r="G863" s="27">
        <v>46.7</v>
      </c>
      <c r="H863" s="91">
        <v>0.22</v>
      </c>
      <c r="I863" s="97">
        <v>232</v>
      </c>
    </row>
    <row r="864" spans="2:9" ht="17.25" x14ac:dyDescent="0.3">
      <c r="B864" t="s">
        <v>995</v>
      </c>
      <c r="C864" s="28"/>
      <c r="D864" s="25">
        <v>0.55052083333330304</v>
      </c>
      <c r="E864" s="26">
        <v>0.59861111111111098</v>
      </c>
      <c r="F864" s="34">
        <v>862</v>
      </c>
      <c r="G864" s="27">
        <v>46.3</v>
      </c>
      <c r="H864" s="91">
        <v>0.22</v>
      </c>
      <c r="I864" s="97">
        <v>355</v>
      </c>
    </row>
    <row r="865" spans="2:9" ht="17.25" x14ac:dyDescent="0.3">
      <c r="B865" t="s">
        <v>996</v>
      </c>
      <c r="C865" s="28"/>
      <c r="D865" s="25">
        <v>0.55053240740737697</v>
      </c>
      <c r="E865" s="26">
        <v>0.59930555555555498</v>
      </c>
      <c r="F865" s="34">
        <v>863</v>
      </c>
      <c r="G865" s="27">
        <v>46.3</v>
      </c>
      <c r="H865" s="91">
        <v>0.22</v>
      </c>
      <c r="I865" s="97">
        <v>339</v>
      </c>
    </row>
    <row r="866" spans="2:9" ht="17.25" x14ac:dyDescent="0.3">
      <c r="B866" t="s">
        <v>997</v>
      </c>
      <c r="C866" s="28"/>
      <c r="D866" s="25">
        <v>0.55054398148145101</v>
      </c>
      <c r="E866" s="26">
        <v>0.6</v>
      </c>
      <c r="F866" s="34">
        <v>864</v>
      </c>
      <c r="G866" s="27">
        <v>45.9</v>
      </c>
      <c r="H866" s="91">
        <v>0.23</v>
      </c>
      <c r="I866" s="97">
        <v>324</v>
      </c>
    </row>
    <row r="867" spans="2:9" ht="17.25" x14ac:dyDescent="0.3">
      <c r="B867" t="s">
        <v>998</v>
      </c>
      <c r="C867" s="28"/>
      <c r="D867" s="25">
        <v>0.55055555555552504</v>
      </c>
      <c r="E867" s="26">
        <v>0.60069444444444398</v>
      </c>
      <c r="F867" s="34">
        <v>865</v>
      </c>
      <c r="G867" s="27">
        <v>45.9</v>
      </c>
      <c r="H867" s="91">
        <v>0.23</v>
      </c>
      <c r="I867" s="97">
        <v>248</v>
      </c>
    </row>
    <row r="868" spans="2:9" ht="17.25" x14ac:dyDescent="0.3">
      <c r="B868" t="s">
        <v>999</v>
      </c>
      <c r="C868" s="28"/>
      <c r="D868" s="25">
        <v>0.55056712962959897</v>
      </c>
      <c r="E868" s="26">
        <v>0.60138888888888797</v>
      </c>
      <c r="F868" s="34">
        <v>866</v>
      </c>
      <c r="G868" s="27">
        <v>45.5</v>
      </c>
      <c r="H868" s="91">
        <v>0.23</v>
      </c>
      <c r="I868" s="97">
        <v>311</v>
      </c>
    </row>
    <row r="869" spans="2:9" ht="17.25" x14ac:dyDescent="0.3">
      <c r="B869" t="s">
        <v>1000</v>
      </c>
      <c r="C869" s="28"/>
      <c r="D869" s="25">
        <v>0.55057870370367301</v>
      </c>
      <c r="E869" s="26">
        <v>0.60208333333333297</v>
      </c>
      <c r="F869" s="34">
        <v>867</v>
      </c>
      <c r="G869" s="27">
        <v>45.5</v>
      </c>
      <c r="H869" s="91">
        <v>0.23</v>
      </c>
      <c r="I869" s="97">
        <v>250</v>
      </c>
    </row>
    <row r="870" spans="2:9" ht="17.25" x14ac:dyDescent="0.3">
      <c r="B870" t="s">
        <v>1001</v>
      </c>
      <c r="C870" s="28"/>
      <c r="D870" s="25">
        <v>0.55059027777774705</v>
      </c>
      <c r="E870" s="26">
        <v>0.60277777777777697</v>
      </c>
      <c r="F870" s="34">
        <v>868</v>
      </c>
      <c r="G870" s="27">
        <v>45.1</v>
      </c>
      <c r="H870" s="91">
        <v>0.23</v>
      </c>
      <c r="I870" s="97">
        <v>318</v>
      </c>
    </row>
    <row r="871" spans="2:9" ht="17.25" x14ac:dyDescent="0.3">
      <c r="B871" t="s">
        <v>1002</v>
      </c>
      <c r="C871" s="28"/>
      <c r="D871" s="25">
        <v>0.55060185185182098</v>
      </c>
      <c r="E871" s="26">
        <v>0.60347222222222197</v>
      </c>
      <c r="F871" s="34">
        <v>869</v>
      </c>
      <c r="G871" s="27">
        <v>45.1</v>
      </c>
      <c r="H871" s="91">
        <v>0.23</v>
      </c>
      <c r="I871" s="97">
        <v>265</v>
      </c>
    </row>
    <row r="872" spans="2:9" ht="17.25" x14ac:dyDescent="0.3">
      <c r="B872" t="s">
        <v>1003</v>
      </c>
      <c r="C872" s="28"/>
      <c r="D872" s="25">
        <v>0.55061342592589502</v>
      </c>
      <c r="E872" s="26">
        <v>0.60416666666666596</v>
      </c>
      <c r="F872" s="34">
        <v>870</v>
      </c>
      <c r="G872" s="27">
        <v>44.8</v>
      </c>
      <c r="H872" s="91">
        <v>0.24</v>
      </c>
      <c r="I872" s="97">
        <v>319</v>
      </c>
    </row>
    <row r="873" spans="2:9" ht="17.25" x14ac:dyDescent="0.3">
      <c r="B873" t="s">
        <v>1004</v>
      </c>
      <c r="C873" s="28"/>
      <c r="D873" s="25">
        <v>0.55062499999996894</v>
      </c>
      <c r="E873" s="26">
        <v>0.60486111111111096</v>
      </c>
      <c r="F873" s="34">
        <v>871</v>
      </c>
      <c r="G873" s="27">
        <v>44.8</v>
      </c>
      <c r="H873" s="91">
        <v>0.24</v>
      </c>
      <c r="I873" s="97">
        <v>271</v>
      </c>
    </row>
    <row r="874" spans="2:9" ht="17.25" x14ac:dyDescent="0.3">
      <c r="B874" t="s">
        <v>1005</v>
      </c>
      <c r="C874" s="28"/>
      <c r="D874" s="25">
        <v>0.55063657407404298</v>
      </c>
      <c r="E874" s="26">
        <v>0.60555555555555496</v>
      </c>
      <c r="F874" s="34">
        <v>872</v>
      </c>
      <c r="G874" s="27">
        <v>44.5</v>
      </c>
      <c r="H874" s="91">
        <v>0.24</v>
      </c>
      <c r="I874" s="97">
        <v>313</v>
      </c>
    </row>
    <row r="875" spans="2:9" ht="17.25" x14ac:dyDescent="0.3">
      <c r="B875" t="s">
        <v>1006</v>
      </c>
      <c r="C875" s="28"/>
      <c r="D875" s="25">
        <v>0.55064814814811702</v>
      </c>
      <c r="E875" s="26">
        <v>0.60624999999999996</v>
      </c>
      <c r="F875" s="34">
        <v>873</v>
      </c>
      <c r="G875" s="27">
        <v>44.5</v>
      </c>
      <c r="H875" s="91">
        <v>0.24</v>
      </c>
      <c r="I875" s="97">
        <v>278</v>
      </c>
    </row>
    <row r="876" spans="2:9" ht="17.25" x14ac:dyDescent="0.3">
      <c r="B876" t="s">
        <v>1007</v>
      </c>
      <c r="C876" s="28"/>
      <c r="D876" s="25">
        <v>0.55065972222219195</v>
      </c>
      <c r="E876" s="26">
        <v>0.60694444444444395</v>
      </c>
      <c r="F876" s="34">
        <v>874</v>
      </c>
      <c r="G876" s="27">
        <v>44.1</v>
      </c>
      <c r="H876" s="91">
        <v>0.24</v>
      </c>
      <c r="I876" s="97">
        <v>310</v>
      </c>
    </row>
    <row r="877" spans="2:9" ht="17.25" x14ac:dyDescent="0.3">
      <c r="B877" t="s">
        <v>1008</v>
      </c>
      <c r="C877" s="28"/>
      <c r="D877" s="25">
        <v>0.55067129629626599</v>
      </c>
      <c r="E877" s="26">
        <v>0.60763888888888895</v>
      </c>
      <c r="F877" s="34">
        <v>875</v>
      </c>
      <c r="G877" s="27">
        <v>44.1</v>
      </c>
      <c r="H877" s="91">
        <v>0.24</v>
      </c>
      <c r="I877" s="97">
        <v>353</v>
      </c>
    </row>
    <row r="878" spans="2:9" ht="17.25" x14ac:dyDescent="0.3">
      <c r="B878" t="s">
        <v>1009</v>
      </c>
      <c r="C878" s="28"/>
      <c r="D878" s="25">
        <v>0.55068287037034003</v>
      </c>
      <c r="E878" s="26">
        <v>0.60833333333333295</v>
      </c>
      <c r="F878" s="34">
        <v>876</v>
      </c>
      <c r="G878" s="27">
        <v>43.8</v>
      </c>
      <c r="H878" s="91">
        <v>0.25</v>
      </c>
      <c r="I878" s="97">
        <v>722</v>
      </c>
    </row>
    <row r="879" spans="2:9" ht="17.25" x14ac:dyDescent="0.3">
      <c r="B879" t="s">
        <v>1010</v>
      </c>
      <c r="C879" s="28"/>
      <c r="D879" s="25">
        <v>0.55069444444441396</v>
      </c>
      <c r="E879" s="26">
        <v>0.60902777777777695</v>
      </c>
      <c r="F879" s="34">
        <v>877</v>
      </c>
      <c r="G879" s="27">
        <v>43.8</v>
      </c>
      <c r="H879" s="91">
        <v>0.25</v>
      </c>
      <c r="I879" s="97">
        <v>576</v>
      </c>
    </row>
    <row r="880" spans="2:9" ht="17.25" x14ac:dyDescent="0.3">
      <c r="B880" t="s">
        <v>1011</v>
      </c>
      <c r="C880" s="28"/>
      <c r="D880" s="25">
        <v>0.55070601851848799</v>
      </c>
      <c r="E880" s="26">
        <v>0.60972222222222205</v>
      </c>
      <c r="F880" s="34">
        <v>878</v>
      </c>
      <c r="G880" s="27">
        <v>43.5</v>
      </c>
      <c r="H880" s="91">
        <v>0.26</v>
      </c>
      <c r="I880" s="97">
        <v>303</v>
      </c>
    </row>
    <row r="881" spans="2:9" ht="17.25" x14ac:dyDescent="0.3">
      <c r="B881" t="s">
        <v>1012</v>
      </c>
      <c r="C881" s="28"/>
      <c r="D881" s="25">
        <v>0.55071759259256203</v>
      </c>
      <c r="E881" s="26">
        <v>0.61041666666666605</v>
      </c>
      <c r="F881" s="34">
        <v>879</v>
      </c>
      <c r="G881" s="27">
        <v>43.5</v>
      </c>
      <c r="H881" s="91">
        <v>0.26</v>
      </c>
      <c r="I881" s="97">
        <v>316</v>
      </c>
    </row>
    <row r="882" spans="2:9" ht="17.25" x14ac:dyDescent="0.3">
      <c r="B882" t="s">
        <v>1013</v>
      </c>
      <c r="C882" s="28"/>
      <c r="D882" s="25">
        <v>0.55072916666663596</v>
      </c>
      <c r="E882" s="26">
        <v>0.61111111111111105</v>
      </c>
      <c r="F882" s="34">
        <v>880</v>
      </c>
      <c r="G882" s="27">
        <v>43.1</v>
      </c>
      <c r="H882" s="91">
        <v>0.25</v>
      </c>
      <c r="I882" s="97">
        <v>300</v>
      </c>
    </row>
    <row r="883" spans="2:9" ht="17.25" x14ac:dyDescent="0.3">
      <c r="B883" t="s">
        <v>1014</v>
      </c>
      <c r="C883" s="28"/>
      <c r="D883" s="25">
        <v>0.55074074074071</v>
      </c>
      <c r="E883" s="26">
        <v>0.61180555555555505</v>
      </c>
      <c r="F883" s="34">
        <v>881</v>
      </c>
      <c r="G883" s="27">
        <v>43.1</v>
      </c>
      <c r="H883" s="91">
        <v>0.25</v>
      </c>
      <c r="I883" s="97">
        <v>322</v>
      </c>
    </row>
    <row r="884" spans="2:9" ht="17.25" x14ac:dyDescent="0.3">
      <c r="B884" t="s">
        <v>1015</v>
      </c>
      <c r="C884" s="28"/>
      <c r="D884" s="25">
        <v>0.55075231481478404</v>
      </c>
      <c r="E884" s="26">
        <v>0.61250000000000004</v>
      </c>
      <c r="F884" s="34">
        <v>882</v>
      </c>
      <c r="G884" s="27">
        <v>42.8</v>
      </c>
      <c r="H884" s="91">
        <v>0.25</v>
      </c>
      <c r="I884" s="97">
        <v>300</v>
      </c>
    </row>
    <row r="885" spans="2:9" ht="17.25" x14ac:dyDescent="0.3">
      <c r="B885" t="s">
        <v>1016</v>
      </c>
      <c r="C885" s="28"/>
      <c r="D885" s="25">
        <v>0.55076388888885797</v>
      </c>
      <c r="E885" s="26">
        <v>0.61319444444444404</v>
      </c>
      <c r="F885" s="34">
        <v>883</v>
      </c>
      <c r="G885" s="27">
        <v>42.8</v>
      </c>
      <c r="H885" s="91">
        <v>0.25</v>
      </c>
      <c r="I885" s="97">
        <v>494</v>
      </c>
    </row>
    <row r="886" spans="2:9" ht="17.25" x14ac:dyDescent="0.3">
      <c r="B886" t="s">
        <v>1017</v>
      </c>
      <c r="C886" s="28"/>
      <c r="D886" s="25">
        <v>0.55077546296293201</v>
      </c>
      <c r="E886" s="26">
        <v>0.61388888888888804</v>
      </c>
      <c r="F886" s="34">
        <v>884</v>
      </c>
      <c r="G886" s="27">
        <v>42.6</v>
      </c>
      <c r="H886" s="91">
        <v>0.26</v>
      </c>
      <c r="I886" s="97">
        <v>319</v>
      </c>
    </row>
    <row r="887" spans="2:9" ht="17.25" x14ac:dyDescent="0.3">
      <c r="B887" t="s">
        <v>1018</v>
      </c>
      <c r="C887" s="28"/>
      <c r="D887" s="25">
        <v>0.55078703703700604</v>
      </c>
      <c r="E887" s="26">
        <v>0.61458333333333304</v>
      </c>
      <c r="F887" s="34">
        <v>885</v>
      </c>
      <c r="G887" s="27">
        <v>42.6</v>
      </c>
      <c r="H887" s="91">
        <v>0.26</v>
      </c>
      <c r="I887" s="97">
        <v>317</v>
      </c>
    </row>
    <row r="888" spans="2:9" ht="17.25" x14ac:dyDescent="0.3">
      <c r="B888" t="s">
        <v>1019</v>
      </c>
      <c r="C888" s="28"/>
      <c r="D888" s="25">
        <v>0.55079861111107997</v>
      </c>
      <c r="E888" s="26">
        <v>0.61527777777777704</v>
      </c>
      <c r="F888" s="34">
        <v>886</v>
      </c>
      <c r="G888" s="27">
        <v>42.3</v>
      </c>
      <c r="H888" s="91">
        <v>0.26</v>
      </c>
      <c r="I888" s="97">
        <v>322</v>
      </c>
    </row>
    <row r="889" spans="2:9" ht="17.25" x14ac:dyDescent="0.3">
      <c r="B889" t="s">
        <v>1020</v>
      </c>
      <c r="C889" s="28"/>
      <c r="D889" s="25">
        <v>0.55081018518515401</v>
      </c>
      <c r="E889" s="26">
        <v>0.61597222222222203</v>
      </c>
      <c r="F889" s="34">
        <v>887</v>
      </c>
      <c r="G889" s="27">
        <v>42.3</v>
      </c>
      <c r="H889" s="91">
        <v>0.26</v>
      </c>
      <c r="I889" s="97">
        <v>303</v>
      </c>
    </row>
    <row r="890" spans="2:9" ht="17.25" x14ac:dyDescent="0.3">
      <c r="B890" t="s">
        <v>1021</v>
      </c>
      <c r="C890" s="28"/>
      <c r="D890" s="25">
        <v>0.55082175925922805</v>
      </c>
      <c r="E890" s="26">
        <v>0.61666666666666603</v>
      </c>
      <c r="F890" s="34">
        <v>888</v>
      </c>
      <c r="G890" s="27">
        <v>42</v>
      </c>
      <c r="H890" s="91">
        <v>0.26</v>
      </c>
      <c r="I890" s="97">
        <v>323</v>
      </c>
    </row>
    <row r="891" spans="2:9" ht="17.25" x14ac:dyDescent="0.3">
      <c r="B891" t="s">
        <v>1022</v>
      </c>
      <c r="C891" s="28"/>
      <c r="D891" s="25">
        <v>0.55083333333330198</v>
      </c>
      <c r="E891" s="26">
        <v>0.61736111111111103</v>
      </c>
      <c r="F891" s="34">
        <v>889</v>
      </c>
      <c r="G891" s="27">
        <v>42</v>
      </c>
      <c r="H891" s="91">
        <v>0.26</v>
      </c>
      <c r="I891" s="97">
        <v>300</v>
      </c>
    </row>
    <row r="892" spans="2:9" ht="17.25" x14ac:dyDescent="0.3">
      <c r="B892" t="s">
        <v>1023</v>
      </c>
      <c r="C892" s="28"/>
      <c r="D892" s="25">
        <v>0.55084490740737602</v>
      </c>
      <c r="E892" s="26">
        <v>0.61805555555555503</v>
      </c>
      <c r="F892" s="34">
        <v>890</v>
      </c>
      <c r="G892" s="27">
        <v>41.7</v>
      </c>
      <c r="H892" s="91">
        <v>0.27</v>
      </c>
      <c r="I892" s="97">
        <v>330</v>
      </c>
    </row>
    <row r="893" spans="2:9" ht="17.25" x14ac:dyDescent="0.3">
      <c r="B893" t="s">
        <v>1024</v>
      </c>
      <c r="C893" s="28"/>
      <c r="D893" s="25">
        <v>0.55085648148145006</v>
      </c>
      <c r="E893" s="26">
        <v>0.61875000000000002</v>
      </c>
      <c r="F893" s="34">
        <v>891</v>
      </c>
      <c r="G893" s="27">
        <v>41.7</v>
      </c>
      <c r="H893" s="91">
        <v>0.27</v>
      </c>
      <c r="I893" s="97">
        <v>306</v>
      </c>
    </row>
    <row r="894" spans="2:9" ht="17.25" x14ac:dyDescent="0.3">
      <c r="B894" t="s">
        <v>1025</v>
      </c>
      <c r="C894" s="28"/>
      <c r="D894" s="25">
        <v>0.55086805555552398</v>
      </c>
      <c r="E894" s="26">
        <v>0.61944444444444402</v>
      </c>
      <c r="F894" s="34">
        <v>892</v>
      </c>
      <c r="G894" s="27">
        <v>41.5</v>
      </c>
      <c r="H894" s="91">
        <v>0.26</v>
      </c>
      <c r="I894" s="97">
        <v>335</v>
      </c>
    </row>
    <row r="895" spans="2:9" ht="17.25" x14ac:dyDescent="0.3">
      <c r="B895" t="s">
        <v>1026</v>
      </c>
      <c r="C895" s="28"/>
      <c r="D895" s="25">
        <v>0.55087962962959802</v>
      </c>
      <c r="E895" s="26">
        <v>0.62013888888888802</v>
      </c>
      <c r="F895" s="34">
        <v>893</v>
      </c>
      <c r="G895" s="27">
        <v>41.5</v>
      </c>
      <c r="H895" s="91">
        <v>0.26</v>
      </c>
      <c r="I895" s="97">
        <v>303</v>
      </c>
    </row>
    <row r="896" spans="2:9" ht="17.25" x14ac:dyDescent="0.3">
      <c r="B896" t="s">
        <v>1027</v>
      </c>
      <c r="C896" s="28"/>
      <c r="D896" s="25">
        <v>0.55089120370367195</v>
      </c>
      <c r="E896" s="26">
        <v>0.62083333333333302</v>
      </c>
      <c r="F896" s="34">
        <v>894</v>
      </c>
      <c r="G896" s="27">
        <v>41.2</v>
      </c>
      <c r="H896" s="91">
        <v>0.26</v>
      </c>
      <c r="I896" s="97">
        <v>333</v>
      </c>
    </row>
    <row r="897" spans="2:9" ht="17.25" x14ac:dyDescent="0.3">
      <c r="B897" t="s">
        <v>1028</v>
      </c>
      <c r="C897" s="28"/>
      <c r="D897" s="25">
        <v>0.55090277777774599</v>
      </c>
      <c r="E897" s="26">
        <v>0.62152777777777701</v>
      </c>
      <c r="F897" s="34">
        <v>895</v>
      </c>
      <c r="G897" s="27">
        <v>41.2</v>
      </c>
      <c r="H897" s="91">
        <v>0.26</v>
      </c>
      <c r="I897" s="97">
        <v>302</v>
      </c>
    </row>
    <row r="898" spans="2:9" ht="17.25" x14ac:dyDescent="0.3">
      <c r="B898" t="s">
        <v>1029</v>
      </c>
      <c r="C898" s="28"/>
      <c r="D898" s="25">
        <v>0.55091435185182003</v>
      </c>
      <c r="E898" s="26">
        <v>0.62222222222222201</v>
      </c>
      <c r="F898" s="34">
        <v>896</v>
      </c>
      <c r="G898" s="27">
        <v>41</v>
      </c>
      <c r="H898" s="91">
        <v>0.27</v>
      </c>
      <c r="I898" s="97">
        <v>338</v>
      </c>
    </row>
    <row r="899" spans="2:9" ht="17.25" x14ac:dyDescent="0.3">
      <c r="B899" t="s">
        <v>1030</v>
      </c>
      <c r="C899" s="28"/>
      <c r="D899" s="25">
        <v>0.55092592592589396</v>
      </c>
      <c r="E899" s="26">
        <v>0.62291666666666601</v>
      </c>
      <c r="F899" s="34">
        <v>897</v>
      </c>
      <c r="G899" s="27">
        <v>41</v>
      </c>
      <c r="H899" s="91">
        <v>0.27</v>
      </c>
      <c r="I899" s="97">
        <v>296</v>
      </c>
    </row>
    <row r="900" spans="2:9" ht="17.25" x14ac:dyDescent="0.3">
      <c r="B900" t="s">
        <v>1031</v>
      </c>
      <c r="C900" s="28"/>
      <c r="D900" s="25">
        <v>0.55093749999996799</v>
      </c>
      <c r="E900" s="26">
        <v>0.62361111111111101</v>
      </c>
      <c r="F900" s="34">
        <v>898</v>
      </c>
      <c r="G900" s="27">
        <v>40.799999999999997</v>
      </c>
      <c r="H900" s="91">
        <v>0.27</v>
      </c>
      <c r="I900" s="97">
        <v>347</v>
      </c>
    </row>
    <row r="901" spans="2:9" ht="17.25" x14ac:dyDescent="0.3">
      <c r="B901" t="s">
        <v>1032</v>
      </c>
      <c r="C901" s="28"/>
      <c r="D901" s="25">
        <v>0.55094907407404203</v>
      </c>
      <c r="E901" s="26">
        <v>0.624305555555555</v>
      </c>
      <c r="F901" s="34">
        <v>899</v>
      </c>
      <c r="G901" s="27">
        <v>40.799999999999997</v>
      </c>
      <c r="H901" s="91">
        <v>0.27</v>
      </c>
      <c r="I901" s="97">
        <v>286</v>
      </c>
    </row>
    <row r="902" spans="2:9" ht="17.25" x14ac:dyDescent="0.3">
      <c r="B902" t="s">
        <v>1033</v>
      </c>
      <c r="C902" s="28"/>
      <c r="D902" s="25">
        <v>0.55096064814811696</v>
      </c>
      <c r="E902" s="26">
        <v>0.625</v>
      </c>
      <c r="F902" s="34">
        <v>900</v>
      </c>
      <c r="G902" s="27">
        <v>40.6</v>
      </c>
      <c r="H902" s="91">
        <v>0.28000000000000003</v>
      </c>
      <c r="I902" s="97">
        <v>346</v>
      </c>
    </row>
    <row r="903" spans="2:9" ht="17.25" x14ac:dyDescent="0.3">
      <c r="B903" t="s">
        <v>1034</v>
      </c>
      <c r="C903" s="28"/>
      <c r="D903" s="25">
        <v>0.550972222222191</v>
      </c>
      <c r="E903" s="26">
        <v>0.625694444444444</v>
      </c>
      <c r="F903" s="34">
        <v>901</v>
      </c>
      <c r="G903" s="27">
        <v>40.6</v>
      </c>
      <c r="H903" s="91">
        <v>0.28000000000000003</v>
      </c>
      <c r="I903" s="97">
        <v>267</v>
      </c>
    </row>
    <row r="904" spans="2:9" ht="17.25" x14ac:dyDescent="0.3">
      <c r="B904" t="s">
        <v>1035</v>
      </c>
      <c r="C904" s="28"/>
      <c r="D904" s="25">
        <v>0.55098379629626504</v>
      </c>
      <c r="E904" s="26">
        <v>0.626388888888888</v>
      </c>
      <c r="F904" s="34">
        <v>902</v>
      </c>
      <c r="G904" s="27">
        <v>40.4</v>
      </c>
      <c r="H904" s="91">
        <v>0.28000000000000003</v>
      </c>
      <c r="I904" s="97">
        <v>345</v>
      </c>
    </row>
    <row r="905" spans="2:9" ht="17.25" x14ac:dyDescent="0.3">
      <c r="B905" t="s">
        <v>1036</v>
      </c>
      <c r="C905" s="28"/>
      <c r="D905" s="25">
        <v>0.55099537037033897</v>
      </c>
      <c r="E905" s="26">
        <v>0.62708333333333299</v>
      </c>
      <c r="F905" s="34">
        <v>903</v>
      </c>
      <c r="G905" s="27">
        <v>40.4</v>
      </c>
      <c r="H905" s="91">
        <v>0.28000000000000003</v>
      </c>
      <c r="I905" s="97">
        <v>249</v>
      </c>
    </row>
    <row r="906" spans="2:9" ht="17.25" x14ac:dyDescent="0.3">
      <c r="B906" t="s">
        <v>1037</v>
      </c>
      <c r="C906" s="28"/>
      <c r="D906" s="25">
        <v>0.551006944444413</v>
      </c>
      <c r="E906" s="26">
        <v>0.62777777777777699</v>
      </c>
      <c r="F906" s="34">
        <v>904</v>
      </c>
      <c r="G906" s="27">
        <v>40.200000000000003</v>
      </c>
      <c r="H906" s="91">
        <v>0.27</v>
      </c>
      <c r="I906" s="97">
        <v>342</v>
      </c>
    </row>
    <row r="907" spans="2:9" ht="17.25" x14ac:dyDescent="0.3">
      <c r="B907" t="s">
        <v>1038</v>
      </c>
      <c r="C907" s="28"/>
      <c r="D907" s="25">
        <v>0.55101851851848704</v>
      </c>
      <c r="E907" s="26">
        <v>0.62847222222222199</v>
      </c>
      <c r="F907" s="34">
        <v>905</v>
      </c>
      <c r="G907" s="27">
        <v>40.200000000000003</v>
      </c>
      <c r="H907" s="91">
        <v>0.27</v>
      </c>
      <c r="I907" s="97">
        <v>226</v>
      </c>
    </row>
    <row r="908" spans="2:9" ht="17.25" x14ac:dyDescent="0.3">
      <c r="B908" t="s">
        <v>1039</v>
      </c>
      <c r="C908" s="28"/>
      <c r="D908" s="25">
        <v>0.55103009259256097</v>
      </c>
      <c r="E908" s="26">
        <v>0.62916666666666599</v>
      </c>
      <c r="F908" s="34">
        <v>906</v>
      </c>
      <c r="G908" s="27">
        <v>40</v>
      </c>
      <c r="H908" s="91">
        <v>0.27</v>
      </c>
      <c r="I908" s="97">
        <v>322</v>
      </c>
    </row>
    <row r="909" spans="2:9" ht="17.25" x14ac:dyDescent="0.3">
      <c r="B909" t="s">
        <v>1040</v>
      </c>
      <c r="C909" s="28"/>
      <c r="D909" s="25">
        <v>0.55104166666663501</v>
      </c>
      <c r="E909" s="26">
        <v>0.62986111111111098</v>
      </c>
      <c r="F909" s="34">
        <v>907</v>
      </c>
      <c r="G909" s="27">
        <v>40</v>
      </c>
      <c r="H909" s="91">
        <v>0.27</v>
      </c>
      <c r="I909" s="97">
        <v>215</v>
      </c>
    </row>
    <row r="910" spans="2:9" ht="17.25" x14ac:dyDescent="0.3">
      <c r="B910" t="s">
        <v>1041</v>
      </c>
      <c r="C910" s="28"/>
      <c r="D910" s="25">
        <v>0.55105324074070905</v>
      </c>
      <c r="E910" s="26">
        <v>0.63055555555555498</v>
      </c>
      <c r="F910" s="34">
        <v>908</v>
      </c>
      <c r="G910" s="27">
        <v>39.700000000000003</v>
      </c>
      <c r="H910" s="91">
        <v>0.27</v>
      </c>
      <c r="I910" s="97">
        <v>312</v>
      </c>
    </row>
    <row r="911" spans="2:9" ht="17.25" x14ac:dyDescent="0.3">
      <c r="B911" t="s">
        <v>1042</v>
      </c>
      <c r="C911" s="28"/>
      <c r="D911" s="25">
        <v>0.55106481481478298</v>
      </c>
      <c r="E911" s="26">
        <v>0.63124999999999998</v>
      </c>
      <c r="F911" s="34">
        <v>909</v>
      </c>
      <c r="G911" s="27">
        <v>39.700000000000003</v>
      </c>
      <c r="H911" s="91">
        <v>0.27</v>
      </c>
      <c r="I911" s="97">
        <v>243</v>
      </c>
    </row>
    <row r="912" spans="2:9" ht="17.25" x14ac:dyDescent="0.3">
      <c r="B912" t="s">
        <v>1043</v>
      </c>
      <c r="C912" s="28"/>
      <c r="D912" s="25">
        <v>0.55107638888885702</v>
      </c>
      <c r="E912" s="26">
        <v>0.63194444444444398</v>
      </c>
      <c r="F912" s="34">
        <v>910</v>
      </c>
      <c r="G912" s="27">
        <v>39.5</v>
      </c>
      <c r="H912" s="91">
        <v>0.27</v>
      </c>
      <c r="I912" s="97">
        <v>316</v>
      </c>
    </row>
    <row r="913" spans="2:9" ht="17.25" x14ac:dyDescent="0.3">
      <c r="B913" t="s">
        <v>1044</v>
      </c>
      <c r="C913" s="28"/>
      <c r="D913" s="25">
        <v>0.55108796296293105</v>
      </c>
      <c r="E913" s="26">
        <v>0.63263888888888797</v>
      </c>
      <c r="F913" s="34">
        <v>911</v>
      </c>
      <c r="G913" s="27">
        <v>39.5</v>
      </c>
      <c r="H913" s="91">
        <v>0.27</v>
      </c>
      <c r="I913" s="97">
        <v>297</v>
      </c>
    </row>
    <row r="914" spans="2:9" ht="17.25" x14ac:dyDescent="0.3">
      <c r="B914" t="s">
        <v>1045</v>
      </c>
      <c r="C914" s="28"/>
      <c r="D914" s="25">
        <v>0.55109953703700498</v>
      </c>
      <c r="E914" s="26">
        <v>0.63333333333333297</v>
      </c>
      <c r="F914" s="34">
        <v>912</v>
      </c>
      <c r="G914" s="27">
        <v>39.299999999999997</v>
      </c>
      <c r="H914" s="91">
        <v>0.27</v>
      </c>
      <c r="I914" s="97">
        <v>331</v>
      </c>
    </row>
    <row r="915" spans="2:9" ht="17.25" x14ac:dyDescent="0.3">
      <c r="B915" t="s">
        <v>1046</v>
      </c>
      <c r="C915" s="28"/>
      <c r="D915" s="25">
        <v>0.55111111111107902</v>
      </c>
      <c r="E915" s="26">
        <v>0.63402777777777697</v>
      </c>
      <c r="F915" s="34">
        <v>913</v>
      </c>
      <c r="G915" s="27">
        <v>39.299999999999997</v>
      </c>
      <c r="H915" s="91">
        <v>0.27</v>
      </c>
      <c r="I915" s="97">
        <v>322</v>
      </c>
    </row>
    <row r="916" spans="2:9" ht="17.25" x14ac:dyDescent="0.3">
      <c r="B916" t="s">
        <v>1047</v>
      </c>
      <c r="C916" s="28"/>
      <c r="D916" s="25">
        <v>0.55112268518515295</v>
      </c>
      <c r="E916" s="26">
        <v>0.63472222222222197</v>
      </c>
      <c r="F916" s="34">
        <v>914</v>
      </c>
      <c r="G916" s="27">
        <v>39.1</v>
      </c>
      <c r="H916" s="91">
        <v>0.28000000000000003</v>
      </c>
      <c r="I916" s="97">
        <v>344</v>
      </c>
    </row>
    <row r="917" spans="2:9" ht="17.25" x14ac:dyDescent="0.3">
      <c r="B917" t="s">
        <v>1048</v>
      </c>
      <c r="C917" s="28"/>
      <c r="D917" s="25">
        <v>0.55113425925922699</v>
      </c>
      <c r="E917" s="26">
        <v>0.63541666666666596</v>
      </c>
      <c r="F917" s="34">
        <v>915</v>
      </c>
      <c r="G917" s="27">
        <v>39.1</v>
      </c>
      <c r="H917" s="91">
        <v>0.28000000000000003</v>
      </c>
      <c r="I917" s="97">
        <v>305</v>
      </c>
    </row>
    <row r="918" spans="2:9" ht="17.25" x14ac:dyDescent="0.3">
      <c r="B918" t="s">
        <v>1049</v>
      </c>
      <c r="C918" s="28"/>
      <c r="D918" s="25">
        <v>0.55114583333330103</v>
      </c>
      <c r="E918" s="26">
        <v>0.63611111111111096</v>
      </c>
      <c r="F918" s="34">
        <v>916</v>
      </c>
      <c r="G918" s="27">
        <v>38.9</v>
      </c>
      <c r="H918" s="91">
        <v>0.28000000000000003</v>
      </c>
      <c r="I918" s="97">
        <v>347</v>
      </c>
    </row>
    <row r="919" spans="2:9" ht="17.25" x14ac:dyDescent="0.3">
      <c r="B919" t="s">
        <v>1050</v>
      </c>
      <c r="C919" s="28"/>
      <c r="D919" s="25">
        <v>0.55115740740737496</v>
      </c>
      <c r="E919" s="26">
        <v>0.63680555555555496</v>
      </c>
      <c r="F919" s="34">
        <v>917</v>
      </c>
      <c r="G919" s="27">
        <v>38.9</v>
      </c>
      <c r="H919" s="91">
        <v>0.28000000000000003</v>
      </c>
      <c r="I919" s="97">
        <v>265</v>
      </c>
    </row>
    <row r="920" spans="2:9" ht="17.25" x14ac:dyDescent="0.3">
      <c r="B920" t="s">
        <v>1051</v>
      </c>
      <c r="C920" s="28"/>
      <c r="D920" s="25">
        <v>0.55116898148144899</v>
      </c>
      <c r="E920" s="26">
        <v>0.63749999999999996</v>
      </c>
      <c r="F920" s="34">
        <v>918</v>
      </c>
      <c r="G920" s="27">
        <v>38.6</v>
      </c>
      <c r="H920" s="91">
        <v>0.28999999999999998</v>
      </c>
      <c r="I920" s="97">
        <v>341</v>
      </c>
    </row>
    <row r="921" spans="2:9" ht="17.25" x14ac:dyDescent="0.3">
      <c r="B921" t="s">
        <v>1052</v>
      </c>
      <c r="C921" s="28"/>
      <c r="D921" s="25">
        <v>0.55118055555552303</v>
      </c>
      <c r="E921" s="26">
        <v>0.63819444444444395</v>
      </c>
      <c r="F921" s="34">
        <v>919</v>
      </c>
      <c r="G921" s="27">
        <v>38.6</v>
      </c>
      <c r="H921" s="91">
        <v>0.28999999999999998</v>
      </c>
      <c r="I921" s="97">
        <v>231</v>
      </c>
    </row>
    <row r="922" spans="2:9" ht="17.25" x14ac:dyDescent="0.3">
      <c r="B922" t="s">
        <v>1053</v>
      </c>
      <c r="C922" s="28"/>
      <c r="D922" s="25">
        <v>0.55119212962959696</v>
      </c>
      <c r="E922" s="26">
        <v>0.63888888888888895</v>
      </c>
      <c r="F922" s="34">
        <v>920</v>
      </c>
      <c r="G922" s="27">
        <v>38.5</v>
      </c>
      <c r="H922" s="91">
        <v>0.3</v>
      </c>
      <c r="I922" s="97">
        <v>323</v>
      </c>
    </row>
    <row r="923" spans="2:9" ht="17.25" x14ac:dyDescent="0.3">
      <c r="B923" t="s">
        <v>1054</v>
      </c>
      <c r="C923" s="28"/>
      <c r="D923" s="25">
        <v>0.551203703703671</v>
      </c>
      <c r="E923" s="26">
        <v>0.63958333333333295</v>
      </c>
      <c r="F923" s="34">
        <v>921</v>
      </c>
      <c r="G923" s="27">
        <v>38.5</v>
      </c>
      <c r="H923" s="91">
        <v>0.3</v>
      </c>
      <c r="I923" s="97">
        <v>221</v>
      </c>
    </row>
    <row r="924" spans="2:9" ht="17.25" x14ac:dyDescent="0.3">
      <c r="B924" t="s">
        <v>1055</v>
      </c>
      <c r="C924" s="28"/>
      <c r="D924" s="25">
        <v>0.55121527777774504</v>
      </c>
      <c r="E924" s="26">
        <v>0.64027777777777695</v>
      </c>
      <c r="F924" s="34">
        <v>922</v>
      </c>
      <c r="G924" s="27">
        <v>38.299999999999997</v>
      </c>
      <c r="H924" s="91">
        <v>0.28999999999999998</v>
      </c>
      <c r="I924" s="97">
        <v>311</v>
      </c>
    </row>
    <row r="925" spans="2:9" ht="17.25" x14ac:dyDescent="0.3">
      <c r="B925" t="s">
        <v>1056</v>
      </c>
      <c r="C925" s="28"/>
      <c r="D925" s="25">
        <v>0.55122685185181897</v>
      </c>
      <c r="E925" s="26">
        <v>0.64097222222222205</v>
      </c>
      <c r="F925" s="34">
        <v>923</v>
      </c>
      <c r="G925" s="27">
        <v>38.299999999999997</v>
      </c>
      <c r="H925" s="91">
        <v>0.28999999999999998</v>
      </c>
      <c r="I925" s="97">
        <v>240</v>
      </c>
    </row>
    <row r="926" spans="2:9" ht="17.25" x14ac:dyDescent="0.3">
      <c r="B926" t="s">
        <v>1057</v>
      </c>
      <c r="C926" s="28"/>
      <c r="D926" s="25">
        <v>0.55123842592589301</v>
      </c>
      <c r="E926" s="26">
        <v>0.64166666666666605</v>
      </c>
      <c r="F926" s="34">
        <v>924</v>
      </c>
      <c r="G926" s="27">
        <v>38.1</v>
      </c>
      <c r="H926" s="91">
        <v>0.28999999999999998</v>
      </c>
      <c r="I926" s="97">
        <v>321</v>
      </c>
    </row>
    <row r="927" spans="2:9" ht="17.25" x14ac:dyDescent="0.3">
      <c r="B927" t="s">
        <v>1058</v>
      </c>
      <c r="C927" s="28"/>
      <c r="D927" s="25">
        <v>0.55124999999996704</v>
      </c>
      <c r="E927" s="26">
        <v>0.64236111111111105</v>
      </c>
      <c r="F927" s="34">
        <v>925</v>
      </c>
      <c r="G927" s="27">
        <v>38.1</v>
      </c>
      <c r="H927" s="91">
        <v>0.28999999999999998</v>
      </c>
      <c r="I927" s="97">
        <v>283</v>
      </c>
    </row>
    <row r="928" spans="2:9" ht="17.25" x14ac:dyDescent="0.3">
      <c r="B928" t="s">
        <v>1059</v>
      </c>
      <c r="C928" s="28"/>
      <c r="D928" s="25">
        <v>0.55126157407404197</v>
      </c>
      <c r="E928" s="26">
        <v>0.64305555555555505</v>
      </c>
      <c r="F928" s="34">
        <v>926</v>
      </c>
      <c r="G928" s="27">
        <v>37.9</v>
      </c>
      <c r="H928" s="91">
        <v>0.32</v>
      </c>
      <c r="I928" s="97">
        <v>325</v>
      </c>
    </row>
    <row r="929" spans="2:9" ht="17.25" x14ac:dyDescent="0.3">
      <c r="B929" t="s">
        <v>1060</v>
      </c>
      <c r="C929" s="28"/>
      <c r="D929" s="25">
        <v>0.55127314814811601</v>
      </c>
      <c r="E929" s="26">
        <v>0.64375000000000004</v>
      </c>
      <c r="F929" s="34">
        <v>927</v>
      </c>
      <c r="G929" s="27">
        <v>37.9</v>
      </c>
      <c r="H929" s="91">
        <v>0.32</v>
      </c>
      <c r="I929" s="97">
        <v>319</v>
      </c>
    </row>
    <row r="930" spans="2:9" ht="17.25" x14ac:dyDescent="0.3">
      <c r="B930" t="s">
        <v>1061</v>
      </c>
      <c r="C930" s="28"/>
      <c r="D930" s="25">
        <v>0.55128472222219005</v>
      </c>
      <c r="E930" s="26">
        <v>0.64444444444444404</v>
      </c>
      <c r="F930" s="34">
        <v>928</v>
      </c>
      <c r="G930" s="27">
        <v>37.799999999999997</v>
      </c>
      <c r="H930" s="91">
        <v>0.33</v>
      </c>
      <c r="I930" s="97">
        <v>331</v>
      </c>
    </row>
    <row r="931" spans="2:9" ht="17.25" x14ac:dyDescent="0.3">
      <c r="B931" t="s">
        <v>1062</v>
      </c>
      <c r="C931" s="28"/>
      <c r="D931" s="25">
        <v>0.55129629629626398</v>
      </c>
      <c r="E931" s="26">
        <v>0.64513888888888804</v>
      </c>
      <c r="F931" s="34">
        <v>929</v>
      </c>
      <c r="G931" s="27">
        <v>37.799999999999997</v>
      </c>
      <c r="H931" s="91">
        <v>0.33</v>
      </c>
      <c r="I931" s="97">
        <v>327</v>
      </c>
    </row>
    <row r="932" spans="2:9" ht="17.25" x14ac:dyDescent="0.3">
      <c r="B932" t="s">
        <v>1063</v>
      </c>
      <c r="C932" s="28"/>
      <c r="D932" s="25">
        <v>0.55130787037033802</v>
      </c>
      <c r="E932" s="26">
        <v>0.64583333333333304</v>
      </c>
      <c r="F932" s="34">
        <v>930</v>
      </c>
      <c r="G932" s="27">
        <v>37.5</v>
      </c>
      <c r="H932" s="91">
        <v>0.32</v>
      </c>
      <c r="I932" s="97">
        <v>343</v>
      </c>
    </row>
    <row r="933" spans="2:9" ht="17.25" x14ac:dyDescent="0.3">
      <c r="B933" t="s">
        <v>1064</v>
      </c>
      <c r="C933" s="28"/>
      <c r="D933" s="25">
        <v>0.55131944444441205</v>
      </c>
      <c r="E933" s="26">
        <v>0.64652777777777704</v>
      </c>
      <c r="F933" s="34">
        <v>931</v>
      </c>
      <c r="G933" s="27">
        <v>37.5</v>
      </c>
      <c r="H933" s="91">
        <v>0.32</v>
      </c>
      <c r="I933" s="97">
        <v>313</v>
      </c>
    </row>
    <row r="934" spans="2:9" ht="17.25" x14ac:dyDescent="0.3">
      <c r="B934" t="s">
        <v>1065</v>
      </c>
      <c r="C934" s="28"/>
      <c r="D934" s="25">
        <v>0.55133101851848598</v>
      </c>
      <c r="E934" s="26">
        <v>0.64722222222222203</v>
      </c>
      <c r="F934" s="34">
        <v>932</v>
      </c>
      <c r="G934" s="27">
        <v>37.5</v>
      </c>
      <c r="H934" s="91">
        <v>0.31</v>
      </c>
      <c r="I934" s="97">
        <v>342</v>
      </c>
    </row>
    <row r="935" spans="2:9" ht="17.25" x14ac:dyDescent="0.3">
      <c r="B935" t="s">
        <v>1066</v>
      </c>
      <c r="C935" s="28"/>
      <c r="D935" s="25">
        <v>0.55134259259256002</v>
      </c>
      <c r="E935" s="26">
        <v>0.64791666666666603</v>
      </c>
      <c r="F935" s="34">
        <v>933</v>
      </c>
      <c r="G935" s="27">
        <v>37.5</v>
      </c>
      <c r="H935" s="91">
        <v>0.31</v>
      </c>
      <c r="I935" s="97">
        <v>274</v>
      </c>
    </row>
    <row r="936" spans="2:9" ht="17.25" x14ac:dyDescent="0.3">
      <c r="B936" t="s">
        <v>1067</v>
      </c>
      <c r="C936" s="28"/>
      <c r="D936" s="25">
        <v>0.55135416666663395</v>
      </c>
      <c r="E936" s="26">
        <v>0.64861111111111103</v>
      </c>
      <c r="F936" s="34">
        <v>934</v>
      </c>
      <c r="G936" s="27">
        <v>37.299999999999997</v>
      </c>
      <c r="H936" s="91">
        <v>0.31</v>
      </c>
      <c r="I936" s="97">
        <v>340</v>
      </c>
    </row>
    <row r="937" spans="2:9" ht="17.25" x14ac:dyDescent="0.3">
      <c r="B937" t="s">
        <v>1068</v>
      </c>
      <c r="C937" s="28"/>
      <c r="D937" s="25">
        <v>0.55136574074070799</v>
      </c>
      <c r="E937" s="26">
        <v>0.64930555555555503</v>
      </c>
      <c r="F937" s="34">
        <v>935</v>
      </c>
      <c r="G937" s="27">
        <v>37.299999999999997</v>
      </c>
      <c r="H937" s="91">
        <v>0.31</v>
      </c>
      <c r="I937" s="97">
        <v>240</v>
      </c>
    </row>
    <row r="938" spans="2:9" ht="17.25" x14ac:dyDescent="0.3">
      <c r="B938" t="s">
        <v>1069</v>
      </c>
      <c r="C938" s="28"/>
      <c r="D938" s="25">
        <v>0.55137731481478203</v>
      </c>
      <c r="E938" s="26">
        <v>0.65</v>
      </c>
      <c r="F938" s="34">
        <v>936</v>
      </c>
      <c r="G938" s="27">
        <v>37.1</v>
      </c>
      <c r="H938" s="91">
        <v>0.31</v>
      </c>
      <c r="I938" s="97">
        <v>330</v>
      </c>
    </row>
    <row r="939" spans="2:9" ht="17.25" x14ac:dyDescent="0.3">
      <c r="B939" t="s">
        <v>1070</v>
      </c>
      <c r="C939" s="28"/>
      <c r="D939" s="25">
        <v>0.55138888888885595</v>
      </c>
      <c r="E939" s="26">
        <v>0.65069444444444402</v>
      </c>
      <c r="F939" s="34">
        <v>937</v>
      </c>
      <c r="G939" s="27">
        <v>37.1</v>
      </c>
      <c r="H939" s="91">
        <v>0.31</v>
      </c>
      <c r="I939" s="97">
        <v>222</v>
      </c>
    </row>
    <row r="940" spans="2:9" ht="17.25" x14ac:dyDescent="0.3">
      <c r="B940" t="s">
        <v>1071</v>
      </c>
      <c r="C940" s="28"/>
      <c r="D940" s="25">
        <v>0.55140046296292999</v>
      </c>
      <c r="E940" s="26">
        <v>0.65138888888888802</v>
      </c>
      <c r="F940" s="34">
        <v>938</v>
      </c>
      <c r="G940" s="27">
        <v>37</v>
      </c>
      <c r="H940" s="91">
        <v>0.3</v>
      </c>
      <c r="I940" s="97">
        <v>318</v>
      </c>
    </row>
    <row r="941" spans="2:9" ht="17.25" x14ac:dyDescent="0.3">
      <c r="B941" t="s">
        <v>1072</v>
      </c>
      <c r="C941" s="28"/>
      <c r="D941" s="25">
        <v>0.55141203703700403</v>
      </c>
      <c r="E941" s="26">
        <v>0.65208333333333302</v>
      </c>
      <c r="F941" s="34">
        <v>939</v>
      </c>
      <c r="G941" s="27">
        <v>37</v>
      </c>
      <c r="H941" s="91">
        <v>0.3</v>
      </c>
      <c r="I941" s="97">
        <v>238</v>
      </c>
    </row>
    <row r="942" spans="2:9" ht="17.25" x14ac:dyDescent="0.3">
      <c r="B942" t="s">
        <v>1073</v>
      </c>
      <c r="C942" s="28"/>
      <c r="D942" s="25">
        <v>0.55142361111107796</v>
      </c>
      <c r="E942" s="26">
        <v>0.65277777777777701</v>
      </c>
      <c r="F942" s="34">
        <v>940</v>
      </c>
      <c r="G942" s="27">
        <v>36.9</v>
      </c>
      <c r="H942" s="91">
        <v>0.3</v>
      </c>
      <c r="I942" s="97">
        <v>320</v>
      </c>
    </row>
    <row r="943" spans="2:9" ht="17.25" x14ac:dyDescent="0.3">
      <c r="B943" t="s">
        <v>1074</v>
      </c>
      <c r="C943" s="28"/>
      <c r="D943" s="25">
        <v>0.551435185185152</v>
      </c>
      <c r="E943" s="26">
        <v>0.65347222222222201</v>
      </c>
      <c r="F943" s="34">
        <v>941</v>
      </c>
      <c r="G943" s="27">
        <v>36.9</v>
      </c>
      <c r="H943" s="91">
        <v>0.3</v>
      </c>
      <c r="I943" s="97">
        <v>286</v>
      </c>
    </row>
    <row r="944" spans="2:9" ht="17.25" x14ac:dyDescent="0.3">
      <c r="B944" t="s">
        <v>1075</v>
      </c>
      <c r="C944" s="28"/>
      <c r="D944" s="25">
        <v>0.55144675925922604</v>
      </c>
      <c r="E944" s="26">
        <v>0.65416666666666601</v>
      </c>
      <c r="F944" s="34">
        <v>942</v>
      </c>
      <c r="G944" s="27">
        <v>36.700000000000003</v>
      </c>
      <c r="H944" s="91">
        <v>0.3</v>
      </c>
      <c r="I944" s="97">
        <v>324</v>
      </c>
    </row>
    <row r="945" spans="2:9" ht="17.25" x14ac:dyDescent="0.3">
      <c r="B945" t="s">
        <v>1076</v>
      </c>
      <c r="C945" s="28"/>
      <c r="D945" s="25">
        <v>0.55145833333329997</v>
      </c>
      <c r="E945" s="26">
        <v>0.65486111111111101</v>
      </c>
      <c r="F945" s="34">
        <v>943</v>
      </c>
      <c r="G945" s="27">
        <v>36.700000000000003</v>
      </c>
      <c r="H945" s="91">
        <v>0.3</v>
      </c>
      <c r="I945" s="97">
        <v>323</v>
      </c>
    </row>
    <row r="946" spans="2:9" ht="17.25" x14ac:dyDescent="0.3">
      <c r="B946" t="s">
        <v>1077</v>
      </c>
      <c r="C946" s="28"/>
      <c r="D946" s="25">
        <v>0.551469907407374</v>
      </c>
      <c r="E946" s="26">
        <v>0.655555555555555</v>
      </c>
      <c r="F946" s="34">
        <v>944</v>
      </c>
      <c r="G946" s="27">
        <v>36.5</v>
      </c>
      <c r="H946" s="91">
        <v>0.3</v>
      </c>
      <c r="I946" s="97">
        <v>328</v>
      </c>
    </row>
    <row r="947" spans="2:9" ht="17.25" x14ac:dyDescent="0.3">
      <c r="B947" t="s">
        <v>1078</v>
      </c>
      <c r="C947" s="28"/>
      <c r="D947" s="25">
        <v>0.55148148148144804</v>
      </c>
      <c r="E947" s="26">
        <v>0.65625</v>
      </c>
      <c r="F947" s="34">
        <v>945</v>
      </c>
      <c r="G947" s="27">
        <v>36.5</v>
      </c>
      <c r="H947" s="91">
        <v>0.3</v>
      </c>
      <c r="I947" s="97">
        <v>322</v>
      </c>
    </row>
    <row r="948" spans="2:9" ht="17.25" x14ac:dyDescent="0.3">
      <c r="B948" t="s">
        <v>1079</v>
      </c>
      <c r="C948" s="28"/>
      <c r="D948" s="25">
        <v>0.55149305555552197</v>
      </c>
      <c r="E948" s="26">
        <v>0.656944444444444</v>
      </c>
      <c r="F948" s="34">
        <v>946</v>
      </c>
      <c r="G948" s="27">
        <v>36.4</v>
      </c>
      <c r="H948" s="91">
        <v>0.3</v>
      </c>
      <c r="I948" s="97">
        <v>344</v>
      </c>
    </row>
    <row r="949" spans="2:9" ht="17.25" x14ac:dyDescent="0.3">
      <c r="B949" t="s">
        <v>1080</v>
      </c>
      <c r="C949" s="28"/>
      <c r="D949" s="25">
        <v>0.55150462962959601</v>
      </c>
      <c r="E949" s="26">
        <v>0.657638888888888</v>
      </c>
      <c r="F949" s="34">
        <v>947</v>
      </c>
      <c r="G949" s="27">
        <v>36.4</v>
      </c>
      <c r="H949" s="91">
        <v>0.3</v>
      </c>
      <c r="I949" s="97">
        <v>288</v>
      </c>
    </row>
    <row r="950" spans="2:9" ht="17.25" x14ac:dyDescent="0.3">
      <c r="B950" t="s">
        <v>1081</v>
      </c>
      <c r="C950" s="28"/>
      <c r="D950" s="25">
        <v>0.55151620370367005</v>
      </c>
      <c r="E950" s="26">
        <v>0.65833333333333299</v>
      </c>
      <c r="F950" s="34">
        <v>948</v>
      </c>
      <c r="G950" s="27">
        <v>36.299999999999997</v>
      </c>
      <c r="H950" s="91">
        <v>0.31</v>
      </c>
      <c r="I950" s="97">
        <v>403</v>
      </c>
    </row>
    <row r="951" spans="2:9" x14ac:dyDescent="0.25">
      <c r="B951" t="s">
        <v>1082</v>
      </c>
    </row>
    <row r="952" spans="2:9" x14ac:dyDescent="0.25">
      <c r="B952" t="s">
        <v>1083</v>
      </c>
    </row>
    <row r="953" spans="2:9" x14ac:dyDescent="0.25">
      <c r="B953" t="s">
        <v>1084</v>
      </c>
    </row>
    <row r="954" spans="2:9" x14ac:dyDescent="0.25">
      <c r="B954" t="s">
        <v>1085</v>
      </c>
    </row>
    <row r="955" spans="2:9" x14ac:dyDescent="0.25">
      <c r="B955" t="s">
        <v>1086</v>
      </c>
    </row>
    <row r="956" spans="2:9" x14ac:dyDescent="0.25">
      <c r="B956" t="s">
        <v>1087</v>
      </c>
    </row>
    <row r="957" spans="2:9" x14ac:dyDescent="0.25">
      <c r="B957" t="s">
        <v>1088</v>
      </c>
    </row>
    <row r="958" spans="2:9" x14ac:dyDescent="0.25">
      <c r="B958" t="s">
        <v>1089</v>
      </c>
    </row>
    <row r="959" spans="2:9" x14ac:dyDescent="0.25">
      <c r="B959" t="s">
        <v>1090</v>
      </c>
    </row>
    <row r="960" spans="2:9" x14ac:dyDescent="0.25">
      <c r="B960" t="s">
        <v>1091</v>
      </c>
    </row>
    <row r="961" spans="2:2" x14ac:dyDescent="0.25">
      <c r="B961" t="s">
        <v>1092</v>
      </c>
    </row>
    <row r="962" spans="2:2" x14ac:dyDescent="0.25">
      <c r="B962" t="s">
        <v>1093</v>
      </c>
    </row>
    <row r="963" spans="2:2" x14ac:dyDescent="0.25">
      <c r="B963" t="s">
        <v>1094</v>
      </c>
    </row>
    <row r="964" spans="2:2" x14ac:dyDescent="0.25">
      <c r="B964" t="s">
        <v>1095</v>
      </c>
    </row>
    <row r="965" spans="2:2" x14ac:dyDescent="0.25">
      <c r="B965" t="s">
        <v>1096</v>
      </c>
    </row>
    <row r="966" spans="2:2" x14ac:dyDescent="0.25">
      <c r="B966" t="s">
        <v>1097</v>
      </c>
    </row>
    <row r="967" spans="2:2" x14ac:dyDescent="0.25">
      <c r="B967" t="s">
        <v>1098</v>
      </c>
    </row>
    <row r="968" spans="2:2" x14ac:dyDescent="0.25">
      <c r="B968" t="s">
        <v>1099</v>
      </c>
    </row>
    <row r="969" spans="2:2" x14ac:dyDescent="0.25">
      <c r="B969" t="s">
        <v>1100</v>
      </c>
    </row>
    <row r="970" spans="2:2" x14ac:dyDescent="0.25">
      <c r="B970" t="s">
        <v>1101</v>
      </c>
    </row>
    <row r="971" spans="2:2" x14ac:dyDescent="0.25">
      <c r="B971" t="s">
        <v>1102</v>
      </c>
    </row>
    <row r="972" spans="2:2" x14ac:dyDescent="0.25">
      <c r="B972" t="s">
        <v>1103</v>
      </c>
    </row>
    <row r="973" spans="2:2" x14ac:dyDescent="0.25">
      <c r="B973" t="s">
        <v>1104</v>
      </c>
    </row>
    <row r="974" spans="2:2" x14ac:dyDescent="0.25">
      <c r="B974" t="s">
        <v>1105</v>
      </c>
    </row>
    <row r="975" spans="2:2" x14ac:dyDescent="0.25">
      <c r="B975" t="s">
        <v>1106</v>
      </c>
    </row>
    <row r="976" spans="2:2" x14ac:dyDescent="0.25">
      <c r="B976" t="s">
        <v>1107</v>
      </c>
    </row>
    <row r="977" spans="2:2" x14ac:dyDescent="0.25">
      <c r="B977" t="s">
        <v>1108</v>
      </c>
    </row>
    <row r="978" spans="2:2" x14ac:dyDescent="0.25">
      <c r="B978" t="s">
        <v>1109</v>
      </c>
    </row>
    <row r="979" spans="2:2" x14ac:dyDescent="0.25">
      <c r="B979" t="s">
        <v>1110</v>
      </c>
    </row>
    <row r="980" spans="2:2" x14ac:dyDescent="0.25">
      <c r="B980" t="s">
        <v>1111</v>
      </c>
    </row>
    <row r="981" spans="2:2" x14ac:dyDescent="0.25">
      <c r="B981" t="s">
        <v>1112</v>
      </c>
    </row>
    <row r="982" spans="2:2" x14ac:dyDescent="0.25">
      <c r="B982" t="s">
        <v>1113</v>
      </c>
    </row>
    <row r="983" spans="2:2" x14ac:dyDescent="0.25">
      <c r="B983" t="s">
        <v>1114</v>
      </c>
    </row>
    <row r="984" spans="2:2" x14ac:dyDescent="0.25">
      <c r="B984" t="s">
        <v>1115</v>
      </c>
    </row>
    <row r="985" spans="2:2" x14ac:dyDescent="0.25">
      <c r="B985" t="s">
        <v>1116</v>
      </c>
    </row>
    <row r="986" spans="2:2" x14ac:dyDescent="0.25">
      <c r="B986" t="s">
        <v>1115</v>
      </c>
    </row>
    <row r="987" spans="2:2" x14ac:dyDescent="0.25">
      <c r="B987" t="s">
        <v>1116</v>
      </c>
    </row>
    <row r="988" spans="2:2" x14ac:dyDescent="0.25">
      <c r="B988" t="s">
        <v>1117</v>
      </c>
    </row>
    <row r="989" spans="2:2" x14ac:dyDescent="0.25">
      <c r="B989" t="s">
        <v>1118</v>
      </c>
    </row>
    <row r="990" spans="2:2" x14ac:dyDescent="0.25">
      <c r="B990" t="s">
        <v>1119</v>
      </c>
    </row>
    <row r="991" spans="2:2" x14ac:dyDescent="0.25">
      <c r="B991" t="s">
        <v>1120</v>
      </c>
    </row>
    <row r="992" spans="2:2" x14ac:dyDescent="0.25">
      <c r="B992" t="s">
        <v>1121</v>
      </c>
    </row>
    <row r="993" spans="2:2" x14ac:dyDescent="0.25">
      <c r="B993" t="s">
        <v>1122</v>
      </c>
    </row>
    <row r="994" spans="2:2" x14ac:dyDescent="0.25">
      <c r="B994" t="s">
        <v>1123</v>
      </c>
    </row>
    <row r="995" spans="2:2" x14ac:dyDescent="0.25">
      <c r="B995" t="s">
        <v>1124</v>
      </c>
    </row>
    <row r="996" spans="2:2" x14ac:dyDescent="0.25">
      <c r="B996" t="s">
        <v>1125</v>
      </c>
    </row>
    <row r="997" spans="2:2" x14ac:dyDescent="0.25">
      <c r="B997" t="s">
        <v>1126</v>
      </c>
    </row>
    <row r="998" spans="2:2" x14ac:dyDescent="0.25">
      <c r="B998" t="s">
        <v>1127</v>
      </c>
    </row>
    <row r="999" spans="2:2" x14ac:dyDescent="0.25">
      <c r="B999" t="s">
        <v>1128</v>
      </c>
    </row>
    <row r="1000" spans="2:2" x14ac:dyDescent="0.25">
      <c r="B1000" t="s">
        <v>1129</v>
      </c>
    </row>
    <row r="1001" spans="2:2" x14ac:dyDescent="0.25">
      <c r="B1001" t="s">
        <v>1130</v>
      </c>
    </row>
    <row r="1002" spans="2:2" x14ac:dyDescent="0.25">
      <c r="B1002" t="s">
        <v>1131</v>
      </c>
    </row>
    <row r="1003" spans="2:2" x14ac:dyDescent="0.25">
      <c r="B1003" t="s">
        <v>1132</v>
      </c>
    </row>
    <row r="1004" spans="2:2" x14ac:dyDescent="0.25">
      <c r="B1004" t="s">
        <v>1133</v>
      </c>
    </row>
    <row r="1005" spans="2:2" x14ac:dyDescent="0.25">
      <c r="B1005" t="s">
        <v>1134</v>
      </c>
    </row>
    <row r="1006" spans="2:2" x14ac:dyDescent="0.25">
      <c r="B1006" t="s">
        <v>1135</v>
      </c>
    </row>
    <row r="1007" spans="2:2" x14ac:dyDescent="0.25">
      <c r="B1007" t="s">
        <v>1136</v>
      </c>
    </row>
    <row r="1008" spans="2:2" x14ac:dyDescent="0.25">
      <c r="B1008" t="s">
        <v>1137</v>
      </c>
    </row>
    <row r="1009" spans="2:2" x14ac:dyDescent="0.25">
      <c r="B1009" t="s">
        <v>1138</v>
      </c>
    </row>
    <row r="1010" spans="2:2" x14ac:dyDescent="0.25">
      <c r="B1010" t="s">
        <v>1139</v>
      </c>
    </row>
    <row r="1011" spans="2:2" x14ac:dyDescent="0.25">
      <c r="B1011" t="s">
        <v>1140</v>
      </c>
    </row>
    <row r="1012" spans="2:2" x14ac:dyDescent="0.25">
      <c r="B1012" t="s">
        <v>1141</v>
      </c>
    </row>
    <row r="1013" spans="2:2" x14ac:dyDescent="0.25">
      <c r="B1013" t="s">
        <v>1142</v>
      </c>
    </row>
    <row r="1014" spans="2:2" x14ac:dyDescent="0.25">
      <c r="B1014" t="s">
        <v>1143</v>
      </c>
    </row>
    <row r="1015" spans="2:2" x14ac:dyDescent="0.25">
      <c r="B1015" t="s">
        <v>1144</v>
      </c>
    </row>
    <row r="1016" spans="2:2" x14ac:dyDescent="0.25">
      <c r="B1016" t="s">
        <v>1145</v>
      </c>
    </row>
    <row r="1017" spans="2:2" x14ac:dyDescent="0.25">
      <c r="B1017" t="s">
        <v>1146</v>
      </c>
    </row>
    <row r="1018" spans="2:2" x14ac:dyDescent="0.25">
      <c r="B1018" t="s">
        <v>1147</v>
      </c>
    </row>
    <row r="1019" spans="2:2" x14ac:dyDescent="0.25">
      <c r="B1019" t="s">
        <v>1148</v>
      </c>
    </row>
    <row r="1020" spans="2:2" x14ac:dyDescent="0.25">
      <c r="B1020" t="s">
        <v>1149</v>
      </c>
    </row>
    <row r="1021" spans="2:2" x14ac:dyDescent="0.25">
      <c r="B1021" t="s">
        <v>1150</v>
      </c>
    </row>
    <row r="1022" spans="2:2" x14ac:dyDescent="0.25">
      <c r="B1022" t="s">
        <v>1151</v>
      </c>
    </row>
    <row r="1023" spans="2:2" x14ac:dyDescent="0.25">
      <c r="B1023" t="s">
        <v>1152</v>
      </c>
    </row>
    <row r="1024" spans="2:2" x14ac:dyDescent="0.25">
      <c r="B1024" t="s">
        <v>1153</v>
      </c>
    </row>
    <row r="1025" spans="2:2" x14ac:dyDescent="0.25">
      <c r="B1025" t="s">
        <v>1154</v>
      </c>
    </row>
    <row r="1026" spans="2:2" x14ac:dyDescent="0.25">
      <c r="B1026" t="s">
        <v>1155</v>
      </c>
    </row>
    <row r="1027" spans="2:2" x14ac:dyDescent="0.25">
      <c r="B1027" t="s">
        <v>1156</v>
      </c>
    </row>
    <row r="1028" spans="2:2" x14ac:dyDescent="0.25">
      <c r="B1028" t="s">
        <v>1157</v>
      </c>
    </row>
    <row r="1029" spans="2:2" x14ac:dyDescent="0.25">
      <c r="B1029" t="s">
        <v>1158</v>
      </c>
    </row>
    <row r="1030" spans="2:2" x14ac:dyDescent="0.25">
      <c r="B1030" t="s">
        <v>1159</v>
      </c>
    </row>
    <row r="1031" spans="2:2" x14ac:dyDescent="0.25">
      <c r="B1031" t="s">
        <v>1160</v>
      </c>
    </row>
    <row r="1032" spans="2:2" x14ac:dyDescent="0.25">
      <c r="B1032" t="s">
        <v>1161</v>
      </c>
    </row>
    <row r="1033" spans="2:2" x14ac:dyDescent="0.25">
      <c r="B1033" t="s">
        <v>1162</v>
      </c>
    </row>
    <row r="1034" spans="2:2" x14ac:dyDescent="0.25">
      <c r="B1034" t="s">
        <v>1163</v>
      </c>
    </row>
    <row r="1035" spans="2:2" x14ac:dyDescent="0.25">
      <c r="B1035" t="s">
        <v>1164</v>
      </c>
    </row>
    <row r="1036" spans="2:2" x14ac:dyDescent="0.25">
      <c r="B1036" t="s">
        <v>1165</v>
      </c>
    </row>
    <row r="1037" spans="2:2" x14ac:dyDescent="0.25">
      <c r="B1037" t="s">
        <v>1166</v>
      </c>
    </row>
    <row r="1038" spans="2:2" x14ac:dyDescent="0.25">
      <c r="B1038" t="s">
        <v>1167</v>
      </c>
    </row>
    <row r="1039" spans="2:2" x14ac:dyDescent="0.25">
      <c r="B1039" t="s">
        <v>1168</v>
      </c>
    </row>
    <row r="1040" spans="2:2" x14ac:dyDescent="0.25">
      <c r="B1040" t="s">
        <v>1169</v>
      </c>
    </row>
    <row r="1041" spans="2:2" x14ac:dyDescent="0.25">
      <c r="B1041" t="s">
        <v>1170</v>
      </c>
    </row>
    <row r="1042" spans="2:2" x14ac:dyDescent="0.25">
      <c r="B1042" t="s">
        <v>1171</v>
      </c>
    </row>
    <row r="1043" spans="2:2" x14ac:dyDescent="0.25">
      <c r="B1043" t="s">
        <v>1172</v>
      </c>
    </row>
    <row r="1044" spans="2:2" x14ac:dyDescent="0.25">
      <c r="B1044" t="s">
        <v>1173</v>
      </c>
    </row>
    <row r="1045" spans="2:2" x14ac:dyDescent="0.25">
      <c r="B1045" t="s">
        <v>1174</v>
      </c>
    </row>
    <row r="1046" spans="2:2" x14ac:dyDescent="0.25">
      <c r="B1046" t="s">
        <v>1175</v>
      </c>
    </row>
    <row r="1047" spans="2:2" x14ac:dyDescent="0.25">
      <c r="B1047" t="s">
        <v>1176</v>
      </c>
    </row>
    <row r="1048" spans="2:2" x14ac:dyDescent="0.25">
      <c r="B1048" t="s">
        <v>1177</v>
      </c>
    </row>
    <row r="1049" spans="2:2" x14ac:dyDescent="0.25">
      <c r="B1049" t="s">
        <v>1178</v>
      </c>
    </row>
    <row r="1050" spans="2:2" x14ac:dyDescent="0.25">
      <c r="B1050" t="s">
        <v>1179</v>
      </c>
    </row>
    <row r="1051" spans="2:2" x14ac:dyDescent="0.25">
      <c r="B1051" t="s">
        <v>1180</v>
      </c>
    </row>
    <row r="1052" spans="2:2" x14ac:dyDescent="0.25">
      <c r="B1052" t="s">
        <v>1181</v>
      </c>
    </row>
    <row r="1053" spans="2:2" x14ac:dyDescent="0.25">
      <c r="B1053" t="s">
        <v>1182</v>
      </c>
    </row>
    <row r="1054" spans="2:2" x14ac:dyDescent="0.25">
      <c r="B1054" t="s">
        <v>1183</v>
      </c>
    </row>
    <row r="1055" spans="2:2" x14ac:dyDescent="0.25">
      <c r="B1055" t="s">
        <v>1184</v>
      </c>
    </row>
    <row r="1056" spans="2:2" x14ac:dyDescent="0.25">
      <c r="B1056" t="s">
        <v>1185</v>
      </c>
    </row>
    <row r="1057" spans="2:2" x14ac:dyDescent="0.25">
      <c r="B1057" t="s">
        <v>1186</v>
      </c>
    </row>
    <row r="1058" spans="2:2" x14ac:dyDescent="0.25">
      <c r="B1058" t="s">
        <v>1187</v>
      </c>
    </row>
    <row r="1059" spans="2:2" x14ac:dyDescent="0.25">
      <c r="B1059" t="s">
        <v>1188</v>
      </c>
    </row>
    <row r="1060" spans="2:2" x14ac:dyDescent="0.25">
      <c r="B1060" t="s">
        <v>1189</v>
      </c>
    </row>
    <row r="1061" spans="2:2" x14ac:dyDescent="0.25">
      <c r="B1061" t="s">
        <v>1190</v>
      </c>
    </row>
    <row r="1062" spans="2:2" x14ac:dyDescent="0.25">
      <c r="B1062" t="s">
        <v>1191</v>
      </c>
    </row>
    <row r="1063" spans="2:2" x14ac:dyDescent="0.25">
      <c r="B1063" t="s">
        <v>1192</v>
      </c>
    </row>
    <row r="1064" spans="2:2" x14ac:dyDescent="0.25">
      <c r="B1064" t="s">
        <v>1193</v>
      </c>
    </row>
    <row r="1065" spans="2:2" x14ac:dyDescent="0.25">
      <c r="B1065" t="s">
        <v>1194</v>
      </c>
    </row>
    <row r="1066" spans="2:2" x14ac:dyDescent="0.25">
      <c r="B1066" t="s">
        <v>1195</v>
      </c>
    </row>
    <row r="1067" spans="2:2" x14ac:dyDescent="0.25">
      <c r="B1067" t="s">
        <v>1196</v>
      </c>
    </row>
    <row r="1068" spans="2:2" x14ac:dyDescent="0.25">
      <c r="B1068" t="s">
        <v>1197</v>
      </c>
    </row>
    <row r="1069" spans="2:2" x14ac:dyDescent="0.25">
      <c r="B1069" t="s">
        <v>1198</v>
      </c>
    </row>
    <row r="1070" spans="2:2" x14ac:dyDescent="0.25">
      <c r="B1070" t="s">
        <v>1199</v>
      </c>
    </row>
    <row r="1071" spans="2:2" x14ac:dyDescent="0.25">
      <c r="B1071" t="s">
        <v>1200</v>
      </c>
    </row>
    <row r="1072" spans="2:2" x14ac:dyDescent="0.25">
      <c r="B1072" t="s">
        <v>1201</v>
      </c>
    </row>
    <row r="1073" spans="2:2" x14ac:dyDescent="0.25">
      <c r="B1073" t="s">
        <v>1202</v>
      </c>
    </row>
    <row r="1074" spans="2:2" x14ac:dyDescent="0.25">
      <c r="B1074" t="s">
        <v>1203</v>
      </c>
    </row>
    <row r="1075" spans="2:2" x14ac:dyDescent="0.25">
      <c r="B1075" t="s">
        <v>1204</v>
      </c>
    </row>
    <row r="1076" spans="2:2" x14ac:dyDescent="0.25">
      <c r="B1076" t="s">
        <v>1205</v>
      </c>
    </row>
    <row r="1077" spans="2:2" x14ac:dyDescent="0.25">
      <c r="B1077" t="s">
        <v>1206</v>
      </c>
    </row>
    <row r="1078" spans="2:2" x14ac:dyDescent="0.25">
      <c r="B1078" t="s">
        <v>1207</v>
      </c>
    </row>
    <row r="1079" spans="2:2" x14ac:dyDescent="0.25">
      <c r="B1079" t="s">
        <v>1208</v>
      </c>
    </row>
    <row r="1080" spans="2:2" x14ac:dyDescent="0.25">
      <c r="B1080" t="s">
        <v>1209</v>
      </c>
    </row>
    <row r="1081" spans="2:2" x14ac:dyDescent="0.25">
      <c r="B1081" t="s">
        <v>1210</v>
      </c>
    </row>
    <row r="1082" spans="2:2" x14ac:dyDescent="0.25">
      <c r="B1082" t="s">
        <v>1211</v>
      </c>
    </row>
    <row r="1083" spans="2:2" x14ac:dyDescent="0.25">
      <c r="B1083" t="s">
        <v>1212</v>
      </c>
    </row>
    <row r="1084" spans="2:2" x14ac:dyDescent="0.25">
      <c r="B1084" t="s">
        <v>1213</v>
      </c>
    </row>
    <row r="1085" spans="2:2" x14ac:dyDescent="0.25">
      <c r="B1085" t="s">
        <v>1214</v>
      </c>
    </row>
    <row r="1086" spans="2:2" x14ac:dyDescent="0.25">
      <c r="B1086" t="s">
        <v>1215</v>
      </c>
    </row>
    <row r="1087" spans="2:2" x14ac:dyDescent="0.25">
      <c r="B1087" t="s">
        <v>1216</v>
      </c>
    </row>
    <row r="1088" spans="2:2" x14ac:dyDescent="0.25">
      <c r="B1088" t="s">
        <v>1217</v>
      </c>
    </row>
    <row r="1089" spans="2:2" x14ac:dyDescent="0.25">
      <c r="B1089" t="s">
        <v>1218</v>
      </c>
    </row>
    <row r="1090" spans="2:2" x14ac:dyDescent="0.25">
      <c r="B1090" t="s">
        <v>1219</v>
      </c>
    </row>
    <row r="1091" spans="2:2" x14ac:dyDescent="0.25">
      <c r="B1091" t="s">
        <v>1220</v>
      </c>
    </row>
    <row r="1092" spans="2:2" x14ac:dyDescent="0.25">
      <c r="B1092" t="s">
        <v>1221</v>
      </c>
    </row>
    <row r="1093" spans="2:2" x14ac:dyDescent="0.25">
      <c r="B1093" t="s">
        <v>1222</v>
      </c>
    </row>
    <row r="1094" spans="2:2" x14ac:dyDescent="0.25">
      <c r="B1094" t="s">
        <v>1223</v>
      </c>
    </row>
    <row r="1095" spans="2:2" x14ac:dyDescent="0.25">
      <c r="B1095" t="s">
        <v>1224</v>
      </c>
    </row>
    <row r="1096" spans="2:2" x14ac:dyDescent="0.25">
      <c r="B1096" t="s">
        <v>1225</v>
      </c>
    </row>
    <row r="1097" spans="2:2" x14ac:dyDescent="0.25">
      <c r="B1097" t="s">
        <v>1226</v>
      </c>
    </row>
    <row r="1098" spans="2:2" x14ac:dyDescent="0.25">
      <c r="B1098" t="s">
        <v>1227</v>
      </c>
    </row>
    <row r="1099" spans="2:2" x14ac:dyDescent="0.25">
      <c r="B1099" t="s">
        <v>1228</v>
      </c>
    </row>
    <row r="1100" spans="2:2" x14ac:dyDescent="0.25">
      <c r="B1100" t="s">
        <v>1229</v>
      </c>
    </row>
    <row r="1101" spans="2:2" x14ac:dyDescent="0.25">
      <c r="B1101" t="s">
        <v>1230</v>
      </c>
    </row>
    <row r="1102" spans="2:2" x14ac:dyDescent="0.25">
      <c r="B1102" t="s">
        <v>1231</v>
      </c>
    </row>
    <row r="1103" spans="2:2" x14ac:dyDescent="0.25">
      <c r="B1103" t="s">
        <v>1232</v>
      </c>
    </row>
    <row r="1104" spans="2:2" x14ac:dyDescent="0.25">
      <c r="B1104" t="s">
        <v>1233</v>
      </c>
    </row>
    <row r="1105" spans="2:2" x14ac:dyDescent="0.25">
      <c r="B1105" t="s">
        <v>1234</v>
      </c>
    </row>
    <row r="1106" spans="2:2" x14ac:dyDescent="0.25">
      <c r="B1106" t="s">
        <v>1235</v>
      </c>
    </row>
    <row r="1107" spans="2:2" x14ac:dyDescent="0.25">
      <c r="B1107" t="s">
        <v>1236</v>
      </c>
    </row>
    <row r="1108" spans="2:2" x14ac:dyDescent="0.25">
      <c r="B1108" t="s">
        <v>1237</v>
      </c>
    </row>
    <row r="1109" spans="2:2" x14ac:dyDescent="0.25">
      <c r="B1109" t="s">
        <v>1238</v>
      </c>
    </row>
    <row r="1110" spans="2:2" x14ac:dyDescent="0.25">
      <c r="B1110" t="s">
        <v>1239</v>
      </c>
    </row>
    <row r="1111" spans="2:2" x14ac:dyDescent="0.25">
      <c r="B1111" t="s">
        <v>1240</v>
      </c>
    </row>
    <row r="1112" spans="2:2" x14ac:dyDescent="0.25">
      <c r="B1112" t="s">
        <v>1241</v>
      </c>
    </row>
    <row r="1113" spans="2:2" x14ac:dyDescent="0.25">
      <c r="B1113" t="s">
        <v>1242</v>
      </c>
    </row>
    <row r="1114" spans="2:2" x14ac:dyDescent="0.25">
      <c r="B1114" t="s">
        <v>1243</v>
      </c>
    </row>
    <row r="1115" spans="2:2" x14ac:dyDescent="0.25">
      <c r="B1115" t="s">
        <v>1244</v>
      </c>
    </row>
    <row r="1116" spans="2:2" x14ac:dyDescent="0.25">
      <c r="B1116" t="s">
        <v>1245</v>
      </c>
    </row>
    <row r="1117" spans="2:2" x14ac:dyDescent="0.25">
      <c r="B1117" t="s">
        <v>1246</v>
      </c>
    </row>
    <row r="1118" spans="2:2" x14ac:dyDescent="0.25">
      <c r="B1118" t="s">
        <v>1247</v>
      </c>
    </row>
    <row r="1119" spans="2:2" x14ac:dyDescent="0.25">
      <c r="B1119" t="s">
        <v>1248</v>
      </c>
    </row>
    <row r="1120" spans="2:2" x14ac:dyDescent="0.25">
      <c r="B1120" t="s">
        <v>1249</v>
      </c>
    </row>
    <row r="1121" spans="2:2" x14ac:dyDescent="0.25">
      <c r="B1121" t="s">
        <v>1250</v>
      </c>
    </row>
    <row r="1122" spans="2:2" x14ac:dyDescent="0.25">
      <c r="B1122" t="s">
        <v>1251</v>
      </c>
    </row>
    <row r="1123" spans="2:2" x14ac:dyDescent="0.25">
      <c r="B1123" t="s">
        <v>1252</v>
      </c>
    </row>
    <row r="1124" spans="2:2" x14ac:dyDescent="0.25">
      <c r="B1124" t="s">
        <v>1253</v>
      </c>
    </row>
    <row r="1125" spans="2:2" x14ac:dyDescent="0.25">
      <c r="B1125" t="s">
        <v>1254</v>
      </c>
    </row>
    <row r="1126" spans="2:2" x14ac:dyDescent="0.25">
      <c r="B1126" t="s">
        <v>1255</v>
      </c>
    </row>
    <row r="1127" spans="2:2" x14ac:dyDescent="0.25">
      <c r="B1127" t="s">
        <v>1256</v>
      </c>
    </row>
    <row r="1128" spans="2:2" x14ac:dyDescent="0.25">
      <c r="B1128" t="s">
        <v>1257</v>
      </c>
    </row>
    <row r="1129" spans="2:2" x14ac:dyDescent="0.25">
      <c r="B1129" t="s">
        <v>1258</v>
      </c>
    </row>
    <row r="1130" spans="2:2" x14ac:dyDescent="0.25">
      <c r="B1130" t="s">
        <v>1259</v>
      </c>
    </row>
    <row r="1131" spans="2:2" x14ac:dyDescent="0.25">
      <c r="B1131" t="s">
        <v>1260</v>
      </c>
    </row>
    <row r="1132" spans="2:2" x14ac:dyDescent="0.25">
      <c r="B1132" t="s">
        <v>1261</v>
      </c>
    </row>
    <row r="1133" spans="2:2" x14ac:dyDescent="0.25">
      <c r="B1133" t="s">
        <v>1262</v>
      </c>
    </row>
    <row r="1134" spans="2:2" x14ac:dyDescent="0.25">
      <c r="B1134" t="s">
        <v>1263</v>
      </c>
    </row>
    <row r="1135" spans="2:2" x14ac:dyDescent="0.25">
      <c r="B1135" t="s">
        <v>1264</v>
      </c>
    </row>
    <row r="1136" spans="2:2" x14ac:dyDescent="0.25">
      <c r="B1136" t="s">
        <v>1265</v>
      </c>
    </row>
    <row r="1137" spans="2:2" x14ac:dyDescent="0.25">
      <c r="B1137" t="s">
        <v>1266</v>
      </c>
    </row>
    <row r="1138" spans="2:2" x14ac:dyDescent="0.25">
      <c r="B1138" t="s">
        <v>1267</v>
      </c>
    </row>
    <row r="1139" spans="2:2" x14ac:dyDescent="0.25">
      <c r="B1139" t="s">
        <v>1268</v>
      </c>
    </row>
    <row r="1140" spans="2:2" x14ac:dyDescent="0.25">
      <c r="B1140" t="s">
        <v>1269</v>
      </c>
    </row>
    <row r="1141" spans="2:2" x14ac:dyDescent="0.25">
      <c r="B1141" t="s">
        <v>1270</v>
      </c>
    </row>
    <row r="1142" spans="2:2" x14ac:dyDescent="0.25">
      <c r="B1142" t="s">
        <v>1271</v>
      </c>
    </row>
    <row r="1143" spans="2:2" x14ac:dyDescent="0.25">
      <c r="B1143" t="s">
        <v>1272</v>
      </c>
    </row>
    <row r="1144" spans="2:2" x14ac:dyDescent="0.25">
      <c r="B1144" t="s">
        <v>1273</v>
      </c>
    </row>
    <row r="1145" spans="2:2" x14ac:dyDescent="0.25">
      <c r="B1145" t="s">
        <v>1274</v>
      </c>
    </row>
    <row r="1146" spans="2:2" x14ac:dyDescent="0.25">
      <c r="B1146" t="s">
        <v>1275</v>
      </c>
    </row>
    <row r="1147" spans="2:2" x14ac:dyDescent="0.25">
      <c r="B1147" t="s">
        <v>1276</v>
      </c>
    </row>
    <row r="1148" spans="2:2" x14ac:dyDescent="0.25">
      <c r="B1148" t="s">
        <v>1277</v>
      </c>
    </row>
    <row r="1149" spans="2:2" x14ac:dyDescent="0.25">
      <c r="B1149" t="s">
        <v>1278</v>
      </c>
    </row>
    <row r="1150" spans="2:2" x14ac:dyDescent="0.25">
      <c r="B1150" t="s">
        <v>1279</v>
      </c>
    </row>
    <row r="1151" spans="2:2" x14ac:dyDescent="0.25">
      <c r="B1151" t="s">
        <v>1280</v>
      </c>
    </row>
    <row r="1152" spans="2:2" x14ac:dyDescent="0.25">
      <c r="B1152" t="s">
        <v>1281</v>
      </c>
    </row>
    <row r="1153" spans="2:2" x14ac:dyDescent="0.25">
      <c r="B1153" t="s">
        <v>1282</v>
      </c>
    </row>
    <row r="1154" spans="2:2" x14ac:dyDescent="0.25">
      <c r="B1154" t="s">
        <v>1283</v>
      </c>
    </row>
    <row r="1155" spans="2:2" x14ac:dyDescent="0.25">
      <c r="B1155" t="s">
        <v>1284</v>
      </c>
    </row>
    <row r="1156" spans="2:2" x14ac:dyDescent="0.25">
      <c r="B1156" t="s">
        <v>1285</v>
      </c>
    </row>
    <row r="1157" spans="2:2" x14ac:dyDescent="0.25">
      <c r="B1157" t="s">
        <v>1286</v>
      </c>
    </row>
    <row r="1158" spans="2:2" x14ac:dyDescent="0.25">
      <c r="B1158" t="s">
        <v>1287</v>
      </c>
    </row>
    <row r="1159" spans="2:2" x14ac:dyDescent="0.25">
      <c r="B1159" t="s">
        <v>1288</v>
      </c>
    </row>
    <row r="1160" spans="2:2" x14ac:dyDescent="0.25">
      <c r="B1160" t="s">
        <v>1289</v>
      </c>
    </row>
    <row r="1161" spans="2:2" x14ac:dyDescent="0.25">
      <c r="B1161" t="s">
        <v>1290</v>
      </c>
    </row>
    <row r="1162" spans="2:2" x14ac:dyDescent="0.25">
      <c r="B1162" t="s">
        <v>1291</v>
      </c>
    </row>
    <row r="1163" spans="2:2" x14ac:dyDescent="0.25">
      <c r="B1163" t="s">
        <v>1292</v>
      </c>
    </row>
    <row r="1164" spans="2:2" x14ac:dyDescent="0.25">
      <c r="B1164" t="s">
        <v>1293</v>
      </c>
    </row>
    <row r="1165" spans="2:2" x14ac:dyDescent="0.25">
      <c r="B1165" t="s">
        <v>1294</v>
      </c>
    </row>
    <row r="1166" spans="2:2" x14ac:dyDescent="0.25">
      <c r="B1166" t="s">
        <v>1295</v>
      </c>
    </row>
    <row r="1167" spans="2:2" x14ac:dyDescent="0.25">
      <c r="B1167" t="s">
        <v>1296</v>
      </c>
    </row>
    <row r="1168" spans="2:2" x14ac:dyDescent="0.25">
      <c r="B1168" t="s">
        <v>1297</v>
      </c>
    </row>
    <row r="1169" spans="2:2" x14ac:dyDescent="0.25">
      <c r="B1169" t="s">
        <v>1298</v>
      </c>
    </row>
    <row r="1170" spans="2:2" x14ac:dyDescent="0.25">
      <c r="B1170" t="s">
        <v>1299</v>
      </c>
    </row>
    <row r="1171" spans="2:2" x14ac:dyDescent="0.25">
      <c r="B1171" t="s">
        <v>1300</v>
      </c>
    </row>
    <row r="1172" spans="2:2" x14ac:dyDescent="0.25">
      <c r="B1172" t="s">
        <v>1301</v>
      </c>
    </row>
    <row r="1173" spans="2:2" x14ac:dyDescent="0.25">
      <c r="B1173" t="s">
        <v>1302</v>
      </c>
    </row>
    <row r="1174" spans="2:2" x14ac:dyDescent="0.25">
      <c r="B1174" t="s">
        <v>1303</v>
      </c>
    </row>
    <row r="1175" spans="2:2" x14ac:dyDescent="0.25">
      <c r="B1175" t="s">
        <v>1304</v>
      </c>
    </row>
    <row r="1176" spans="2:2" x14ac:dyDescent="0.25">
      <c r="B1176" t="s">
        <v>1305</v>
      </c>
    </row>
    <row r="1177" spans="2:2" x14ac:dyDescent="0.25">
      <c r="B1177" t="s">
        <v>1306</v>
      </c>
    </row>
    <row r="1178" spans="2:2" x14ac:dyDescent="0.25">
      <c r="B1178" t="s">
        <v>1307</v>
      </c>
    </row>
    <row r="1179" spans="2:2" x14ac:dyDescent="0.25">
      <c r="B1179" t="s">
        <v>1308</v>
      </c>
    </row>
    <row r="1180" spans="2:2" x14ac:dyDescent="0.25">
      <c r="B1180" t="s">
        <v>1309</v>
      </c>
    </row>
    <row r="1181" spans="2:2" x14ac:dyDescent="0.25">
      <c r="B1181" t="s">
        <v>1310</v>
      </c>
    </row>
    <row r="1182" spans="2:2" x14ac:dyDescent="0.25">
      <c r="B1182" t="s">
        <v>1311</v>
      </c>
    </row>
    <row r="1183" spans="2:2" x14ac:dyDescent="0.25">
      <c r="B1183" t="s">
        <v>1312</v>
      </c>
    </row>
    <row r="1184" spans="2:2" x14ac:dyDescent="0.25">
      <c r="B1184" t="s">
        <v>1313</v>
      </c>
    </row>
    <row r="1185" spans="2:2" x14ac:dyDescent="0.25">
      <c r="B1185" t="s">
        <v>1314</v>
      </c>
    </row>
    <row r="1186" spans="2:2" x14ac:dyDescent="0.25">
      <c r="B1186" t="s">
        <v>1315</v>
      </c>
    </row>
    <row r="1187" spans="2:2" x14ac:dyDescent="0.25">
      <c r="B1187" t="s">
        <v>1316</v>
      </c>
    </row>
    <row r="1188" spans="2:2" x14ac:dyDescent="0.25">
      <c r="B1188" t="s">
        <v>1317</v>
      </c>
    </row>
    <row r="1189" spans="2:2" x14ac:dyDescent="0.25">
      <c r="B1189" t="s">
        <v>1318</v>
      </c>
    </row>
    <row r="1190" spans="2:2" x14ac:dyDescent="0.25">
      <c r="B1190" t="s">
        <v>1319</v>
      </c>
    </row>
    <row r="1191" spans="2:2" x14ac:dyDescent="0.25">
      <c r="B1191" t="s">
        <v>1320</v>
      </c>
    </row>
    <row r="1192" spans="2:2" x14ac:dyDescent="0.25">
      <c r="B1192" t="s">
        <v>1321</v>
      </c>
    </row>
    <row r="1193" spans="2:2" x14ac:dyDescent="0.25">
      <c r="B1193" t="s">
        <v>1322</v>
      </c>
    </row>
    <row r="1194" spans="2:2" x14ac:dyDescent="0.25">
      <c r="B1194" t="s">
        <v>1323</v>
      </c>
    </row>
    <row r="1195" spans="2:2" x14ac:dyDescent="0.25">
      <c r="B1195" t="s">
        <v>1324</v>
      </c>
    </row>
    <row r="1196" spans="2:2" x14ac:dyDescent="0.25">
      <c r="B1196" t="s">
        <v>1325</v>
      </c>
    </row>
    <row r="1197" spans="2:2" x14ac:dyDescent="0.25">
      <c r="B1197" t="s">
        <v>1326</v>
      </c>
    </row>
    <row r="1198" spans="2:2" x14ac:dyDescent="0.25">
      <c r="B1198" t="s">
        <v>1327</v>
      </c>
    </row>
    <row r="1199" spans="2:2" x14ac:dyDescent="0.25">
      <c r="B1199" t="s">
        <v>1328</v>
      </c>
    </row>
    <row r="1200" spans="2:2" x14ac:dyDescent="0.25">
      <c r="B1200" t="s">
        <v>1329</v>
      </c>
    </row>
    <row r="1201" spans="2:2" x14ac:dyDescent="0.25">
      <c r="B1201" t="s">
        <v>1330</v>
      </c>
    </row>
    <row r="1202" spans="2:2" x14ac:dyDescent="0.25">
      <c r="B1202" t="s">
        <v>1331</v>
      </c>
    </row>
    <row r="1203" spans="2:2" x14ac:dyDescent="0.25">
      <c r="B1203" t="s">
        <v>1332</v>
      </c>
    </row>
    <row r="1204" spans="2:2" x14ac:dyDescent="0.25">
      <c r="B1204" t="s">
        <v>1333</v>
      </c>
    </row>
    <row r="1205" spans="2:2" x14ac:dyDescent="0.25">
      <c r="B1205" t="s">
        <v>1334</v>
      </c>
    </row>
    <row r="1206" spans="2:2" x14ac:dyDescent="0.25">
      <c r="B1206" t="s">
        <v>1335</v>
      </c>
    </row>
    <row r="1207" spans="2:2" x14ac:dyDescent="0.25">
      <c r="B1207" t="s">
        <v>1336</v>
      </c>
    </row>
    <row r="1208" spans="2:2" x14ac:dyDescent="0.25">
      <c r="B1208" t="s">
        <v>1337</v>
      </c>
    </row>
    <row r="1209" spans="2:2" x14ac:dyDescent="0.25">
      <c r="B1209" t="s">
        <v>1338</v>
      </c>
    </row>
    <row r="1210" spans="2:2" x14ac:dyDescent="0.25">
      <c r="B1210" t="s">
        <v>1339</v>
      </c>
    </row>
    <row r="1211" spans="2:2" x14ac:dyDescent="0.25">
      <c r="B1211" t="s">
        <v>1340</v>
      </c>
    </row>
    <row r="1212" spans="2:2" x14ac:dyDescent="0.25">
      <c r="B1212" t="s">
        <v>1341</v>
      </c>
    </row>
    <row r="1213" spans="2:2" x14ac:dyDescent="0.25">
      <c r="B1213" t="s">
        <v>1342</v>
      </c>
    </row>
    <row r="1214" spans="2:2" x14ac:dyDescent="0.25">
      <c r="B1214" t="s">
        <v>1343</v>
      </c>
    </row>
    <row r="1215" spans="2:2" x14ac:dyDescent="0.25">
      <c r="B1215" t="s">
        <v>1344</v>
      </c>
    </row>
    <row r="1216" spans="2:2" x14ac:dyDescent="0.25">
      <c r="B1216" t="s">
        <v>1345</v>
      </c>
    </row>
    <row r="1217" spans="2:2" x14ac:dyDescent="0.25">
      <c r="B1217" t="s">
        <v>1346</v>
      </c>
    </row>
    <row r="1218" spans="2:2" x14ac:dyDescent="0.25">
      <c r="B1218" t="s">
        <v>1347</v>
      </c>
    </row>
    <row r="1219" spans="2:2" x14ac:dyDescent="0.25">
      <c r="B1219" t="s">
        <v>1348</v>
      </c>
    </row>
    <row r="1220" spans="2:2" x14ac:dyDescent="0.25">
      <c r="B1220" t="s">
        <v>1349</v>
      </c>
    </row>
    <row r="1221" spans="2:2" x14ac:dyDescent="0.25">
      <c r="B1221" t="s">
        <v>1350</v>
      </c>
    </row>
    <row r="1222" spans="2:2" x14ac:dyDescent="0.25">
      <c r="B1222" t="s">
        <v>1351</v>
      </c>
    </row>
    <row r="1223" spans="2:2" x14ac:dyDescent="0.25">
      <c r="B1223" t="s">
        <v>1352</v>
      </c>
    </row>
    <row r="1224" spans="2:2" x14ac:dyDescent="0.25">
      <c r="B1224" t="s">
        <v>1353</v>
      </c>
    </row>
    <row r="1225" spans="2:2" x14ac:dyDescent="0.25">
      <c r="B1225" t="s">
        <v>1354</v>
      </c>
    </row>
    <row r="1226" spans="2:2" x14ac:dyDescent="0.25">
      <c r="B1226" t="s">
        <v>1355</v>
      </c>
    </row>
    <row r="1227" spans="2:2" x14ac:dyDescent="0.25">
      <c r="B1227" t="s">
        <v>1356</v>
      </c>
    </row>
    <row r="1228" spans="2:2" x14ac:dyDescent="0.25">
      <c r="B1228" t="s">
        <v>1357</v>
      </c>
    </row>
    <row r="1229" spans="2:2" x14ac:dyDescent="0.25">
      <c r="B1229" t="s">
        <v>1358</v>
      </c>
    </row>
    <row r="1230" spans="2:2" x14ac:dyDescent="0.25">
      <c r="B1230" t="s">
        <v>1359</v>
      </c>
    </row>
    <row r="1231" spans="2:2" x14ac:dyDescent="0.25">
      <c r="B1231" t="s">
        <v>1360</v>
      </c>
    </row>
    <row r="1232" spans="2:2" x14ac:dyDescent="0.25">
      <c r="B1232" t="s">
        <v>1361</v>
      </c>
    </row>
    <row r="1233" spans="2:2" x14ac:dyDescent="0.25">
      <c r="B1233" t="s">
        <v>1362</v>
      </c>
    </row>
    <row r="1234" spans="2:2" x14ac:dyDescent="0.25">
      <c r="B1234" t="s">
        <v>1363</v>
      </c>
    </row>
    <row r="1235" spans="2:2" x14ac:dyDescent="0.25">
      <c r="B1235" t="s">
        <v>1364</v>
      </c>
    </row>
    <row r="1236" spans="2:2" x14ac:dyDescent="0.25">
      <c r="B1236" t="s">
        <v>1365</v>
      </c>
    </row>
    <row r="1237" spans="2:2" x14ac:dyDescent="0.25">
      <c r="B1237" t="s">
        <v>1366</v>
      </c>
    </row>
    <row r="1238" spans="2:2" x14ac:dyDescent="0.25">
      <c r="B1238" t="s">
        <v>1367</v>
      </c>
    </row>
    <row r="1239" spans="2:2" x14ac:dyDescent="0.25">
      <c r="B1239" t="s">
        <v>1368</v>
      </c>
    </row>
    <row r="1240" spans="2:2" x14ac:dyDescent="0.25">
      <c r="B1240" t="s">
        <v>1369</v>
      </c>
    </row>
    <row r="1241" spans="2:2" x14ac:dyDescent="0.25">
      <c r="B1241" t="s">
        <v>1370</v>
      </c>
    </row>
    <row r="1242" spans="2:2" x14ac:dyDescent="0.25">
      <c r="B1242" t="s">
        <v>1371</v>
      </c>
    </row>
    <row r="1243" spans="2:2" x14ac:dyDescent="0.25">
      <c r="B1243" t="s">
        <v>1372</v>
      </c>
    </row>
    <row r="1244" spans="2:2" x14ac:dyDescent="0.25">
      <c r="B1244" t="s">
        <v>1373</v>
      </c>
    </row>
    <row r="1245" spans="2:2" x14ac:dyDescent="0.25">
      <c r="B1245" t="s">
        <v>1374</v>
      </c>
    </row>
    <row r="1246" spans="2:2" x14ac:dyDescent="0.25">
      <c r="B1246" t="s">
        <v>1375</v>
      </c>
    </row>
    <row r="1247" spans="2:2" x14ac:dyDescent="0.25">
      <c r="B1247" t="s">
        <v>1376</v>
      </c>
    </row>
    <row r="1248" spans="2:2" x14ac:dyDescent="0.25">
      <c r="B1248" t="s">
        <v>1377</v>
      </c>
    </row>
    <row r="1249" spans="2:2" x14ac:dyDescent="0.25">
      <c r="B1249" t="s">
        <v>1378</v>
      </c>
    </row>
    <row r="1250" spans="2:2" x14ac:dyDescent="0.25">
      <c r="B1250" t="s">
        <v>1379</v>
      </c>
    </row>
    <row r="1251" spans="2:2" x14ac:dyDescent="0.25">
      <c r="B1251" t="s">
        <v>1380</v>
      </c>
    </row>
    <row r="1252" spans="2:2" x14ac:dyDescent="0.25">
      <c r="B1252" t="s">
        <v>1381</v>
      </c>
    </row>
    <row r="1253" spans="2:2" x14ac:dyDescent="0.25">
      <c r="B1253" t="s">
        <v>1382</v>
      </c>
    </row>
    <row r="1254" spans="2:2" x14ac:dyDescent="0.25">
      <c r="B1254" t="s">
        <v>1383</v>
      </c>
    </row>
    <row r="1255" spans="2:2" x14ac:dyDescent="0.25">
      <c r="B1255" t="s">
        <v>1384</v>
      </c>
    </row>
    <row r="1256" spans="2:2" x14ac:dyDescent="0.25">
      <c r="B1256" t="s">
        <v>1385</v>
      </c>
    </row>
    <row r="1257" spans="2:2" x14ac:dyDescent="0.25">
      <c r="B1257" t="s">
        <v>1386</v>
      </c>
    </row>
    <row r="1258" spans="2:2" x14ac:dyDescent="0.25">
      <c r="B1258" t="s">
        <v>1387</v>
      </c>
    </row>
    <row r="1259" spans="2:2" x14ac:dyDescent="0.25">
      <c r="B1259" t="s">
        <v>1388</v>
      </c>
    </row>
    <row r="1260" spans="2:2" x14ac:dyDescent="0.25">
      <c r="B1260" t="s">
        <v>1389</v>
      </c>
    </row>
    <row r="1261" spans="2:2" x14ac:dyDescent="0.25">
      <c r="B1261" t="s">
        <v>1390</v>
      </c>
    </row>
    <row r="1262" spans="2:2" x14ac:dyDescent="0.25">
      <c r="B1262" t="s">
        <v>1391</v>
      </c>
    </row>
    <row r="1263" spans="2:2" x14ac:dyDescent="0.25">
      <c r="B1263" t="s">
        <v>1392</v>
      </c>
    </row>
    <row r="1264" spans="2:2" x14ac:dyDescent="0.25">
      <c r="B1264" t="s">
        <v>1393</v>
      </c>
    </row>
    <row r="1265" spans="2:2" x14ac:dyDescent="0.25">
      <c r="B1265" t="s">
        <v>1394</v>
      </c>
    </row>
    <row r="1266" spans="2:2" x14ac:dyDescent="0.25">
      <c r="B1266" t="s">
        <v>1395</v>
      </c>
    </row>
    <row r="1267" spans="2:2" x14ac:dyDescent="0.25">
      <c r="B1267" t="s">
        <v>1396</v>
      </c>
    </row>
    <row r="1268" spans="2:2" x14ac:dyDescent="0.25">
      <c r="B1268" t="s">
        <v>1397</v>
      </c>
    </row>
    <row r="1269" spans="2:2" x14ac:dyDescent="0.25">
      <c r="B1269" t="s">
        <v>1398</v>
      </c>
    </row>
    <row r="1270" spans="2:2" x14ac:dyDescent="0.25">
      <c r="B1270" t="s">
        <v>1399</v>
      </c>
    </row>
    <row r="1271" spans="2:2" x14ac:dyDescent="0.25">
      <c r="B1271" t="s">
        <v>1400</v>
      </c>
    </row>
    <row r="1272" spans="2:2" x14ac:dyDescent="0.25">
      <c r="B1272" t="s">
        <v>1401</v>
      </c>
    </row>
    <row r="1273" spans="2:2" x14ac:dyDescent="0.25">
      <c r="B1273" t="s">
        <v>1402</v>
      </c>
    </row>
    <row r="1274" spans="2:2" x14ac:dyDescent="0.25">
      <c r="B1274" t="s">
        <v>1403</v>
      </c>
    </row>
    <row r="1275" spans="2:2" x14ac:dyDescent="0.25">
      <c r="B1275" t="s">
        <v>1404</v>
      </c>
    </row>
    <row r="1276" spans="2:2" x14ac:dyDescent="0.25">
      <c r="B1276" t="s">
        <v>1405</v>
      </c>
    </row>
    <row r="1277" spans="2:2" x14ac:dyDescent="0.25">
      <c r="B1277" t="s">
        <v>1406</v>
      </c>
    </row>
    <row r="1278" spans="2:2" x14ac:dyDescent="0.25">
      <c r="B1278" t="s">
        <v>1407</v>
      </c>
    </row>
    <row r="1279" spans="2:2" x14ac:dyDescent="0.25">
      <c r="B1279" t="s">
        <v>1408</v>
      </c>
    </row>
    <row r="1280" spans="2:2" x14ac:dyDescent="0.25">
      <c r="B1280" t="s">
        <v>1409</v>
      </c>
    </row>
    <row r="1281" spans="2:2" x14ac:dyDescent="0.25">
      <c r="B1281" t="s">
        <v>1410</v>
      </c>
    </row>
    <row r="1282" spans="2:2" x14ac:dyDescent="0.25">
      <c r="B1282" t="s">
        <v>1411</v>
      </c>
    </row>
    <row r="1283" spans="2:2" x14ac:dyDescent="0.25">
      <c r="B1283" t="s">
        <v>1412</v>
      </c>
    </row>
    <row r="1284" spans="2:2" x14ac:dyDescent="0.25">
      <c r="B1284" t="s">
        <v>1413</v>
      </c>
    </row>
    <row r="1285" spans="2:2" x14ac:dyDescent="0.25">
      <c r="B1285" t="s">
        <v>1414</v>
      </c>
    </row>
    <row r="1286" spans="2:2" x14ac:dyDescent="0.25">
      <c r="B1286" t="s">
        <v>1415</v>
      </c>
    </row>
    <row r="1287" spans="2:2" x14ac:dyDescent="0.25">
      <c r="B1287" t="s">
        <v>1416</v>
      </c>
    </row>
    <row r="1288" spans="2:2" x14ac:dyDescent="0.25">
      <c r="B1288" t="s">
        <v>1417</v>
      </c>
    </row>
    <row r="1289" spans="2:2" x14ac:dyDescent="0.25">
      <c r="B1289" t="s">
        <v>1418</v>
      </c>
    </row>
    <row r="1290" spans="2:2" x14ac:dyDescent="0.25">
      <c r="B1290" t="s">
        <v>1419</v>
      </c>
    </row>
    <row r="1291" spans="2:2" x14ac:dyDescent="0.25">
      <c r="B1291" t="s">
        <v>1420</v>
      </c>
    </row>
    <row r="1292" spans="2:2" x14ac:dyDescent="0.25">
      <c r="B1292" t="s">
        <v>1421</v>
      </c>
    </row>
    <row r="1293" spans="2:2" x14ac:dyDescent="0.25">
      <c r="B1293" t="s">
        <v>1422</v>
      </c>
    </row>
    <row r="1294" spans="2:2" x14ac:dyDescent="0.25">
      <c r="B1294" t="s">
        <v>1423</v>
      </c>
    </row>
    <row r="1295" spans="2:2" x14ac:dyDescent="0.25">
      <c r="B1295" t="s">
        <v>1424</v>
      </c>
    </row>
    <row r="1296" spans="2:2" x14ac:dyDescent="0.25">
      <c r="B1296" t="s">
        <v>1425</v>
      </c>
    </row>
    <row r="1297" spans="2:2" x14ac:dyDescent="0.25">
      <c r="B1297" t="s">
        <v>1426</v>
      </c>
    </row>
    <row r="1298" spans="2:2" x14ac:dyDescent="0.25">
      <c r="B1298" t="s">
        <v>1427</v>
      </c>
    </row>
    <row r="1299" spans="2:2" x14ac:dyDescent="0.25">
      <c r="B1299" t="s">
        <v>1428</v>
      </c>
    </row>
    <row r="1300" spans="2:2" x14ac:dyDescent="0.25">
      <c r="B1300" t="s">
        <v>1429</v>
      </c>
    </row>
    <row r="1301" spans="2:2" x14ac:dyDescent="0.25">
      <c r="B1301" t="s">
        <v>1430</v>
      </c>
    </row>
    <row r="1302" spans="2:2" x14ac:dyDescent="0.25">
      <c r="B1302" t="s">
        <v>1431</v>
      </c>
    </row>
    <row r="1303" spans="2:2" x14ac:dyDescent="0.25">
      <c r="B1303" t="s">
        <v>1432</v>
      </c>
    </row>
    <row r="1304" spans="2:2" x14ac:dyDescent="0.25">
      <c r="B1304" t="s">
        <v>1433</v>
      </c>
    </row>
    <row r="1305" spans="2:2" x14ac:dyDescent="0.25">
      <c r="B1305" t="s">
        <v>1434</v>
      </c>
    </row>
    <row r="1306" spans="2:2" x14ac:dyDescent="0.25">
      <c r="B1306" t="s">
        <v>1435</v>
      </c>
    </row>
    <row r="1307" spans="2:2" x14ac:dyDescent="0.25">
      <c r="B1307" t="s">
        <v>1436</v>
      </c>
    </row>
    <row r="1308" spans="2:2" x14ac:dyDescent="0.25">
      <c r="B1308" t="s">
        <v>1437</v>
      </c>
    </row>
    <row r="1309" spans="2:2" x14ac:dyDescent="0.25">
      <c r="B1309" t="s">
        <v>1438</v>
      </c>
    </row>
    <row r="1310" spans="2:2" x14ac:dyDescent="0.25">
      <c r="B1310" t="s">
        <v>1439</v>
      </c>
    </row>
    <row r="1311" spans="2:2" x14ac:dyDescent="0.25">
      <c r="B1311" t="s">
        <v>1440</v>
      </c>
    </row>
    <row r="1312" spans="2:2" x14ac:dyDescent="0.25">
      <c r="B1312" t="s">
        <v>1441</v>
      </c>
    </row>
    <row r="1313" spans="2:2" x14ac:dyDescent="0.25">
      <c r="B1313" t="s">
        <v>1442</v>
      </c>
    </row>
    <row r="1314" spans="2:2" x14ac:dyDescent="0.25">
      <c r="B1314" t="s">
        <v>1443</v>
      </c>
    </row>
    <row r="1315" spans="2:2" x14ac:dyDescent="0.25">
      <c r="B1315" t="s">
        <v>1444</v>
      </c>
    </row>
    <row r="1316" spans="2:2" x14ac:dyDescent="0.25">
      <c r="B1316" t="s">
        <v>1445</v>
      </c>
    </row>
    <row r="1317" spans="2:2" x14ac:dyDescent="0.25">
      <c r="B1317" t="s">
        <v>1446</v>
      </c>
    </row>
    <row r="1318" spans="2:2" x14ac:dyDescent="0.25">
      <c r="B1318" t="s">
        <v>1447</v>
      </c>
    </row>
    <row r="1319" spans="2:2" x14ac:dyDescent="0.25">
      <c r="B1319" t="s">
        <v>1448</v>
      </c>
    </row>
    <row r="1320" spans="2:2" x14ac:dyDescent="0.25">
      <c r="B1320" t="s">
        <v>1449</v>
      </c>
    </row>
    <row r="1321" spans="2:2" x14ac:dyDescent="0.25">
      <c r="B1321" t="s">
        <v>1450</v>
      </c>
    </row>
    <row r="1322" spans="2:2" x14ac:dyDescent="0.25">
      <c r="B1322" t="s">
        <v>1451</v>
      </c>
    </row>
    <row r="1323" spans="2:2" x14ac:dyDescent="0.25">
      <c r="B1323" t="s">
        <v>1452</v>
      </c>
    </row>
    <row r="1324" spans="2:2" x14ac:dyDescent="0.25">
      <c r="B1324" t="s">
        <v>1453</v>
      </c>
    </row>
    <row r="1325" spans="2:2" x14ac:dyDescent="0.25">
      <c r="B1325" t="s">
        <v>1454</v>
      </c>
    </row>
    <row r="1326" spans="2:2" x14ac:dyDescent="0.25">
      <c r="B1326" t="s">
        <v>1455</v>
      </c>
    </row>
    <row r="1327" spans="2:2" x14ac:dyDescent="0.25">
      <c r="B1327" t="s">
        <v>1456</v>
      </c>
    </row>
    <row r="1328" spans="2:2" x14ac:dyDescent="0.25">
      <c r="B1328" t="s">
        <v>1457</v>
      </c>
    </row>
    <row r="1329" spans="2:2" x14ac:dyDescent="0.25">
      <c r="B1329" t="s">
        <v>1458</v>
      </c>
    </row>
    <row r="1330" spans="2:2" x14ac:dyDescent="0.25">
      <c r="B1330" t="s">
        <v>1459</v>
      </c>
    </row>
    <row r="1331" spans="2:2" x14ac:dyDescent="0.25">
      <c r="B1331" t="s">
        <v>1460</v>
      </c>
    </row>
    <row r="1332" spans="2:2" x14ac:dyDescent="0.25">
      <c r="B1332" t="s">
        <v>1461</v>
      </c>
    </row>
    <row r="1333" spans="2:2" x14ac:dyDescent="0.25">
      <c r="B1333" t="s">
        <v>1462</v>
      </c>
    </row>
    <row r="1334" spans="2:2" x14ac:dyDescent="0.25">
      <c r="B1334" t="s">
        <v>1463</v>
      </c>
    </row>
    <row r="1335" spans="2:2" x14ac:dyDescent="0.25">
      <c r="B1335" t="s">
        <v>1464</v>
      </c>
    </row>
    <row r="1336" spans="2:2" x14ac:dyDescent="0.25">
      <c r="B1336" t="s">
        <v>1465</v>
      </c>
    </row>
    <row r="1337" spans="2:2" x14ac:dyDescent="0.25">
      <c r="B1337" t="s">
        <v>1466</v>
      </c>
    </row>
    <row r="1338" spans="2:2" x14ac:dyDescent="0.25">
      <c r="B1338" t="s">
        <v>1467</v>
      </c>
    </row>
    <row r="1339" spans="2:2" x14ac:dyDescent="0.25">
      <c r="B1339" t="s">
        <v>1468</v>
      </c>
    </row>
    <row r="1340" spans="2:2" x14ac:dyDescent="0.25">
      <c r="B1340" t="s">
        <v>1469</v>
      </c>
    </row>
    <row r="1341" spans="2:2" x14ac:dyDescent="0.25">
      <c r="B1341" t="s">
        <v>1470</v>
      </c>
    </row>
    <row r="1342" spans="2:2" x14ac:dyDescent="0.25">
      <c r="B1342" t="s">
        <v>1471</v>
      </c>
    </row>
    <row r="1343" spans="2:2" x14ac:dyDescent="0.25">
      <c r="B1343" t="s">
        <v>1472</v>
      </c>
    </row>
    <row r="1344" spans="2:2" x14ac:dyDescent="0.25">
      <c r="B1344" t="s">
        <v>1473</v>
      </c>
    </row>
    <row r="1345" spans="2:2" x14ac:dyDescent="0.25">
      <c r="B1345" t="s">
        <v>1474</v>
      </c>
    </row>
    <row r="1346" spans="2:2" x14ac:dyDescent="0.25">
      <c r="B1346" t="s">
        <v>1475</v>
      </c>
    </row>
    <row r="1347" spans="2:2" x14ac:dyDescent="0.25">
      <c r="B1347" t="s">
        <v>1476</v>
      </c>
    </row>
    <row r="1348" spans="2:2" x14ac:dyDescent="0.25">
      <c r="B1348" t="s">
        <v>1477</v>
      </c>
    </row>
    <row r="1349" spans="2:2" x14ac:dyDescent="0.25">
      <c r="B1349" t="s">
        <v>1478</v>
      </c>
    </row>
    <row r="1350" spans="2:2" x14ac:dyDescent="0.25">
      <c r="B1350" t="s">
        <v>1479</v>
      </c>
    </row>
    <row r="1351" spans="2:2" x14ac:dyDescent="0.25">
      <c r="B1351" t="s">
        <v>1480</v>
      </c>
    </row>
    <row r="1352" spans="2:2" x14ac:dyDescent="0.25">
      <c r="B1352" t="s">
        <v>1481</v>
      </c>
    </row>
    <row r="1353" spans="2:2" x14ac:dyDescent="0.25">
      <c r="B1353" t="s">
        <v>1482</v>
      </c>
    </row>
    <row r="1354" spans="2:2" x14ac:dyDescent="0.25">
      <c r="B1354" t="s">
        <v>1483</v>
      </c>
    </row>
    <row r="1355" spans="2:2" x14ac:dyDescent="0.25">
      <c r="B1355" t="s">
        <v>1484</v>
      </c>
    </row>
    <row r="1356" spans="2:2" x14ac:dyDescent="0.25">
      <c r="B1356" t="s">
        <v>1485</v>
      </c>
    </row>
    <row r="1357" spans="2:2" x14ac:dyDescent="0.25">
      <c r="B1357" t="s">
        <v>1486</v>
      </c>
    </row>
    <row r="1358" spans="2:2" x14ac:dyDescent="0.25">
      <c r="B1358" t="s">
        <v>1487</v>
      </c>
    </row>
    <row r="1359" spans="2:2" x14ac:dyDescent="0.25">
      <c r="B1359" t="s">
        <v>1488</v>
      </c>
    </row>
    <row r="1360" spans="2:2" x14ac:dyDescent="0.25">
      <c r="B1360" t="s">
        <v>1489</v>
      </c>
    </row>
    <row r="1361" spans="2:2" x14ac:dyDescent="0.25">
      <c r="B1361" t="s">
        <v>1490</v>
      </c>
    </row>
    <row r="1362" spans="2:2" x14ac:dyDescent="0.25">
      <c r="B1362" t="s">
        <v>1491</v>
      </c>
    </row>
    <row r="1363" spans="2:2" x14ac:dyDescent="0.25">
      <c r="B1363" t="s">
        <v>1492</v>
      </c>
    </row>
    <row r="1364" spans="2:2" x14ac:dyDescent="0.25">
      <c r="B1364" t="s">
        <v>1493</v>
      </c>
    </row>
    <row r="1365" spans="2:2" x14ac:dyDescent="0.25">
      <c r="B1365" t="s">
        <v>1494</v>
      </c>
    </row>
    <row r="1366" spans="2:2" x14ac:dyDescent="0.25">
      <c r="B1366" t="s">
        <v>1495</v>
      </c>
    </row>
    <row r="1367" spans="2:2" x14ac:dyDescent="0.25">
      <c r="B1367" t="s">
        <v>1496</v>
      </c>
    </row>
    <row r="1368" spans="2:2" x14ac:dyDescent="0.25">
      <c r="B1368" t="s">
        <v>1497</v>
      </c>
    </row>
    <row r="1369" spans="2:2" x14ac:dyDescent="0.25">
      <c r="B1369" t="s">
        <v>1498</v>
      </c>
    </row>
    <row r="1370" spans="2:2" x14ac:dyDescent="0.25">
      <c r="B1370" t="s">
        <v>1499</v>
      </c>
    </row>
    <row r="1371" spans="2:2" x14ac:dyDescent="0.25">
      <c r="B1371" t="s">
        <v>1500</v>
      </c>
    </row>
    <row r="1372" spans="2:2" x14ac:dyDescent="0.25">
      <c r="B1372" t="s">
        <v>1501</v>
      </c>
    </row>
    <row r="1373" spans="2:2" x14ac:dyDescent="0.25">
      <c r="B1373" t="s">
        <v>1502</v>
      </c>
    </row>
    <row r="1374" spans="2:2" x14ac:dyDescent="0.25">
      <c r="B1374" t="s">
        <v>1503</v>
      </c>
    </row>
    <row r="1375" spans="2:2" x14ac:dyDescent="0.25">
      <c r="B1375" t="s">
        <v>1504</v>
      </c>
    </row>
    <row r="1376" spans="2:2" x14ac:dyDescent="0.25">
      <c r="B1376" t="s">
        <v>1505</v>
      </c>
    </row>
    <row r="1377" spans="2:2" x14ac:dyDescent="0.25">
      <c r="B1377" t="s">
        <v>1506</v>
      </c>
    </row>
    <row r="1378" spans="2:2" x14ac:dyDescent="0.25">
      <c r="B1378" t="s">
        <v>1507</v>
      </c>
    </row>
    <row r="1379" spans="2:2" x14ac:dyDescent="0.25">
      <c r="B1379" t="s">
        <v>1508</v>
      </c>
    </row>
    <row r="1380" spans="2:2" x14ac:dyDescent="0.25">
      <c r="B1380" t="s">
        <v>1509</v>
      </c>
    </row>
    <row r="1381" spans="2:2" x14ac:dyDescent="0.25">
      <c r="B1381" t="s">
        <v>1510</v>
      </c>
    </row>
    <row r="1382" spans="2:2" x14ac:dyDescent="0.25">
      <c r="B1382" t="s">
        <v>1511</v>
      </c>
    </row>
    <row r="1383" spans="2:2" x14ac:dyDescent="0.25">
      <c r="B1383" t="s">
        <v>1512</v>
      </c>
    </row>
    <row r="1384" spans="2:2" x14ac:dyDescent="0.25">
      <c r="B1384" t="s">
        <v>1513</v>
      </c>
    </row>
    <row r="1385" spans="2:2" x14ac:dyDescent="0.25">
      <c r="B1385" t="s">
        <v>1514</v>
      </c>
    </row>
    <row r="1386" spans="2:2" x14ac:dyDescent="0.25">
      <c r="B1386" t="s">
        <v>1515</v>
      </c>
    </row>
    <row r="1387" spans="2:2" x14ac:dyDescent="0.25">
      <c r="B1387" t="s">
        <v>1516</v>
      </c>
    </row>
    <row r="1388" spans="2:2" x14ac:dyDescent="0.25">
      <c r="B1388" t="s">
        <v>1517</v>
      </c>
    </row>
    <row r="1389" spans="2:2" x14ac:dyDescent="0.25">
      <c r="B1389" t="s">
        <v>1518</v>
      </c>
    </row>
    <row r="1390" spans="2:2" x14ac:dyDescent="0.25">
      <c r="B1390" t="s">
        <v>1519</v>
      </c>
    </row>
    <row r="1391" spans="2:2" x14ac:dyDescent="0.25">
      <c r="B1391" t="s">
        <v>1520</v>
      </c>
    </row>
    <row r="1392" spans="2:2" x14ac:dyDescent="0.25">
      <c r="B1392" t="s">
        <v>1521</v>
      </c>
    </row>
    <row r="1393" spans="2:2" x14ac:dyDescent="0.25">
      <c r="B1393" t="s">
        <v>1522</v>
      </c>
    </row>
    <row r="1394" spans="2:2" x14ac:dyDescent="0.25">
      <c r="B1394" t="s">
        <v>1523</v>
      </c>
    </row>
    <row r="1395" spans="2:2" x14ac:dyDescent="0.25">
      <c r="B1395" t="s">
        <v>1524</v>
      </c>
    </row>
    <row r="1396" spans="2:2" x14ac:dyDescent="0.25">
      <c r="B1396" t="s">
        <v>1525</v>
      </c>
    </row>
    <row r="1397" spans="2:2" x14ac:dyDescent="0.25">
      <c r="B1397" t="s">
        <v>1526</v>
      </c>
    </row>
    <row r="1398" spans="2:2" x14ac:dyDescent="0.25">
      <c r="B1398" t="s">
        <v>1527</v>
      </c>
    </row>
    <row r="1399" spans="2:2" x14ac:dyDescent="0.25">
      <c r="B1399" t="s">
        <v>1528</v>
      </c>
    </row>
    <row r="1400" spans="2:2" x14ac:dyDescent="0.25">
      <c r="B1400" t="s">
        <v>1529</v>
      </c>
    </row>
    <row r="1401" spans="2:2" x14ac:dyDescent="0.25">
      <c r="B1401" t="s">
        <v>1530</v>
      </c>
    </row>
    <row r="1402" spans="2:2" x14ac:dyDescent="0.25">
      <c r="B1402" t="s">
        <v>1531</v>
      </c>
    </row>
    <row r="1403" spans="2:2" x14ac:dyDescent="0.25">
      <c r="B1403" t="s">
        <v>1532</v>
      </c>
    </row>
    <row r="1404" spans="2:2" x14ac:dyDescent="0.25">
      <c r="B1404" t="s">
        <v>1533</v>
      </c>
    </row>
    <row r="1405" spans="2:2" x14ac:dyDescent="0.25">
      <c r="B1405" t="s">
        <v>1534</v>
      </c>
    </row>
    <row r="1406" spans="2:2" x14ac:dyDescent="0.25">
      <c r="B1406" t="s">
        <v>1535</v>
      </c>
    </row>
    <row r="1407" spans="2:2" x14ac:dyDescent="0.25">
      <c r="B1407" t="s">
        <v>1536</v>
      </c>
    </row>
    <row r="1408" spans="2:2" x14ac:dyDescent="0.25">
      <c r="B1408" t="s">
        <v>1537</v>
      </c>
    </row>
    <row r="1409" spans="2:2" x14ac:dyDescent="0.25">
      <c r="B1409" t="s">
        <v>1538</v>
      </c>
    </row>
    <row r="1410" spans="2:2" x14ac:dyDescent="0.25">
      <c r="B1410" t="s">
        <v>1539</v>
      </c>
    </row>
    <row r="1411" spans="2:2" x14ac:dyDescent="0.25">
      <c r="B1411" t="s">
        <v>1540</v>
      </c>
    </row>
    <row r="1412" spans="2:2" x14ac:dyDescent="0.25">
      <c r="B1412" t="s">
        <v>1541</v>
      </c>
    </row>
    <row r="1413" spans="2:2" x14ac:dyDescent="0.25">
      <c r="B1413" t="s">
        <v>1542</v>
      </c>
    </row>
    <row r="1414" spans="2:2" x14ac:dyDescent="0.25">
      <c r="B1414" t="s">
        <v>1543</v>
      </c>
    </row>
    <row r="1415" spans="2:2" x14ac:dyDescent="0.25">
      <c r="B1415" t="s">
        <v>1544</v>
      </c>
    </row>
    <row r="1416" spans="2:2" x14ac:dyDescent="0.25">
      <c r="B1416" t="s">
        <v>1545</v>
      </c>
    </row>
    <row r="1417" spans="2:2" x14ac:dyDescent="0.25">
      <c r="B1417" t="s">
        <v>1546</v>
      </c>
    </row>
    <row r="1418" spans="2:2" x14ac:dyDescent="0.25">
      <c r="B1418" t="s">
        <v>1547</v>
      </c>
    </row>
    <row r="1419" spans="2:2" x14ac:dyDescent="0.25">
      <c r="B1419" t="s">
        <v>1548</v>
      </c>
    </row>
    <row r="1420" spans="2:2" x14ac:dyDescent="0.25">
      <c r="B1420" t="s">
        <v>1549</v>
      </c>
    </row>
    <row r="1421" spans="2:2" x14ac:dyDescent="0.25">
      <c r="B1421" t="s">
        <v>1550</v>
      </c>
    </row>
    <row r="1422" spans="2:2" x14ac:dyDescent="0.25">
      <c r="B1422" t="s">
        <v>1551</v>
      </c>
    </row>
    <row r="1423" spans="2:2" x14ac:dyDescent="0.25">
      <c r="B1423" t="s">
        <v>1552</v>
      </c>
    </row>
    <row r="1424" spans="2:2" x14ac:dyDescent="0.25">
      <c r="B1424" t="s">
        <v>1553</v>
      </c>
    </row>
    <row r="1425" spans="2:2" x14ac:dyDescent="0.25">
      <c r="B1425" t="s">
        <v>1554</v>
      </c>
    </row>
    <row r="1426" spans="2:2" x14ac:dyDescent="0.25">
      <c r="B1426" t="s">
        <v>1555</v>
      </c>
    </row>
    <row r="1427" spans="2:2" x14ac:dyDescent="0.25">
      <c r="B1427" t="s">
        <v>1556</v>
      </c>
    </row>
    <row r="1428" spans="2:2" x14ac:dyDescent="0.25">
      <c r="B1428" t="s">
        <v>1557</v>
      </c>
    </row>
    <row r="1429" spans="2:2" x14ac:dyDescent="0.25">
      <c r="B1429" t="s">
        <v>1558</v>
      </c>
    </row>
    <row r="1430" spans="2:2" x14ac:dyDescent="0.25">
      <c r="B1430" t="s">
        <v>1559</v>
      </c>
    </row>
    <row r="1431" spans="2:2" x14ac:dyDescent="0.25">
      <c r="B1431" t="s">
        <v>1560</v>
      </c>
    </row>
    <row r="1432" spans="2:2" x14ac:dyDescent="0.25">
      <c r="B1432" t="s">
        <v>1561</v>
      </c>
    </row>
    <row r="1433" spans="2:2" x14ac:dyDescent="0.25">
      <c r="B1433" t="s">
        <v>1562</v>
      </c>
    </row>
    <row r="1434" spans="2:2" x14ac:dyDescent="0.25">
      <c r="B1434" t="s">
        <v>1563</v>
      </c>
    </row>
    <row r="1435" spans="2:2" x14ac:dyDescent="0.25">
      <c r="B1435" t="s">
        <v>1564</v>
      </c>
    </row>
    <row r="1436" spans="2:2" x14ac:dyDescent="0.25">
      <c r="B1436" t="s">
        <v>1565</v>
      </c>
    </row>
    <row r="1437" spans="2:2" x14ac:dyDescent="0.25">
      <c r="B1437" t="s">
        <v>1566</v>
      </c>
    </row>
    <row r="1438" spans="2:2" x14ac:dyDescent="0.25">
      <c r="B1438" t="s">
        <v>1567</v>
      </c>
    </row>
    <row r="1439" spans="2:2" x14ac:dyDescent="0.25">
      <c r="B1439" t="s">
        <v>1568</v>
      </c>
    </row>
    <row r="1440" spans="2:2" x14ac:dyDescent="0.25">
      <c r="B1440" t="s">
        <v>1569</v>
      </c>
    </row>
    <row r="1441" spans="2:2" x14ac:dyDescent="0.25">
      <c r="B1441" t="s">
        <v>1570</v>
      </c>
    </row>
    <row r="1442" spans="2:2" x14ac:dyDescent="0.25">
      <c r="B1442" t="s">
        <v>1571</v>
      </c>
    </row>
    <row r="1443" spans="2:2" x14ac:dyDescent="0.25">
      <c r="B1443" t="s">
        <v>1572</v>
      </c>
    </row>
    <row r="1444" spans="2:2" x14ac:dyDescent="0.25">
      <c r="B1444" t="s">
        <v>1573</v>
      </c>
    </row>
    <row r="1445" spans="2:2" x14ac:dyDescent="0.25">
      <c r="B1445" t="s">
        <v>1574</v>
      </c>
    </row>
    <row r="1446" spans="2:2" x14ac:dyDescent="0.25">
      <c r="B1446" t="s">
        <v>1575</v>
      </c>
    </row>
    <row r="1447" spans="2:2" x14ac:dyDescent="0.25">
      <c r="B1447" t="s">
        <v>1576</v>
      </c>
    </row>
    <row r="1448" spans="2:2" x14ac:dyDescent="0.25">
      <c r="B1448" t="s">
        <v>1577</v>
      </c>
    </row>
    <row r="1449" spans="2:2" x14ac:dyDescent="0.25">
      <c r="B1449" t="s">
        <v>1578</v>
      </c>
    </row>
    <row r="1450" spans="2:2" x14ac:dyDescent="0.25">
      <c r="B1450" t="s">
        <v>1579</v>
      </c>
    </row>
    <row r="1451" spans="2:2" x14ac:dyDescent="0.25">
      <c r="B1451" t="s">
        <v>1580</v>
      </c>
    </row>
    <row r="1452" spans="2:2" x14ac:dyDescent="0.25">
      <c r="B1452" t="s">
        <v>1581</v>
      </c>
    </row>
    <row r="1453" spans="2:2" x14ac:dyDescent="0.25">
      <c r="B1453" t="s">
        <v>1582</v>
      </c>
    </row>
    <row r="1454" spans="2:2" x14ac:dyDescent="0.25">
      <c r="B1454" t="s">
        <v>1583</v>
      </c>
    </row>
    <row r="1455" spans="2:2" x14ac:dyDescent="0.25">
      <c r="B1455" t="s">
        <v>1584</v>
      </c>
    </row>
    <row r="1456" spans="2:2" x14ac:dyDescent="0.25">
      <c r="B1456" t="s">
        <v>1585</v>
      </c>
    </row>
    <row r="1457" spans="2:2" x14ac:dyDescent="0.25">
      <c r="B1457" t="s">
        <v>1586</v>
      </c>
    </row>
    <row r="1458" spans="2:2" x14ac:dyDescent="0.25">
      <c r="B1458" t="s">
        <v>1587</v>
      </c>
    </row>
    <row r="1459" spans="2:2" x14ac:dyDescent="0.25">
      <c r="B1459" t="s">
        <v>1588</v>
      </c>
    </row>
    <row r="1460" spans="2:2" x14ac:dyDescent="0.25">
      <c r="B1460" t="s">
        <v>1589</v>
      </c>
    </row>
    <row r="1461" spans="2:2" x14ac:dyDescent="0.25">
      <c r="B1461" t="s">
        <v>1590</v>
      </c>
    </row>
    <row r="1462" spans="2:2" x14ac:dyDescent="0.25">
      <c r="B1462" t="s">
        <v>1591</v>
      </c>
    </row>
    <row r="1463" spans="2:2" x14ac:dyDescent="0.25">
      <c r="B1463" t="s">
        <v>1592</v>
      </c>
    </row>
    <row r="1464" spans="2:2" x14ac:dyDescent="0.25">
      <c r="B1464" t="s">
        <v>1593</v>
      </c>
    </row>
    <row r="1465" spans="2:2" x14ac:dyDescent="0.25">
      <c r="B1465" t="s">
        <v>1594</v>
      </c>
    </row>
    <row r="1466" spans="2:2" x14ac:dyDescent="0.25">
      <c r="B1466" t="s">
        <v>1595</v>
      </c>
    </row>
    <row r="1467" spans="2:2" x14ac:dyDescent="0.25">
      <c r="B1467" t="s">
        <v>1596</v>
      </c>
    </row>
    <row r="1468" spans="2:2" x14ac:dyDescent="0.25">
      <c r="B1468" t="s">
        <v>1597</v>
      </c>
    </row>
    <row r="1469" spans="2:2" x14ac:dyDescent="0.25">
      <c r="B1469" t="s">
        <v>1598</v>
      </c>
    </row>
    <row r="1470" spans="2:2" x14ac:dyDescent="0.25">
      <c r="B1470" t="s">
        <v>1599</v>
      </c>
    </row>
    <row r="1471" spans="2:2" x14ac:dyDescent="0.25">
      <c r="B1471" t="s">
        <v>1600</v>
      </c>
    </row>
    <row r="1472" spans="2:2" x14ac:dyDescent="0.25">
      <c r="B1472" t="s">
        <v>1601</v>
      </c>
    </row>
    <row r="1473" spans="2:2" x14ac:dyDescent="0.25">
      <c r="B1473" t="s">
        <v>1602</v>
      </c>
    </row>
    <row r="1474" spans="2:2" x14ac:dyDescent="0.25">
      <c r="B1474" t="s">
        <v>1603</v>
      </c>
    </row>
    <row r="1475" spans="2:2" x14ac:dyDescent="0.25">
      <c r="B1475" t="s">
        <v>1604</v>
      </c>
    </row>
    <row r="1476" spans="2:2" x14ac:dyDescent="0.25">
      <c r="B1476" t="s">
        <v>1605</v>
      </c>
    </row>
    <row r="1477" spans="2:2" x14ac:dyDescent="0.25">
      <c r="B1477" t="s">
        <v>1606</v>
      </c>
    </row>
    <row r="1478" spans="2:2" x14ac:dyDescent="0.25">
      <c r="B1478" t="s">
        <v>1607</v>
      </c>
    </row>
    <row r="1479" spans="2:2" x14ac:dyDescent="0.25">
      <c r="B1479" t="s">
        <v>1608</v>
      </c>
    </row>
    <row r="1480" spans="2:2" x14ac:dyDescent="0.25">
      <c r="B1480" t="s">
        <v>1609</v>
      </c>
    </row>
    <row r="1481" spans="2:2" x14ac:dyDescent="0.25">
      <c r="B1481" t="s">
        <v>1610</v>
      </c>
    </row>
    <row r="1482" spans="2:2" x14ac:dyDescent="0.25">
      <c r="B1482" t="s">
        <v>1611</v>
      </c>
    </row>
    <row r="1483" spans="2:2" x14ac:dyDescent="0.25">
      <c r="B1483" t="s">
        <v>1612</v>
      </c>
    </row>
    <row r="1484" spans="2:2" x14ac:dyDescent="0.25">
      <c r="B1484" t="s">
        <v>1613</v>
      </c>
    </row>
    <row r="1485" spans="2:2" x14ac:dyDescent="0.25">
      <c r="B1485" t="s">
        <v>1614</v>
      </c>
    </row>
    <row r="1486" spans="2:2" x14ac:dyDescent="0.25">
      <c r="B1486" t="s">
        <v>1615</v>
      </c>
    </row>
    <row r="1487" spans="2:2" x14ac:dyDescent="0.25">
      <c r="B1487" t="s">
        <v>1616</v>
      </c>
    </row>
    <row r="1488" spans="2:2" x14ac:dyDescent="0.25">
      <c r="B1488" t="s">
        <v>1617</v>
      </c>
    </row>
    <row r="1489" spans="2:2" x14ac:dyDescent="0.25">
      <c r="B1489" t="s">
        <v>1618</v>
      </c>
    </row>
    <row r="1490" spans="2:2" x14ac:dyDescent="0.25">
      <c r="B1490" t="s">
        <v>1619</v>
      </c>
    </row>
    <row r="1491" spans="2:2" x14ac:dyDescent="0.25">
      <c r="B1491" t="s">
        <v>1620</v>
      </c>
    </row>
    <row r="1492" spans="2:2" x14ac:dyDescent="0.25">
      <c r="B1492" t="s">
        <v>1621</v>
      </c>
    </row>
    <row r="1493" spans="2:2" x14ac:dyDescent="0.25">
      <c r="B1493" t="s">
        <v>1622</v>
      </c>
    </row>
    <row r="1494" spans="2:2" x14ac:dyDescent="0.25">
      <c r="B1494" t="s">
        <v>1623</v>
      </c>
    </row>
    <row r="1495" spans="2:2" x14ac:dyDescent="0.25">
      <c r="B1495" t="s">
        <v>1624</v>
      </c>
    </row>
    <row r="1496" spans="2:2" x14ac:dyDescent="0.25">
      <c r="B1496" t="s">
        <v>1625</v>
      </c>
    </row>
    <row r="1497" spans="2:2" x14ac:dyDescent="0.25">
      <c r="B1497" t="s">
        <v>1626</v>
      </c>
    </row>
    <row r="1498" spans="2:2" x14ac:dyDescent="0.25">
      <c r="B1498" t="s">
        <v>1627</v>
      </c>
    </row>
    <row r="1499" spans="2:2" x14ac:dyDescent="0.25">
      <c r="B1499" t="s">
        <v>1628</v>
      </c>
    </row>
    <row r="1500" spans="2:2" x14ac:dyDescent="0.25">
      <c r="B1500" t="s">
        <v>1629</v>
      </c>
    </row>
    <row r="1501" spans="2:2" x14ac:dyDescent="0.25">
      <c r="B1501" t="s">
        <v>1630</v>
      </c>
    </row>
    <row r="1502" spans="2:2" x14ac:dyDescent="0.25">
      <c r="B1502" t="s">
        <v>1631</v>
      </c>
    </row>
    <row r="1503" spans="2:2" x14ac:dyDescent="0.25">
      <c r="B1503" t="s">
        <v>1632</v>
      </c>
    </row>
    <row r="1504" spans="2:2" x14ac:dyDescent="0.25">
      <c r="B1504" t="s">
        <v>1633</v>
      </c>
    </row>
    <row r="1505" spans="2:2" x14ac:dyDescent="0.25">
      <c r="B1505" t="s">
        <v>1634</v>
      </c>
    </row>
    <row r="1506" spans="2:2" x14ac:dyDescent="0.25">
      <c r="B1506" t="s">
        <v>1635</v>
      </c>
    </row>
    <row r="1507" spans="2:2" x14ac:dyDescent="0.25">
      <c r="B1507" t="s">
        <v>1636</v>
      </c>
    </row>
    <row r="1508" spans="2:2" x14ac:dyDescent="0.25">
      <c r="B1508" t="s">
        <v>1637</v>
      </c>
    </row>
    <row r="1509" spans="2:2" x14ac:dyDescent="0.25">
      <c r="B1509" t="s">
        <v>1638</v>
      </c>
    </row>
    <row r="1510" spans="2:2" x14ac:dyDescent="0.25">
      <c r="B1510" t="s">
        <v>1639</v>
      </c>
    </row>
    <row r="1511" spans="2:2" x14ac:dyDescent="0.25">
      <c r="B1511" t="s">
        <v>1640</v>
      </c>
    </row>
    <row r="1512" spans="2:2" x14ac:dyDescent="0.25">
      <c r="B1512" t="s">
        <v>1641</v>
      </c>
    </row>
    <row r="1513" spans="2:2" x14ac:dyDescent="0.25">
      <c r="B1513" t="s">
        <v>1642</v>
      </c>
    </row>
    <row r="1514" spans="2:2" x14ac:dyDescent="0.25">
      <c r="B1514" t="s">
        <v>1643</v>
      </c>
    </row>
    <row r="1515" spans="2:2" x14ac:dyDescent="0.25">
      <c r="B1515" t="s">
        <v>1644</v>
      </c>
    </row>
    <row r="1516" spans="2:2" x14ac:dyDescent="0.25">
      <c r="B1516" t="s">
        <v>1645</v>
      </c>
    </row>
    <row r="1517" spans="2:2" x14ac:dyDescent="0.25">
      <c r="B1517" t="s">
        <v>1646</v>
      </c>
    </row>
    <row r="1518" spans="2:2" x14ac:dyDescent="0.25">
      <c r="B1518" t="s">
        <v>1647</v>
      </c>
    </row>
    <row r="1519" spans="2:2" x14ac:dyDescent="0.25">
      <c r="B1519" t="s">
        <v>1648</v>
      </c>
    </row>
    <row r="1520" spans="2:2" x14ac:dyDescent="0.25">
      <c r="B1520" t="s">
        <v>1649</v>
      </c>
    </row>
    <row r="1521" spans="2:2" x14ac:dyDescent="0.25">
      <c r="B1521" t="s">
        <v>1650</v>
      </c>
    </row>
    <row r="1522" spans="2:2" x14ac:dyDescent="0.25">
      <c r="B1522" t="s">
        <v>1651</v>
      </c>
    </row>
    <row r="1523" spans="2:2" x14ac:dyDescent="0.25">
      <c r="B1523" t="s">
        <v>1652</v>
      </c>
    </row>
    <row r="1524" spans="2:2" x14ac:dyDescent="0.25">
      <c r="B1524" t="s">
        <v>1653</v>
      </c>
    </row>
    <row r="1525" spans="2:2" x14ac:dyDescent="0.25">
      <c r="B1525" t="s">
        <v>1654</v>
      </c>
    </row>
    <row r="1526" spans="2:2" x14ac:dyDescent="0.25">
      <c r="B1526" t="s">
        <v>1655</v>
      </c>
    </row>
    <row r="1527" spans="2:2" x14ac:dyDescent="0.25">
      <c r="B1527" t="s">
        <v>1656</v>
      </c>
    </row>
    <row r="1528" spans="2:2" x14ac:dyDescent="0.25">
      <c r="B1528" t="s">
        <v>1657</v>
      </c>
    </row>
    <row r="1529" spans="2:2" x14ac:dyDescent="0.25">
      <c r="B1529" t="s">
        <v>1658</v>
      </c>
    </row>
    <row r="1530" spans="2:2" x14ac:dyDescent="0.25">
      <c r="B1530" t="s">
        <v>1659</v>
      </c>
    </row>
    <row r="1531" spans="2:2" x14ac:dyDescent="0.25">
      <c r="B1531" t="s">
        <v>1660</v>
      </c>
    </row>
    <row r="1532" spans="2:2" x14ac:dyDescent="0.25">
      <c r="B1532" t="s">
        <v>1661</v>
      </c>
    </row>
    <row r="1533" spans="2:2" x14ac:dyDescent="0.25">
      <c r="B1533" t="s">
        <v>1662</v>
      </c>
    </row>
    <row r="1534" spans="2:2" x14ac:dyDescent="0.25">
      <c r="B1534" t="s">
        <v>1663</v>
      </c>
    </row>
    <row r="1535" spans="2:2" x14ac:dyDescent="0.25">
      <c r="B1535" t="s">
        <v>1664</v>
      </c>
    </row>
    <row r="1536" spans="2:2" x14ac:dyDescent="0.25">
      <c r="B1536" t="s">
        <v>1665</v>
      </c>
    </row>
    <row r="1537" spans="2:2" x14ac:dyDescent="0.25">
      <c r="B1537" t="s">
        <v>1666</v>
      </c>
    </row>
    <row r="1538" spans="2:2" x14ac:dyDescent="0.25">
      <c r="B1538" t="s">
        <v>1667</v>
      </c>
    </row>
    <row r="1539" spans="2:2" x14ac:dyDescent="0.25">
      <c r="B1539" t="s">
        <v>1668</v>
      </c>
    </row>
    <row r="1540" spans="2:2" x14ac:dyDescent="0.25">
      <c r="B1540" t="s">
        <v>1669</v>
      </c>
    </row>
    <row r="1541" spans="2:2" x14ac:dyDescent="0.25">
      <c r="B1541" t="s">
        <v>1670</v>
      </c>
    </row>
    <row r="1542" spans="2:2" x14ac:dyDescent="0.25">
      <c r="B1542" t="s">
        <v>1671</v>
      </c>
    </row>
    <row r="1543" spans="2:2" x14ac:dyDescent="0.25">
      <c r="B1543" t="s">
        <v>1672</v>
      </c>
    </row>
    <row r="1544" spans="2:2" x14ac:dyDescent="0.25">
      <c r="B1544" t="s">
        <v>1673</v>
      </c>
    </row>
    <row r="1545" spans="2:2" x14ac:dyDescent="0.25">
      <c r="B1545" t="s">
        <v>1674</v>
      </c>
    </row>
    <row r="1546" spans="2:2" x14ac:dyDescent="0.25">
      <c r="B1546" t="s">
        <v>1675</v>
      </c>
    </row>
    <row r="1547" spans="2:2" x14ac:dyDescent="0.25">
      <c r="B1547" t="s">
        <v>1676</v>
      </c>
    </row>
    <row r="1548" spans="2:2" x14ac:dyDescent="0.25">
      <c r="B1548" t="s">
        <v>1677</v>
      </c>
    </row>
    <row r="1549" spans="2:2" x14ac:dyDescent="0.25">
      <c r="B1549" t="s">
        <v>1678</v>
      </c>
    </row>
    <row r="1550" spans="2:2" x14ac:dyDescent="0.25">
      <c r="B1550" t="s">
        <v>1679</v>
      </c>
    </row>
    <row r="1551" spans="2:2" x14ac:dyDescent="0.25">
      <c r="B1551" t="s">
        <v>1680</v>
      </c>
    </row>
    <row r="1552" spans="2:2" x14ac:dyDescent="0.25">
      <c r="B1552" t="s">
        <v>1681</v>
      </c>
    </row>
    <row r="1553" spans="2:2" x14ac:dyDescent="0.25">
      <c r="B1553" t="s">
        <v>1682</v>
      </c>
    </row>
    <row r="1554" spans="2:2" x14ac:dyDescent="0.25">
      <c r="B1554" t="s">
        <v>1683</v>
      </c>
    </row>
    <row r="1555" spans="2:2" x14ac:dyDescent="0.25">
      <c r="B1555" t="s">
        <v>1684</v>
      </c>
    </row>
    <row r="1556" spans="2:2" x14ac:dyDescent="0.25">
      <c r="B1556" t="s">
        <v>1685</v>
      </c>
    </row>
    <row r="1557" spans="2:2" x14ac:dyDescent="0.25">
      <c r="B1557" t="s">
        <v>1686</v>
      </c>
    </row>
    <row r="1558" spans="2:2" x14ac:dyDescent="0.25">
      <c r="B1558" t="s">
        <v>1687</v>
      </c>
    </row>
    <row r="1559" spans="2:2" x14ac:dyDescent="0.25">
      <c r="B1559" t="s">
        <v>1688</v>
      </c>
    </row>
    <row r="1560" spans="2:2" x14ac:dyDescent="0.25">
      <c r="B1560" t="s">
        <v>1689</v>
      </c>
    </row>
    <row r="1561" spans="2:2" x14ac:dyDescent="0.25">
      <c r="B1561" t="s">
        <v>1690</v>
      </c>
    </row>
    <row r="1562" spans="2:2" x14ac:dyDescent="0.25">
      <c r="B1562" t="s">
        <v>1691</v>
      </c>
    </row>
    <row r="1563" spans="2:2" x14ac:dyDescent="0.25">
      <c r="B1563" t="s">
        <v>1692</v>
      </c>
    </row>
    <row r="1564" spans="2:2" x14ac:dyDescent="0.25">
      <c r="B1564" t="s">
        <v>1693</v>
      </c>
    </row>
    <row r="1565" spans="2:2" x14ac:dyDescent="0.25">
      <c r="B1565" t="s">
        <v>1694</v>
      </c>
    </row>
    <row r="1566" spans="2:2" x14ac:dyDescent="0.25">
      <c r="B1566" t="s">
        <v>1695</v>
      </c>
    </row>
    <row r="1567" spans="2:2" x14ac:dyDescent="0.25">
      <c r="B1567" t="s">
        <v>1696</v>
      </c>
    </row>
    <row r="1568" spans="2:2" x14ac:dyDescent="0.25">
      <c r="B1568" t="s">
        <v>1697</v>
      </c>
    </row>
    <row r="1569" spans="2:2" x14ac:dyDescent="0.25">
      <c r="B1569" t="s">
        <v>1698</v>
      </c>
    </row>
    <row r="1570" spans="2:2" x14ac:dyDescent="0.25">
      <c r="B1570" t="s">
        <v>1699</v>
      </c>
    </row>
    <row r="1571" spans="2:2" x14ac:dyDescent="0.25">
      <c r="B1571" t="s">
        <v>1700</v>
      </c>
    </row>
    <row r="1572" spans="2:2" x14ac:dyDescent="0.25">
      <c r="B1572" t="s">
        <v>1701</v>
      </c>
    </row>
    <row r="1573" spans="2:2" x14ac:dyDescent="0.25">
      <c r="B1573" t="s">
        <v>1702</v>
      </c>
    </row>
    <row r="1574" spans="2:2" x14ac:dyDescent="0.25">
      <c r="B1574" t="s">
        <v>1703</v>
      </c>
    </row>
    <row r="1575" spans="2:2" x14ac:dyDescent="0.25">
      <c r="B1575" t="s">
        <v>1704</v>
      </c>
    </row>
    <row r="1576" spans="2:2" x14ac:dyDescent="0.25">
      <c r="B1576" t="s">
        <v>1705</v>
      </c>
    </row>
    <row r="1577" spans="2:2" x14ac:dyDescent="0.25">
      <c r="B1577" t="s">
        <v>1706</v>
      </c>
    </row>
    <row r="1578" spans="2:2" x14ac:dyDescent="0.25">
      <c r="B1578" t="s">
        <v>1707</v>
      </c>
    </row>
    <row r="1579" spans="2:2" x14ac:dyDescent="0.25">
      <c r="B1579" t="s">
        <v>1708</v>
      </c>
    </row>
    <row r="1580" spans="2:2" x14ac:dyDescent="0.25">
      <c r="B1580" t="s">
        <v>1709</v>
      </c>
    </row>
    <row r="1581" spans="2:2" x14ac:dyDescent="0.25">
      <c r="B1581" t="s">
        <v>1710</v>
      </c>
    </row>
    <row r="1582" spans="2:2" x14ac:dyDescent="0.25">
      <c r="B1582" t="s">
        <v>1711</v>
      </c>
    </row>
    <row r="1583" spans="2:2" x14ac:dyDescent="0.25">
      <c r="B1583" t="s">
        <v>1712</v>
      </c>
    </row>
    <row r="1584" spans="2:2" x14ac:dyDescent="0.25">
      <c r="B1584" t="s">
        <v>1713</v>
      </c>
    </row>
    <row r="1585" spans="2:2" x14ac:dyDescent="0.25">
      <c r="B1585" t="s">
        <v>1714</v>
      </c>
    </row>
    <row r="1586" spans="2:2" x14ac:dyDescent="0.25">
      <c r="B1586" t="s">
        <v>1715</v>
      </c>
    </row>
    <row r="1587" spans="2:2" x14ac:dyDescent="0.25">
      <c r="B1587" t="s">
        <v>1716</v>
      </c>
    </row>
    <row r="1588" spans="2:2" x14ac:dyDescent="0.25">
      <c r="B1588" t="s">
        <v>1717</v>
      </c>
    </row>
    <row r="1589" spans="2:2" x14ac:dyDescent="0.25">
      <c r="B1589" t="s">
        <v>1718</v>
      </c>
    </row>
    <row r="1590" spans="2:2" x14ac:dyDescent="0.25">
      <c r="B1590" t="s">
        <v>1719</v>
      </c>
    </row>
    <row r="1591" spans="2:2" x14ac:dyDescent="0.25">
      <c r="B1591" t="s">
        <v>1720</v>
      </c>
    </row>
    <row r="1592" spans="2:2" x14ac:dyDescent="0.25">
      <c r="B1592" t="s">
        <v>1721</v>
      </c>
    </row>
    <row r="1593" spans="2:2" x14ac:dyDescent="0.25">
      <c r="B1593" t="s">
        <v>1722</v>
      </c>
    </row>
    <row r="1594" spans="2:2" x14ac:dyDescent="0.25">
      <c r="B1594" t="s">
        <v>1723</v>
      </c>
    </row>
    <row r="1595" spans="2:2" x14ac:dyDescent="0.25">
      <c r="B1595" t="s">
        <v>1724</v>
      </c>
    </row>
    <row r="1596" spans="2:2" x14ac:dyDescent="0.25">
      <c r="B1596" t="s">
        <v>1725</v>
      </c>
    </row>
    <row r="1597" spans="2:2" x14ac:dyDescent="0.25">
      <c r="B1597" t="s">
        <v>1726</v>
      </c>
    </row>
    <row r="1598" spans="2:2" x14ac:dyDescent="0.25">
      <c r="B1598" t="s">
        <v>1727</v>
      </c>
    </row>
    <row r="1599" spans="2:2" x14ac:dyDescent="0.25">
      <c r="B1599" t="s">
        <v>1728</v>
      </c>
    </row>
    <row r="1600" spans="2:2" x14ac:dyDescent="0.25">
      <c r="B1600" t="s">
        <v>1729</v>
      </c>
    </row>
    <row r="1601" spans="2:2" x14ac:dyDescent="0.25">
      <c r="B1601" t="s">
        <v>1730</v>
      </c>
    </row>
    <row r="1602" spans="2:2" x14ac:dyDescent="0.25">
      <c r="B1602" t="s">
        <v>1731</v>
      </c>
    </row>
    <row r="1603" spans="2:2" x14ac:dyDescent="0.25">
      <c r="B1603" t="s">
        <v>1732</v>
      </c>
    </row>
    <row r="1604" spans="2:2" x14ac:dyDescent="0.25">
      <c r="B1604" t="s">
        <v>1733</v>
      </c>
    </row>
    <row r="1605" spans="2:2" x14ac:dyDescent="0.25">
      <c r="B1605" t="s">
        <v>1734</v>
      </c>
    </row>
    <row r="1606" spans="2:2" x14ac:dyDescent="0.25">
      <c r="B1606" t="s">
        <v>1735</v>
      </c>
    </row>
    <row r="1607" spans="2:2" x14ac:dyDescent="0.25">
      <c r="B1607" t="s">
        <v>1736</v>
      </c>
    </row>
    <row r="1608" spans="2:2" x14ac:dyDescent="0.25">
      <c r="B1608" t="s">
        <v>1737</v>
      </c>
    </row>
    <row r="1609" spans="2:2" x14ac:dyDescent="0.25">
      <c r="B1609" t="s">
        <v>1738</v>
      </c>
    </row>
    <row r="1610" spans="2:2" x14ac:dyDescent="0.25">
      <c r="B1610" t="s">
        <v>1739</v>
      </c>
    </row>
    <row r="1611" spans="2:2" x14ac:dyDescent="0.25">
      <c r="B1611" t="s">
        <v>1740</v>
      </c>
    </row>
    <row r="1612" spans="2:2" x14ac:dyDescent="0.25">
      <c r="B1612" t="s">
        <v>1741</v>
      </c>
    </row>
    <row r="1613" spans="2:2" x14ac:dyDescent="0.25">
      <c r="B1613" t="s">
        <v>1742</v>
      </c>
    </row>
    <row r="1614" spans="2:2" x14ac:dyDescent="0.25">
      <c r="B1614" t="s">
        <v>1743</v>
      </c>
    </row>
    <row r="1615" spans="2:2" x14ac:dyDescent="0.25">
      <c r="B1615" t="s">
        <v>1744</v>
      </c>
    </row>
    <row r="1616" spans="2:2" x14ac:dyDescent="0.25">
      <c r="B1616" t="s">
        <v>1745</v>
      </c>
    </row>
    <row r="1617" spans="2:2" x14ac:dyDescent="0.25">
      <c r="B1617" t="s">
        <v>1746</v>
      </c>
    </row>
    <row r="1618" spans="2:2" x14ac:dyDescent="0.25">
      <c r="B1618" t="s">
        <v>1747</v>
      </c>
    </row>
    <row r="1619" spans="2:2" x14ac:dyDescent="0.25">
      <c r="B1619" t="s">
        <v>1748</v>
      </c>
    </row>
    <row r="1620" spans="2:2" x14ac:dyDescent="0.25">
      <c r="B1620" t="s">
        <v>1749</v>
      </c>
    </row>
    <row r="1621" spans="2:2" x14ac:dyDescent="0.25">
      <c r="B1621" t="s">
        <v>1750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1914</v>
      </c>
    </row>
    <row r="1786" spans="2:2" x14ac:dyDescent="0.25">
      <c r="B1786" t="s">
        <v>1915</v>
      </c>
    </row>
    <row r="1787" spans="2:2" x14ac:dyDescent="0.25">
      <c r="B1787" t="s">
        <v>1916</v>
      </c>
    </row>
    <row r="1788" spans="2:2" x14ac:dyDescent="0.25">
      <c r="B1788" t="s">
        <v>1917</v>
      </c>
    </row>
    <row r="1789" spans="2:2" x14ac:dyDescent="0.25">
      <c r="B1789" t="s">
        <v>1918</v>
      </c>
    </row>
    <row r="1790" spans="2:2" x14ac:dyDescent="0.25">
      <c r="B1790" t="s">
        <v>1919</v>
      </c>
    </row>
    <row r="1791" spans="2:2" x14ac:dyDescent="0.25">
      <c r="B1791" t="s">
        <v>1920</v>
      </c>
    </row>
    <row r="1792" spans="2:2" x14ac:dyDescent="0.25">
      <c r="B1792" t="s">
        <v>1921</v>
      </c>
    </row>
    <row r="1793" spans="2:2" x14ac:dyDescent="0.25">
      <c r="B1793" t="s">
        <v>1922</v>
      </c>
    </row>
    <row r="1794" spans="2:2" x14ac:dyDescent="0.25">
      <c r="B1794" t="s">
        <v>1923</v>
      </c>
    </row>
    <row r="1795" spans="2:2" x14ac:dyDescent="0.25">
      <c r="B1795" t="s">
        <v>1924</v>
      </c>
    </row>
    <row r="1796" spans="2:2" x14ac:dyDescent="0.25">
      <c r="B1796" t="s">
        <v>1925</v>
      </c>
    </row>
    <row r="1797" spans="2:2" x14ac:dyDescent="0.25">
      <c r="B1797" t="s">
        <v>1926</v>
      </c>
    </row>
    <row r="1798" spans="2:2" x14ac:dyDescent="0.25">
      <c r="B1798" t="s">
        <v>1927</v>
      </c>
    </row>
    <row r="1799" spans="2:2" x14ac:dyDescent="0.25">
      <c r="B1799" t="s">
        <v>1928</v>
      </c>
    </row>
    <row r="1800" spans="2:2" x14ac:dyDescent="0.25">
      <c r="B1800" t="s">
        <v>1929</v>
      </c>
    </row>
    <row r="1801" spans="2:2" x14ac:dyDescent="0.25">
      <c r="B1801" t="s">
        <v>1930</v>
      </c>
    </row>
    <row r="1802" spans="2:2" x14ac:dyDescent="0.25">
      <c r="B1802" t="s">
        <v>1931</v>
      </c>
    </row>
    <row r="1803" spans="2:2" x14ac:dyDescent="0.25">
      <c r="B1803" t="s">
        <v>1932</v>
      </c>
    </row>
    <row r="1804" spans="2:2" x14ac:dyDescent="0.25">
      <c r="B1804" t="s">
        <v>1933</v>
      </c>
    </row>
    <row r="1805" spans="2:2" x14ac:dyDescent="0.25">
      <c r="B1805" t="s">
        <v>1934</v>
      </c>
    </row>
    <row r="1806" spans="2:2" x14ac:dyDescent="0.25">
      <c r="B1806" t="s">
        <v>1935</v>
      </c>
    </row>
    <row r="1807" spans="2:2" x14ac:dyDescent="0.25">
      <c r="B1807" t="s">
        <v>1936</v>
      </c>
    </row>
    <row r="1808" spans="2:2" x14ac:dyDescent="0.25">
      <c r="B1808" t="s">
        <v>1937</v>
      </c>
    </row>
    <row r="1809" spans="2:2" x14ac:dyDescent="0.25">
      <c r="B1809" t="s">
        <v>1938</v>
      </c>
    </row>
    <row r="1810" spans="2:2" x14ac:dyDescent="0.25">
      <c r="B1810" t="s">
        <v>1939</v>
      </c>
    </row>
    <row r="1811" spans="2:2" x14ac:dyDescent="0.25">
      <c r="B1811" t="s">
        <v>1940</v>
      </c>
    </row>
    <row r="1812" spans="2:2" x14ac:dyDescent="0.25">
      <c r="B1812" t="s">
        <v>1941</v>
      </c>
    </row>
    <row r="1813" spans="2:2" x14ac:dyDescent="0.25">
      <c r="B1813" t="s">
        <v>1942</v>
      </c>
    </row>
    <row r="1814" spans="2:2" x14ac:dyDescent="0.25">
      <c r="B1814" t="s">
        <v>1943</v>
      </c>
    </row>
    <row r="1815" spans="2:2" x14ac:dyDescent="0.25">
      <c r="B1815" t="s">
        <v>1944</v>
      </c>
    </row>
    <row r="1816" spans="2:2" x14ac:dyDescent="0.25">
      <c r="B1816" t="s">
        <v>1945</v>
      </c>
    </row>
    <row r="1817" spans="2:2" x14ac:dyDescent="0.25">
      <c r="B1817" t="s">
        <v>1946</v>
      </c>
    </row>
    <row r="1818" spans="2:2" x14ac:dyDescent="0.25">
      <c r="B1818" t="s">
        <v>1947</v>
      </c>
    </row>
    <row r="1819" spans="2:2" x14ac:dyDescent="0.25">
      <c r="B1819" t="s">
        <v>1948</v>
      </c>
    </row>
    <row r="1820" spans="2:2" x14ac:dyDescent="0.25">
      <c r="B1820" t="s">
        <v>1949</v>
      </c>
    </row>
    <row r="1821" spans="2:2" x14ac:dyDescent="0.25">
      <c r="B1821" t="s">
        <v>1950</v>
      </c>
    </row>
    <row r="1822" spans="2:2" x14ac:dyDescent="0.25">
      <c r="B1822" t="s">
        <v>1951</v>
      </c>
    </row>
    <row r="1823" spans="2:2" x14ac:dyDescent="0.25">
      <c r="B1823" t="s">
        <v>1952</v>
      </c>
    </row>
    <row r="1824" spans="2:2" x14ac:dyDescent="0.25">
      <c r="B1824" t="s">
        <v>1953</v>
      </c>
    </row>
    <row r="1825" spans="2:2" x14ac:dyDescent="0.25">
      <c r="B1825" t="s">
        <v>1954</v>
      </c>
    </row>
    <row r="1826" spans="2:2" x14ac:dyDescent="0.25">
      <c r="B1826" t="s">
        <v>1955</v>
      </c>
    </row>
    <row r="1827" spans="2:2" x14ac:dyDescent="0.25">
      <c r="B1827" t="s">
        <v>1956</v>
      </c>
    </row>
    <row r="1828" spans="2:2" x14ac:dyDescent="0.25">
      <c r="B1828" t="s">
        <v>1957</v>
      </c>
    </row>
    <row r="1829" spans="2:2" x14ac:dyDescent="0.25">
      <c r="B1829" t="s">
        <v>1958</v>
      </c>
    </row>
    <row r="1830" spans="2:2" x14ac:dyDescent="0.25">
      <c r="B1830" t="s">
        <v>1959</v>
      </c>
    </row>
    <row r="1831" spans="2:2" x14ac:dyDescent="0.25">
      <c r="B1831" t="s">
        <v>1960</v>
      </c>
    </row>
    <row r="1832" spans="2:2" x14ac:dyDescent="0.25">
      <c r="B1832" t="s">
        <v>1961</v>
      </c>
    </row>
    <row r="1833" spans="2:2" x14ac:dyDescent="0.25">
      <c r="B1833" t="s">
        <v>1962</v>
      </c>
    </row>
    <row r="1834" spans="2:2" x14ac:dyDescent="0.25">
      <c r="B1834" t="s">
        <v>1963</v>
      </c>
    </row>
    <row r="1835" spans="2:2" x14ac:dyDescent="0.25">
      <c r="B1835" t="s">
        <v>1964</v>
      </c>
    </row>
    <row r="1836" spans="2:2" x14ac:dyDescent="0.25">
      <c r="B1836" t="s">
        <v>1965</v>
      </c>
    </row>
    <row r="1837" spans="2:2" x14ac:dyDescent="0.25">
      <c r="B1837" t="s">
        <v>1966</v>
      </c>
    </row>
    <row r="1838" spans="2:2" x14ac:dyDescent="0.25">
      <c r="B1838" t="s">
        <v>1967</v>
      </c>
    </row>
    <row r="1839" spans="2:2" x14ac:dyDescent="0.25">
      <c r="B1839" t="s">
        <v>1968</v>
      </c>
    </row>
    <row r="1840" spans="2:2" x14ac:dyDescent="0.25">
      <c r="B1840" t="s">
        <v>1969</v>
      </c>
    </row>
    <row r="1841" spans="2:2" x14ac:dyDescent="0.25">
      <c r="B1841" t="s">
        <v>1970</v>
      </c>
    </row>
    <row r="1842" spans="2:2" x14ac:dyDescent="0.25">
      <c r="B1842" t="s">
        <v>1971</v>
      </c>
    </row>
    <row r="1843" spans="2:2" x14ac:dyDescent="0.25">
      <c r="B1843" t="s">
        <v>1972</v>
      </c>
    </row>
    <row r="1844" spans="2:2" x14ac:dyDescent="0.25">
      <c r="B1844" t="s">
        <v>1973</v>
      </c>
    </row>
    <row r="1845" spans="2:2" x14ac:dyDescent="0.25">
      <c r="B1845" t="s">
        <v>1974</v>
      </c>
    </row>
    <row r="1846" spans="2:2" x14ac:dyDescent="0.25">
      <c r="B1846" t="s">
        <v>1975</v>
      </c>
    </row>
    <row r="1847" spans="2:2" x14ac:dyDescent="0.25">
      <c r="B1847" t="s">
        <v>1976</v>
      </c>
    </row>
    <row r="1848" spans="2:2" x14ac:dyDescent="0.25">
      <c r="B1848" t="s">
        <v>1977</v>
      </c>
    </row>
    <row r="1849" spans="2:2" x14ac:dyDescent="0.25">
      <c r="B1849" t="s">
        <v>1978</v>
      </c>
    </row>
    <row r="1850" spans="2:2" x14ac:dyDescent="0.25">
      <c r="B1850" t="s">
        <v>1979</v>
      </c>
    </row>
    <row r="1851" spans="2:2" x14ac:dyDescent="0.25">
      <c r="B1851" t="s">
        <v>1980</v>
      </c>
    </row>
    <row r="1852" spans="2:2" x14ac:dyDescent="0.25">
      <c r="B1852" t="s">
        <v>1981</v>
      </c>
    </row>
    <row r="1853" spans="2:2" x14ac:dyDescent="0.25">
      <c r="B1853" t="s">
        <v>1982</v>
      </c>
    </row>
    <row r="1854" spans="2:2" x14ac:dyDescent="0.25">
      <c r="B1854" t="s">
        <v>1983</v>
      </c>
    </row>
    <row r="1855" spans="2:2" x14ac:dyDescent="0.25">
      <c r="B1855" t="s">
        <v>1984</v>
      </c>
    </row>
    <row r="1856" spans="2:2" x14ac:dyDescent="0.25">
      <c r="B1856" t="s">
        <v>1985</v>
      </c>
    </row>
    <row r="1857" spans="2:2" x14ac:dyDescent="0.25">
      <c r="B1857" t="s">
        <v>1986</v>
      </c>
    </row>
    <row r="1858" spans="2:2" x14ac:dyDescent="0.25">
      <c r="B1858" t="s">
        <v>1987</v>
      </c>
    </row>
    <row r="1859" spans="2:2" x14ac:dyDescent="0.25">
      <c r="B1859" t="s">
        <v>1988</v>
      </c>
    </row>
    <row r="1860" spans="2:2" x14ac:dyDescent="0.25">
      <c r="B1860" t="s">
        <v>1989</v>
      </c>
    </row>
    <row r="1861" spans="2:2" x14ac:dyDescent="0.25">
      <c r="B1861" t="s">
        <v>1990</v>
      </c>
    </row>
    <row r="1862" spans="2:2" x14ac:dyDescent="0.25">
      <c r="B1862" t="s">
        <v>1991</v>
      </c>
    </row>
    <row r="1863" spans="2:2" x14ac:dyDescent="0.25">
      <c r="B1863" t="s">
        <v>1992</v>
      </c>
    </row>
    <row r="1864" spans="2:2" x14ac:dyDescent="0.25">
      <c r="B1864" t="s">
        <v>1993</v>
      </c>
    </row>
    <row r="1865" spans="2:2" x14ac:dyDescent="0.25">
      <c r="B1865" t="s">
        <v>1994</v>
      </c>
    </row>
    <row r="1866" spans="2:2" x14ac:dyDescent="0.25">
      <c r="B1866" t="s">
        <v>1995</v>
      </c>
    </row>
    <row r="1867" spans="2:2" x14ac:dyDescent="0.25">
      <c r="B1867" t="s">
        <v>1996</v>
      </c>
    </row>
    <row r="1868" spans="2:2" x14ac:dyDescent="0.25">
      <c r="B1868" t="s">
        <v>1997</v>
      </c>
    </row>
    <row r="1869" spans="2:2" x14ac:dyDescent="0.25">
      <c r="B1869" t="s">
        <v>1998</v>
      </c>
    </row>
    <row r="1870" spans="2:2" x14ac:dyDescent="0.25">
      <c r="B1870" t="s">
        <v>1999</v>
      </c>
    </row>
    <row r="1871" spans="2:2" x14ac:dyDescent="0.25">
      <c r="B1871" t="s">
        <v>2000</v>
      </c>
    </row>
    <row r="1872" spans="2:2" x14ac:dyDescent="0.25">
      <c r="B1872" t="s">
        <v>2001</v>
      </c>
    </row>
    <row r="1873" spans="2:2" x14ac:dyDescent="0.25">
      <c r="B1873" t="s">
        <v>2002</v>
      </c>
    </row>
    <row r="1874" spans="2:2" x14ac:dyDescent="0.25">
      <c r="B1874" t="s">
        <v>2003</v>
      </c>
    </row>
    <row r="1875" spans="2:2" x14ac:dyDescent="0.25">
      <c r="B1875" t="s">
        <v>2004</v>
      </c>
    </row>
    <row r="1876" spans="2:2" x14ac:dyDescent="0.25">
      <c r="B1876" t="s">
        <v>2005</v>
      </c>
    </row>
    <row r="1877" spans="2:2" x14ac:dyDescent="0.25">
      <c r="B1877" t="s">
        <v>2006</v>
      </c>
    </row>
    <row r="1878" spans="2:2" x14ac:dyDescent="0.25">
      <c r="B1878" t="s">
        <v>2007</v>
      </c>
    </row>
    <row r="1879" spans="2:2" x14ac:dyDescent="0.25">
      <c r="B1879" t="s">
        <v>2008</v>
      </c>
    </row>
    <row r="1880" spans="2:2" x14ac:dyDescent="0.25">
      <c r="B1880" t="s">
        <v>2009</v>
      </c>
    </row>
    <row r="1881" spans="2:2" x14ac:dyDescent="0.25">
      <c r="B1881" t="s">
        <v>2010</v>
      </c>
    </row>
    <row r="1882" spans="2:2" x14ac:dyDescent="0.25">
      <c r="B1882" t="s">
        <v>2011</v>
      </c>
    </row>
    <row r="1883" spans="2:2" x14ac:dyDescent="0.25">
      <c r="B1883" t="s">
        <v>2012</v>
      </c>
    </row>
    <row r="1884" spans="2:2" x14ac:dyDescent="0.25">
      <c r="B1884" t="s">
        <v>2013</v>
      </c>
    </row>
    <row r="1885" spans="2:2" x14ac:dyDescent="0.25">
      <c r="B1885" t="s">
        <v>2014</v>
      </c>
    </row>
    <row r="1886" spans="2:2" x14ac:dyDescent="0.25">
      <c r="B1886" t="s">
        <v>2015</v>
      </c>
    </row>
    <row r="1887" spans="2:2" x14ac:dyDescent="0.25">
      <c r="B1887" t="s">
        <v>2016</v>
      </c>
    </row>
    <row r="1888" spans="2:2" x14ac:dyDescent="0.25">
      <c r="B1888" t="s">
        <v>2017</v>
      </c>
    </row>
    <row r="1889" spans="2:2" x14ac:dyDescent="0.25">
      <c r="B1889" t="s">
        <v>2018</v>
      </c>
    </row>
    <row r="1890" spans="2:2" x14ac:dyDescent="0.25">
      <c r="B1890" t="s">
        <v>2019</v>
      </c>
    </row>
    <row r="1891" spans="2:2" x14ac:dyDescent="0.25">
      <c r="B1891" t="s">
        <v>2020</v>
      </c>
    </row>
    <row r="1892" spans="2:2" x14ac:dyDescent="0.25">
      <c r="B1892" t="s">
        <v>2021</v>
      </c>
    </row>
    <row r="1893" spans="2:2" x14ac:dyDescent="0.25">
      <c r="B1893" t="s">
        <v>2022</v>
      </c>
    </row>
    <row r="1894" spans="2:2" x14ac:dyDescent="0.25">
      <c r="B1894" t="s">
        <v>2023</v>
      </c>
    </row>
    <row r="1895" spans="2:2" x14ac:dyDescent="0.25">
      <c r="B1895" t="s">
        <v>2024</v>
      </c>
    </row>
    <row r="1896" spans="2:2" x14ac:dyDescent="0.25">
      <c r="B1896" t="s">
        <v>2025</v>
      </c>
    </row>
    <row r="1897" spans="2:2" x14ac:dyDescent="0.25">
      <c r="B1897" t="s">
        <v>2026</v>
      </c>
    </row>
    <row r="1898" spans="2:2" x14ac:dyDescent="0.25">
      <c r="B1898" t="s">
        <v>2027</v>
      </c>
    </row>
    <row r="1899" spans="2:2" x14ac:dyDescent="0.25">
      <c r="B1899" t="s">
        <v>2028</v>
      </c>
    </row>
    <row r="1900" spans="2:2" x14ac:dyDescent="0.25">
      <c r="B1900" t="s">
        <v>2029</v>
      </c>
    </row>
    <row r="1901" spans="2:2" x14ac:dyDescent="0.25">
      <c r="B1901" t="s">
        <v>2030</v>
      </c>
    </row>
    <row r="1902" spans="2:2" x14ac:dyDescent="0.25">
      <c r="B1902" t="s">
        <v>2031</v>
      </c>
    </row>
    <row r="1903" spans="2:2" x14ac:dyDescent="0.25">
      <c r="B1903" t="s">
        <v>2032</v>
      </c>
    </row>
    <row r="1904" spans="2:2" x14ac:dyDescent="0.25">
      <c r="B1904" t="s">
        <v>2033</v>
      </c>
    </row>
    <row r="1905" spans="2:2" x14ac:dyDescent="0.25">
      <c r="B1905" t="s">
        <v>2034</v>
      </c>
    </row>
    <row r="1906" spans="2:2" x14ac:dyDescent="0.25">
      <c r="B1906" t="s">
        <v>2035</v>
      </c>
    </row>
    <row r="1907" spans="2:2" x14ac:dyDescent="0.25">
      <c r="B1907" t="s">
        <v>2036</v>
      </c>
    </row>
    <row r="1908" spans="2:2" x14ac:dyDescent="0.25">
      <c r="B1908" t="s">
        <v>2037</v>
      </c>
    </row>
    <row r="1909" spans="2:2" x14ac:dyDescent="0.25">
      <c r="B1909" t="s">
        <v>2038</v>
      </c>
    </row>
    <row r="1910" spans="2:2" x14ac:dyDescent="0.25">
      <c r="B1910" t="s">
        <v>2039</v>
      </c>
    </row>
    <row r="1911" spans="2:2" x14ac:dyDescent="0.25">
      <c r="B1911" t="s">
        <v>2040</v>
      </c>
    </row>
    <row r="1912" spans="2:2" x14ac:dyDescent="0.25">
      <c r="B1912" t="s">
        <v>2041</v>
      </c>
    </row>
    <row r="1913" spans="2:2" x14ac:dyDescent="0.25">
      <c r="B1913" t="s">
        <v>2042</v>
      </c>
    </row>
    <row r="1914" spans="2:2" x14ac:dyDescent="0.25">
      <c r="B1914" t="s">
        <v>2043</v>
      </c>
    </row>
    <row r="1915" spans="2:2" x14ac:dyDescent="0.25">
      <c r="B1915" t="s">
        <v>2044</v>
      </c>
    </row>
    <row r="1916" spans="2:2" x14ac:dyDescent="0.25">
      <c r="B1916" t="s">
        <v>2045</v>
      </c>
    </row>
    <row r="1917" spans="2:2" x14ac:dyDescent="0.25">
      <c r="B1917" t="s">
        <v>2046</v>
      </c>
    </row>
    <row r="1918" spans="2:2" x14ac:dyDescent="0.25">
      <c r="B1918" t="s">
        <v>2047</v>
      </c>
    </row>
    <row r="1919" spans="2:2" x14ac:dyDescent="0.25">
      <c r="B1919" t="s">
        <v>2048</v>
      </c>
    </row>
    <row r="1920" spans="2:2" x14ac:dyDescent="0.25">
      <c r="B1920" t="s">
        <v>2049</v>
      </c>
    </row>
    <row r="1921" spans="2:2" x14ac:dyDescent="0.25">
      <c r="B1921" t="s">
        <v>2050</v>
      </c>
    </row>
    <row r="1922" spans="2:2" x14ac:dyDescent="0.25">
      <c r="B1922" t="s">
        <v>2051</v>
      </c>
    </row>
    <row r="1923" spans="2:2" x14ac:dyDescent="0.25">
      <c r="B1923" t="s">
        <v>2052</v>
      </c>
    </row>
    <row r="1924" spans="2:2" x14ac:dyDescent="0.25">
      <c r="B1924" t="s">
        <v>2053</v>
      </c>
    </row>
    <row r="1925" spans="2:2" x14ac:dyDescent="0.25">
      <c r="B1925" t="s">
        <v>2054</v>
      </c>
    </row>
    <row r="1926" spans="2:2" x14ac:dyDescent="0.25">
      <c r="B1926" t="s">
        <v>2055</v>
      </c>
    </row>
    <row r="1927" spans="2:2" x14ac:dyDescent="0.25">
      <c r="B1927" t="s">
        <v>2056</v>
      </c>
    </row>
    <row r="1928" spans="2:2" x14ac:dyDescent="0.25">
      <c r="B1928" t="s">
        <v>2057</v>
      </c>
    </row>
    <row r="1929" spans="2:2" x14ac:dyDescent="0.25">
      <c r="B1929" t="s">
        <v>2058</v>
      </c>
    </row>
    <row r="1930" spans="2:2" x14ac:dyDescent="0.25">
      <c r="B1930" t="s">
        <v>2059</v>
      </c>
    </row>
    <row r="1931" spans="2:2" x14ac:dyDescent="0.25">
      <c r="B1931" t="s">
        <v>2060</v>
      </c>
    </row>
    <row r="1932" spans="2:2" x14ac:dyDescent="0.25">
      <c r="B1932" t="s">
        <v>2061</v>
      </c>
    </row>
    <row r="1933" spans="2:2" x14ac:dyDescent="0.25">
      <c r="B1933" t="s">
        <v>2062</v>
      </c>
    </row>
    <row r="1934" spans="2:2" x14ac:dyDescent="0.25">
      <c r="B1934" t="s">
        <v>2063</v>
      </c>
    </row>
    <row r="1935" spans="2:2" x14ac:dyDescent="0.25">
      <c r="B1935" t="s">
        <v>2064</v>
      </c>
    </row>
    <row r="1936" spans="2:2" x14ac:dyDescent="0.25">
      <c r="B1936" t="s">
        <v>2065</v>
      </c>
    </row>
    <row r="1937" spans="2:2" x14ac:dyDescent="0.25">
      <c r="B1937" t="s">
        <v>2066</v>
      </c>
    </row>
    <row r="1938" spans="2:2" x14ac:dyDescent="0.25">
      <c r="B1938" t="s">
        <v>2067</v>
      </c>
    </row>
    <row r="1939" spans="2:2" x14ac:dyDescent="0.25">
      <c r="B1939" t="s">
        <v>2068</v>
      </c>
    </row>
    <row r="1940" spans="2:2" x14ac:dyDescent="0.25">
      <c r="B1940" t="s">
        <v>2069</v>
      </c>
    </row>
    <row r="1941" spans="2:2" x14ac:dyDescent="0.25">
      <c r="B1941" t="s">
        <v>2070</v>
      </c>
    </row>
    <row r="1942" spans="2:2" x14ac:dyDescent="0.25">
      <c r="B1942" t="s">
        <v>2071</v>
      </c>
    </row>
    <row r="1943" spans="2:2" x14ac:dyDescent="0.25">
      <c r="B1943" t="s">
        <v>2072</v>
      </c>
    </row>
    <row r="1944" spans="2:2" x14ac:dyDescent="0.25">
      <c r="B1944" t="s">
        <v>2073</v>
      </c>
    </row>
    <row r="1945" spans="2:2" x14ac:dyDescent="0.25">
      <c r="B1945" t="s">
        <v>2074</v>
      </c>
    </row>
    <row r="1946" spans="2:2" x14ac:dyDescent="0.25">
      <c r="B1946" t="s">
        <v>2075</v>
      </c>
    </row>
    <row r="1947" spans="2:2" x14ac:dyDescent="0.25">
      <c r="B1947" t="s">
        <v>2076</v>
      </c>
    </row>
    <row r="1948" spans="2:2" x14ac:dyDescent="0.25">
      <c r="B1948" t="s">
        <v>2077</v>
      </c>
    </row>
    <row r="1949" spans="2:2" x14ac:dyDescent="0.25">
      <c r="B1949" t="s">
        <v>2078</v>
      </c>
    </row>
    <row r="1950" spans="2:2" x14ac:dyDescent="0.25">
      <c r="B1950" t="s">
        <v>2079</v>
      </c>
    </row>
    <row r="1951" spans="2:2" x14ac:dyDescent="0.25">
      <c r="B1951" t="s">
        <v>2080</v>
      </c>
    </row>
    <row r="1952" spans="2:2" x14ac:dyDescent="0.25">
      <c r="B1952" t="s">
        <v>2081</v>
      </c>
    </row>
    <row r="1953" spans="2:2" x14ac:dyDescent="0.25">
      <c r="B1953" t="s">
        <v>2082</v>
      </c>
    </row>
    <row r="1954" spans="2:2" x14ac:dyDescent="0.25">
      <c r="B1954" t="s">
        <v>2083</v>
      </c>
    </row>
    <row r="1955" spans="2:2" x14ac:dyDescent="0.25">
      <c r="B1955" t="s">
        <v>2084</v>
      </c>
    </row>
    <row r="1956" spans="2:2" x14ac:dyDescent="0.25">
      <c r="B1956" t="s">
        <v>2085</v>
      </c>
    </row>
    <row r="1957" spans="2:2" x14ac:dyDescent="0.25">
      <c r="B1957" t="s">
        <v>2086</v>
      </c>
    </row>
    <row r="1958" spans="2:2" x14ac:dyDescent="0.25">
      <c r="B1958" t="s">
        <v>2087</v>
      </c>
    </row>
    <row r="1959" spans="2:2" x14ac:dyDescent="0.25">
      <c r="B1959" t="s">
        <v>2088</v>
      </c>
    </row>
    <row r="1960" spans="2:2" x14ac:dyDescent="0.25">
      <c r="B1960" t="s">
        <v>2089</v>
      </c>
    </row>
    <row r="1961" spans="2:2" x14ac:dyDescent="0.25">
      <c r="B1961" t="s">
        <v>2090</v>
      </c>
    </row>
    <row r="1962" spans="2:2" x14ac:dyDescent="0.25">
      <c r="B1962" t="s">
        <v>2091</v>
      </c>
    </row>
    <row r="1963" spans="2:2" x14ac:dyDescent="0.25">
      <c r="B1963" t="s">
        <v>2092</v>
      </c>
    </row>
    <row r="1964" spans="2:2" x14ac:dyDescent="0.25">
      <c r="B1964" t="s">
        <v>2093</v>
      </c>
    </row>
    <row r="1965" spans="2:2" x14ac:dyDescent="0.25">
      <c r="B1965" t="s">
        <v>2094</v>
      </c>
    </row>
    <row r="1966" spans="2:2" x14ac:dyDescent="0.25">
      <c r="B1966" t="s">
        <v>2095</v>
      </c>
    </row>
    <row r="1967" spans="2:2" x14ac:dyDescent="0.25">
      <c r="B1967" t="s">
        <v>2096</v>
      </c>
    </row>
    <row r="1968" spans="2:2" x14ac:dyDescent="0.25">
      <c r="B1968" t="s">
        <v>2097</v>
      </c>
    </row>
    <row r="1969" spans="2:2" x14ac:dyDescent="0.25">
      <c r="B1969" t="s">
        <v>2098</v>
      </c>
    </row>
    <row r="1970" spans="2:2" x14ac:dyDescent="0.25">
      <c r="B1970" t="s">
        <v>2099</v>
      </c>
    </row>
    <row r="1971" spans="2:2" x14ac:dyDescent="0.25">
      <c r="B1971" t="s">
        <v>2100</v>
      </c>
    </row>
    <row r="1972" spans="2:2" x14ac:dyDescent="0.25">
      <c r="B1972" t="s">
        <v>2101</v>
      </c>
    </row>
    <row r="1973" spans="2:2" x14ac:dyDescent="0.25">
      <c r="B1973" t="s">
        <v>2102</v>
      </c>
    </row>
    <row r="1974" spans="2:2" x14ac:dyDescent="0.25">
      <c r="B1974" t="s">
        <v>2103</v>
      </c>
    </row>
    <row r="1975" spans="2:2" x14ac:dyDescent="0.25">
      <c r="B1975" t="s">
        <v>2104</v>
      </c>
    </row>
    <row r="1976" spans="2:2" x14ac:dyDescent="0.25">
      <c r="B1976" t="s">
        <v>2105</v>
      </c>
    </row>
    <row r="1977" spans="2:2" x14ac:dyDescent="0.25">
      <c r="B1977" t="s">
        <v>2106</v>
      </c>
    </row>
    <row r="1978" spans="2:2" x14ac:dyDescent="0.25">
      <c r="B1978" t="s">
        <v>2107</v>
      </c>
    </row>
    <row r="1979" spans="2:2" x14ac:dyDescent="0.25">
      <c r="B1979" t="s">
        <v>2108</v>
      </c>
    </row>
    <row r="1980" spans="2:2" x14ac:dyDescent="0.25">
      <c r="B1980" t="s">
        <v>2109</v>
      </c>
    </row>
    <row r="1981" spans="2:2" x14ac:dyDescent="0.25">
      <c r="B1981" t="s">
        <v>2110</v>
      </c>
    </row>
    <row r="1982" spans="2:2" x14ac:dyDescent="0.25">
      <c r="B1982" t="s">
        <v>2111</v>
      </c>
    </row>
    <row r="1983" spans="2:2" x14ac:dyDescent="0.25">
      <c r="B1983" t="s">
        <v>2112</v>
      </c>
    </row>
    <row r="1984" spans="2:2" x14ac:dyDescent="0.25">
      <c r="B1984" t="s">
        <v>2113</v>
      </c>
    </row>
    <row r="1985" spans="2:2" x14ac:dyDescent="0.25">
      <c r="B1985" t="s">
        <v>2114</v>
      </c>
    </row>
    <row r="1986" spans="2:2" x14ac:dyDescent="0.25">
      <c r="B1986" t="s">
        <v>2115</v>
      </c>
    </row>
    <row r="1987" spans="2:2" x14ac:dyDescent="0.25">
      <c r="B1987" t="s">
        <v>2116</v>
      </c>
    </row>
    <row r="1988" spans="2:2" x14ac:dyDescent="0.25">
      <c r="B1988" t="s">
        <v>2117</v>
      </c>
    </row>
    <row r="1989" spans="2:2" x14ac:dyDescent="0.25">
      <c r="B1989" t="s">
        <v>2118</v>
      </c>
    </row>
    <row r="1990" spans="2:2" x14ac:dyDescent="0.25">
      <c r="B1990" t="s">
        <v>2119</v>
      </c>
    </row>
    <row r="1991" spans="2:2" x14ac:dyDescent="0.25">
      <c r="B1991" t="s">
        <v>2120</v>
      </c>
    </row>
    <row r="1992" spans="2:2" x14ac:dyDescent="0.25">
      <c r="B1992" t="s">
        <v>2121</v>
      </c>
    </row>
    <row r="1993" spans="2:2" x14ac:dyDescent="0.25">
      <c r="B1993" t="s">
        <v>2122</v>
      </c>
    </row>
    <row r="1994" spans="2:2" x14ac:dyDescent="0.25">
      <c r="B1994" t="s">
        <v>2123</v>
      </c>
    </row>
    <row r="1995" spans="2:2" x14ac:dyDescent="0.25">
      <c r="B1995" t="s">
        <v>2124</v>
      </c>
    </row>
    <row r="1996" spans="2:2" x14ac:dyDescent="0.25">
      <c r="B1996" t="s">
        <v>2125</v>
      </c>
    </row>
    <row r="1997" spans="2:2" x14ac:dyDescent="0.25">
      <c r="B1997" t="s">
        <v>2126</v>
      </c>
    </row>
    <row r="1998" spans="2:2" x14ac:dyDescent="0.25">
      <c r="B1998" t="s">
        <v>2127</v>
      </c>
    </row>
    <row r="1999" spans="2:2" x14ac:dyDescent="0.25">
      <c r="B1999" t="s">
        <v>2128</v>
      </c>
    </row>
    <row r="2000" spans="2:2" x14ac:dyDescent="0.25">
      <c r="B2000" t="s">
        <v>2129</v>
      </c>
    </row>
    <row r="2001" spans="2:2" x14ac:dyDescent="0.25">
      <c r="B2001" t="s">
        <v>2130</v>
      </c>
    </row>
    <row r="2002" spans="2:2" x14ac:dyDescent="0.25">
      <c r="B2002" t="s">
        <v>2131</v>
      </c>
    </row>
    <row r="2003" spans="2:2" x14ac:dyDescent="0.25">
      <c r="B2003" t="s">
        <v>2132</v>
      </c>
    </row>
    <row r="2004" spans="2:2" x14ac:dyDescent="0.25">
      <c r="B2004" t="s">
        <v>2133</v>
      </c>
    </row>
    <row r="2005" spans="2:2" x14ac:dyDescent="0.25">
      <c r="B2005" t="s">
        <v>2134</v>
      </c>
    </row>
    <row r="2006" spans="2:2" x14ac:dyDescent="0.25">
      <c r="B2006" t="s">
        <v>2135</v>
      </c>
    </row>
    <row r="2007" spans="2:2" x14ac:dyDescent="0.25">
      <c r="B2007" t="s">
        <v>2136</v>
      </c>
    </row>
    <row r="2008" spans="2:2" x14ac:dyDescent="0.25">
      <c r="B2008" t="s">
        <v>2137</v>
      </c>
    </row>
    <row r="2009" spans="2:2" x14ac:dyDescent="0.25">
      <c r="B2009" t="s">
        <v>2138</v>
      </c>
    </row>
    <row r="2010" spans="2:2" x14ac:dyDescent="0.25">
      <c r="B2010" t="s">
        <v>2139</v>
      </c>
    </row>
    <row r="2011" spans="2:2" x14ac:dyDescent="0.25">
      <c r="B2011" t="s">
        <v>2140</v>
      </c>
    </row>
    <row r="2012" spans="2:2" x14ac:dyDescent="0.25">
      <c r="B2012" t="s">
        <v>2141</v>
      </c>
    </row>
    <row r="2013" spans="2:2" x14ac:dyDescent="0.25">
      <c r="B2013" t="s">
        <v>2142</v>
      </c>
    </row>
    <row r="2014" spans="2:2" x14ac:dyDescent="0.25">
      <c r="B2014" t="s">
        <v>2143</v>
      </c>
    </row>
    <row r="2015" spans="2:2" x14ac:dyDescent="0.25">
      <c r="B2015" t="s">
        <v>2144</v>
      </c>
    </row>
    <row r="2016" spans="2:2" x14ac:dyDescent="0.25">
      <c r="B2016" t="s">
        <v>2145</v>
      </c>
    </row>
    <row r="2017" spans="2:2" x14ac:dyDescent="0.25">
      <c r="B2017" t="s">
        <v>2146</v>
      </c>
    </row>
    <row r="2018" spans="2:2" x14ac:dyDescent="0.25">
      <c r="B2018" t="s">
        <v>2147</v>
      </c>
    </row>
    <row r="2019" spans="2:2" x14ac:dyDescent="0.25">
      <c r="B2019" t="s">
        <v>2148</v>
      </c>
    </row>
    <row r="2020" spans="2:2" x14ac:dyDescent="0.25">
      <c r="B2020" t="s">
        <v>2149</v>
      </c>
    </row>
    <row r="2021" spans="2:2" x14ac:dyDescent="0.25">
      <c r="B2021" t="s">
        <v>2150</v>
      </c>
    </row>
    <row r="2022" spans="2:2" x14ac:dyDescent="0.25">
      <c r="B2022" t="s">
        <v>2151</v>
      </c>
    </row>
    <row r="2023" spans="2:2" x14ac:dyDescent="0.25">
      <c r="B2023" t="s">
        <v>2152</v>
      </c>
    </row>
    <row r="2024" spans="2:2" x14ac:dyDescent="0.25">
      <c r="B2024" t="s">
        <v>2153</v>
      </c>
    </row>
    <row r="2025" spans="2:2" x14ac:dyDescent="0.25">
      <c r="B2025" t="s">
        <v>2154</v>
      </c>
    </row>
    <row r="2026" spans="2:2" x14ac:dyDescent="0.25">
      <c r="B2026" t="s">
        <v>2155</v>
      </c>
    </row>
    <row r="2027" spans="2:2" x14ac:dyDescent="0.25">
      <c r="B2027" t="s">
        <v>2156</v>
      </c>
    </row>
    <row r="2028" spans="2:2" x14ac:dyDescent="0.25">
      <c r="B2028" t="s">
        <v>2157</v>
      </c>
    </row>
    <row r="2029" spans="2:2" x14ac:dyDescent="0.25">
      <c r="B2029" t="s">
        <v>2158</v>
      </c>
    </row>
    <row r="2030" spans="2:2" x14ac:dyDescent="0.25">
      <c r="B2030" t="s">
        <v>2159</v>
      </c>
    </row>
    <row r="2031" spans="2:2" x14ac:dyDescent="0.25">
      <c r="B2031" t="s">
        <v>2160</v>
      </c>
    </row>
    <row r="2032" spans="2:2" x14ac:dyDescent="0.25">
      <c r="B2032" t="s">
        <v>2161</v>
      </c>
    </row>
    <row r="2033" spans="2:2" x14ac:dyDescent="0.25">
      <c r="B2033" t="s">
        <v>2162</v>
      </c>
    </row>
    <row r="2034" spans="2:2" x14ac:dyDescent="0.25">
      <c r="B2034" t="s">
        <v>2163</v>
      </c>
    </row>
    <row r="2035" spans="2:2" x14ac:dyDescent="0.25">
      <c r="B2035" t="s">
        <v>2164</v>
      </c>
    </row>
    <row r="2036" spans="2:2" x14ac:dyDescent="0.25">
      <c r="B2036" t="s">
        <v>2165</v>
      </c>
    </row>
    <row r="2037" spans="2:2" x14ac:dyDescent="0.25">
      <c r="B2037" t="s">
        <v>2166</v>
      </c>
    </row>
    <row r="2038" spans="2:2" x14ac:dyDescent="0.25">
      <c r="B2038" t="s">
        <v>2167</v>
      </c>
    </row>
    <row r="2039" spans="2:2" x14ac:dyDescent="0.25">
      <c r="B2039" t="s">
        <v>2168</v>
      </c>
    </row>
    <row r="2040" spans="2:2" x14ac:dyDescent="0.25">
      <c r="B2040" t="s">
        <v>2169</v>
      </c>
    </row>
    <row r="2041" spans="2:2" x14ac:dyDescent="0.25">
      <c r="B2041" t="s">
        <v>2170</v>
      </c>
    </row>
    <row r="2042" spans="2:2" x14ac:dyDescent="0.25">
      <c r="B2042" t="s">
        <v>2171</v>
      </c>
    </row>
    <row r="2043" spans="2:2" x14ac:dyDescent="0.25">
      <c r="B2043" t="s">
        <v>2172</v>
      </c>
    </row>
    <row r="2044" spans="2:2" x14ac:dyDescent="0.25">
      <c r="B2044" t="s">
        <v>2173</v>
      </c>
    </row>
    <row r="2045" spans="2:2" x14ac:dyDescent="0.25">
      <c r="B2045" t="s">
        <v>2174</v>
      </c>
    </row>
    <row r="2046" spans="2:2" x14ac:dyDescent="0.25">
      <c r="B2046" t="s">
        <v>2175</v>
      </c>
    </row>
    <row r="2047" spans="2:2" x14ac:dyDescent="0.25">
      <c r="B2047" t="s">
        <v>2176</v>
      </c>
    </row>
    <row r="2048" spans="2:2" x14ac:dyDescent="0.25">
      <c r="B2048" t="s">
        <v>2177</v>
      </c>
    </row>
    <row r="2049" spans="2:2" x14ac:dyDescent="0.25">
      <c r="B2049" t="s">
        <v>2178</v>
      </c>
    </row>
    <row r="2050" spans="2:2" x14ac:dyDescent="0.25">
      <c r="B2050" t="s">
        <v>2179</v>
      </c>
    </row>
    <row r="2051" spans="2:2" x14ac:dyDescent="0.25">
      <c r="B2051" t="s">
        <v>2180</v>
      </c>
    </row>
    <row r="2052" spans="2:2" x14ac:dyDescent="0.25">
      <c r="B2052" t="s">
        <v>2181</v>
      </c>
    </row>
    <row r="2053" spans="2:2" x14ac:dyDescent="0.25">
      <c r="B2053" t="s">
        <v>2182</v>
      </c>
    </row>
    <row r="2054" spans="2:2" x14ac:dyDescent="0.25">
      <c r="B2054" t="s">
        <v>2183</v>
      </c>
    </row>
    <row r="2055" spans="2:2" x14ac:dyDescent="0.25">
      <c r="B2055" t="s">
        <v>2184</v>
      </c>
    </row>
    <row r="2056" spans="2:2" x14ac:dyDescent="0.25">
      <c r="B2056" t="s">
        <v>2185</v>
      </c>
    </row>
    <row r="2057" spans="2:2" x14ac:dyDescent="0.25">
      <c r="B2057" t="s">
        <v>2186</v>
      </c>
    </row>
    <row r="2058" spans="2:2" x14ac:dyDescent="0.25">
      <c r="B2058" t="s">
        <v>2187</v>
      </c>
    </row>
    <row r="2059" spans="2:2" x14ac:dyDescent="0.25">
      <c r="B2059" t="s">
        <v>2188</v>
      </c>
    </row>
    <row r="2060" spans="2:2" x14ac:dyDescent="0.25">
      <c r="B2060" t="s">
        <v>2189</v>
      </c>
    </row>
    <row r="2061" spans="2:2" x14ac:dyDescent="0.25">
      <c r="B2061" t="s">
        <v>2190</v>
      </c>
    </row>
    <row r="2062" spans="2:2" x14ac:dyDescent="0.25">
      <c r="B2062" t="s">
        <v>2191</v>
      </c>
    </row>
    <row r="2063" spans="2:2" x14ac:dyDescent="0.25">
      <c r="B2063" t="s">
        <v>2192</v>
      </c>
    </row>
    <row r="2064" spans="2:2" x14ac:dyDescent="0.25">
      <c r="B2064" t="s">
        <v>2193</v>
      </c>
    </row>
    <row r="2065" spans="2:2" x14ac:dyDescent="0.25">
      <c r="B2065" t="s">
        <v>2194</v>
      </c>
    </row>
    <row r="2066" spans="2:2" x14ac:dyDescent="0.25">
      <c r="B2066" t="s">
        <v>2195</v>
      </c>
    </row>
    <row r="2067" spans="2:2" x14ac:dyDescent="0.25">
      <c r="B2067" t="s">
        <v>2196</v>
      </c>
    </row>
    <row r="2068" spans="2:2" x14ac:dyDescent="0.25">
      <c r="B2068" t="s">
        <v>2197</v>
      </c>
    </row>
    <row r="2069" spans="2:2" x14ac:dyDescent="0.25">
      <c r="B2069" t="s">
        <v>2198</v>
      </c>
    </row>
    <row r="2070" spans="2:2" x14ac:dyDescent="0.25">
      <c r="B2070" t="s">
        <v>2199</v>
      </c>
    </row>
    <row r="2071" spans="2:2" x14ac:dyDescent="0.25">
      <c r="B2071" t="s">
        <v>2200</v>
      </c>
    </row>
    <row r="2072" spans="2:2" x14ac:dyDescent="0.25">
      <c r="B2072" t="s">
        <v>2201</v>
      </c>
    </row>
    <row r="2073" spans="2:2" x14ac:dyDescent="0.25">
      <c r="B2073" t="s">
        <v>2202</v>
      </c>
    </row>
    <row r="2074" spans="2:2" x14ac:dyDescent="0.25">
      <c r="B2074" t="s">
        <v>2203</v>
      </c>
    </row>
    <row r="2075" spans="2:2" x14ac:dyDescent="0.25">
      <c r="B2075" t="s">
        <v>2204</v>
      </c>
    </row>
    <row r="2076" spans="2:2" x14ac:dyDescent="0.25">
      <c r="B2076" t="s">
        <v>2205</v>
      </c>
    </row>
    <row r="2077" spans="2:2" x14ac:dyDescent="0.25">
      <c r="B2077" t="s">
        <v>2206</v>
      </c>
    </row>
    <row r="2078" spans="2:2" x14ac:dyDescent="0.25">
      <c r="B2078" t="s">
        <v>2207</v>
      </c>
    </row>
    <row r="2079" spans="2:2" x14ac:dyDescent="0.25">
      <c r="B2079" t="s">
        <v>2208</v>
      </c>
    </row>
    <row r="2080" spans="2:2" x14ac:dyDescent="0.25">
      <c r="B2080" t="s">
        <v>2209</v>
      </c>
    </row>
    <row r="2081" spans="2:2" x14ac:dyDescent="0.25">
      <c r="B2081" t="s">
        <v>2210</v>
      </c>
    </row>
    <row r="2082" spans="2:2" x14ac:dyDescent="0.25">
      <c r="B2082" t="s">
        <v>2211</v>
      </c>
    </row>
    <row r="2083" spans="2:2" x14ac:dyDescent="0.25">
      <c r="B2083" t="s">
        <v>2212</v>
      </c>
    </row>
    <row r="2084" spans="2:2" x14ac:dyDescent="0.25">
      <c r="B2084" t="s">
        <v>2213</v>
      </c>
    </row>
    <row r="2085" spans="2:2" x14ac:dyDescent="0.25">
      <c r="B2085" t="s">
        <v>2214</v>
      </c>
    </row>
    <row r="2086" spans="2:2" x14ac:dyDescent="0.25">
      <c r="B2086" t="s">
        <v>2215</v>
      </c>
    </row>
    <row r="2087" spans="2:2" x14ac:dyDescent="0.25">
      <c r="B2087" t="s">
        <v>2216</v>
      </c>
    </row>
    <row r="2088" spans="2:2" x14ac:dyDescent="0.25">
      <c r="B2088" t="s">
        <v>2217</v>
      </c>
    </row>
    <row r="2089" spans="2:2" x14ac:dyDescent="0.25">
      <c r="B2089" t="s">
        <v>2218</v>
      </c>
    </row>
    <row r="2090" spans="2:2" x14ac:dyDescent="0.25">
      <c r="B2090" t="s">
        <v>2219</v>
      </c>
    </row>
    <row r="2091" spans="2:2" x14ac:dyDescent="0.25">
      <c r="B2091" t="s">
        <v>2220</v>
      </c>
    </row>
    <row r="2092" spans="2:2" x14ac:dyDescent="0.25">
      <c r="B2092" t="s">
        <v>2221</v>
      </c>
    </row>
    <row r="2093" spans="2:2" x14ac:dyDescent="0.25">
      <c r="B2093" t="s">
        <v>2222</v>
      </c>
    </row>
    <row r="2094" spans="2:2" x14ac:dyDescent="0.25">
      <c r="B2094" t="s">
        <v>2223</v>
      </c>
    </row>
    <row r="2095" spans="2:2" x14ac:dyDescent="0.25">
      <c r="B2095" t="s">
        <v>2224</v>
      </c>
    </row>
    <row r="2096" spans="2:2" x14ac:dyDescent="0.25">
      <c r="B2096" t="s">
        <v>2225</v>
      </c>
    </row>
    <row r="2097" spans="2:2" x14ac:dyDescent="0.25">
      <c r="B2097" t="s">
        <v>2226</v>
      </c>
    </row>
    <row r="2098" spans="2:2" x14ac:dyDescent="0.25">
      <c r="B2098" t="s">
        <v>2227</v>
      </c>
    </row>
    <row r="2099" spans="2:2" x14ac:dyDescent="0.25">
      <c r="B2099" t="s">
        <v>2228</v>
      </c>
    </row>
    <row r="2100" spans="2:2" x14ac:dyDescent="0.25">
      <c r="B2100" t="s">
        <v>2229</v>
      </c>
    </row>
    <row r="2101" spans="2:2" x14ac:dyDescent="0.25">
      <c r="B2101" t="s">
        <v>2230</v>
      </c>
    </row>
    <row r="2102" spans="2:2" x14ac:dyDescent="0.25">
      <c r="B2102" t="s">
        <v>2231</v>
      </c>
    </row>
    <row r="2103" spans="2:2" x14ac:dyDescent="0.25">
      <c r="B2103" t="s">
        <v>2232</v>
      </c>
    </row>
    <row r="2104" spans="2:2" x14ac:dyDescent="0.25">
      <c r="B2104" t="s">
        <v>2233</v>
      </c>
    </row>
    <row r="2105" spans="2:2" x14ac:dyDescent="0.25">
      <c r="B2105" t="s">
        <v>2234</v>
      </c>
    </row>
    <row r="2106" spans="2:2" x14ac:dyDescent="0.25">
      <c r="B2106" t="s">
        <v>2235</v>
      </c>
    </row>
    <row r="2107" spans="2:2" x14ac:dyDescent="0.25">
      <c r="B2107" t="s">
        <v>2236</v>
      </c>
    </row>
    <row r="2108" spans="2:2" x14ac:dyDescent="0.25">
      <c r="B2108" t="s">
        <v>2237</v>
      </c>
    </row>
    <row r="2109" spans="2:2" x14ac:dyDescent="0.25">
      <c r="B2109" t="s">
        <v>2238</v>
      </c>
    </row>
    <row r="2110" spans="2:2" x14ac:dyDescent="0.25">
      <c r="B2110" t="s">
        <v>2239</v>
      </c>
    </row>
    <row r="2111" spans="2:2" x14ac:dyDescent="0.25">
      <c r="B2111" t="s">
        <v>2240</v>
      </c>
    </row>
    <row r="2112" spans="2:2" x14ac:dyDescent="0.25">
      <c r="B2112" t="s">
        <v>2241</v>
      </c>
    </row>
    <row r="2113" spans="2:2" x14ac:dyDescent="0.25">
      <c r="B2113" t="s">
        <v>2242</v>
      </c>
    </row>
    <row r="2114" spans="2:2" x14ac:dyDescent="0.25">
      <c r="B2114" t="s">
        <v>2243</v>
      </c>
    </row>
    <row r="2115" spans="2:2" x14ac:dyDescent="0.25">
      <c r="B2115" t="s">
        <v>2244</v>
      </c>
    </row>
    <row r="2116" spans="2:2" x14ac:dyDescent="0.25">
      <c r="B2116" t="s">
        <v>2245</v>
      </c>
    </row>
    <row r="2117" spans="2:2" x14ac:dyDescent="0.25">
      <c r="B2117" t="s">
        <v>2246</v>
      </c>
    </row>
    <row r="2118" spans="2:2" x14ac:dyDescent="0.25">
      <c r="B2118" t="s">
        <v>2247</v>
      </c>
    </row>
    <row r="2119" spans="2:2" x14ac:dyDescent="0.25">
      <c r="B2119" t="s">
        <v>2248</v>
      </c>
    </row>
    <row r="2120" spans="2:2" x14ac:dyDescent="0.25">
      <c r="B2120" t="s">
        <v>2249</v>
      </c>
    </row>
    <row r="2121" spans="2:2" x14ac:dyDescent="0.25">
      <c r="B2121" t="s">
        <v>2250</v>
      </c>
    </row>
    <row r="2122" spans="2:2" x14ac:dyDescent="0.25">
      <c r="B2122" t="s">
        <v>2251</v>
      </c>
    </row>
    <row r="2123" spans="2:2" x14ac:dyDescent="0.25">
      <c r="B2123" t="s">
        <v>2252</v>
      </c>
    </row>
    <row r="2124" spans="2:2" x14ac:dyDescent="0.25">
      <c r="B2124" t="s">
        <v>2253</v>
      </c>
    </row>
    <row r="2125" spans="2:2" x14ac:dyDescent="0.25">
      <c r="B2125" t="s">
        <v>2254</v>
      </c>
    </row>
    <row r="2126" spans="2:2" x14ac:dyDescent="0.25">
      <c r="B2126" t="s">
        <v>2255</v>
      </c>
    </row>
    <row r="2127" spans="2:2" x14ac:dyDescent="0.25">
      <c r="B2127" t="s">
        <v>2256</v>
      </c>
    </row>
    <row r="2128" spans="2:2" x14ac:dyDescent="0.25">
      <c r="B2128" t="s">
        <v>2257</v>
      </c>
    </row>
    <row r="2129" spans="2:2" x14ac:dyDescent="0.25">
      <c r="B2129" t="s">
        <v>2258</v>
      </c>
    </row>
    <row r="2130" spans="2:2" x14ac:dyDescent="0.25">
      <c r="B2130" t="s">
        <v>2259</v>
      </c>
    </row>
    <row r="2131" spans="2:2" x14ac:dyDescent="0.25">
      <c r="B2131" t="s">
        <v>2260</v>
      </c>
    </row>
    <row r="2132" spans="2:2" x14ac:dyDescent="0.25">
      <c r="B2132" t="s">
        <v>2261</v>
      </c>
    </row>
    <row r="2133" spans="2:2" x14ac:dyDescent="0.25">
      <c r="B2133" t="s">
        <v>2262</v>
      </c>
    </row>
    <row r="2134" spans="2:2" x14ac:dyDescent="0.25">
      <c r="B2134" t="s">
        <v>2263</v>
      </c>
    </row>
    <row r="2135" spans="2:2" x14ac:dyDescent="0.25">
      <c r="B2135" t="s">
        <v>2264</v>
      </c>
    </row>
    <row r="2136" spans="2:2" x14ac:dyDescent="0.25">
      <c r="B2136" t="s">
        <v>2265</v>
      </c>
    </row>
    <row r="2137" spans="2:2" x14ac:dyDescent="0.25">
      <c r="B2137" t="s">
        <v>2266</v>
      </c>
    </row>
    <row r="2138" spans="2:2" x14ac:dyDescent="0.25">
      <c r="B2138" t="s">
        <v>2267</v>
      </c>
    </row>
    <row r="2139" spans="2:2" x14ac:dyDescent="0.25">
      <c r="B2139" t="s">
        <v>2268</v>
      </c>
    </row>
    <row r="2140" spans="2:2" x14ac:dyDescent="0.25">
      <c r="B2140" t="s">
        <v>2269</v>
      </c>
    </row>
    <row r="2141" spans="2:2" x14ac:dyDescent="0.25">
      <c r="B2141" t="s">
        <v>2270</v>
      </c>
    </row>
    <row r="2142" spans="2:2" x14ac:dyDescent="0.25">
      <c r="B2142" t="s">
        <v>2271</v>
      </c>
    </row>
    <row r="2143" spans="2:2" x14ac:dyDescent="0.25">
      <c r="B2143" t="s">
        <v>2272</v>
      </c>
    </row>
    <row r="2144" spans="2:2" x14ac:dyDescent="0.25">
      <c r="B2144" t="s">
        <v>2273</v>
      </c>
    </row>
    <row r="2145" spans="2:2" x14ac:dyDescent="0.25">
      <c r="B2145" t="s">
        <v>2274</v>
      </c>
    </row>
    <row r="2146" spans="2:2" x14ac:dyDescent="0.25">
      <c r="B2146" t="s">
        <v>2275</v>
      </c>
    </row>
    <row r="2147" spans="2:2" x14ac:dyDescent="0.25">
      <c r="B2147" t="s">
        <v>2276</v>
      </c>
    </row>
    <row r="2148" spans="2:2" x14ac:dyDescent="0.25">
      <c r="B2148" t="s">
        <v>2277</v>
      </c>
    </row>
    <row r="2149" spans="2:2" x14ac:dyDescent="0.25">
      <c r="B2149" t="s">
        <v>2278</v>
      </c>
    </row>
    <row r="2150" spans="2:2" x14ac:dyDescent="0.25">
      <c r="B2150" t="s">
        <v>2279</v>
      </c>
    </row>
    <row r="2151" spans="2:2" x14ac:dyDescent="0.25">
      <c r="B2151" t="s">
        <v>2280</v>
      </c>
    </row>
    <row r="2152" spans="2:2" x14ac:dyDescent="0.25">
      <c r="B2152" t="s">
        <v>2281</v>
      </c>
    </row>
    <row r="2153" spans="2:2" x14ac:dyDescent="0.25">
      <c r="B2153" t="s">
        <v>2282</v>
      </c>
    </row>
    <row r="2154" spans="2:2" x14ac:dyDescent="0.25">
      <c r="B2154" t="s">
        <v>2283</v>
      </c>
    </row>
    <row r="2155" spans="2:2" x14ac:dyDescent="0.25">
      <c r="B2155" t="s">
        <v>2284</v>
      </c>
    </row>
    <row r="2156" spans="2:2" x14ac:dyDescent="0.25">
      <c r="B2156" t="s">
        <v>2285</v>
      </c>
    </row>
    <row r="2157" spans="2:2" x14ac:dyDescent="0.25">
      <c r="B2157" t="s">
        <v>2286</v>
      </c>
    </row>
    <row r="2158" spans="2:2" x14ac:dyDescent="0.25">
      <c r="B2158" t="s">
        <v>2287</v>
      </c>
    </row>
    <row r="2159" spans="2:2" x14ac:dyDescent="0.25">
      <c r="B2159" t="s">
        <v>2288</v>
      </c>
    </row>
    <row r="2160" spans="2:2" x14ac:dyDescent="0.25">
      <c r="B2160" t="s">
        <v>2289</v>
      </c>
    </row>
    <row r="2161" spans="2:2" x14ac:dyDescent="0.25">
      <c r="B2161" t="s">
        <v>2290</v>
      </c>
    </row>
    <row r="2162" spans="2:2" x14ac:dyDescent="0.25">
      <c r="B2162" t="s">
        <v>2291</v>
      </c>
    </row>
    <row r="2163" spans="2:2" x14ac:dyDescent="0.25">
      <c r="B2163" t="s">
        <v>2292</v>
      </c>
    </row>
    <row r="2164" spans="2:2" x14ac:dyDescent="0.25">
      <c r="B2164" t="s">
        <v>2293</v>
      </c>
    </row>
    <row r="2165" spans="2:2" x14ac:dyDescent="0.25">
      <c r="B2165" t="s">
        <v>2294</v>
      </c>
    </row>
    <row r="2166" spans="2:2" x14ac:dyDescent="0.25">
      <c r="B2166" t="s">
        <v>2295</v>
      </c>
    </row>
    <row r="2167" spans="2:2" x14ac:dyDescent="0.25">
      <c r="B2167" t="s">
        <v>2296</v>
      </c>
    </row>
    <row r="2168" spans="2:2" x14ac:dyDescent="0.25">
      <c r="B2168" t="s">
        <v>2297</v>
      </c>
    </row>
    <row r="2169" spans="2:2" x14ac:dyDescent="0.25">
      <c r="B2169" t="s">
        <v>2298</v>
      </c>
    </row>
    <row r="2170" spans="2:2" x14ac:dyDescent="0.25">
      <c r="B2170" t="s">
        <v>2299</v>
      </c>
    </row>
    <row r="2171" spans="2:2" x14ac:dyDescent="0.25">
      <c r="B2171" t="s">
        <v>2300</v>
      </c>
    </row>
    <row r="2172" spans="2:2" x14ac:dyDescent="0.25">
      <c r="B2172" t="s">
        <v>2301</v>
      </c>
    </row>
    <row r="2173" spans="2:2" x14ac:dyDescent="0.25">
      <c r="B2173" t="s">
        <v>2302</v>
      </c>
    </row>
    <row r="2174" spans="2:2" x14ac:dyDescent="0.25">
      <c r="B2174" t="s">
        <v>2303</v>
      </c>
    </row>
    <row r="2175" spans="2:2" x14ac:dyDescent="0.25">
      <c r="B2175" t="s">
        <v>2304</v>
      </c>
    </row>
    <row r="2176" spans="2:2" x14ac:dyDescent="0.25">
      <c r="B2176" t="s">
        <v>2305</v>
      </c>
    </row>
    <row r="2177" spans="2:2" x14ac:dyDescent="0.25">
      <c r="B2177" t="s">
        <v>2306</v>
      </c>
    </row>
    <row r="2178" spans="2:2" x14ac:dyDescent="0.25">
      <c r="B2178" t="s">
        <v>2307</v>
      </c>
    </row>
    <row r="2179" spans="2:2" x14ac:dyDescent="0.25">
      <c r="B2179" t="s">
        <v>2308</v>
      </c>
    </row>
    <row r="2180" spans="2:2" x14ac:dyDescent="0.25">
      <c r="B2180" t="s">
        <v>2309</v>
      </c>
    </row>
    <row r="2181" spans="2:2" x14ac:dyDescent="0.25">
      <c r="B2181" t="s">
        <v>2310</v>
      </c>
    </row>
    <row r="2182" spans="2:2" x14ac:dyDescent="0.25">
      <c r="B2182" t="s">
        <v>2311</v>
      </c>
    </row>
    <row r="2183" spans="2:2" x14ac:dyDescent="0.25">
      <c r="B2183" t="s">
        <v>2312</v>
      </c>
    </row>
    <row r="2184" spans="2:2" x14ac:dyDescent="0.25">
      <c r="B2184" t="s">
        <v>2313</v>
      </c>
    </row>
    <row r="2185" spans="2:2" x14ac:dyDescent="0.25">
      <c r="B2185" t="s">
        <v>2314</v>
      </c>
    </row>
    <row r="2186" spans="2:2" x14ac:dyDescent="0.25">
      <c r="B2186" t="s">
        <v>2315</v>
      </c>
    </row>
    <row r="2187" spans="2:2" x14ac:dyDescent="0.25">
      <c r="B2187" t="s">
        <v>2316</v>
      </c>
    </row>
    <row r="2188" spans="2:2" x14ac:dyDescent="0.25">
      <c r="B2188" t="s">
        <v>2317</v>
      </c>
    </row>
    <row r="2189" spans="2:2" x14ac:dyDescent="0.25">
      <c r="B2189" t="s">
        <v>2318</v>
      </c>
    </row>
    <row r="2190" spans="2:2" x14ac:dyDescent="0.25">
      <c r="B2190" t="s">
        <v>2319</v>
      </c>
    </row>
    <row r="2191" spans="2:2" x14ac:dyDescent="0.25">
      <c r="B2191" t="s">
        <v>2320</v>
      </c>
    </row>
    <row r="2192" spans="2:2" x14ac:dyDescent="0.25">
      <c r="B2192" t="s">
        <v>2321</v>
      </c>
    </row>
    <row r="2193" spans="2:2" x14ac:dyDescent="0.25">
      <c r="B2193" t="s">
        <v>2322</v>
      </c>
    </row>
    <row r="2194" spans="2:2" x14ac:dyDescent="0.25">
      <c r="B2194" t="s">
        <v>2323</v>
      </c>
    </row>
    <row r="2195" spans="2:2" x14ac:dyDescent="0.25">
      <c r="B2195" t="s">
        <v>2324</v>
      </c>
    </row>
    <row r="2196" spans="2:2" x14ac:dyDescent="0.25">
      <c r="B2196" t="s">
        <v>2325</v>
      </c>
    </row>
    <row r="2197" spans="2:2" x14ac:dyDescent="0.25">
      <c r="B2197" t="s">
        <v>2326</v>
      </c>
    </row>
    <row r="2198" spans="2:2" x14ac:dyDescent="0.25">
      <c r="B2198" t="s">
        <v>2327</v>
      </c>
    </row>
    <row r="2199" spans="2:2" x14ac:dyDescent="0.25">
      <c r="B2199" t="s">
        <v>2328</v>
      </c>
    </row>
    <row r="2200" spans="2:2" x14ac:dyDescent="0.25">
      <c r="B2200" t="s">
        <v>2329</v>
      </c>
    </row>
    <row r="2201" spans="2:2" x14ac:dyDescent="0.25">
      <c r="B2201" t="s">
        <v>2330</v>
      </c>
    </row>
    <row r="2202" spans="2:2" x14ac:dyDescent="0.25">
      <c r="B2202" t="s">
        <v>2331</v>
      </c>
    </row>
    <row r="2203" spans="2:2" x14ac:dyDescent="0.25">
      <c r="B2203" t="s">
        <v>2332</v>
      </c>
    </row>
    <row r="2204" spans="2:2" x14ac:dyDescent="0.25">
      <c r="B2204" t="s">
        <v>2333</v>
      </c>
    </row>
    <row r="2205" spans="2:2" x14ac:dyDescent="0.25">
      <c r="B2205" t="s">
        <v>2334</v>
      </c>
    </row>
    <row r="2206" spans="2:2" x14ac:dyDescent="0.25">
      <c r="B2206" t="s">
        <v>2335</v>
      </c>
    </row>
    <row r="2207" spans="2:2" x14ac:dyDescent="0.25">
      <c r="B2207" t="s">
        <v>2336</v>
      </c>
    </row>
    <row r="2208" spans="2:2" x14ac:dyDescent="0.25">
      <c r="B2208" t="s">
        <v>2337</v>
      </c>
    </row>
    <row r="2209" spans="2:2" x14ac:dyDescent="0.25">
      <c r="B2209" t="s">
        <v>2338</v>
      </c>
    </row>
    <row r="2210" spans="2:2" x14ac:dyDescent="0.25">
      <c r="B2210" t="s">
        <v>2339</v>
      </c>
    </row>
    <row r="2211" spans="2:2" x14ac:dyDescent="0.25">
      <c r="B2211" t="s">
        <v>2340</v>
      </c>
    </row>
    <row r="2212" spans="2:2" x14ac:dyDescent="0.25">
      <c r="B2212" t="s">
        <v>2341</v>
      </c>
    </row>
    <row r="2213" spans="2:2" x14ac:dyDescent="0.25">
      <c r="B2213" t="s">
        <v>2342</v>
      </c>
    </row>
    <row r="2214" spans="2:2" x14ac:dyDescent="0.25">
      <c r="B2214" t="s">
        <v>2343</v>
      </c>
    </row>
    <row r="2215" spans="2:2" x14ac:dyDescent="0.25">
      <c r="B2215" t="s">
        <v>2344</v>
      </c>
    </row>
    <row r="2216" spans="2:2" x14ac:dyDescent="0.25">
      <c r="B2216" t="s">
        <v>2345</v>
      </c>
    </row>
    <row r="2217" spans="2:2" x14ac:dyDescent="0.25">
      <c r="B2217" t="s">
        <v>2346</v>
      </c>
    </row>
    <row r="2218" spans="2:2" x14ac:dyDescent="0.25">
      <c r="B2218" t="s">
        <v>2347</v>
      </c>
    </row>
    <row r="2219" spans="2:2" x14ac:dyDescent="0.25">
      <c r="B2219" t="s">
        <v>2348</v>
      </c>
    </row>
    <row r="2220" spans="2:2" x14ac:dyDescent="0.25">
      <c r="B2220" t="s">
        <v>2349</v>
      </c>
    </row>
    <row r="2221" spans="2:2" x14ac:dyDescent="0.25">
      <c r="B2221" t="s">
        <v>2350</v>
      </c>
    </row>
    <row r="2222" spans="2:2" x14ac:dyDescent="0.25">
      <c r="B2222" t="s">
        <v>2351</v>
      </c>
    </row>
    <row r="2223" spans="2:2" x14ac:dyDescent="0.25">
      <c r="B2223" t="s">
        <v>2352</v>
      </c>
    </row>
    <row r="2224" spans="2:2" x14ac:dyDescent="0.25">
      <c r="B2224" t="s">
        <v>2353</v>
      </c>
    </row>
    <row r="2225" spans="2:2" x14ac:dyDescent="0.25">
      <c r="B2225" t="s">
        <v>2354</v>
      </c>
    </row>
    <row r="2226" spans="2:2" x14ac:dyDescent="0.25">
      <c r="B2226" t="s">
        <v>2355</v>
      </c>
    </row>
    <row r="2227" spans="2:2" x14ac:dyDescent="0.25">
      <c r="B2227" t="s">
        <v>2356</v>
      </c>
    </row>
    <row r="2228" spans="2:2" x14ac:dyDescent="0.25">
      <c r="B2228" t="s">
        <v>2357</v>
      </c>
    </row>
    <row r="2229" spans="2:2" x14ac:dyDescent="0.25">
      <c r="B2229" t="s">
        <v>2358</v>
      </c>
    </row>
    <row r="2230" spans="2:2" x14ac:dyDescent="0.25">
      <c r="B2230" t="s">
        <v>2359</v>
      </c>
    </row>
    <row r="2231" spans="2:2" x14ac:dyDescent="0.25">
      <c r="B2231" t="s">
        <v>2360</v>
      </c>
    </row>
    <row r="2232" spans="2:2" x14ac:dyDescent="0.25">
      <c r="B2232" t="s">
        <v>2361</v>
      </c>
    </row>
    <row r="2233" spans="2:2" x14ac:dyDescent="0.25">
      <c r="B2233" t="s">
        <v>2362</v>
      </c>
    </row>
    <row r="2234" spans="2:2" x14ac:dyDescent="0.25">
      <c r="B2234" t="s">
        <v>2363</v>
      </c>
    </row>
    <row r="2235" spans="2:2" x14ac:dyDescent="0.25">
      <c r="B2235" t="s">
        <v>2364</v>
      </c>
    </row>
    <row r="2236" spans="2:2" x14ac:dyDescent="0.25">
      <c r="B2236" t="s">
        <v>2365</v>
      </c>
    </row>
    <row r="2237" spans="2:2" x14ac:dyDescent="0.25">
      <c r="B2237" t="s">
        <v>2366</v>
      </c>
    </row>
    <row r="2238" spans="2:2" x14ac:dyDescent="0.25">
      <c r="B2238" t="s">
        <v>2367</v>
      </c>
    </row>
    <row r="2239" spans="2:2" x14ac:dyDescent="0.25">
      <c r="B2239" t="s">
        <v>2368</v>
      </c>
    </row>
    <row r="2240" spans="2:2" x14ac:dyDescent="0.25">
      <c r="B2240" t="s">
        <v>2369</v>
      </c>
    </row>
    <row r="2241" spans="2:2" x14ac:dyDescent="0.25">
      <c r="B2241" t="s">
        <v>2370</v>
      </c>
    </row>
    <row r="2242" spans="2:2" x14ac:dyDescent="0.25">
      <c r="B2242" t="s">
        <v>2371</v>
      </c>
    </row>
    <row r="2243" spans="2:2" x14ac:dyDescent="0.25">
      <c r="B2243" t="s">
        <v>2372</v>
      </c>
    </row>
    <row r="2244" spans="2:2" x14ac:dyDescent="0.25">
      <c r="B2244" t="s">
        <v>2373</v>
      </c>
    </row>
    <row r="2245" spans="2:2" x14ac:dyDescent="0.25">
      <c r="B2245" t="s">
        <v>2374</v>
      </c>
    </row>
    <row r="2246" spans="2:2" x14ac:dyDescent="0.25">
      <c r="B2246" t="s">
        <v>2375</v>
      </c>
    </row>
    <row r="2247" spans="2:2" x14ac:dyDescent="0.25">
      <c r="B2247" t="s">
        <v>2376</v>
      </c>
    </row>
    <row r="2248" spans="2:2" x14ac:dyDescent="0.25">
      <c r="B2248" t="s">
        <v>2377</v>
      </c>
    </row>
    <row r="2249" spans="2:2" x14ac:dyDescent="0.25">
      <c r="B2249" t="s">
        <v>2378</v>
      </c>
    </row>
    <row r="2250" spans="2:2" x14ac:dyDescent="0.25">
      <c r="B2250" t="s">
        <v>2379</v>
      </c>
    </row>
    <row r="2251" spans="2:2" x14ac:dyDescent="0.25">
      <c r="B2251" t="s">
        <v>2380</v>
      </c>
    </row>
    <row r="2252" spans="2:2" x14ac:dyDescent="0.25">
      <c r="B2252" t="s">
        <v>2381</v>
      </c>
    </row>
    <row r="2253" spans="2:2" x14ac:dyDescent="0.25">
      <c r="B2253" t="s">
        <v>2382</v>
      </c>
    </row>
    <row r="2254" spans="2:2" x14ac:dyDescent="0.25">
      <c r="B2254" t="s">
        <v>2383</v>
      </c>
    </row>
    <row r="2255" spans="2:2" x14ac:dyDescent="0.25">
      <c r="B2255" t="s">
        <v>2384</v>
      </c>
    </row>
    <row r="2256" spans="2:2" x14ac:dyDescent="0.25">
      <c r="B2256" t="s">
        <v>2385</v>
      </c>
    </row>
    <row r="2257" spans="2:2" x14ac:dyDescent="0.25">
      <c r="B2257" t="s">
        <v>2386</v>
      </c>
    </row>
    <row r="2258" spans="2:2" x14ac:dyDescent="0.25">
      <c r="B2258" t="s">
        <v>2387</v>
      </c>
    </row>
    <row r="2259" spans="2:2" x14ac:dyDescent="0.25">
      <c r="B2259" t="s">
        <v>2388</v>
      </c>
    </row>
    <row r="2260" spans="2:2" x14ac:dyDescent="0.25">
      <c r="B2260" t="s">
        <v>2389</v>
      </c>
    </row>
    <row r="2261" spans="2:2" x14ac:dyDescent="0.25">
      <c r="B2261" t="s">
        <v>2390</v>
      </c>
    </row>
    <row r="2262" spans="2:2" x14ac:dyDescent="0.25">
      <c r="B2262" t="s">
        <v>2391</v>
      </c>
    </row>
    <row r="2263" spans="2:2" x14ac:dyDescent="0.25">
      <c r="B2263" t="s">
        <v>2392</v>
      </c>
    </row>
    <row r="2264" spans="2:2" x14ac:dyDescent="0.25">
      <c r="B2264" t="s">
        <v>2393</v>
      </c>
    </row>
    <row r="2265" spans="2:2" x14ac:dyDescent="0.25">
      <c r="B2265" t="s">
        <v>2394</v>
      </c>
    </row>
    <row r="2266" spans="2:2" x14ac:dyDescent="0.25">
      <c r="B2266" t="s">
        <v>2395</v>
      </c>
    </row>
    <row r="2267" spans="2:2" x14ac:dyDescent="0.25">
      <c r="B2267" t="s">
        <v>2396</v>
      </c>
    </row>
    <row r="2268" spans="2:2" x14ac:dyDescent="0.25">
      <c r="B2268" t="s">
        <v>2397</v>
      </c>
    </row>
    <row r="2269" spans="2:2" x14ac:dyDescent="0.25">
      <c r="B2269" t="s">
        <v>2398</v>
      </c>
    </row>
    <row r="2270" spans="2:2" x14ac:dyDescent="0.25">
      <c r="B2270" t="s">
        <v>2399</v>
      </c>
    </row>
    <row r="2271" spans="2:2" x14ac:dyDescent="0.25">
      <c r="B2271" t="s">
        <v>2400</v>
      </c>
    </row>
    <row r="2272" spans="2:2" x14ac:dyDescent="0.25">
      <c r="B2272" t="s">
        <v>2401</v>
      </c>
    </row>
    <row r="2273" spans="2:2" x14ac:dyDescent="0.25">
      <c r="B2273" t="s">
        <v>2402</v>
      </c>
    </row>
    <row r="2274" spans="2:2" x14ac:dyDescent="0.25">
      <c r="B2274" t="s">
        <v>2403</v>
      </c>
    </row>
    <row r="2275" spans="2:2" x14ac:dyDescent="0.25">
      <c r="B2275" t="s">
        <v>2404</v>
      </c>
    </row>
    <row r="2276" spans="2:2" x14ac:dyDescent="0.25">
      <c r="B2276" t="s">
        <v>2405</v>
      </c>
    </row>
    <row r="2277" spans="2:2" x14ac:dyDescent="0.25">
      <c r="B2277" t="s">
        <v>2406</v>
      </c>
    </row>
    <row r="2278" spans="2:2" x14ac:dyDescent="0.25">
      <c r="B2278" t="s">
        <v>2407</v>
      </c>
    </row>
    <row r="2279" spans="2:2" x14ac:dyDescent="0.25">
      <c r="B2279" t="s">
        <v>2408</v>
      </c>
    </row>
    <row r="2280" spans="2:2" x14ac:dyDescent="0.25">
      <c r="B2280" t="s">
        <v>2409</v>
      </c>
    </row>
    <row r="2281" spans="2:2" x14ac:dyDescent="0.25">
      <c r="B2281" t="s">
        <v>2410</v>
      </c>
    </row>
    <row r="2282" spans="2:2" x14ac:dyDescent="0.25">
      <c r="B2282" t="s">
        <v>2411</v>
      </c>
    </row>
    <row r="2283" spans="2:2" x14ac:dyDescent="0.25">
      <c r="B2283" t="s">
        <v>2412</v>
      </c>
    </row>
    <row r="2284" spans="2:2" x14ac:dyDescent="0.25">
      <c r="B2284" t="s">
        <v>2413</v>
      </c>
    </row>
    <row r="2285" spans="2:2" x14ac:dyDescent="0.25">
      <c r="B2285" t="s">
        <v>2414</v>
      </c>
    </row>
    <row r="2286" spans="2:2" x14ac:dyDescent="0.25">
      <c r="B2286" t="s">
        <v>2415</v>
      </c>
    </row>
    <row r="2287" spans="2:2" x14ac:dyDescent="0.25">
      <c r="B2287" t="s">
        <v>2416</v>
      </c>
    </row>
    <row r="2288" spans="2:2" x14ac:dyDescent="0.25">
      <c r="B2288" t="s">
        <v>2417</v>
      </c>
    </row>
    <row r="2289" spans="2:2" x14ac:dyDescent="0.25">
      <c r="B2289" t="s">
        <v>2418</v>
      </c>
    </row>
    <row r="2290" spans="2:2" x14ac:dyDescent="0.25">
      <c r="B2290" t="s">
        <v>2419</v>
      </c>
    </row>
    <row r="2291" spans="2:2" x14ac:dyDescent="0.25">
      <c r="B2291" t="s">
        <v>2420</v>
      </c>
    </row>
    <row r="2292" spans="2:2" x14ac:dyDescent="0.25">
      <c r="B2292" t="s">
        <v>2421</v>
      </c>
    </row>
    <row r="2293" spans="2:2" x14ac:dyDescent="0.25">
      <c r="B2293" t="s">
        <v>2422</v>
      </c>
    </row>
    <row r="2294" spans="2:2" x14ac:dyDescent="0.25">
      <c r="B2294" t="s">
        <v>2423</v>
      </c>
    </row>
    <row r="2295" spans="2:2" x14ac:dyDescent="0.25">
      <c r="B2295" t="s">
        <v>2424</v>
      </c>
    </row>
    <row r="2296" spans="2:2" x14ac:dyDescent="0.25">
      <c r="B2296" t="s">
        <v>2425</v>
      </c>
    </row>
    <row r="2297" spans="2:2" x14ac:dyDescent="0.25">
      <c r="B2297" t="s">
        <v>2426</v>
      </c>
    </row>
    <row r="2298" spans="2:2" x14ac:dyDescent="0.25">
      <c r="B2298" t="s">
        <v>2427</v>
      </c>
    </row>
    <row r="2299" spans="2:2" x14ac:dyDescent="0.25">
      <c r="B2299" t="s">
        <v>2428</v>
      </c>
    </row>
    <row r="2300" spans="2:2" x14ac:dyDescent="0.25">
      <c r="B2300" t="s">
        <v>2429</v>
      </c>
    </row>
    <row r="2301" spans="2:2" x14ac:dyDescent="0.25">
      <c r="B2301" t="s">
        <v>2430</v>
      </c>
    </row>
    <row r="2302" spans="2:2" x14ac:dyDescent="0.25">
      <c r="B2302" t="s">
        <v>2431</v>
      </c>
    </row>
    <row r="2303" spans="2:2" x14ac:dyDescent="0.25">
      <c r="B2303" t="s">
        <v>2432</v>
      </c>
    </row>
    <row r="2304" spans="2:2" x14ac:dyDescent="0.25">
      <c r="B2304" t="s">
        <v>2433</v>
      </c>
    </row>
    <row r="2305" spans="2:2" x14ac:dyDescent="0.25">
      <c r="B2305" t="s">
        <v>2434</v>
      </c>
    </row>
    <row r="2306" spans="2:2" x14ac:dyDescent="0.25">
      <c r="B2306" t="s">
        <v>2435</v>
      </c>
    </row>
    <row r="2307" spans="2:2" x14ac:dyDescent="0.25">
      <c r="B2307" t="s">
        <v>2436</v>
      </c>
    </row>
    <row r="2308" spans="2:2" x14ac:dyDescent="0.25">
      <c r="B2308" t="s">
        <v>2437</v>
      </c>
    </row>
    <row r="2309" spans="2:2" x14ac:dyDescent="0.25">
      <c r="B2309" t="s">
        <v>2438</v>
      </c>
    </row>
    <row r="2310" spans="2:2" x14ac:dyDescent="0.25">
      <c r="B2310" t="s">
        <v>2439</v>
      </c>
    </row>
    <row r="2311" spans="2:2" x14ac:dyDescent="0.25">
      <c r="B2311" t="s">
        <v>2440</v>
      </c>
    </row>
    <row r="2312" spans="2:2" x14ac:dyDescent="0.25">
      <c r="B2312" t="s">
        <v>2441</v>
      </c>
    </row>
    <row r="2313" spans="2:2" x14ac:dyDescent="0.25">
      <c r="B2313" t="s">
        <v>2442</v>
      </c>
    </row>
    <row r="2314" spans="2:2" x14ac:dyDescent="0.25">
      <c r="B2314" t="s">
        <v>2443</v>
      </c>
    </row>
    <row r="2315" spans="2:2" x14ac:dyDescent="0.25">
      <c r="B2315" t="s">
        <v>2444</v>
      </c>
    </row>
    <row r="2316" spans="2:2" x14ac:dyDescent="0.25">
      <c r="B2316" t="s">
        <v>2445</v>
      </c>
    </row>
    <row r="2317" spans="2:2" x14ac:dyDescent="0.25">
      <c r="B2317" t="s">
        <v>2446</v>
      </c>
    </row>
    <row r="2318" spans="2:2" x14ac:dyDescent="0.25">
      <c r="B2318" t="s">
        <v>2447</v>
      </c>
    </row>
    <row r="2319" spans="2:2" x14ac:dyDescent="0.25">
      <c r="B2319" t="s">
        <v>2448</v>
      </c>
    </row>
    <row r="2320" spans="2:2" x14ac:dyDescent="0.25">
      <c r="B2320" t="s">
        <v>2449</v>
      </c>
    </row>
    <row r="2321" spans="2:2" x14ac:dyDescent="0.25">
      <c r="B2321" t="s">
        <v>2450</v>
      </c>
    </row>
    <row r="2322" spans="2:2" x14ac:dyDescent="0.25">
      <c r="B2322" t="s">
        <v>2451</v>
      </c>
    </row>
    <row r="2323" spans="2:2" x14ac:dyDescent="0.25">
      <c r="B2323" t="s">
        <v>2452</v>
      </c>
    </row>
    <row r="2324" spans="2:2" x14ac:dyDescent="0.25">
      <c r="B2324" t="s">
        <v>2453</v>
      </c>
    </row>
    <row r="2325" spans="2:2" x14ac:dyDescent="0.25">
      <c r="B2325" t="s">
        <v>2454</v>
      </c>
    </row>
    <row r="2326" spans="2:2" x14ac:dyDescent="0.25">
      <c r="B2326" t="s">
        <v>2455</v>
      </c>
    </row>
    <row r="2327" spans="2:2" x14ac:dyDescent="0.25">
      <c r="B2327" t="s">
        <v>2456</v>
      </c>
    </row>
    <row r="2328" spans="2:2" x14ac:dyDescent="0.25">
      <c r="B2328" t="s">
        <v>2457</v>
      </c>
    </row>
    <row r="2329" spans="2:2" x14ac:dyDescent="0.25">
      <c r="B2329" t="s">
        <v>2458</v>
      </c>
    </row>
    <row r="2330" spans="2:2" x14ac:dyDescent="0.25">
      <c r="B2330" t="s">
        <v>2459</v>
      </c>
    </row>
    <row r="2331" spans="2:2" x14ac:dyDescent="0.25">
      <c r="B2331" t="s">
        <v>2460</v>
      </c>
    </row>
    <row r="2332" spans="2:2" x14ac:dyDescent="0.25">
      <c r="B2332" t="s">
        <v>2461</v>
      </c>
    </row>
    <row r="2333" spans="2:2" x14ac:dyDescent="0.25">
      <c r="B2333" t="s">
        <v>2462</v>
      </c>
    </row>
    <row r="2334" spans="2:2" x14ac:dyDescent="0.25">
      <c r="B2334" t="s">
        <v>2463</v>
      </c>
    </row>
    <row r="2335" spans="2:2" x14ac:dyDescent="0.25">
      <c r="B2335" t="s">
        <v>2464</v>
      </c>
    </row>
    <row r="2336" spans="2:2" x14ac:dyDescent="0.25">
      <c r="B2336" t="s">
        <v>2465</v>
      </c>
    </row>
    <row r="2337" spans="2:2" x14ac:dyDescent="0.25">
      <c r="B2337" t="s">
        <v>2466</v>
      </c>
    </row>
    <row r="2338" spans="2:2" x14ac:dyDescent="0.25">
      <c r="B2338" t="s">
        <v>2467</v>
      </c>
    </row>
    <row r="2339" spans="2:2" x14ac:dyDescent="0.25">
      <c r="B2339" t="s">
        <v>2468</v>
      </c>
    </row>
    <row r="2340" spans="2:2" x14ac:dyDescent="0.25">
      <c r="B2340" t="s">
        <v>2469</v>
      </c>
    </row>
    <row r="2341" spans="2:2" x14ac:dyDescent="0.25">
      <c r="B2341" t="s">
        <v>2470</v>
      </c>
    </row>
    <row r="2342" spans="2:2" x14ac:dyDescent="0.25">
      <c r="B2342" t="s">
        <v>2471</v>
      </c>
    </row>
    <row r="2343" spans="2:2" x14ac:dyDescent="0.25">
      <c r="B2343" t="s">
        <v>2472</v>
      </c>
    </row>
    <row r="2344" spans="2:2" x14ac:dyDescent="0.25">
      <c r="B2344" t="s">
        <v>2473</v>
      </c>
    </row>
    <row r="2345" spans="2:2" x14ac:dyDescent="0.25">
      <c r="B2345" t="s">
        <v>2474</v>
      </c>
    </row>
    <row r="2346" spans="2:2" x14ac:dyDescent="0.25">
      <c r="B2346" t="s">
        <v>2475</v>
      </c>
    </row>
    <row r="2347" spans="2:2" x14ac:dyDescent="0.25">
      <c r="B2347" t="s">
        <v>2476</v>
      </c>
    </row>
    <row r="2348" spans="2:2" x14ac:dyDescent="0.25">
      <c r="B2348" t="s">
        <v>2477</v>
      </c>
    </row>
    <row r="2349" spans="2:2" x14ac:dyDescent="0.25">
      <c r="B2349" t="s">
        <v>2478</v>
      </c>
    </row>
    <row r="2350" spans="2:2" x14ac:dyDescent="0.25">
      <c r="B2350" t="s">
        <v>2479</v>
      </c>
    </row>
    <row r="2351" spans="2:2" x14ac:dyDescent="0.25">
      <c r="B2351" t="s">
        <v>2480</v>
      </c>
    </row>
    <row r="2352" spans="2:2" x14ac:dyDescent="0.25">
      <c r="B2352" t="s">
        <v>2481</v>
      </c>
    </row>
    <row r="2353" spans="2:2" x14ac:dyDescent="0.25">
      <c r="B2353" t="s">
        <v>2482</v>
      </c>
    </row>
    <row r="2354" spans="2:2" x14ac:dyDescent="0.25">
      <c r="B2354" t="s">
        <v>2483</v>
      </c>
    </row>
    <row r="2355" spans="2:2" x14ac:dyDescent="0.25">
      <c r="B2355" t="s">
        <v>2484</v>
      </c>
    </row>
    <row r="2356" spans="2:2" x14ac:dyDescent="0.25">
      <c r="B2356" t="s">
        <v>2485</v>
      </c>
    </row>
    <row r="2357" spans="2:2" x14ac:dyDescent="0.25">
      <c r="B2357" t="s">
        <v>2486</v>
      </c>
    </row>
    <row r="2358" spans="2:2" x14ac:dyDescent="0.25">
      <c r="B2358" t="s">
        <v>2487</v>
      </c>
    </row>
    <row r="2359" spans="2:2" x14ac:dyDescent="0.25">
      <c r="B2359" t="s">
        <v>2488</v>
      </c>
    </row>
    <row r="2360" spans="2:2" x14ac:dyDescent="0.25">
      <c r="B2360" t="s">
        <v>2489</v>
      </c>
    </row>
    <row r="2361" spans="2:2" x14ac:dyDescent="0.25">
      <c r="B2361" t="s">
        <v>2490</v>
      </c>
    </row>
    <row r="2362" spans="2:2" x14ac:dyDescent="0.25">
      <c r="B2362" t="s">
        <v>2491</v>
      </c>
    </row>
    <row r="2363" spans="2:2" x14ac:dyDescent="0.25">
      <c r="B2363" t="s">
        <v>2492</v>
      </c>
    </row>
    <row r="2364" spans="2:2" x14ac:dyDescent="0.25">
      <c r="B2364" t="s">
        <v>2493</v>
      </c>
    </row>
    <row r="2365" spans="2:2" x14ac:dyDescent="0.25">
      <c r="B2365" t="s">
        <v>2494</v>
      </c>
    </row>
    <row r="2366" spans="2:2" x14ac:dyDescent="0.25">
      <c r="B2366" t="s">
        <v>2495</v>
      </c>
    </row>
    <row r="2367" spans="2:2" x14ac:dyDescent="0.25">
      <c r="B2367" t="s">
        <v>2496</v>
      </c>
    </row>
    <row r="2368" spans="2:2" x14ac:dyDescent="0.25">
      <c r="B2368" t="s">
        <v>2497</v>
      </c>
    </row>
    <row r="2369" spans="2:2" x14ac:dyDescent="0.25">
      <c r="B2369" t="s">
        <v>2498</v>
      </c>
    </row>
    <row r="2370" spans="2:2" x14ac:dyDescent="0.25">
      <c r="B2370" t="s">
        <v>2499</v>
      </c>
    </row>
    <row r="2371" spans="2:2" x14ac:dyDescent="0.25">
      <c r="B2371" t="s">
        <v>2500</v>
      </c>
    </row>
    <row r="2372" spans="2:2" x14ac:dyDescent="0.25">
      <c r="B2372" t="s">
        <v>2501</v>
      </c>
    </row>
    <row r="2373" spans="2:2" x14ac:dyDescent="0.25">
      <c r="B2373" t="s">
        <v>2502</v>
      </c>
    </row>
    <row r="2374" spans="2:2" x14ac:dyDescent="0.25">
      <c r="B2374" t="s">
        <v>2503</v>
      </c>
    </row>
    <row r="2375" spans="2:2" x14ac:dyDescent="0.25">
      <c r="B2375" t="s">
        <v>2504</v>
      </c>
    </row>
    <row r="2376" spans="2:2" x14ac:dyDescent="0.25">
      <c r="B2376" t="s">
        <v>2505</v>
      </c>
    </row>
    <row r="2377" spans="2:2" x14ac:dyDescent="0.25">
      <c r="B2377" t="s">
        <v>2506</v>
      </c>
    </row>
    <row r="2378" spans="2:2" x14ac:dyDescent="0.25">
      <c r="B2378" t="s">
        <v>2507</v>
      </c>
    </row>
    <row r="2379" spans="2:2" x14ac:dyDescent="0.25">
      <c r="B2379" t="s">
        <v>2508</v>
      </c>
    </row>
    <row r="2380" spans="2:2" x14ac:dyDescent="0.25">
      <c r="B2380" t="s">
        <v>2509</v>
      </c>
    </row>
    <row r="2381" spans="2:2" x14ac:dyDescent="0.25">
      <c r="B2381" t="s">
        <v>2510</v>
      </c>
    </row>
    <row r="2382" spans="2:2" x14ac:dyDescent="0.25">
      <c r="B2382" t="s">
        <v>2511</v>
      </c>
    </row>
    <row r="2383" spans="2:2" x14ac:dyDescent="0.25">
      <c r="B2383" t="s">
        <v>2512</v>
      </c>
    </row>
    <row r="2384" spans="2:2" x14ac:dyDescent="0.25">
      <c r="B2384" t="s">
        <v>2513</v>
      </c>
    </row>
    <row r="2385" spans="2:2" x14ac:dyDescent="0.25">
      <c r="B2385" t="s">
        <v>2514</v>
      </c>
    </row>
    <row r="2386" spans="2:2" x14ac:dyDescent="0.25">
      <c r="B2386" t="s">
        <v>2515</v>
      </c>
    </row>
    <row r="2387" spans="2:2" x14ac:dyDescent="0.25">
      <c r="B2387" t="s">
        <v>2516</v>
      </c>
    </row>
    <row r="2388" spans="2:2" x14ac:dyDescent="0.25">
      <c r="B2388" t="s">
        <v>2517</v>
      </c>
    </row>
    <row r="2389" spans="2:2" x14ac:dyDescent="0.25">
      <c r="B2389" t="s">
        <v>2518</v>
      </c>
    </row>
    <row r="2390" spans="2:2" x14ac:dyDescent="0.25">
      <c r="B2390" t="s">
        <v>2519</v>
      </c>
    </row>
    <row r="2391" spans="2:2" x14ac:dyDescent="0.25">
      <c r="B2391" t="s">
        <v>2520</v>
      </c>
    </row>
    <row r="2392" spans="2:2" x14ac:dyDescent="0.25">
      <c r="B2392" t="s">
        <v>2521</v>
      </c>
    </row>
    <row r="2393" spans="2:2" x14ac:dyDescent="0.25">
      <c r="B2393" t="s">
        <v>2522</v>
      </c>
    </row>
    <row r="2394" spans="2:2" x14ac:dyDescent="0.25">
      <c r="B2394" t="s">
        <v>2523</v>
      </c>
    </row>
    <row r="2395" spans="2:2" x14ac:dyDescent="0.25">
      <c r="B2395" t="s">
        <v>2524</v>
      </c>
    </row>
    <row r="2396" spans="2:2" x14ac:dyDescent="0.25">
      <c r="B2396" t="s">
        <v>2525</v>
      </c>
    </row>
    <row r="2397" spans="2:2" x14ac:dyDescent="0.25">
      <c r="B2397" t="s">
        <v>2526</v>
      </c>
    </row>
    <row r="2398" spans="2:2" x14ac:dyDescent="0.25">
      <c r="B2398" t="s">
        <v>2527</v>
      </c>
    </row>
    <row r="2399" spans="2:2" x14ac:dyDescent="0.25">
      <c r="B2399" t="s">
        <v>2528</v>
      </c>
    </row>
    <row r="2400" spans="2:2" x14ac:dyDescent="0.25">
      <c r="B2400" t="s">
        <v>2529</v>
      </c>
    </row>
    <row r="2401" spans="2:2" x14ac:dyDescent="0.25">
      <c r="B2401" t="s">
        <v>2530</v>
      </c>
    </row>
    <row r="2402" spans="2:2" x14ac:dyDescent="0.25">
      <c r="B2402" t="s">
        <v>2531</v>
      </c>
    </row>
    <row r="2403" spans="2:2" x14ac:dyDescent="0.25">
      <c r="B2403" t="s">
        <v>2532</v>
      </c>
    </row>
    <row r="2404" spans="2:2" x14ac:dyDescent="0.25">
      <c r="B2404" t="s">
        <v>2533</v>
      </c>
    </row>
    <row r="2405" spans="2:2" x14ac:dyDescent="0.25">
      <c r="B2405" t="s">
        <v>2534</v>
      </c>
    </row>
    <row r="2406" spans="2:2" x14ac:dyDescent="0.25">
      <c r="B2406" t="s">
        <v>2535</v>
      </c>
    </row>
    <row r="2407" spans="2:2" x14ac:dyDescent="0.25">
      <c r="B2407" t="s">
        <v>2536</v>
      </c>
    </row>
    <row r="2408" spans="2:2" x14ac:dyDescent="0.25">
      <c r="B2408" t="s">
        <v>2537</v>
      </c>
    </row>
    <row r="2409" spans="2:2" x14ac:dyDescent="0.25">
      <c r="B2409" t="s">
        <v>2538</v>
      </c>
    </row>
    <row r="2410" spans="2:2" x14ac:dyDescent="0.25">
      <c r="B2410" t="s">
        <v>2539</v>
      </c>
    </row>
    <row r="2411" spans="2:2" x14ac:dyDescent="0.25">
      <c r="B2411" t="s">
        <v>2540</v>
      </c>
    </row>
    <row r="2412" spans="2:2" x14ac:dyDescent="0.25">
      <c r="B2412" t="s">
        <v>2541</v>
      </c>
    </row>
    <row r="2413" spans="2:2" x14ac:dyDescent="0.25">
      <c r="B2413" t="s">
        <v>2542</v>
      </c>
    </row>
    <row r="2414" spans="2:2" x14ac:dyDescent="0.25">
      <c r="B2414" t="s">
        <v>2543</v>
      </c>
    </row>
    <row r="2415" spans="2:2" x14ac:dyDescent="0.25">
      <c r="B2415" t="s">
        <v>2544</v>
      </c>
    </row>
    <row r="2416" spans="2:2" x14ac:dyDescent="0.25">
      <c r="B2416" t="s">
        <v>2545</v>
      </c>
    </row>
    <row r="2417" spans="2:2" x14ac:dyDescent="0.25">
      <c r="B2417" t="s">
        <v>2546</v>
      </c>
    </row>
    <row r="2418" spans="2:2" x14ac:dyDescent="0.25">
      <c r="B2418" t="s">
        <v>2547</v>
      </c>
    </row>
    <row r="2419" spans="2:2" x14ac:dyDescent="0.25">
      <c r="B2419" t="s">
        <v>2548</v>
      </c>
    </row>
    <row r="2420" spans="2:2" x14ac:dyDescent="0.25">
      <c r="B2420" t="s">
        <v>2549</v>
      </c>
    </row>
    <row r="2421" spans="2:2" x14ac:dyDescent="0.25">
      <c r="B2421" t="s">
        <v>2550</v>
      </c>
    </row>
    <row r="2422" spans="2:2" x14ac:dyDescent="0.25">
      <c r="B2422" t="s">
        <v>2551</v>
      </c>
    </row>
    <row r="2423" spans="2:2" x14ac:dyDescent="0.25">
      <c r="B2423" t="s">
        <v>2552</v>
      </c>
    </row>
    <row r="2424" spans="2:2" x14ac:dyDescent="0.25">
      <c r="B2424" t="s">
        <v>2553</v>
      </c>
    </row>
    <row r="2425" spans="2:2" x14ac:dyDescent="0.25">
      <c r="B2425" t="s">
        <v>2554</v>
      </c>
    </row>
    <row r="2426" spans="2:2" x14ac:dyDescent="0.25">
      <c r="B2426" t="s">
        <v>2555</v>
      </c>
    </row>
    <row r="2427" spans="2:2" x14ac:dyDescent="0.25">
      <c r="B2427" t="s">
        <v>2556</v>
      </c>
    </row>
    <row r="2428" spans="2:2" x14ac:dyDescent="0.25">
      <c r="B2428" t="s">
        <v>2557</v>
      </c>
    </row>
    <row r="2429" spans="2:2" x14ac:dyDescent="0.25">
      <c r="B2429" t="s">
        <v>2558</v>
      </c>
    </row>
    <row r="2430" spans="2:2" x14ac:dyDescent="0.25">
      <c r="B2430" t="s">
        <v>2559</v>
      </c>
    </row>
    <row r="2431" spans="2:2" x14ac:dyDescent="0.25">
      <c r="B2431" t="s">
        <v>2560</v>
      </c>
    </row>
    <row r="2432" spans="2:2" x14ac:dyDescent="0.25">
      <c r="B2432" t="s">
        <v>2561</v>
      </c>
    </row>
    <row r="2433" spans="2:2" x14ac:dyDescent="0.25">
      <c r="B2433" t="s">
        <v>2562</v>
      </c>
    </row>
    <row r="2434" spans="2:2" x14ac:dyDescent="0.25">
      <c r="B2434" t="s">
        <v>2563</v>
      </c>
    </row>
    <row r="2435" spans="2:2" x14ac:dyDescent="0.25">
      <c r="B2435" t="s">
        <v>2564</v>
      </c>
    </row>
    <row r="2436" spans="2:2" x14ac:dyDescent="0.25">
      <c r="B2436" t="s">
        <v>2565</v>
      </c>
    </row>
    <row r="2437" spans="2:2" x14ac:dyDescent="0.25">
      <c r="B2437" t="s">
        <v>2566</v>
      </c>
    </row>
    <row r="2438" spans="2:2" x14ac:dyDescent="0.25">
      <c r="B2438" t="s">
        <v>2567</v>
      </c>
    </row>
    <row r="2439" spans="2:2" x14ac:dyDescent="0.25">
      <c r="B2439" t="s">
        <v>2568</v>
      </c>
    </row>
    <row r="2440" spans="2:2" x14ac:dyDescent="0.25">
      <c r="B2440" t="s">
        <v>2569</v>
      </c>
    </row>
    <row r="2441" spans="2:2" x14ac:dyDescent="0.25">
      <c r="B2441" t="s">
        <v>2570</v>
      </c>
    </row>
    <row r="2442" spans="2:2" x14ac:dyDescent="0.25">
      <c r="B2442" t="s">
        <v>2571</v>
      </c>
    </row>
    <row r="2443" spans="2:2" x14ac:dyDescent="0.25">
      <c r="B2443" t="s">
        <v>2572</v>
      </c>
    </row>
    <row r="2444" spans="2:2" x14ac:dyDescent="0.25">
      <c r="B2444" t="s">
        <v>2573</v>
      </c>
    </row>
    <row r="2445" spans="2:2" x14ac:dyDescent="0.25">
      <c r="B2445" t="s">
        <v>2574</v>
      </c>
    </row>
    <row r="2446" spans="2:2" x14ac:dyDescent="0.25">
      <c r="B2446" t="s">
        <v>2575</v>
      </c>
    </row>
    <row r="2447" spans="2:2" x14ac:dyDescent="0.25">
      <c r="B2447" t="s">
        <v>2576</v>
      </c>
    </row>
    <row r="2448" spans="2:2" x14ac:dyDescent="0.25">
      <c r="B2448" t="s">
        <v>2577</v>
      </c>
    </row>
    <row r="2449" spans="2:2" x14ac:dyDescent="0.25">
      <c r="B2449" t="s">
        <v>2578</v>
      </c>
    </row>
    <row r="2450" spans="2:2" x14ac:dyDescent="0.25">
      <c r="B2450" t="s">
        <v>2579</v>
      </c>
    </row>
    <row r="2451" spans="2:2" x14ac:dyDescent="0.25">
      <c r="B2451" t="s">
        <v>2580</v>
      </c>
    </row>
    <row r="2452" spans="2:2" x14ac:dyDescent="0.25">
      <c r="B2452" t="s">
        <v>2581</v>
      </c>
    </row>
    <row r="2453" spans="2:2" x14ac:dyDescent="0.25">
      <c r="B2453" t="s">
        <v>2582</v>
      </c>
    </row>
    <row r="2454" spans="2:2" x14ac:dyDescent="0.25">
      <c r="B2454" t="s">
        <v>2583</v>
      </c>
    </row>
    <row r="2455" spans="2:2" x14ac:dyDescent="0.25">
      <c r="B2455" t="s">
        <v>2584</v>
      </c>
    </row>
    <row r="2456" spans="2:2" x14ac:dyDescent="0.25">
      <c r="B2456" t="s">
        <v>2585</v>
      </c>
    </row>
    <row r="2457" spans="2:2" x14ac:dyDescent="0.25">
      <c r="B2457" t="s">
        <v>2586</v>
      </c>
    </row>
    <row r="2458" spans="2:2" x14ac:dyDescent="0.25">
      <c r="B2458" t="s">
        <v>2587</v>
      </c>
    </row>
    <row r="2459" spans="2:2" x14ac:dyDescent="0.25">
      <c r="B2459" t="s">
        <v>2588</v>
      </c>
    </row>
    <row r="2460" spans="2:2" x14ac:dyDescent="0.25">
      <c r="B2460" t="s">
        <v>2589</v>
      </c>
    </row>
    <row r="2461" spans="2:2" x14ac:dyDescent="0.25">
      <c r="B2461" t="s">
        <v>2590</v>
      </c>
    </row>
    <row r="2462" spans="2:2" x14ac:dyDescent="0.25">
      <c r="B2462" t="s">
        <v>2591</v>
      </c>
    </row>
    <row r="2463" spans="2:2" x14ac:dyDescent="0.25">
      <c r="B2463" t="s">
        <v>2592</v>
      </c>
    </row>
    <row r="2464" spans="2:2" x14ac:dyDescent="0.25">
      <c r="B2464" t="s">
        <v>2593</v>
      </c>
    </row>
    <row r="2465" spans="2:2" x14ac:dyDescent="0.25">
      <c r="B2465" t="s">
        <v>2594</v>
      </c>
    </row>
    <row r="2466" spans="2:2" x14ac:dyDescent="0.25">
      <c r="B2466" t="s">
        <v>2595</v>
      </c>
    </row>
    <row r="2467" spans="2:2" x14ac:dyDescent="0.25">
      <c r="B2467" t="s">
        <v>2596</v>
      </c>
    </row>
    <row r="2468" spans="2:2" x14ac:dyDescent="0.25">
      <c r="B2468" t="s">
        <v>2597</v>
      </c>
    </row>
    <row r="2469" spans="2:2" x14ac:dyDescent="0.25">
      <c r="B2469" t="s">
        <v>2598</v>
      </c>
    </row>
    <row r="2470" spans="2:2" x14ac:dyDescent="0.25">
      <c r="B2470" t="s">
        <v>2599</v>
      </c>
    </row>
    <row r="2471" spans="2:2" x14ac:dyDescent="0.25">
      <c r="B2471" t="s">
        <v>2600</v>
      </c>
    </row>
    <row r="2472" spans="2:2" x14ac:dyDescent="0.25">
      <c r="B2472" t="s">
        <v>2601</v>
      </c>
    </row>
    <row r="2473" spans="2:2" x14ac:dyDescent="0.25">
      <c r="B2473" t="s">
        <v>2602</v>
      </c>
    </row>
    <row r="2474" spans="2:2" x14ac:dyDescent="0.25">
      <c r="B2474" t="s">
        <v>2603</v>
      </c>
    </row>
    <row r="2475" spans="2:2" x14ac:dyDescent="0.25">
      <c r="B2475" t="s">
        <v>2604</v>
      </c>
    </row>
    <row r="2476" spans="2:2" x14ac:dyDescent="0.25">
      <c r="B2476" t="s">
        <v>2605</v>
      </c>
    </row>
    <row r="2477" spans="2:2" x14ac:dyDescent="0.25">
      <c r="B2477" t="s">
        <v>2606</v>
      </c>
    </row>
    <row r="2478" spans="2:2" x14ac:dyDescent="0.25">
      <c r="B2478" t="s">
        <v>2607</v>
      </c>
    </row>
    <row r="2479" spans="2:2" x14ac:dyDescent="0.25">
      <c r="B2479" t="s">
        <v>2608</v>
      </c>
    </row>
    <row r="2480" spans="2:2" x14ac:dyDescent="0.25">
      <c r="B2480" t="s">
        <v>2609</v>
      </c>
    </row>
    <row r="2481" spans="2:2" x14ac:dyDescent="0.25">
      <c r="B2481" t="s">
        <v>2610</v>
      </c>
    </row>
    <row r="2482" spans="2:2" x14ac:dyDescent="0.25">
      <c r="B2482" t="s">
        <v>2611</v>
      </c>
    </row>
    <row r="2483" spans="2:2" x14ac:dyDescent="0.25">
      <c r="B2483" t="s">
        <v>2612</v>
      </c>
    </row>
    <row r="2484" spans="2:2" x14ac:dyDescent="0.25">
      <c r="B2484" t="s">
        <v>2613</v>
      </c>
    </row>
    <row r="2485" spans="2:2" x14ac:dyDescent="0.25">
      <c r="B2485" t="s">
        <v>2614</v>
      </c>
    </row>
    <row r="2486" spans="2:2" x14ac:dyDescent="0.25">
      <c r="B2486" t="s">
        <v>2615</v>
      </c>
    </row>
    <row r="2487" spans="2:2" x14ac:dyDescent="0.25">
      <c r="B2487" t="s">
        <v>2616</v>
      </c>
    </row>
    <row r="2488" spans="2:2" x14ac:dyDescent="0.25">
      <c r="B2488" t="s">
        <v>2617</v>
      </c>
    </row>
    <row r="2489" spans="2:2" x14ac:dyDescent="0.25">
      <c r="B2489" t="s">
        <v>2618</v>
      </c>
    </row>
    <row r="2490" spans="2:2" x14ac:dyDescent="0.25">
      <c r="B2490" t="s">
        <v>2619</v>
      </c>
    </row>
    <row r="2491" spans="2:2" x14ac:dyDescent="0.25">
      <c r="B2491" t="s">
        <v>2620</v>
      </c>
    </row>
    <row r="2492" spans="2:2" x14ac:dyDescent="0.25">
      <c r="B2492" t="s">
        <v>2621</v>
      </c>
    </row>
    <row r="2493" spans="2:2" x14ac:dyDescent="0.25">
      <c r="B2493" t="s">
        <v>2622</v>
      </c>
    </row>
    <row r="2494" spans="2:2" x14ac:dyDescent="0.25">
      <c r="B2494" t="s">
        <v>2623</v>
      </c>
    </row>
    <row r="2495" spans="2:2" x14ac:dyDescent="0.25">
      <c r="B2495" t="s">
        <v>2624</v>
      </c>
    </row>
    <row r="2496" spans="2:2" x14ac:dyDescent="0.25">
      <c r="B2496" t="s">
        <v>2625</v>
      </c>
    </row>
    <row r="2497" spans="2:2" x14ac:dyDescent="0.25">
      <c r="B2497" t="s">
        <v>2626</v>
      </c>
    </row>
    <row r="2498" spans="2:2" x14ac:dyDescent="0.25">
      <c r="B2498" t="s">
        <v>2627</v>
      </c>
    </row>
    <row r="2499" spans="2:2" x14ac:dyDescent="0.25">
      <c r="B2499" t="s">
        <v>2628</v>
      </c>
    </row>
    <row r="2500" spans="2:2" x14ac:dyDescent="0.25">
      <c r="B2500" t="s">
        <v>2629</v>
      </c>
    </row>
    <row r="2501" spans="2:2" x14ac:dyDescent="0.25">
      <c r="B2501" t="s">
        <v>2630</v>
      </c>
    </row>
    <row r="2502" spans="2:2" x14ac:dyDescent="0.25">
      <c r="B2502" t="s">
        <v>2631</v>
      </c>
    </row>
    <row r="2503" spans="2:2" x14ac:dyDescent="0.25">
      <c r="B2503" t="s">
        <v>2632</v>
      </c>
    </row>
    <row r="2504" spans="2:2" x14ac:dyDescent="0.25">
      <c r="B2504" t="s">
        <v>2633</v>
      </c>
    </row>
    <row r="2505" spans="2:2" x14ac:dyDescent="0.25">
      <c r="B2505" t="s">
        <v>2634</v>
      </c>
    </row>
    <row r="2506" spans="2:2" x14ac:dyDescent="0.25">
      <c r="B2506" t="s">
        <v>2635</v>
      </c>
    </row>
    <row r="2507" spans="2:2" x14ac:dyDescent="0.25">
      <c r="B2507" t="s">
        <v>2636</v>
      </c>
    </row>
    <row r="2508" spans="2:2" x14ac:dyDescent="0.25">
      <c r="B2508" t="s">
        <v>2637</v>
      </c>
    </row>
    <row r="2509" spans="2:2" x14ac:dyDescent="0.25">
      <c r="B2509" t="s">
        <v>2638</v>
      </c>
    </row>
    <row r="2510" spans="2:2" x14ac:dyDescent="0.25">
      <c r="B2510" t="s">
        <v>2639</v>
      </c>
    </row>
    <row r="2511" spans="2:2" x14ac:dyDescent="0.25">
      <c r="B2511" t="s">
        <v>2640</v>
      </c>
    </row>
    <row r="2512" spans="2:2" x14ac:dyDescent="0.25">
      <c r="B2512" t="s">
        <v>2641</v>
      </c>
    </row>
    <row r="2513" spans="2:2" x14ac:dyDescent="0.25">
      <c r="B2513" t="s">
        <v>2642</v>
      </c>
    </row>
    <row r="2514" spans="2:2" x14ac:dyDescent="0.25">
      <c r="B2514" t="s">
        <v>2643</v>
      </c>
    </row>
    <row r="2515" spans="2:2" x14ac:dyDescent="0.25">
      <c r="B2515" t="s">
        <v>2644</v>
      </c>
    </row>
    <row r="2516" spans="2:2" x14ac:dyDescent="0.25">
      <c r="B2516" t="s">
        <v>2645</v>
      </c>
    </row>
    <row r="2517" spans="2:2" x14ac:dyDescent="0.25">
      <c r="B2517" t="s">
        <v>2646</v>
      </c>
    </row>
    <row r="2518" spans="2:2" x14ac:dyDescent="0.25">
      <c r="B2518" t="s">
        <v>2647</v>
      </c>
    </row>
    <row r="2519" spans="2:2" x14ac:dyDescent="0.25">
      <c r="B2519" t="s">
        <v>2648</v>
      </c>
    </row>
    <row r="2520" spans="2:2" x14ac:dyDescent="0.25">
      <c r="B2520" t="s">
        <v>2649</v>
      </c>
    </row>
    <row r="2521" spans="2:2" x14ac:dyDescent="0.25">
      <c r="B2521" t="s">
        <v>2650</v>
      </c>
    </row>
    <row r="2522" spans="2:2" x14ac:dyDescent="0.25">
      <c r="B2522" t="s">
        <v>2651</v>
      </c>
    </row>
    <row r="2523" spans="2:2" x14ac:dyDescent="0.25">
      <c r="B2523" t="s">
        <v>2652</v>
      </c>
    </row>
    <row r="2524" spans="2:2" x14ac:dyDescent="0.25">
      <c r="B2524" t="s">
        <v>2653</v>
      </c>
    </row>
    <row r="2525" spans="2:2" x14ac:dyDescent="0.25">
      <c r="B2525" t="s">
        <v>2654</v>
      </c>
    </row>
    <row r="2526" spans="2:2" x14ac:dyDescent="0.25">
      <c r="B2526" t="s">
        <v>2655</v>
      </c>
    </row>
    <row r="2527" spans="2:2" x14ac:dyDescent="0.25">
      <c r="B2527" t="s">
        <v>2656</v>
      </c>
    </row>
    <row r="2528" spans="2:2" x14ac:dyDescent="0.25">
      <c r="B2528" t="s">
        <v>2657</v>
      </c>
    </row>
    <row r="2529" spans="2:2" x14ac:dyDescent="0.25">
      <c r="B2529" t="s">
        <v>2658</v>
      </c>
    </row>
    <row r="2530" spans="2:2" x14ac:dyDescent="0.25">
      <c r="B2530" t="s">
        <v>2659</v>
      </c>
    </row>
    <row r="2531" spans="2:2" x14ac:dyDescent="0.25">
      <c r="B2531" t="s">
        <v>2660</v>
      </c>
    </row>
    <row r="2532" spans="2:2" x14ac:dyDescent="0.25">
      <c r="B2532" t="s">
        <v>2661</v>
      </c>
    </row>
    <row r="2533" spans="2:2" x14ac:dyDescent="0.25">
      <c r="B2533" t="s">
        <v>2662</v>
      </c>
    </row>
    <row r="2534" spans="2:2" x14ac:dyDescent="0.25">
      <c r="B2534" t="s">
        <v>2663</v>
      </c>
    </row>
    <row r="2535" spans="2:2" x14ac:dyDescent="0.25">
      <c r="B2535" t="s">
        <v>2664</v>
      </c>
    </row>
    <row r="2536" spans="2:2" x14ac:dyDescent="0.25">
      <c r="B2536" t="s">
        <v>2665</v>
      </c>
    </row>
    <row r="2537" spans="2:2" x14ac:dyDescent="0.25">
      <c r="B2537" t="s">
        <v>2666</v>
      </c>
    </row>
    <row r="2538" spans="2:2" x14ac:dyDescent="0.25">
      <c r="B2538" t="s">
        <v>2667</v>
      </c>
    </row>
    <row r="2539" spans="2:2" x14ac:dyDescent="0.25">
      <c r="B2539" t="s">
        <v>2668</v>
      </c>
    </row>
    <row r="2540" spans="2:2" x14ac:dyDescent="0.25">
      <c r="B2540" t="s">
        <v>2669</v>
      </c>
    </row>
    <row r="2541" spans="2:2" x14ac:dyDescent="0.25">
      <c r="B2541" t="s">
        <v>2670</v>
      </c>
    </row>
    <row r="2542" spans="2:2" x14ac:dyDescent="0.25">
      <c r="B2542" t="s">
        <v>2671</v>
      </c>
    </row>
    <row r="2543" spans="2:2" x14ac:dyDescent="0.25">
      <c r="B2543" t="s">
        <v>2672</v>
      </c>
    </row>
    <row r="2544" spans="2:2" x14ac:dyDescent="0.25">
      <c r="B2544" t="s">
        <v>2673</v>
      </c>
    </row>
    <row r="2545" spans="2:2" x14ac:dyDescent="0.25">
      <c r="B2545" t="s">
        <v>2674</v>
      </c>
    </row>
    <row r="2546" spans="2:2" x14ac:dyDescent="0.25">
      <c r="B2546" t="s">
        <v>2675</v>
      </c>
    </row>
    <row r="2547" spans="2:2" x14ac:dyDescent="0.25">
      <c r="B2547" t="s">
        <v>2676</v>
      </c>
    </row>
    <row r="2548" spans="2:2" x14ac:dyDescent="0.25">
      <c r="B2548" t="s">
        <v>2677</v>
      </c>
    </row>
    <row r="2549" spans="2:2" x14ac:dyDescent="0.25">
      <c r="B2549" t="s">
        <v>2678</v>
      </c>
    </row>
    <row r="2550" spans="2:2" x14ac:dyDescent="0.25">
      <c r="B2550" t="s">
        <v>2679</v>
      </c>
    </row>
    <row r="2551" spans="2:2" x14ac:dyDescent="0.25">
      <c r="B2551" t="s">
        <v>2680</v>
      </c>
    </row>
    <row r="2552" spans="2:2" x14ac:dyDescent="0.25">
      <c r="B2552" t="s">
        <v>2681</v>
      </c>
    </row>
    <row r="2553" spans="2:2" x14ac:dyDescent="0.25">
      <c r="B2553" t="s">
        <v>2682</v>
      </c>
    </row>
    <row r="2554" spans="2:2" x14ac:dyDescent="0.25">
      <c r="B2554" t="s">
        <v>2683</v>
      </c>
    </row>
    <row r="2555" spans="2:2" x14ac:dyDescent="0.25">
      <c r="B2555" t="s">
        <v>2684</v>
      </c>
    </row>
    <row r="2556" spans="2:2" x14ac:dyDescent="0.25">
      <c r="B2556" t="s">
        <v>2685</v>
      </c>
    </row>
    <row r="2557" spans="2:2" x14ac:dyDescent="0.25">
      <c r="B2557" t="s">
        <v>2686</v>
      </c>
    </row>
    <row r="2558" spans="2:2" x14ac:dyDescent="0.25">
      <c r="B2558" t="s">
        <v>2687</v>
      </c>
    </row>
    <row r="2559" spans="2:2" x14ac:dyDescent="0.25">
      <c r="B2559" t="s">
        <v>2688</v>
      </c>
    </row>
    <row r="2560" spans="2:2" x14ac:dyDescent="0.25">
      <c r="B2560" t="s">
        <v>2689</v>
      </c>
    </row>
    <row r="2561" spans="2:2" x14ac:dyDescent="0.25">
      <c r="B2561" t="s">
        <v>2690</v>
      </c>
    </row>
    <row r="2562" spans="2:2" x14ac:dyDescent="0.25">
      <c r="B2562" t="s">
        <v>2691</v>
      </c>
    </row>
    <row r="2563" spans="2:2" x14ac:dyDescent="0.25">
      <c r="B2563" t="s">
        <v>2692</v>
      </c>
    </row>
    <row r="2564" spans="2:2" x14ac:dyDescent="0.25">
      <c r="B2564" t="s">
        <v>2693</v>
      </c>
    </row>
    <row r="2565" spans="2:2" x14ac:dyDescent="0.25">
      <c r="B2565" t="s">
        <v>2694</v>
      </c>
    </row>
    <row r="2566" spans="2:2" x14ac:dyDescent="0.25">
      <c r="B2566" t="s">
        <v>2695</v>
      </c>
    </row>
    <row r="2567" spans="2:2" x14ac:dyDescent="0.25">
      <c r="B2567" t="s">
        <v>2696</v>
      </c>
    </row>
    <row r="2568" spans="2:2" x14ac:dyDescent="0.25">
      <c r="B2568" t="s">
        <v>2697</v>
      </c>
    </row>
    <row r="2569" spans="2:2" x14ac:dyDescent="0.25">
      <c r="B2569" t="s">
        <v>2698</v>
      </c>
    </row>
    <row r="2570" spans="2:2" x14ac:dyDescent="0.25">
      <c r="B2570" t="s">
        <v>2699</v>
      </c>
    </row>
    <row r="2571" spans="2:2" x14ac:dyDescent="0.25">
      <c r="B2571" t="s">
        <v>2700</v>
      </c>
    </row>
    <row r="2572" spans="2:2" x14ac:dyDescent="0.25">
      <c r="B2572" t="s">
        <v>2701</v>
      </c>
    </row>
    <row r="2573" spans="2:2" x14ac:dyDescent="0.25">
      <c r="B2573" t="s">
        <v>2702</v>
      </c>
    </row>
    <row r="2574" spans="2:2" x14ac:dyDescent="0.25">
      <c r="B2574" t="s">
        <v>2703</v>
      </c>
    </row>
    <row r="2575" spans="2:2" x14ac:dyDescent="0.25">
      <c r="B2575" t="s">
        <v>2704</v>
      </c>
    </row>
    <row r="2576" spans="2:2" x14ac:dyDescent="0.25">
      <c r="B2576" t="s">
        <v>2705</v>
      </c>
    </row>
    <row r="2577" spans="2:2" x14ac:dyDescent="0.25">
      <c r="B2577" t="s">
        <v>2706</v>
      </c>
    </row>
    <row r="2578" spans="2:2" x14ac:dyDescent="0.25">
      <c r="B2578" t="s">
        <v>2707</v>
      </c>
    </row>
    <row r="2579" spans="2:2" x14ac:dyDescent="0.25">
      <c r="B2579" t="s">
        <v>2708</v>
      </c>
    </row>
    <row r="2580" spans="2:2" x14ac:dyDescent="0.25">
      <c r="B2580" t="s">
        <v>2709</v>
      </c>
    </row>
    <row r="2581" spans="2:2" x14ac:dyDescent="0.25">
      <c r="B2581" t="s">
        <v>2710</v>
      </c>
    </row>
    <row r="2582" spans="2:2" x14ac:dyDescent="0.25">
      <c r="B2582" t="s">
        <v>2711</v>
      </c>
    </row>
    <row r="2583" spans="2:2" x14ac:dyDescent="0.25">
      <c r="B2583" t="s">
        <v>2712</v>
      </c>
    </row>
    <row r="2584" spans="2:2" x14ac:dyDescent="0.25">
      <c r="B2584" t="s">
        <v>2713</v>
      </c>
    </row>
    <row r="2585" spans="2:2" x14ac:dyDescent="0.25">
      <c r="B2585" t="s">
        <v>2714</v>
      </c>
    </row>
    <row r="2586" spans="2:2" x14ac:dyDescent="0.25">
      <c r="B2586" t="s">
        <v>2715</v>
      </c>
    </row>
    <row r="2587" spans="2:2" x14ac:dyDescent="0.25">
      <c r="B2587" t="s">
        <v>2716</v>
      </c>
    </row>
    <row r="2588" spans="2:2" x14ac:dyDescent="0.25">
      <c r="B2588" t="s">
        <v>2717</v>
      </c>
    </row>
    <row r="2589" spans="2:2" x14ac:dyDescent="0.25">
      <c r="B2589" t="s">
        <v>2718</v>
      </c>
    </row>
    <row r="2590" spans="2:2" x14ac:dyDescent="0.25">
      <c r="B2590" t="s">
        <v>2719</v>
      </c>
    </row>
    <row r="2591" spans="2:2" x14ac:dyDescent="0.25">
      <c r="B2591" t="s">
        <v>2720</v>
      </c>
    </row>
    <row r="2592" spans="2:2" x14ac:dyDescent="0.25">
      <c r="B2592" t="s">
        <v>2721</v>
      </c>
    </row>
    <row r="2593" spans="2:2" x14ac:dyDescent="0.25">
      <c r="B2593" t="s">
        <v>2722</v>
      </c>
    </row>
    <row r="2594" spans="2:2" x14ac:dyDescent="0.25">
      <c r="B2594" t="s">
        <v>2723</v>
      </c>
    </row>
    <row r="2595" spans="2:2" x14ac:dyDescent="0.25">
      <c r="B2595" t="s">
        <v>2724</v>
      </c>
    </row>
    <row r="2596" spans="2:2" x14ac:dyDescent="0.25">
      <c r="B2596" t="s">
        <v>2725</v>
      </c>
    </row>
    <row r="2597" spans="2:2" x14ac:dyDescent="0.25">
      <c r="B2597" t="s">
        <v>2726</v>
      </c>
    </row>
    <row r="2598" spans="2:2" x14ac:dyDescent="0.25">
      <c r="B2598" t="s">
        <v>2727</v>
      </c>
    </row>
    <row r="2599" spans="2:2" x14ac:dyDescent="0.25">
      <c r="B2599" t="s">
        <v>2728</v>
      </c>
    </row>
    <row r="2600" spans="2:2" x14ac:dyDescent="0.25">
      <c r="B2600" t="s">
        <v>2729</v>
      </c>
    </row>
    <row r="2601" spans="2:2" x14ac:dyDescent="0.25">
      <c r="B2601" t="s">
        <v>2730</v>
      </c>
    </row>
    <row r="2602" spans="2:2" x14ac:dyDescent="0.25">
      <c r="B2602" t="s">
        <v>2731</v>
      </c>
    </row>
    <row r="2603" spans="2:2" x14ac:dyDescent="0.25">
      <c r="B2603" t="s">
        <v>2732</v>
      </c>
    </row>
    <row r="2604" spans="2:2" x14ac:dyDescent="0.25">
      <c r="B2604" t="s">
        <v>2733</v>
      </c>
    </row>
    <row r="2605" spans="2:2" x14ac:dyDescent="0.25">
      <c r="B2605" t="s">
        <v>2734</v>
      </c>
    </row>
    <row r="2606" spans="2:2" x14ac:dyDescent="0.25">
      <c r="B2606" t="s">
        <v>2735</v>
      </c>
    </row>
    <row r="2607" spans="2:2" x14ac:dyDescent="0.25">
      <c r="B2607" t="s">
        <v>2736</v>
      </c>
    </row>
    <row r="2608" spans="2:2" x14ac:dyDescent="0.25">
      <c r="B2608" t="s">
        <v>2737</v>
      </c>
    </row>
    <row r="2609" spans="2:2" x14ac:dyDescent="0.25">
      <c r="B2609" t="s">
        <v>2738</v>
      </c>
    </row>
    <row r="2610" spans="2:2" x14ac:dyDescent="0.25">
      <c r="B2610" t="s">
        <v>2739</v>
      </c>
    </row>
    <row r="2611" spans="2:2" x14ac:dyDescent="0.25">
      <c r="B2611" t="s">
        <v>2740</v>
      </c>
    </row>
    <row r="2612" spans="2:2" x14ac:dyDescent="0.25">
      <c r="B2612" t="s">
        <v>2741</v>
      </c>
    </row>
    <row r="2613" spans="2:2" x14ac:dyDescent="0.25">
      <c r="B2613" t="s">
        <v>2742</v>
      </c>
    </row>
    <row r="2614" spans="2:2" x14ac:dyDescent="0.25">
      <c r="B2614" t="s">
        <v>2743</v>
      </c>
    </row>
    <row r="2615" spans="2:2" x14ac:dyDescent="0.25">
      <c r="B2615" t="s">
        <v>2744</v>
      </c>
    </row>
    <row r="2616" spans="2:2" x14ac:dyDescent="0.25">
      <c r="B2616" t="s">
        <v>2745</v>
      </c>
    </row>
    <row r="2617" spans="2:2" x14ac:dyDescent="0.25">
      <c r="B2617" t="s">
        <v>2746</v>
      </c>
    </row>
    <row r="2618" spans="2:2" x14ac:dyDescent="0.25">
      <c r="B2618" t="s">
        <v>2747</v>
      </c>
    </row>
    <row r="2619" spans="2:2" x14ac:dyDescent="0.25">
      <c r="B2619" t="s">
        <v>2748</v>
      </c>
    </row>
    <row r="2620" spans="2:2" x14ac:dyDescent="0.25">
      <c r="B2620" t="s">
        <v>2749</v>
      </c>
    </row>
    <row r="2621" spans="2:2" x14ac:dyDescent="0.25">
      <c r="B2621" t="s">
        <v>2750</v>
      </c>
    </row>
    <row r="2622" spans="2:2" x14ac:dyDescent="0.25">
      <c r="B2622" t="s">
        <v>2751</v>
      </c>
    </row>
    <row r="2623" spans="2:2" x14ac:dyDescent="0.25">
      <c r="B2623" t="s">
        <v>2752</v>
      </c>
    </row>
    <row r="2624" spans="2:2" x14ac:dyDescent="0.25">
      <c r="B2624" t="s">
        <v>2753</v>
      </c>
    </row>
    <row r="2625" spans="2:2" x14ac:dyDescent="0.25">
      <c r="B2625" t="s">
        <v>2754</v>
      </c>
    </row>
    <row r="2626" spans="2:2" x14ac:dyDescent="0.25">
      <c r="B2626" t="s">
        <v>2755</v>
      </c>
    </row>
    <row r="2627" spans="2:2" x14ac:dyDescent="0.25">
      <c r="B2627" t="s">
        <v>2756</v>
      </c>
    </row>
    <row r="2628" spans="2:2" x14ac:dyDescent="0.25">
      <c r="B2628" t="s">
        <v>2757</v>
      </c>
    </row>
    <row r="2629" spans="2:2" x14ac:dyDescent="0.25">
      <c r="B2629" t="s">
        <v>2758</v>
      </c>
    </row>
    <row r="2630" spans="2:2" x14ac:dyDescent="0.25">
      <c r="B2630" t="s">
        <v>2759</v>
      </c>
    </row>
    <row r="2631" spans="2:2" x14ac:dyDescent="0.25">
      <c r="B2631" t="s">
        <v>2760</v>
      </c>
    </row>
    <row r="2632" spans="2:2" x14ac:dyDescent="0.25">
      <c r="B2632" t="s">
        <v>2761</v>
      </c>
    </row>
    <row r="2633" spans="2:2" x14ac:dyDescent="0.25">
      <c r="B2633" t="s">
        <v>2762</v>
      </c>
    </row>
    <row r="2634" spans="2:2" x14ac:dyDescent="0.25">
      <c r="B2634" t="s">
        <v>2763</v>
      </c>
    </row>
    <row r="2635" spans="2:2" x14ac:dyDescent="0.25">
      <c r="B2635" t="s">
        <v>2764</v>
      </c>
    </row>
    <row r="2636" spans="2:2" x14ac:dyDescent="0.25">
      <c r="B2636" t="s">
        <v>2765</v>
      </c>
    </row>
    <row r="2637" spans="2:2" x14ac:dyDescent="0.25">
      <c r="B2637" t="s">
        <v>2766</v>
      </c>
    </row>
    <row r="2638" spans="2:2" x14ac:dyDescent="0.25">
      <c r="B2638" t="s">
        <v>2767</v>
      </c>
    </row>
    <row r="2639" spans="2:2" x14ac:dyDescent="0.25">
      <c r="B2639" t="s">
        <v>2768</v>
      </c>
    </row>
    <row r="2640" spans="2:2" x14ac:dyDescent="0.25">
      <c r="B2640" t="s">
        <v>2769</v>
      </c>
    </row>
    <row r="2641" spans="2:2" x14ac:dyDescent="0.25">
      <c r="B2641" t="s">
        <v>2770</v>
      </c>
    </row>
    <row r="2642" spans="2:2" x14ac:dyDescent="0.25">
      <c r="B2642" t="s">
        <v>2771</v>
      </c>
    </row>
    <row r="2643" spans="2:2" x14ac:dyDescent="0.25">
      <c r="B2643" t="s">
        <v>2772</v>
      </c>
    </row>
    <row r="2644" spans="2:2" x14ac:dyDescent="0.25">
      <c r="B2644" t="s">
        <v>2773</v>
      </c>
    </row>
    <row r="2645" spans="2:2" x14ac:dyDescent="0.25">
      <c r="B2645" t="s">
        <v>2774</v>
      </c>
    </row>
    <row r="2646" spans="2:2" x14ac:dyDescent="0.25">
      <c r="B2646" t="s">
        <v>2775</v>
      </c>
    </row>
    <row r="2647" spans="2:2" x14ac:dyDescent="0.25">
      <c r="B2647" t="s">
        <v>2776</v>
      </c>
    </row>
    <row r="2648" spans="2:2" x14ac:dyDescent="0.25">
      <c r="B2648" t="s">
        <v>2777</v>
      </c>
    </row>
    <row r="2649" spans="2:2" x14ac:dyDescent="0.25">
      <c r="B2649" t="s">
        <v>2778</v>
      </c>
    </row>
    <row r="2650" spans="2:2" x14ac:dyDescent="0.25">
      <c r="B2650" t="s">
        <v>2779</v>
      </c>
    </row>
    <row r="2651" spans="2:2" x14ac:dyDescent="0.25">
      <c r="B2651" t="s">
        <v>2780</v>
      </c>
    </row>
    <row r="2652" spans="2:2" x14ac:dyDescent="0.25">
      <c r="B2652" t="s">
        <v>2781</v>
      </c>
    </row>
    <row r="2653" spans="2:2" x14ac:dyDescent="0.25">
      <c r="B2653" t="s">
        <v>2782</v>
      </c>
    </row>
    <row r="2654" spans="2:2" x14ac:dyDescent="0.25">
      <c r="B2654" t="s">
        <v>2783</v>
      </c>
    </row>
    <row r="2655" spans="2:2" x14ac:dyDescent="0.25">
      <c r="B2655" t="s">
        <v>2784</v>
      </c>
    </row>
    <row r="2656" spans="2:2" x14ac:dyDescent="0.25">
      <c r="B2656" t="s">
        <v>2785</v>
      </c>
    </row>
    <row r="2657" spans="2:2" x14ac:dyDescent="0.25">
      <c r="B2657" t="s">
        <v>2786</v>
      </c>
    </row>
    <row r="2658" spans="2:2" x14ac:dyDescent="0.25">
      <c r="B2658" t="s">
        <v>2787</v>
      </c>
    </row>
    <row r="2659" spans="2:2" x14ac:dyDescent="0.25">
      <c r="B2659" t="s">
        <v>2788</v>
      </c>
    </row>
    <row r="2660" spans="2:2" x14ac:dyDescent="0.25">
      <c r="B2660" t="s">
        <v>2789</v>
      </c>
    </row>
    <row r="2661" spans="2:2" x14ac:dyDescent="0.25">
      <c r="B2661" t="s">
        <v>2790</v>
      </c>
    </row>
    <row r="2662" spans="2:2" x14ac:dyDescent="0.25">
      <c r="B2662" t="s">
        <v>2791</v>
      </c>
    </row>
    <row r="2663" spans="2:2" x14ac:dyDescent="0.25">
      <c r="B2663" t="s">
        <v>2792</v>
      </c>
    </row>
    <row r="2664" spans="2:2" x14ac:dyDescent="0.25">
      <c r="B2664" t="s">
        <v>2793</v>
      </c>
    </row>
    <row r="2665" spans="2:2" x14ac:dyDescent="0.25">
      <c r="B2665" t="s">
        <v>2794</v>
      </c>
    </row>
    <row r="2666" spans="2:2" x14ac:dyDescent="0.25">
      <c r="B2666" t="s">
        <v>2795</v>
      </c>
    </row>
    <row r="2667" spans="2:2" x14ac:dyDescent="0.25">
      <c r="B2667" t="s">
        <v>2796</v>
      </c>
    </row>
    <row r="2668" spans="2:2" x14ac:dyDescent="0.25">
      <c r="B2668" t="s">
        <v>2797</v>
      </c>
    </row>
    <row r="2669" spans="2:2" x14ac:dyDescent="0.25">
      <c r="B2669" t="s">
        <v>2798</v>
      </c>
    </row>
    <row r="2670" spans="2:2" x14ac:dyDescent="0.25">
      <c r="B2670" t="s">
        <v>2799</v>
      </c>
    </row>
    <row r="2671" spans="2:2" x14ac:dyDescent="0.25">
      <c r="B2671" t="s">
        <v>2800</v>
      </c>
    </row>
    <row r="2672" spans="2:2" x14ac:dyDescent="0.25">
      <c r="B2672" t="s">
        <v>2801</v>
      </c>
    </row>
    <row r="2673" spans="2:2" x14ac:dyDescent="0.25">
      <c r="B2673" t="s">
        <v>2802</v>
      </c>
    </row>
    <row r="2674" spans="2:2" x14ac:dyDescent="0.25">
      <c r="B2674" t="s">
        <v>2803</v>
      </c>
    </row>
    <row r="2675" spans="2:2" x14ac:dyDescent="0.25">
      <c r="B2675" t="s">
        <v>2804</v>
      </c>
    </row>
    <row r="2676" spans="2:2" x14ac:dyDescent="0.25">
      <c r="B2676" t="s">
        <v>2805</v>
      </c>
    </row>
    <row r="2677" spans="2:2" x14ac:dyDescent="0.25">
      <c r="B2677" t="s">
        <v>2806</v>
      </c>
    </row>
    <row r="2678" spans="2:2" x14ac:dyDescent="0.25">
      <c r="B2678" t="s">
        <v>2807</v>
      </c>
    </row>
    <row r="2679" spans="2:2" x14ac:dyDescent="0.25">
      <c r="B2679" t="s">
        <v>2808</v>
      </c>
    </row>
    <row r="2680" spans="2:2" x14ac:dyDescent="0.25">
      <c r="B2680" t="s">
        <v>2809</v>
      </c>
    </row>
    <row r="2681" spans="2:2" x14ac:dyDescent="0.25">
      <c r="B2681" t="s">
        <v>2810</v>
      </c>
    </row>
    <row r="2682" spans="2:2" x14ac:dyDescent="0.25">
      <c r="B2682" t="s">
        <v>2811</v>
      </c>
    </row>
    <row r="2683" spans="2:2" x14ac:dyDescent="0.25">
      <c r="B2683" t="s">
        <v>2812</v>
      </c>
    </row>
    <row r="2684" spans="2:2" x14ac:dyDescent="0.25">
      <c r="B2684" t="s">
        <v>2813</v>
      </c>
    </row>
    <row r="2685" spans="2:2" x14ac:dyDescent="0.25">
      <c r="B2685" t="s">
        <v>2814</v>
      </c>
    </row>
    <row r="2686" spans="2:2" x14ac:dyDescent="0.25">
      <c r="B2686" t="s">
        <v>2815</v>
      </c>
    </row>
    <row r="2687" spans="2:2" x14ac:dyDescent="0.25">
      <c r="B2687" t="s">
        <v>2816</v>
      </c>
    </row>
    <row r="2688" spans="2:2" x14ac:dyDescent="0.25">
      <c r="B2688" t="s">
        <v>2817</v>
      </c>
    </row>
    <row r="2689" spans="2:2" x14ac:dyDescent="0.25">
      <c r="B2689" t="s">
        <v>2818</v>
      </c>
    </row>
    <row r="2690" spans="2:2" x14ac:dyDescent="0.25">
      <c r="B2690" t="s">
        <v>2819</v>
      </c>
    </row>
    <row r="2691" spans="2:2" x14ac:dyDescent="0.25">
      <c r="B2691" t="s">
        <v>2820</v>
      </c>
    </row>
    <row r="2692" spans="2:2" x14ac:dyDescent="0.25">
      <c r="B2692" t="s">
        <v>2821</v>
      </c>
    </row>
    <row r="2693" spans="2:2" x14ac:dyDescent="0.25">
      <c r="B2693" t="s">
        <v>2822</v>
      </c>
    </row>
    <row r="2694" spans="2:2" x14ac:dyDescent="0.25">
      <c r="B2694" t="s">
        <v>2823</v>
      </c>
    </row>
    <row r="2695" spans="2:2" x14ac:dyDescent="0.25">
      <c r="B2695" t="s">
        <v>2824</v>
      </c>
    </row>
    <row r="2696" spans="2:2" x14ac:dyDescent="0.25">
      <c r="B2696" t="s">
        <v>2825</v>
      </c>
    </row>
    <row r="2697" spans="2:2" x14ac:dyDescent="0.25">
      <c r="B2697" t="s">
        <v>2826</v>
      </c>
    </row>
    <row r="2698" spans="2:2" x14ac:dyDescent="0.25">
      <c r="B2698" t="s">
        <v>2827</v>
      </c>
    </row>
    <row r="2699" spans="2:2" x14ac:dyDescent="0.25">
      <c r="B2699" t="s">
        <v>2828</v>
      </c>
    </row>
    <row r="2700" spans="2:2" x14ac:dyDescent="0.25">
      <c r="B2700" t="s">
        <v>2829</v>
      </c>
    </row>
    <row r="2701" spans="2:2" x14ac:dyDescent="0.25">
      <c r="B2701" t="s">
        <v>2830</v>
      </c>
    </row>
    <row r="2702" spans="2:2" x14ac:dyDescent="0.25">
      <c r="B2702" t="s">
        <v>2831</v>
      </c>
    </row>
    <row r="2703" spans="2:2" x14ac:dyDescent="0.25">
      <c r="B2703" t="s">
        <v>2832</v>
      </c>
    </row>
    <row r="2704" spans="2:2" x14ac:dyDescent="0.25">
      <c r="B2704" t="s">
        <v>2833</v>
      </c>
    </row>
    <row r="2705" spans="2:2" x14ac:dyDescent="0.25">
      <c r="B2705" t="s">
        <v>2834</v>
      </c>
    </row>
    <row r="2706" spans="2:2" x14ac:dyDescent="0.25">
      <c r="B2706" t="s">
        <v>2835</v>
      </c>
    </row>
    <row r="2707" spans="2:2" x14ac:dyDescent="0.25">
      <c r="B2707" t="s">
        <v>2836</v>
      </c>
    </row>
    <row r="2708" spans="2:2" x14ac:dyDescent="0.25">
      <c r="B2708" t="s">
        <v>2837</v>
      </c>
    </row>
    <row r="2709" spans="2:2" x14ac:dyDescent="0.25">
      <c r="B2709" t="s">
        <v>2838</v>
      </c>
    </row>
    <row r="2710" spans="2:2" x14ac:dyDescent="0.25">
      <c r="B2710" t="s">
        <v>2839</v>
      </c>
    </row>
    <row r="2711" spans="2:2" x14ac:dyDescent="0.25">
      <c r="B2711" t="s">
        <v>2840</v>
      </c>
    </row>
    <row r="2712" spans="2:2" x14ac:dyDescent="0.25">
      <c r="B2712" t="s">
        <v>2841</v>
      </c>
    </row>
    <row r="2713" spans="2:2" x14ac:dyDescent="0.25">
      <c r="B2713" t="s">
        <v>2842</v>
      </c>
    </row>
    <row r="2714" spans="2:2" x14ac:dyDescent="0.25">
      <c r="B2714" t="s">
        <v>2843</v>
      </c>
    </row>
    <row r="2715" spans="2:2" x14ac:dyDescent="0.25">
      <c r="B2715" t="s">
        <v>2844</v>
      </c>
    </row>
    <row r="2716" spans="2:2" x14ac:dyDescent="0.25">
      <c r="B2716" t="s">
        <v>2845</v>
      </c>
    </row>
    <row r="2717" spans="2:2" x14ac:dyDescent="0.25">
      <c r="B2717" t="s">
        <v>2846</v>
      </c>
    </row>
    <row r="2718" spans="2:2" x14ac:dyDescent="0.25">
      <c r="B2718" t="s">
        <v>2847</v>
      </c>
    </row>
    <row r="2719" spans="2:2" x14ac:dyDescent="0.25">
      <c r="B2719" t="s">
        <v>2848</v>
      </c>
    </row>
    <row r="2720" spans="2:2" x14ac:dyDescent="0.25">
      <c r="B2720" t="s">
        <v>2849</v>
      </c>
    </row>
    <row r="2721" spans="2:2" x14ac:dyDescent="0.25">
      <c r="B2721" t="s">
        <v>2850</v>
      </c>
    </row>
    <row r="2722" spans="2:2" x14ac:dyDescent="0.25">
      <c r="B2722" t="s">
        <v>2851</v>
      </c>
    </row>
    <row r="2723" spans="2:2" x14ac:dyDescent="0.25">
      <c r="B2723" t="s">
        <v>2852</v>
      </c>
    </row>
    <row r="2724" spans="2:2" x14ac:dyDescent="0.25">
      <c r="B2724" t="s">
        <v>2853</v>
      </c>
    </row>
    <row r="2725" spans="2:2" x14ac:dyDescent="0.25">
      <c r="B2725" t="s">
        <v>2854</v>
      </c>
    </row>
    <row r="2726" spans="2:2" x14ac:dyDescent="0.25">
      <c r="B2726" t="s">
        <v>2855</v>
      </c>
    </row>
    <row r="2727" spans="2:2" x14ac:dyDescent="0.25">
      <c r="B2727" t="s">
        <v>2856</v>
      </c>
    </row>
    <row r="2728" spans="2:2" x14ac:dyDescent="0.25">
      <c r="B2728" t="s">
        <v>2857</v>
      </c>
    </row>
    <row r="2729" spans="2:2" x14ac:dyDescent="0.25">
      <c r="B2729" t="s">
        <v>2858</v>
      </c>
    </row>
    <row r="2730" spans="2:2" x14ac:dyDescent="0.25">
      <c r="B2730" t="s">
        <v>2859</v>
      </c>
    </row>
    <row r="2731" spans="2:2" x14ac:dyDescent="0.25">
      <c r="B2731" t="s">
        <v>2860</v>
      </c>
    </row>
    <row r="2732" spans="2:2" x14ac:dyDescent="0.25">
      <c r="B2732" t="s">
        <v>2861</v>
      </c>
    </row>
    <row r="2733" spans="2:2" x14ac:dyDescent="0.25">
      <c r="B2733" t="s">
        <v>2862</v>
      </c>
    </row>
    <row r="2734" spans="2:2" x14ac:dyDescent="0.25">
      <c r="B2734" t="s">
        <v>2863</v>
      </c>
    </row>
    <row r="2735" spans="2:2" x14ac:dyDescent="0.25">
      <c r="B2735" t="s">
        <v>2864</v>
      </c>
    </row>
    <row r="2736" spans="2:2" x14ac:dyDescent="0.25">
      <c r="B2736" t="s">
        <v>2865</v>
      </c>
    </row>
    <row r="2737" spans="2:2" x14ac:dyDescent="0.25">
      <c r="B2737" t="s">
        <v>2866</v>
      </c>
    </row>
    <row r="2738" spans="2:2" x14ac:dyDescent="0.25">
      <c r="B2738" t="s">
        <v>2867</v>
      </c>
    </row>
    <row r="2739" spans="2:2" x14ac:dyDescent="0.25">
      <c r="B2739" t="s">
        <v>2868</v>
      </c>
    </row>
    <row r="2740" spans="2:2" x14ac:dyDescent="0.25">
      <c r="B2740" t="s">
        <v>2869</v>
      </c>
    </row>
    <row r="2741" spans="2:2" x14ac:dyDescent="0.25">
      <c r="B2741" t="s">
        <v>2870</v>
      </c>
    </row>
    <row r="2742" spans="2:2" x14ac:dyDescent="0.25">
      <c r="B2742" t="s">
        <v>2871</v>
      </c>
    </row>
    <row r="2743" spans="2:2" x14ac:dyDescent="0.25">
      <c r="B2743" t="s">
        <v>2872</v>
      </c>
    </row>
    <row r="2744" spans="2:2" x14ac:dyDescent="0.25">
      <c r="B2744" t="s">
        <v>2873</v>
      </c>
    </row>
    <row r="2745" spans="2:2" x14ac:dyDescent="0.25">
      <c r="B2745" t="s">
        <v>2874</v>
      </c>
    </row>
    <row r="2746" spans="2:2" x14ac:dyDescent="0.25">
      <c r="B2746" t="s">
        <v>2875</v>
      </c>
    </row>
    <row r="2747" spans="2:2" x14ac:dyDescent="0.25">
      <c r="B2747" t="s">
        <v>2876</v>
      </c>
    </row>
    <row r="2748" spans="2:2" x14ac:dyDescent="0.25">
      <c r="B2748" t="s">
        <v>2877</v>
      </c>
    </row>
    <row r="2749" spans="2:2" x14ac:dyDescent="0.25">
      <c r="B2749" t="s">
        <v>2878</v>
      </c>
    </row>
    <row r="2750" spans="2:2" x14ac:dyDescent="0.25">
      <c r="B2750" t="s">
        <v>2879</v>
      </c>
    </row>
    <row r="2751" spans="2:2" x14ac:dyDescent="0.25">
      <c r="B2751" t="s">
        <v>2880</v>
      </c>
    </row>
    <row r="2752" spans="2:2" x14ac:dyDescent="0.25">
      <c r="B2752" t="s">
        <v>2881</v>
      </c>
    </row>
    <row r="2753" spans="2:2" x14ac:dyDescent="0.25">
      <c r="B2753" t="s">
        <v>2882</v>
      </c>
    </row>
    <row r="2754" spans="2:2" x14ac:dyDescent="0.25">
      <c r="B2754" t="s">
        <v>2883</v>
      </c>
    </row>
    <row r="2755" spans="2:2" x14ac:dyDescent="0.25">
      <c r="B2755" t="s">
        <v>2884</v>
      </c>
    </row>
    <row r="2756" spans="2:2" x14ac:dyDescent="0.25">
      <c r="B2756" t="s">
        <v>2885</v>
      </c>
    </row>
    <row r="2757" spans="2:2" x14ac:dyDescent="0.25">
      <c r="B2757" t="s">
        <v>2886</v>
      </c>
    </row>
    <row r="2758" spans="2:2" x14ac:dyDescent="0.25">
      <c r="B2758" t="s">
        <v>2887</v>
      </c>
    </row>
    <row r="2759" spans="2:2" x14ac:dyDescent="0.25">
      <c r="B2759" t="s">
        <v>2888</v>
      </c>
    </row>
    <row r="2760" spans="2:2" x14ac:dyDescent="0.25">
      <c r="B2760" t="s">
        <v>2889</v>
      </c>
    </row>
    <row r="2761" spans="2:2" x14ac:dyDescent="0.25">
      <c r="B2761" t="s">
        <v>2890</v>
      </c>
    </row>
    <row r="2762" spans="2:2" x14ac:dyDescent="0.25">
      <c r="B2762" t="s">
        <v>2891</v>
      </c>
    </row>
    <row r="2763" spans="2:2" x14ac:dyDescent="0.25">
      <c r="B2763" t="s">
        <v>2892</v>
      </c>
    </row>
    <row r="2764" spans="2:2" x14ac:dyDescent="0.25">
      <c r="B2764" t="s">
        <v>2893</v>
      </c>
    </row>
    <row r="2765" spans="2:2" x14ac:dyDescent="0.25">
      <c r="B2765" t="s">
        <v>2894</v>
      </c>
    </row>
    <row r="2766" spans="2:2" x14ac:dyDescent="0.25">
      <c r="B2766" t="s">
        <v>2895</v>
      </c>
    </row>
    <row r="2767" spans="2:2" x14ac:dyDescent="0.25">
      <c r="B2767" t="s">
        <v>2896</v>
      </c>
    </row>
    <row r="2768" spans="2:2" x14ac:dyDescent="0.25">
      <c r="B2768" t="s">
        <v>2897</v>
      </c>
    </row>
    <row r="2769" spans="2:2" x14ac:dyDescent="0.25">
      <c r="B2769" t="s">
        <v>2898</v>
      </c>
    </row>
    <row r="2770" spans="2:2" x14ac:dyDescent="0.25">
      <c r="B2770" t="s">
        <v>2899</v>
      </c>
    </row>
    <row r="2771" spans="2:2" x14ac:dyDescent="0.25">
      <c r="B2771" t="s">
        <v>2900</v>
      </c>
    </row>
    <row r="2772" spans="2:2" x14ac:dyDescent="0.25">
      <c r="B2772" t="s">
        <v>2901</v>
      </c>
    </row>
    <row r="2773" spans="2:2" x14ac:dyDescent="0.25">
      <c r="B2773" t="s">
        <v>2902</v>
      </c>
    </row>
    <row r="2774" spans="2:2" x14ac:dyDescent="0.25">
      <c r="B2774" t="s">
        <v>2903</v>
      </c>
    </row>
    <row r="2775" spans="2:2" x14ac:dyDescent="0.25">
      <c r="B2775" t="s">
        <v>2904</v>
      </c>
    </row>
    <row r="2776" spans="2:2" x14ac:dyDescent="0.25">
      <c r="B2776" t="s">
        <v>2905</v>
      </c>
    </row>
    <row r="2777" spans="2:2" x14ac:dyDescent="0.25">
      <c r="B2777" t="s">
        <v>2906</v>
      </c>
    </row>
    <row r="2778" spans="2:2" x14ac:dyDescent="0.25">
      <c r="B2778" t="s">
        <v>2907</v>
      </c>
    </row>
    <row r="2779" spans="2:2" x14ac:dyDescent="0.25">
      <c r="B2779" t="s">
        <v>2908</v>
      </c>
    </row>
    <row r="2780" spans="2:2" x14ac:dyDescent="0.25">
      <c r="B2780" t="s">
        <v>2909</v>
      </c>
    </row>
    <row r="2781" spans="2:2" x14ac:dyDescent="0.25">
      <c r="B2781" t="s">
        <v>2910</v>
      </c>
    </row>
    <row r="2782" spans="2:2" x14ac:dyDescent="0.25">
      <c r="B2782" t="s">
        <v>2911</v>
      </c>
    </row>
    <row r="2783" spans="2:2" x14ac:dyDescent="0.25">
      <c r="B2783" t="s">
        <v>2912</v>
      </c>
    </row>
    <row r="2784" spans="2:2" x14ac:dyDescent="0.25">
      <c r="B2784" t="s">
        <v>2913</v>
      </c>
    </row>
    <row r="2785" spans="2:2" x14ac:dyDescent="0.25">
      <c r="B2785" t="s">
        <v>2914</v>
      </c>
    </row>
    <row r="2786" spans="2:2" x14ac:dyDescent="0.25">
      <c r="B2786" t="s">
        <v>2915</v>
      </c>
    </row>
    <row r="2787" spans="2:2" x14ac:dyDescent="0.25">
      <c r="B2787" t="s">
        <v>2916</v>
      </c>
    </row>
    <row r="2788" spans="2:2" x14ac:dyDescent="0.25">
      <c r="B2788" t="s">
        <v>2917</v>
      </c>
    </row>
    <row r="2789" spans="2:2" x14ac:dyDescent="0.25">
      <c r="B2789" t="s">
        <v>2918</v>
      </c>
    </row>
    <row r="2790" spans="2:2" x14ac:dyDescent="0.25">
      <c r="B2790" t="s">
        <v>2919</v>
      </c>
    </row>
    <row r="2791" spans="2:2" x14ac:dyDescent="0.25">
      <c r="B2791" t="s">
        <v>2920</v>
      </c>
    </row>
    <row r="2792" spans="2:2" x14ac:dyDescent="0.25">
      <c r="B2792" t="s">
        <v>2921</v>
      </c>
    </row>
    <row r="2793" spans="2:2" x14ac:dyDescent="0.25">
      <c r="B2793" t="s">
        <v>2922</v>
      </c>
    </row>
    <row r="2794" spans="2:2" x14ac:dyDescent="0.25">
      <c r="B2794" t="s">
        <v>2923</v>
      </c>
    </row>
    <row r="2795" spans="2:2" x14ac:dyDescent="0.25">
      <c r="B2795" t="s">
        <v>2924</v>
      </c>
    </row>
    <row r="2796" spans="2:2" x14ac:dyDescent="0.25">
      <c r="B2796" t="s">
        <v>2925</v>
      </c>
    </row>
    <row r="2797" spans="2:2" x14ac:dyDescent="0.25">
      <c r="B2797" t="s">
        <v>2926</v>
      </c>
    </row>
    <row r="2798" spans="2:2" x14ac:dyDescent="0.25">
      <c r="B2798" t="s">
        <v>2927</v>
      </c>
    </row>
    <row r="2799" spans="2:2" x14ac:dyDescent="0.25">
      <c r="B2799" t="s">
        <v>2928</v>
      </c>
    </row>
    <row r="2800" spans="2:2" x14ac:dyDescent="0.25">
      <c r="B2800" t="s">
        <v>2929</v>
      </c>
    </row>
    <row r="2801" spans="2:2" x14ac:dyDescent="0.25">
      <c r="B2801" t="s">
        <v>2930</v>
      </c>
    </row>
    <row r="2802" spans="2:2" x14ac:dyDescent="0.25">
      <c r="B2802" t="s">
        <v>2931</v>
      </c>
    </row>
    <row r="2803" spans="2:2" x14ac:dyDescent="0.25">
      <c r="B2803" t="s">
        <v>2932</v>
      </c>
    </row>
    <row r="2804" spans="2:2" x14ac:dyDescent="0.25">
      <c r="B2804" t="s">
        <v>2933</v>
      </c>
    </row>
    <row r="2805" spans="2:2" x14ac:dyDescent="0.25">
      <c r="B2805" t="s">
        <v>2934</v>
      </c>
    </row>
    <row r="2806" spans="2:2" x14ac:dyDescent="0.25">
      <c r="B2806" t="s">
        <v>2935</v>
      </c>
    </row>
    <row r="2807" spans="2:2" x14ac:dyDescent="0.25">
      <c r="B2807" t="s">
        <v>2936</v>
      </c>
    </row>
    <row r="2808" spans="2:2" x14ac:dyDescent="0.25">
      <c r="B2808" t="s">
        <v>2937</v>
      </c>
    </row>
    <row r="2809" spans="2:2" x14ac:dyDescent="0.25">
      <c r="B2809" t="s">
        <v>2938</v>
      </c>
    </row>
    <row r="2810" spans="2:2" x14ac:dyDescent="0.25">
      <c r="B2810" t="s">
        <v>2939</v>
      </c>
    </row>
    <row r="2811" spans="2:2" x14ac:dyDescent="0.25">
      <c r="B2811" t="s">
        <v>2940</v>
      </c>
    </row>
    <row r="2812" spans="2:2" x14ac:dyDescent="0.25">
      <c r="B2812" t="s">
        <v>2941</v>
      </c>
    </row>
    <row r="2813" spans="2:2" x14ac:dyDescent="0.25">
      <c r="B2813" t="s">
        <v>2942</v>
      </c>
    </row>
    <row r="2814" spans="2:2" x14ac:dyDescent="0.25">
      <c r="B2814" t="s">
        <v>2943</v>
      </c>
    </row>
    <row r="2815" spans="2:2" x14ac:dyDescent="0.25">
      <c r="B2815" t="s">
        <v>2944</v>
      </c>
    </row>
    <row r="2816" spans="2:2" x14ac:dyDescent="0.25">
      <c r="B2816" t="s">
        <v>2945</v>
      </c>
    </row>
    <row r="2817" spans="2:2" x14ac:dyDescent="0.25">
      <c r="B2817" t="s">
        <v>2946</v>
      </c>
    </row>
    <row r="2818" spans="2:2" x14ac:dyDescent="0.25">
      <c r="B2818" t="s">
        <v>2947</v>
      </c>
    </row>
    <row r="2819" spans="2:2" x14ac:dyDescent="0.25">
      <c r="B2819" t="s">
        <v>2948</v>
      </c>
    </row>
    <row r="2820" spans="2:2" x14ac:dyDescent="0.25">
      <c r="B2820" t="s">
        <v>2949</v>
      </c>
    </row>
    <row r="2821" spans="2:2" x14ac:dyDescent="0.25">
      <c r="B2821" t="s">
        <v>2950</v>
      </c>
    </row>
    <row r="2822" spans="2:2" x14ac:dyDescent="0.25">
      <c r="B2822" t="s">
        <v>2951</v>
      </c>
    </row>
    <row r="2823" spans="2:2" x14ac:dyDescent="0.25">
      <c r="B2823" t="s">
        <v>2952</v>
      </c>
    </row>
    <row r="2824" spans="2:2" x14ac:dyDescent="0.25">
      <c r="B2824" t="s">
        <v>2953</v>
      </c>
    </row>
    <row r="2825" spans="2:2" x14ac:dyDescent="0.25">
      <c r="B2825" t="s">
        <v>2954</v>
      </c>
    </row>
    <row r="2826" spans="2:2" x14ac:dyDescent="0.25">
      <c r="B2826" t="s">
        <v>2955</v>
      </c>
    </row>
    <row r="2827" spans="2:2" x14ac:dyDescent="0.25">
      <c r="B2827" t="s">
        <v>2956</v>
      </c>
    </row>
    <row r="2828" spans="2:2" x14ac:dyDescent="0.25">
      <c r="B2828" t="s">
        <v>2957</v>
      </c>
    </row>
    <row r="2829" spans="2:2" x14ac:dyDescent="0.25">
      <c r="B2829" t="s">
        <v>2958</v>
      </c>
    </row>
    <row r="2830" spans="2:2" x14ac:dyDescent="0.25">
      <c r="B2830" t="s">
        <v>2959</v>
      </c>
    </row>
    <row r="2831" spans="2:2" x14ac:dyDescent="0.25">
      <c r="B2831" t="s">
        <v>2960</v>
      </c>
    </row>
    <row r="2832" spans="2:2" x14ac:dyDescent="0.25">
      <c r="B2832" t="s">
        <v>2961</v>
      </c>
    </row>
    <row r="2833" spans="2:2" x14ac:dyDescent="0.25">
      <c r="B2833" t="s">
        <v>2962</v>
      </c>
    </row>
    <row r="2834" spans="2:2" x14ac:dyDescent="0.25">
      <c r="B2834" t="s">
        <v>2963</v>
      </c>
    </row>
    <row r="2835" spans="2:2" x14ac:dyDescent="0.25">
      <c r="B2835" t="s">
        <v>2964</v>
      </c>
    </row>
    <row r="2836" spans="2:2" x14ac:dyDescent="0.25">
      <c r="B2836" t="s">
        <v>2965</v>
      </c>
    </row>
    <row r="2837" spans="2:2" x14ac:dyDescent="0.25">
      <c r="B2837" t="s">
        <v>2966</v>
      </c>
    </row>
    <row r="2838" spans="2:2" x14ac:dyDescent="0.25">
      <c r="B2838" t="s">
        <v>2967</v>
      </c>
    </row>
    <row r="2839" spans="2:2" x14ac:dyDescent="0.25">
      <c r="B2839" t="s">
        <v>2968</v>
      </c>
    </row>
    <row r="2840" spans="2:2" x14ac:dyDescent="0.25">
      <c r="B2840" t="s">
        <v>2969</v>
      </c>
    </row>
    <row r="2841" spans="2:2" x14ac:dyDescent="0.25">
      <c r="B2841" t="s">
        <v>2970</v>
      </c>
    </row>
    <row r="2842" spans="2:2" x14ac:dyDescent="0.25">
      <c r="B2842" t="s">
        <v>2971</v>
      </c>
    </row>
    <row r="2843" spans="2:2" x14ac:dyDescent="0.25">
      <c r="B2843" t="s">
        <v>2972</v>
      </c>
    </row>
    <row r="2844" spans="2:2" x14ac:dyDescent="0.25">
      <c r="B2844" t="s">
        <v>2973</v>
      </c>
    </row>
    <row r="2845" spans="2:2" x14ac:dyDescent="0.25">
      <c r="B2845" t="s">
        <v>2974</v>
      </c>
    </row>
    <row r="2846" spans="2:2" x14ac:dyDescent="0.25">
      <c r="B2846" t="s">
        <v>2975</v>
      </c>
    </row>
    <row r="2847" spans="2:2" x14ac:dyDescent="0.25">
      <c r="B2847" t="s">
        <v>2976</v>
      </c>
    </row>
    <row r="2848" spans="2:2" x14ac:dyDescent="0.25">
      <c r="B2848" t="s">
        <v>2977</v>
      </c>
    </row>
    <row r="2849" spans="2:2" x14ac:dyDescent="0.25">
      <c r="B2849" t="s">
        <v>2978</v>
      </c>
    </row>
    <row r="2850" spans="2:2" x14ac:dyDescent="0.25">
      <c r="B2850" t="s">
        <v>2979</v>
      </c>
    </row>
    <row r="2851" spans="2:2" x14ac:dyDescent="0.25">
      <c r="B2851" t="s">
        <v>2980</v>
      </c>
    </row>
    <row r="2852" spans="2:2" x14ac:dyDescent="0.25">
      <c r="B2852" t="s">
        <v>2981</v>
      </c>
    </row>
    <row r="2853" spans="2:2" x14ac:dyDescent="0.25">
      <c r="B2853" t="s">
        <v>2982</v>
      </c>
    </row>
    <row r="2854" spans="2:2" x14ac:dyDescent="0.25">
      <c r="B2854" t="s">
        <v>2983</v>
      </c>
    </row>
    <row r="2855" spans="2:2" x14ac:dyDescent="0.25">
      <c r="B2855" t="s">
        <v>2984</v>
      </c>
    </row>
    <row r="2856" spans="2:2" x14ac:dyDescent="0.25">
      <c r="B2856" t="s">
        <v>2985</v>
      </c>
    </row>
    <row r="2857" spans="2:2" x14ac:dyDescent="0.25">
      <c r="B2857" t="s">
        <v>2986</v>
      </c>
    </row>
    <row r="2858" spans="2:2" x14ac:dyDescent="0.25">
      <c r="B2858" t="s">
        <v>2987</v>
      </c>
    </row>
    <row r="2859" spans="2:2" x14ac:dyDescent="0.25">
      <c r="B2859" t="s">
        <v>2988</v>
      </c>
    </row>
    <row r="2860" spans="2:2" x14ac:dyDescent="0.25">
      <c r="B2860" t="s">
        <v>2989</v>
      </c>
    </row>
    <row r="2861" spans="2:2" x14ac:dyDescent="0.25">
      <c r="B2861" t="s">
        <v>2990</v>
      </c>
    </row>
    <row r="2862" spans="2:2" x14ac:dyDescent="0.25">
      <c r="B2862" t="s">
        <v>2991</v>
      </c>
    </row>
    <row r="2863" spans="2:2" x14ac:dyDescent="0.25">
      <c r="B2863" t="s">
        <v>2992</v>
      </c>
    </row>
    <row r="2864" spans="2:2" x14ac:dyDescent="0.25">
      <c r="B2864" t="s">
        <v>2993</v>
      </c>
    </row>
    <row r="2865" spans="2:2" x14ac:dyDescent="0.25">
      <c r="B2865" t="s">
        <v>2994</v>
      </c>
    </row>
    <row r="2866" spans="2:2" x14ac:dyDescent="0.25">
      <c r="B2866" t="s">
        <v>2995</v>
      </c>
    </row>
    <row r="2867" spans="2:2" x14ac:dyDescent="0.25">
      <c r="B2867" t="s">
        <v>2996</v>
      </c>
    </row>
    <row r="2868" spans="2:2" x14ac:dyDescent="0.25">
      <c r="B2868" t="s">
        <v>2997</v>
      </c>
    </row>
    <row r="2869" spans="2:2" x14ac:dyDescent="0.25">
      <c r="B2869" t="s">
        <v>2998</v>
      </c>
    </row>
    <row r="2870" spans="2:2" x14ac:dyDescent="0.25">
      <c r="B2870" t="s">
        <v>2999</v>
      </c>
    </row>
    <row r="2871" spans="2:2" x14ac:dyDescent="0.25">
      <c r="B2871" t="s">
        <v>3000</v>
      </c>
    </row>
    <row r="2872" spans="2:2" x14ac:dyDescent="0.25">
      <c r="B2872" t="s">
        <v>3001</v>
      </c>
    </row>
    <row r="2873" spans="2:2" x14ac:dyDescent="0.25">
      <c r="B2873" t="s">
        <v>3002</v>
      </c>
    </row>
    <row r="2874" spans="2:2" x14ac:dyDescent="0.25">
      <c r="B2874" t="s">
        <v>3003</v>
      </c>
    </row>
    <row r="2875" spans="2:2" x14ac:dyDescent="0.25">
      <c r="B2875" t="s">
        <v>3004</v>
      </c>
    </row>
    <row r="2876" spans="2:2" x14ac:dyDescent="0.25">
      <c r="B2876" t="s">
        <v>3005</v>
      </c>
    </row>
    <row r="2877" spans="2:2" x14ac:dyDescent="0.25">
      <c r="B2877" t="s">
        <v>3006</v>
      </c>
    </row>
    <row r="2878" spans="2:2" x14ac:dyDescent="0.25">
      <c r="B2878" t="s">
        <v>3007</v>
      </c>
    </row>
    <row r="2879" spans="2:2" x14ac:dyDescent="0.25">
      <c r="B2879" t="s">
        <v>3008</v>
      </c>
    </row>
    <row r="2880" spans="2:2" x14ac:dyDescent="0.25">
      <c r="B2880" t="s">
        <v>3009</v>
      </c>
    </row>
    <row r="2881" spans="2:2" x14ac:dyDescent="0.25">
      <c r="B2881" t="s">
        <v>3010</v>
      </c>
    </row>
    <row r="2882" spans="2:2" x14ac:dyDescent="0.25">
      <c r="B2882" t="s">
        <v>3011</v>
      </c>
    </row>
    <row r="2883" spans="2:2" x14ac:dyDescent="0.25">
      <c r="B2883" t="s">
        <v>3012</v>
      </c>
    </row>
    <row r="2884" spans="2:2" x14ac:dyDescent="0.25">
      <c r="B2884" t="s">
        <v>3013</v>
      </c>
    </row>
    <row r="2885" spans="2:2" x14ac:dyDescent="0.25">
      <c r="B2885" t="s">
        <v>3014</v>
      </c>
    </row>
    <row r="2886" spans="2:2" x14ac:dyDescent="0.25">
      <c r="B2886" t="s">
        <v>3015</v>
      </c>
    </row>
    <row r="2887" spans="2:2" x14ac:dyDescent="0.25">
      <c r="B2887" t="s">
        <v>3016</v>
      </c>
    </row>
    <row r="2888" spans="2:2" x14ac:dyDescent="0.25">
      <c r="B2888" t="s">
        <v>3017</v>
      </c>
    </row>
    <row r="2889" spans="2:2" x14ac:dyDescent="0.25">
      <c r="B2889" t="s">
        <v>3018</v>
      </c>
    </row>
    <row r="2890" spans="2:2" x14ac:dyDescent="0.25">
      <c r="B2890" t="s">
        <v>3019</v>
      </c>
    </row>
    <row r="2891" spans="2:2" x14ac:dyDescent="0.25">
      <c r="B2891" t="s">
        <v>3020</v>
      </c>
    </row>
    <row r="2892" spans="2:2" x14ac:dyDescent="0.25">
      <c r="B2892" t="s">
        <v>3021</v>
      </c>
    </row>
    <row r="2893" spans="2:2" x14ac:dyDescent="0.25">
      <c r="B2893" t="s">
        <v>3022</v>
      </c>
    </row>
    <row r="2894" spans="2:2" x14ac:dyDescent="0.25">
      <c r="B2894" t="s">
        <v>3023</v>
      </c>
    </row>
    <row r="2895" spans="2:2" x14ac:dyDescent="0.25">
      <c r="B2895" t="s">
        <v>3024</v>
      </c>
    </row>
    <row r="2896" spans="2:2" x14ac:dyDescent="0.25">
      <c r="B2896" t="s">
        <v>3025</v>
      </c>
    </row>
    <row r="2897" spans="2:2" x14ac:dyDescent="0.25">
      <c r="B2897" t="s">
        <v>3026</v>
      </c>
    </row>
    <row r="2898" spans="2:2" x14ac:dyDescent="0.25">
      <c r="B2898" t="s">
        <v>3027</v>
      </c>
    </row>
    <row r="2899" spans="2:2" x14ac:dyDescent="0.25">
      <c r="B2899" t="s">
        <v>3028</v>
      </c>
    </row>
    <row r="2900" spans="2:2" x14ac:dyDescent="0.25">
      <c r="B2900" t="s">
        <v>3029</v>
      </c>
    </row>
    <row r="2901" spans="2:2" x14ac:dyDescent="0.25">
      <c r="B2901" t="s">
        <v>3030</v>
      </c>
    </row>
    <row r="2902" spans="2:2" x14ac:dyDescent="0.25">
      <c r="B2902" t="s">
        <v>3031</v>
      </c>
    </row>
    <row r="2903" spans="2:2" x14ac:dyDescent="0.25">
      <c r="B2903" t="s">
        <v>3032</v>
      </c>
    </row>
    <row r="2904" spans="2:2" x14ac:dyDescent="0.25">
      <c r="B2904" t="s">
        <v>3033</v>
      </c>
    </row>
    <row r="2905" spans="2:2" x14ac:dyDescent="0.25">
      <c r="B2905" t="s">
        <v>3034</v>
      </c>
    </row>
    <row r="2906" spans="2:2" x14ac:dyDescent="0.25">
      <c r="B2906" t="s">
        <v>3035</v>
      </c>
    </row>
    <row r="2907" spans="2:2" x14ac:dyDescent="0.25">
      <c r="B2907" t="s">
        <v>3036</v>
      </c>
    </row>
    <row r="2908" spans="2:2" x14ac:dyDescent="0.25">
      <c r="B2908" t="s">
        <v>3037</v>
      </c>
    </row>
    <row r="2909" spans="2:2" x14ac:dyDescent="0.25">
      <c r="B2909" t="s">
        <v>3038</v>
      </c>
    </row>
    <row r="2910" spans="2:2" x14ac:dyDescent="0.25">
      <c r="B2910" t="s">
        <v>3039</v>
      </c>
    </row>
    <row r="2911" spans="2:2" x14ac:dyDescent="0.25">
      <c r="B2911" t="s">
        <v>3040</v>
      </c>
    </row>
    <row r="2912" spans="2:2" x14ac:dyDescent="0.25">
      <c r="B2912" t="s">
        <v>3041</v>
      </c>
    </row>
    <row r="2913" spans="2:2" x14ac:dyDescent="0.25">
      <c r="B2913" t="s">
        <v>3042</v>
      </c>
    </row>
    <row r="2914" spans="2:2" x14ac:dyDescent="0.25">
      <c r="B2914" t="s">
        <v>3043</v>
      </c>
    </row>
    <row r="2915" spans="2:2" x14ac:dyDescent="0.25">
      <c r="B2915" t="s">
        <v>3044</v>
      </c>
    </row>
    <row r="2916" spans="2:2" x14ac:dyDescent="0.25">
      <c r="B2916" t="s">
        <v>3045</v>
      </c>
    </row>
    <row r="2917" spans="2:2" x14ac:dyDescent="0.25">
      <c r="B2917" t="s">
        <v>3046</v>
      </c>
    </row>
    <row r="2918" spans="2:2" x14ac:dyDescent="0.25">
      <c r="B2918" t="s">
        <v>3047</v>
      </c>
    </row>
    <row r="2919" spans="2:2" x14ac:dyDescent="0.25">
      <c r="B2919" t="s">
        <v>3048</v>
      </c>
    </row>
    <row r="2920" spans="2:2" x14ac:dyDescent="0.25">
      <c r="B2920" t="s">
        <v>3049</v>
      </c>
    </row>
    <row r="2921" spans="2:2" x14ac:dyDescent="0.25">
      <c r="B2921" t="s">
        <v>3050</v>
      </c>
    </row>
    <row r="2922" spans="2:2" x14ac:dyDescent="0.25">
      <c r="B2922" t="s">
        <v>3051</v>
      </c>
    </row>
    <row r="2923" spans="2:2" x14ac:dyDescent="0.25">
      <c r="B2923" t="s">
        <v>3052</v>
      </c>
    </row>
    <row r="2924" spans="2:2" x14ac:dyDescent="0.25">
      <c r="B2924" t="s">
        <v>3053</v>
      </c>
    </row>
    <row r="2925" spans="2:2" x14ac:dyDescent="0.25">
      <c r="B2925" t="s">
        <v>3054</v>
      </c>
    </row>
    <row r="2926" spans="2:2" x14ac:dyDescent="0.25">
      <c r="B2926" t="s">
        <v>3055</v>
      </c>
    </row>
    <row r="2927" spans="2:2" x14ac:dyDescent="0.25">
      <c r="B2927" t="s">
        <v>3056</v>
      </c>
    </row>
    <row r="2928" spans="2:2" x14ac:dyDescent="0.25">
      <c r="B2928" t="s">
        <v>3057</v>
      </c>
    </row>
    <row r="2929" spans="2:2" x14ac:dyDescent="0.25">
      <c r="B2929" t="s">
        <v>3058</v>
      </c>
    </row>
    <row r="2930" spans="2:2" x14ac:dyDescent="0.25">
      <c r="B2930" t="s">
        <v>3059</v>
      </c>
    </row>
    <row r="2931" spans="2:2" x14ac:dyDescent="0.25">
      <c r="B2931" t="s">
        <v>3060</v>
      </c>
    </row>
    <row r="2932" spans="2:2" x14ac:dyDescent="0.25">
      <c r="B2932" t="s">
        <v>3061</v>
      </c>
    </row>
    <row r="2933" spans="2:2" x14ac:dyDescent="0.25">
      <c r="B2933" t="s">
        <v>3062</v>
      </c>
    </row>
    <row r="2934" spans="2:2" x14ac:dyDescent="0.25">
      <c r="B2934" t="s">
        <v>3063</v>
      </c>
    </row>
    <row r="2935" spans="2:2" x14ac:dyDescent="0.25">
      <c r="B2935" t="s">
        <v>3064</v>
      </c>
    </row>
    <row r="2936" spans="2:2" x14ac:dyDescent="0.25">
      <c r="B2936" t="s">
        <v>3065</v>
      </c>
    </row>
    <row r="2937" spans="2:2" x14ac:dyDescent="0.25">
      <c r="B2937" t="s">
        <v>3066</v>
      </c>
    </row>
    <row r="2938" spans="2:2" x14ac:dyDescent="0.25">
      <c r="B2938" t="s">
        <v>3067</v>
      </c>
    </row>
    <row r="2939" spans="2:2" x14ac:dyDescent="0.25">
      <c r="B2939" t="s">
        <v>3068</v>
      </c>
    </row>
    <row r="2940" spans="2:2" x14ac:dyDescent="0.25">
      <c r="B2940" t="s">
        <v>3069</v>
      </c>
    </row>
    <row r="2941" spans="2:2" x14ac:dyDescent="0.25">
      <c r="B2941" t="s">
        <v>3070</v>
      </c>
    </row>
    <row r="2942" spans="2:2" x14ac:dyDescent="0.25">
      <c r="B2942" t="s">
        <v>3071</v>
      </c>
    </row>
    <row r="2943" spans="2:2" x14ac:dyDescent="0.25">
      <c r="B2943" t="s">
        <v>3072</v>
      </c>
    </row>
    <row r="2944" spans="2:2" x14ac:dyDescent="0.25">
      <c r="B2944" t="s">
        <v>3073</v>
      </c>
    </row>
    <row r="2945" spans="2:2" x14ac:dyDescent="0.25">
      <c r="B2945" t="s">
        <v>3074</v>
      </c>
    </row>
    <row r="2946" spans="2:2" x14ac:dyDescent="0.25">
      <c r="B2946" t="s">
        <v>3075</v>
      </c>
    </row>
    <row r="2947" spans="2:2" x14ac:dyDescent="0.25">
      <c r="B2947" t="s">
        <v>3076</v>
      </c>
    </row>
    <row r="2948" spans="2:2" x14ac:dyDescent="0.25">
      <c r="B2948" t="s">
        <v>3077</v>
      </c>
    </row>
    <row r="2949" spans="2:2" x14ac:dyDescent="0.25">
      <c r="B2949" t="s">
        <v>3078</v>
      </c>
    </row>
    <row r="2950" spans="2:2" x14ac:dyDescent="0.25">
      <c r="B2950" t="s">
        <v>3079</v>
      </c>
    </row>
    <row r="2951" spans="2:2" x14ac:dyDescent="0.25">
      <c r="B2951" t="s">
        <v>3080</v>
      </c>
    </row>
    <row r="2952" spans="2:2" x14ac:dyDescent="0.25">
      <c r="B2952" t="s">
        <v>3081</v>
      </c>
    </row>
    <row r="2953" spans="2:2" x14ac:dyDescent="0.25">
      <c r="B2953" t="s">
        <v>3082</v>
      </c>
    </row>
    <row r="2954" spans="2:2" x14ac:dyDescent="0.25">
      <c r="B2954" t="s">
        <v>3083</v>
      </c>
    </row>
    <row r="2955" spans="2:2" x14ac:dyDescent="0.25">
      <c r="B2955" t="s">
        <v>3084</v>
      </c>
    </row>
    <row r="2956" spans="2:2" x14ac:dyDescent="0.25">
      <c r="B2956" t="s">
        <v>3085</v>
      </c>
    </row>
    <row r="2957" spans="2:2" x14ac:dyDescent="0.25">
      <c r="B2957" t="s">
        <v>3086</v>
      </c>
    </row>
    <row r="2958" spans="2:2" x14ac:dyDescent="0.25">
      <c r="B2958" t="s">
        <v>3087</v>
      </c>
    </row>
    <row r="2959" spans="2:2" x14ac:dyDescent="0.25">
      <c r="B2959" t="s">
        <v>3088</v>
      </c>
    </row>
    <row r="2960" spans="2:2" x14ac:dyDescent="0.25">
      <c r="B2960" t="s">
        <v>3089</v>
      </c>
    </row>
    <row r="2961" spans="2:2" x14ac:dyDescent="0.25">
      <c r="B2961" t="s">
        <v>3090</v>
      </c>
    </row>
    <row r="2962" spans="2:2" x14ac:dyDescent="0.25">
      <c r="B2962" t="s">
        <v>3091</v>
      </c>
    </row>
    <row r="2963" spans="2:2" x14ac:dyDescent="0.25">
      <c r="B2963" t="s">
        <v>3092</v>
      </c>
    </row>
    <row r="2964" spans="2:2" x14ac:dyDescent="0.25">
      <c r="B2964" t="s">
        <v>3093</v>
      </c>
    </row>
    <row r="2965" spans="2:2" x14ac:dyDescent="0.25">
      <c r="B2965" t="s">
        <v>3094</v>
      </c>
    </row>
    <row r="2966" spans="2:2" x14ac:dyDescent="0.25">
      <c r="B2966" t="s">
        <v>3095</v>
      </c>
    </row>
    <row r="2967" spans="2:2" x14ac:dyDescent="0.25">
      <c r="B2967" t="s">
        <v>3096</v>
      </c>
    </row>
    <row r="2968" spans="2:2" x14ac:dyDescent="0.25">
      <c r="B2968" t="s">
        <v>3097</v>
      </c>
    </row>
    <row r="2969" spans="2:2" x14ac:dyDescent="0.25">
      <c r="B2969" t="s">
        <v>3098</v>
      </c>
    </row>
    <row r="2970" spans="2:2" x14ac:dyDescent="0.25">
      <c r="B2970" t="s">
        <v>3099</v>
      </c>
    </row>
    <row r="2971" spans="2:2" x14ac:dyDescent="0.25">
      <c r="B2971" t="s">
        <v>3100</v>
      </c>
    </row>
    <row r="2972" spans="2:2" x14ac:dyDescent="0.25">
      <c r="B2972" t="s">
        <v>3101</v>
      </c>
    </row>
    <row r="2973" spans="2:2" x14ac:dyDescent="0.25">
      <c r="B2973" t="s">
        <v>3102</v>
      </c>
    </row>
    <row r="2974" spans="2:2" x14ac:dyDescent="0.25">
      <c r="B2974" t="s">
        <v>3103</v>
      </c>
    </row>
    <row r="2975" spans="2:2" x14ac:dyDescent="0.25">
      <c r="B2975" t="s">
        <v>3104</v>
      </c>
    </row>
    <row r="2976" spans="2:2" x14ac:dyDescent="0.25">
      <c r="B2976" t="s">
        <v>3105</v>
      </c>
    </row>
    <row r="2977" spans="2:2" x14ac:dyDescent="0.25">
      <c r="B2977" t="s">
        <v>3106</v>
      </c>
    </row>
    <row r="2978" spans="2:2" x14ac:dyDescent="0.25">
      <c r="B2978" t="s">
        <v>3107</v>
      </c>
    </row>
    <row r="2979" spans="2:2" x14ac:dyDescent="0.25">
      <c r="B2979" t="s">
        <v>3108</v>
      </c>
    </row>
    <row r="2980" spans="2:2" x14ac:dyDescent="0.25">
      <c r="B2980" t="s">
        <v>3109</v>
      </c>
    </row>
    <row r="2981" spans="2:2" x14ac:dyDescent="0.25">
      <c r="B2981" t="s">
        <v>3110</v>
      </c>
    </row>
    <row r="2982" spans="2:2" x14ac:dyDescent="0.25">
      <c r="B2982" t="s">
        <v>3111</v>
      </c>
    </row>
    <row r="2983" spans="2:2" x14ac:dyDescent="0.25">
      <c r="B2983" t="s">
        <v>3112</v>
      </c>
    </row>
    <row r="2984" spans="2:2" x14ac:dyDescent="0.25">
      <c r="B2984" t="s">
        <v>3113</v>
      </c>
    </row>
    <row r="2985" spans="2:2" x14ac:dyDescent="0.25">
      <c r="B2985" t="s">
        <v>3114</v>
      </c>
    </row>
    <row r="2986" spans="2:2" x14ac:dyDescent="0.25">
      <c r="B2986" t="s">
        <v>3115</v>
      </c>
    </row>
    <row r="2987" spans="2:2" x14ac:dyDescent="0.25">
      <c r="B2987" t="s">
        <v>3116</v>
      </c>
    </row>
    <row r="2988" spans="2:2" x14ac:dyDescent="0.25">
      <c r="B2988" t="s">
        <v>3117</v>
      </c>
    </row>
    <row r="2989" spans="2:2" x14ac:dyDescent="0.25">
      <c r="B2989" t="s">
        <v>3118</v>
      </c>
    </row>
    <row r="2990" spans="2:2" x14ac:dyDescent="0.25">
      <c r="B2990" t="s">
        <v>3119</v>
      </c>
    </row>
    <row r="2991" spans="2:2" x14ac:dyDescent="0.25">
      <c r="B2991" t="s">
        <v>3120</v>
      </c>
    </row>
    <row r="2992" spans="2:2" x14ac:dyDescent="0.25">
      <c r="B2992" t="s">
        <v>3121</v>
      </c>
    </row>
    <row r="2993" spans="2:2" x14ac:dyDescent="0.25">
      <c r="B2993" t="s">
        <v>3122</v>
      </c>
    </row>
    <row r="2994" spans="2:2" x14ac:dyDescent="0.25">
      <c r="B2994" t="s">
        <v>3123</v>
      </c>
    </row>
    <row r="2995" spans="2:2" x14ac:dyDescent="0.25">
      <c r="B2995" t="s">
        <v>3124</v>
      </c>
    </row>
    <row r="2996" spans="2:2" x14ac:dyDescent="0.25">
      <c r="B2996" t="s">
        <v>3125</v>
      </c>
    </row>
    <row r="2997" spans="2:2" x14ac:dyDescent="0.25">
      <c r="B2997" t="s">
        <v>3126</v>
      </c>
    </row>
    <row r="2998" spans="2:2" x14ac:dyDescent="0.25">
      <c r="B2998" t="s">
        <v>3127</v>
      </c>
    </row>
    <row r="2999" spans="2:2" x14ac:dyDescent="0.25">
      <c r="B2999" t="s">
        <v>3128</v>
      </c>
    </row>
    <row r="3000" spans="2:2" x14ac:dyDescent="0.25">
      <c r="B3000" t="s">
        <v>3129</v>
      </c>
    </row>
    <row r="3001" spans="2:2" x14ac:dyDescent="0.25">
      <c r="B3001" t="s">
        <v>3130</v>
      </c>
    </row>
    <row r="3002" spans="2:2" x14ac:dyDescent="0.25">
      <c r="B3002" t="s">
        <v>3131</v>
      </c>
    </row>
    <row r="3003" spans="2:2" x14ac:dyDescent="0.25">
      <c r="B3003" t="s">
        <v>3132</v>
      </c>
    </row>
    <row r="3004" spans="2:2" x14ac:dyDescent="0.25">
      <c r="B3004" t="s">
        <v>3133</v>
      </c>
    </row>
    <row r="3005" spans="2:2" x14ac:dyDescent="0.25">
      <c r="B3005" t="s">
        <v>3134</v>
      </c>
    </row>
    <row r="3006" spans="2:2" x14ac:dyDescent="0.25">
      <c r="B3006" t="s">
        <v>3135</v>
      </c>
    </row>
    <row r="3007" spans="2:2" x14ac:dyDescent="0.25">
      <c r="B3007" t="s">
        <v>3136</v>
      </c>
    </row>
    <row r="3008" spans="2:2" x14ac:dyDescent="0.25">
      <c r="B3008" t="s">
        <v>3137</v>
      </c>
    </row>
    <row r="3009" spans="2:2" x14ac:dyDescent="0.25">
      <c r="B3009" t="s">
        <v>3138</v>
      </c>
    </row>
    <row r="3010" spans="2:2" x14ac:dyDescent="0.25">
      <c r="B3010" t="s">
        <v>3139</v>
      </c>
    </row>
    <row r="3011" spans="2:2" x14ac:dyDescent="0.25">
      <c r="B3011" t="s">
        <v>3140</v>
      </c>
    </row>
    <row r="3012" spans="2:2" x14ac:dyDescent="0.25">
      <c r="B3012" t="s">
        <v>3141</v>
      </c>
    </row>
    <row r="3013" spans="2:2" x14ac:dyDescent="0.25">
      <c r="B3013" t="s">
        <v>3142</v>
      </c>
    </row>
    <row r="3014" spans="2:2" x14ac:dyDescent="0.25">
      <c r="B3014" t="s">
        <v>3143</v>
      </c>
    </row>
    <row r="3015" spans="2:2" x14ac:dyDescent="0.25">
      <c r="B3015" t="s">
        <v>3144</v>
      </c>
    </row>
    <row r="3016" spans="2:2" x14ac:dyDescent="0.25">
      <c r="B3016" t="s">
        <v>3145</v>
      </c>
    </row>
    <row r="3017" spans="2:2" x14ac:dyDescent="0.25">
      <c r="B3017" t="s">
        <v>3146</v>
      </c>
    </row>
    <row r="3018" spans="2:2" x14ac:dyDescent="0.25">
      <c r="B3018" t="s">
        <v>3147</v>
      </c>
    </row>
    <row r="3019" spans="2:2" x14ac:dyDescent="0.25">
      <c r="B3019" t="s">
        <v>3148</v>
      </c>
    </row>
    <row r="3020" spans="2:2" x14ac:dyDescent="0.25">
      <c r="B3020" t="s">
        <v>3149</v>
      </c>
    </row>
    <row r="3021" spans="2:2" x14ac:dyDescent="0.25">
      <c r="B3021" t="s">
        <v>3150</v>
      </c>
    </row>
    <row r="3022" spans="2:2" x14ac:dyDescent="0.25">
      <c r="B3022" t="s">
        <v>3151</v>
      </c>
    </row>
    <row r="3023" spans="2:2" x14ac:dyDescent="0.25">
      <c r="B3023" t="s">
        <v>3152</v>
      </c>
    </row>
    <row r="3024" spans="2:2" x14ac:dyDescent="0.25">
      <c r="B3024" t="s">
        <v>3153</v>
      </c>
    </row>
    <row r="3025" spans="2:2" x14ac:dyDescent="0.25">
      <c r="B3025" t="s">
        <v>3154</v>
      </c>
    </row>
    <row r="3026" spans="2:2" x14ac:dyDescent="0.25">
      <c r="B3026" t="s">
        <v>3155</v>
      </c>
    </row>
    <row r="3027" spans="2:2" x14ac:dyDescent="0.25">
      <c r="B3027" t="s">
        <v>3156</v>
      </c>
    </row>
    <row r="3028" spans="2:2" x14ac:dyDescent="0.25">
      <c r="B3028" t="s">
        <v>3157</v>
      </c>
    </row>
    <row r="3029" spans="2:2" x14ac:dyDescent="0.25">
      <c r="B3029" t="s">
        <v>3158</v>
      </c>
    </row>
    <row r="3030" spans="2:2" x14ac:dyDescent="0.25">
      <c r="B3030" t="s">
        <v>3159</v>
      </c>
    </row>
    <row r="3031" spans="2:2" x14ac:dyDescent="0.25">
      <c r="B3031" t="s">
        <v>3160</v>
      </c>
    </row>
    <row r="3032" spans="2:2" x14ac:dyDescent="0.25">
      <c r="B3032" t="s">
        <v>3161</v>
      </c>
    </row>
    <row r="3033" spans="2:2" x14ac:dyDescent="0.25">
      <c r="B3033" t="s">
        <v>3162</v>
      </c>
    </row>
    <row r="3034" spans="2:2" x14ac:dyDescent="0.25">
      <c r="B3034" t="s">
        <v>3163</v>
      </c>
    </row>
    <row r="3035" spans="2:2" x14ac:dyDescent="0.25">
      <c r="B3035" t="s">
        <v>3164</v>
      </c>
    </row>
    <row r="3036" spans="2:2" x14ac:dyDescent="0.25">
      <c r="B3036" t="s">
        <v>3165</v>
      </c>
    </row>
    <row r="3037" spans="2:2" x14ac:dyDescent="0.25">
      <c r="B3037" t="s">
        <v>3166</v>
      </c>
    </row>
    <row r="3038" spans="2:2" x14ac:dyDescent="0.25">
      <c r="B3038" t="s">
        <v>3167</v>
      </c>
    </row>
    <row r="3039" spans="2:2" x14ac:dyDescent="0.25">
      <c r="B3039" t="s">
        <v>3168</v>
      </c>
    </row>
    <row r="3040" spans="2:2" x14ac:dyDescent="0.25">
      <c r="B3040" t="s">
        <v>3169</v>
      </c>
    </row>
    <row r="3041" spans="2:2" x14ac:dyDescent="0.25">
      <c r="B3041" t="s">
        <v>3170</v>
      </c>
    </row>
    <row r="3042" spans="2:2" x14ac:dyDescent="0.25">
      <c r="B3042" t="s">
        <v>3171</v>
      </c>
    </row>
    <row r="3043" spans="2:2" x14ac:dyDescent="0.25">
      <c r="B3043" t="s">
        <v>3172</v>
      </c>
    </row>
    <row r="3044" spans="2:2" x14ac:dyDescent="0.25">
      <c r="B3044" t="s">
        <v>3173</v>
      </c>
    </row>
    <row r="3045" spans="2:2" x14ac:dyDescent="0.25">
      <c r="B3045" t="s">
        <v>3174</v>
      </c>
    </row>
    <row r="3046" spans="2:2" x14ac:dyDescent="0.25">
      <c r="B3046" t="s">
        <v>3175</v>
      </c>
    </row>
    <row r="3047" spans="2:2" x14ac:dyDescent="0.25">
      <c r="B3047" t="s">
        <v>3176</v>
      </c>
    </row>
    <row r="3048" spans="2:2" x14ac:dyDescent="0.25">
      <c r="B3048" t="s">
        <v>3177</v>
      </c>
    </row>
    <row r="3049" spans="2:2" x14ac:dyDescent="0.25">
      <c r="B3049" t="s">
        <v>3178</v>
      </c>
    </row>
    <row r="3050" spans="2:2" x14ac:dyDescent="0.25">
      <c r="B3050" t="s">
        <v>3179</v>
      </c>
    </row>
    <row r="3051" spans="2:2" x14ac:dyDescent="0.25">
      <c r="B3051" t="s">
        <v>3180</v>
      </c>
    </row>
    <row r="3052" spans="2:2" x14ac:dyDescent="0.25">
      <c r="B3052" t="s">
        <v>3181</v>
      </c>
    </row>
    <row r="3053" spans="2:2" x14ac:dyDescent="0.25">
      <c r="B3053" t="s">
        <v>3182</v>
      </c>
    </row>
    <row r="3054" spans="2:2" x14ac:dyDescent="0.25">
      <c r="B3054" t="s">
        <v>3183</v>
      </c>
    </row>
    <row r="3055" spans="2:2" x14ac:dyDescent="0.25">
      <c r="B3055" t="s">
        <v>3184</v>
      </c>
    </row>
    <row r="3056" spans="2:2" x14ac:dyDescent="0.25">
      <c r="B3056" t="s">
        <v>3185</v>
      </c>
    </row>
    <row r="3057" spans="2:2" x14ac:dyDescent="0.25">
      <c r="B3057" t="s">
        <v>3186</v>
      </c>
    </row>
    <row r="3058" spans="2:2" x14ac:dyDescent="0.25">
      <c r="B3058" t="s">
        <v>3187</v>
      </c>
    </row>
    <row r="3059" spans="2:2" x14ac:dyDescent="0.25">
      <c r="B3059" t="s">
        <v>3188</v>
      </c>
    </row>
    <row r="3060" spans="2:2" x14ac:dyDescent="0.25">
      <c r="B3060" t="s">
        <v>3189</v>
      </c>
    </row>
    <row r="3061" spans="2:2" x14ac:dyDescent="0.25">
      <c r="B3061" t="s">
        <v>3190</v>
      </c>
    </row>
    <row r="3062" spans="2:2" x14ac:dyDescent="0.25">
      <c r="B3062" t="s">
        <v>3191</v>
      </c>
    </row>
    <row r="3063" spans="2:2" x14ac:dyDescent="0.25">
      <c r="B3063" t="s">
        <v>3192</v>
      </c>
    </row>
    <row r="3064" spans="2:2" x14ac:dyDescent="0.25">
      <c r="B3064" t="s">
        <v>3193</v>
      </c>
    </row>
    <row r="3065" spans="2:2" x14ac:dyDescent="0.25">
      <c r="B3065" t="s">
        <v>3194</v>
      </c>
    </row>
    <row r="3066" spans="2:2" x14ac:dyDescent="0.25">
      <c r="B3066" t="s">
        <v>3195</v>
      </c>
    </row>
    <row r="3067" spans="2:2" x14ac:dyDescent="0.25">
      <c r="B3067" t="s">
        <v>3196</v>
      </c>
    </row>
    <row r="3068" spans="2:2" x14ac:dyDescent="0.25">
      <c r="B3068" t="s">
        <v>3197</v>
      </c>
    </row>
    <row r="3069" spans="2:2" x14ac:dyDescent="0.25">
      <c r="B3069" t="s">
        <v>3198</v>
      </c>
    </row>
    <row r="3070" spans="2:2" x14ac:dyDescent="0.25">
      <c r="B3070" t="s">
        <v>3199</v>
      </c>
    </row>
    <row r="3071" spans="2:2" x14ac:dyDescent="0.25">
      <c r="B3071" t="s">
        <v>3200</v>
      </c>
    </row>
    <row r="3072" spans="2:2" x14ac:dyDescent="0.25">
      <c r="B3072" t="s">
        <v>3201</v>
      </c>
    </row>
    <row r="3073" spans="2:2" x14ac:dyDescent="0.25">
      <c r="B3073" t="s">
        <v>3202</v>
      </c>
    </row>
    <row r="3074" spans="2:2" x14ac:dyDescent="0.25">
      <c r="B3074" t="s">
        <v>3203</v>
      </c>
    </row>
    <row r="3075" spans="2:2" x14ac:dyDescent="0.25">
      <c r="B3075" t="s">
        <v>3204</v>
      </c>
    </row>
    <row r="3076" spans="2:2" x14ac:dyDescent="0.25">
      <c r="B3076" t="s">
        <v>3205</v>
      </c>
    </row>
    <row r="3077" spans="2:2" x14ac:dyDescent="0.25">
      <c r="B3077" t="s">
        <v>3206</v>
      </c>
    </row>
    <row r="3078" spans="2:2" x14ac:dyDescent="0.25">
      <c r="B3078" t="s">
        <v>3207</v>
      </c>
    </row>
    <row r="3079" spans="2:2" x14ac:dyDescent="0.25">
      <c r="B3079" t="s">
        <v>3208</v>
      </c>
    </row>
    <row r="3080" spans="2:2" x14ac:dyDescent="0.25">
      <c r="B3080" t="s">
        <v>3209</v>
      </c>
    </row>
    <row r="3081" spans="2:2" x14ac:dyDescent="0.25">
      <c r="B3081" t="s">
        <v>3210</v>
      </c>
    </row>
    <row r="3082" spans="2:2" x14ac:dyDescent="0.25">
      <c r="B3082" t="s">
        <v>3211</v>
      </c>
    </row>
    <row r="3083" spans="2:2" x14ac:dyDescent="0.25">
      <c r="B3083" t="s">
        <v>3212</v>
      </c>
    </row>
    <row r="3084" spans="2:2" x14ac:dyDescent="0.25">
      <c r="B3084" t="s">
        <v>3213</v>
      </c>
    </row>
    <row r="3085" spans="2:2" x14ac:dyDescent="0.25">
      <c r="B3085" t="s">
        <v>3214</v>
      </c>
    </row>
    <row r="3086" spans="2:2" x14ac:dyDescent="0.25">
      <c r="B3086" t="s">
        <v>3215</v>
      </c>
    </row>
    <row r="3087" spans="2:2" x14ac:dyDescent="0.25">
      <c r="B3087" t="s">
        <v>3216</v>
      </c>
    </row>
    <row r="3088" spans="2:2" x14ac:dyDescent="0.25">
      <c r="B3088" t="s">
        <v>3217</v>
      </c>
    </row>
    <row r="3089" spans="2:2" x14ac:dyDescent="0.25">
      <c r="B3089" t="s">
        <v>3218</v>
      </c>
    </row>
    <row r="3090" spans="2:2" x14ac:dyDescent="0.25">
      <c r="B3090" t="s">
        <v>3219</v>
      </c>
    </row>
    <row r="3091" spans="2:2" x14ac:dyDescent="0.25">
      <c r="B3091" t="s">
        <v>3220</v>
      </c>
    </row>
    <row r="3092" spans="2:2" x14ac:dyDescent="0.25">
      <c r="B3092" t="s">
        <v>3221</v>
      </c>
    </row>
    <row r="3093" spans="2:2" x14ac:dyDescent="0.25">
      <c r="B3093" t="s">
        <v>3222</v>
      </c>
    </row>
    <row r="3094" spans="2:2" x14ac:dyDescent="0.25">
      <c r="B3094" t="s">
        <v>3223</v>
      </c>
    </row>
    <row r="3095" spans="2:2" x14ac:dyDescent="0.25">
      <c r="B3095" t="s">
        <v>3224</v>
      </c>
    </row>
    <row r="3096" spans="2:2" x14ac:dyDescent="0.25">
      <c r="B3096" t="s">
        <v>3225</v>
      </c>
    </row>
    <row r="3097" spans="2:2" x14ac:dyDescent="0.25">
      <c r="B3097" t="s">
        <v>3226</v>
      </c>
    </row>
    <row r="3098" spans="2:2" x14ac:dyDescent="0.25">
      <c r="B3098" t="s">
        <v>3227</v>
      </c>
    </row>
    <row r="3099" spans="2:2" x14ac:dyDescent="0.25">
      <c r="B3099" t="s">
        <v>3228</v>
      </c>
    </row>
    <row r="3100" spans="2:2" x14ac:dyDescent="0.25">
      <c r="B3100" t="s">
        <v>3229</v>
      </c>
    </row>
    <row r="3101" spans="2:2" x14ac:dyDescent="0.25">
      <c r="B3101" t="s">
        <v>3230</v>
      </c>
    </row>
    <row r="3102" spans="2:2" x14ac:dyDescent="0.25">
      <c r="B3102" t="s">
        <v>3231</v>
      </c>
    </row>
    <row r="3103" spans="2:2" x14ac:dyDescent="0.25">
      <c r="B3103" t="s">
        <v>3232</v>
      </c>
    </row>
    <row r="3104" spans="2:2" x14ac:dyDescent="0.25">
      <c r="B3104" t="s">
        <v>3233</v>
      </c>
    </row>
    <row r="3105" spans="2:2" x14ac:dyDescent="0.25">
      <c r="B3105" t="s">
        <v>3234</v>
      </c>
    </row>
    <row r="3106" spans="2:2" x14ac:dyDescent="0.25">
      <c r="B3106" t="s">
        <v>3235</v>
      </c>
    </row>
    <row r="3107" spans="2:2" x14ac:dyDescent="0.25">
      <c r="B3107" t="s">
        <v>3236</v>
      </c>
    </row>
    <row r="3108" spans="2:2" x14ac:dyDescent="0.25">
      <c r="B3108" t="s">
        <v>3237</v>
      </c>
    </row>
    <row r="3109" spans="2:2" x14ac:dyDescent="0.25">
      <c r="B3109" t="s">
        <v>3238</v>
      </c>
    </row>
    <row r="3110" spans="2:2" x14ac:dyDescent="0.25">
      <c r="B3110" t="s">
        <v>3239</v>
      </c>
    </row>
    <row r="3111" spans="2:2" x14ac:dyDescent="0.25">
      <c r="B3111" t="s">
        <v>3240</v>
      </c>
    </row>
    <row r="3112" spans="2:2" x14ac:dyDescent="0.25">
      <c r="B3112" t="s">
        <v>3241</v>
      </c>
    </row>
    <row r="3113" spans="2:2" x14ac:dyDescent="0.25">
      <c r="B3113" t="s">
        <v>3242</v>
      </c>
    </row>
    <row r="3114" spans="2:2" x14ac:dyDescent="0.25">
      <c r="B3114" t="s">
        <v>3243</v>
      </c>
    </row>
    <row r="3115" spans="2:2" x14ac:dyDescent="0.25">
      <c r="B3115" t="s">
        <v>3244</v>
      </c>
    </row>
    <row r="3116" spans="2:2" x14ac:dyDescent="0.25">
      <c r="B3116" t="s">
        <v>3245</v>
      </c>
    </row>
    <row r="3117" spans="2:2" x14ac:dyDescent="0.25">
      <c r="B3117" t="s">
        <v>3246</v>
      </c>
    </row>
    <row r="3118" spans="2:2" x14ac:dyDescent="0.25">
      <c r="B3118" t="s">
        <v>3247</v>
      </c>
    </row>
    <row r="3119" spans="2:2" x14ac:dyDescent="0.25">
      <c r="B3119" t="s">
        <v>3248</v>
      </c>
    </row>
    <row r="3120" spans="2:2" x14ac:dyDescent="0.25">
      <c r="B3120" t="s">
        <v>3249</v>
      </c>
    </row>
    <row r="3121" spans="2:2" x14ac:dyDescent="0.25">
      <c r="B3121" t="s">
        <v>3250</v>
      </c>
    </row>
    <row r="3122" spans="2:2" x14ac:dyDescent="0.25">
      <c r="B3122" t="s">
        <v>3251</v>
      </c>
    </row>
    <row r="3123" spans="2:2" x14ac:dyDescent="0.25">
      <c r="B3123" t="s">
        <v>3252</v>
      </c>
    </row>
    <row r="3124" spans="2:2" x14ac:dyDescent="0.25">
      <c r="B3124" t="s">
        <v>3253</v>
      </c>
    </row>
    <row r="3125" spans="2:2" x14ac:dyDescent="0.25">
      <c r="B3125" t="s">
        <v>3254</v>
      </c>
    </row>
    <row r="3126" spans="2:2" x14ac:dyDescent="0.25">
      <c r="B3126" t="s">
        <v>3255</v>
      </c>
    </row>
    <row r="3127" spans="2:2" x14ac:dyDescent="0.25">
      <c r="B3127" t="s">
        <v>3256</v>
      </c>
    </row>
    <row r="3128" spans="2:2" x14ac:dyDescent="0.25">
      <c r="B3128" t="s">
        <v>3257</v>
      </c>
    </row>
    <row r="3129" spans="2:2" x14ac:dyDescent="0.25">
      <c r="B3129" t="s">
        <v>3258</v>
      </c>
    </row>
    <row r="3130" spans="2:2" x14ac:dyDescent="0.25">
      <c r="B3130" t="s">
        <v>3259</v>
      </c>
    </row>
    <row r="3131" spans="2:2" x14ac:dyDescent="0.25">
      <c r="B3131" t="s">
        <v>3260</v>
      </c>
    </row>
    <row r="3132" spans="2:2" x14ac:dyDescent="0.25">
      <c r="B3132" t="s">
        <v>3261</v>
      </c>
    </row>
    <row r="3133" spans="2:2" x14ac:dyDescent="0.25">
      <c r="B3133" t="s">
        <v>3262</v>
      </c>
    </row>
    <row r="3134" spans="2:2" x14ac:dyDescent="0.25">
      <c r="B3134" t="s">
        <v>3263</v>
      </c>
    </row>
    <row r="3135" spans="2:2" x14ac:dyDescent="0.25">
      <c r="B3135" t="s">
        <v>3264</v>
      </c>
    </row>
    <row r="3136" spans="2:2" x14ac:dyDescent="0.25">
      <c r="B3136" t="s">
        <v>3265</v>
      </c>
    </row>
    <row r="3137" spans="2:2" x14ac:dyDescent="0.25">
      <c r="B3137" t="s">
        <v>3266</v>
      </c>
    </row>
    <row r="3138" spans="2:2" x14ac:dyDescent="0.25">
      <c r="B3138" t="s">
        <v>3267</v>
      </c>
    </row>
    <row r="3139" spans="2:2" x14ac:dyDescent="0.25">
      <c r="B3139" t="s">
        <v>3268</v>
      </c>
    </row>
    <row r="3140" spans="2:2" x14ac:dyDescent="0.25">
      <c r="B3140" t="s">
        <v>3269</v>
      </c>
    </row>
    <row r="3141" spans="2:2" x14ac:dyDescent="0.25">
      <c r="B3141" t="s">
        <v>3270</v>
      </c>
    </row>
    <row r="3142" spans="2:2" x14ac:dyDescent="0.25">
      <c r="B3142" t="s">
        <v>3271</v>
      </c>
    </row>
    <row r="3143" spans="2:2" x14ac:dyDescent="0.25">
      <c r="B3143" t="s">
        <v>3272</v>
      </c>
    </row>
    <row r="3144" spans="2:2" x14ac:dyDescent="0.25">
      <c r="B3144" t="s">
        <v>3273</v>
      </c>
    </row>
    <row r="3145" spans="2:2" x14ac:dyDescent="0.25">
      <c r="B3145" t="s">
        <v>3274</v>
      </c>
    </row>
    <row r="3146" spans="2:2" x14ac:dyDescent="0.25">
      <c r="B3146" t="s">
        <v>3275</v>
      </c>
    </row>
    <row r="3147" spans="2:2" x14ac:dyDescent="0.25">
      <c r="B3147" t="s">
        <v>3276</v>
      </c>
    </row>
    <row r="3148" spans="2:2" x14ac:dyDescent="0.25">
      <c r="B3148" t="s">
        <v>3277</v>
      </c>
    </row>
    <row r="3149" spans="2:2" x14ac:dyDescent="0.25">
      <c r="B3149" t="s">
        <v>3278</v>
      </c>
    </row>
    <row r="3150" spans="2:2" x14ac:dyDescent="0.25">
      <c r="B3150" t="s">
        <v>3279</v>
      </c>
    </row>
    <row r="3151" spans="2:2" x14ac:dyDescent="0.25">
      <c r="B3151" t="s">
        <v>3280</v>
      </c>
    </row>
    <row r="3152" spans="2:2" x14ac:dyDescent="0.25">
      <c r="B3152" t="s">
        <v>3281</v>
      </c>
    </row>
    <row r="3153" spans="2:2" x14ac:dyDescent="0.25">
      <c r="B3153" t="s">
        <v>3282</v>
      </c>
    </row>
    <row r="3154" spans="2:2" x14ac:dyDescent="0.25">
      <c r="B3154" t="s">
        <v>3283</v>
      </c>
    </row>
    <row r="3155" spans="2:2" x14ac:dyDescent="0.25">
      <c r="B3155" t="s">
        <v>3284</v>
      </c>
    </row>
    <row r="3156" spans="2:2" x14ac:dyDescent="0.25">
      <c r="B3156" t="s">
        <v>3285</v>
      </c>
    </row>
    <row r="3157" spans="2:2" x14ac:dyDescent="0.25">
      <c r="B3157" t="s">
        <v>3286</v>
      </c>
    </row>
    <row r="3158" spans="2:2" x14ac:dyDescent="0.25">
      <c r="B3158" t="s">
        <v>3287</v>
      </c>
    </row>
    <row r="3159" spans="2:2" x14ac:dyDescent="0.25">
      <c r="B3159" t="s">
        <v>3288</v>
      </c>
    </row>
    <row r="3160" spans="2:2" x14ac:dyDescent="0.25">
      <c r="B3160" t="s">
        <v>3289</v>
      </c>
    </row>
    <row r="3161" spans="2:2" x14ac:dyDescent="0.25">
      <c r="B3161" t="s">
        <v>3290</v>
      </c>
    </row>
    <row r="3162" spans="2:2" x14ac:dyDescent="0.25">
      <c r="B3162" t="s">
        <v>3291</v>
      </c>
    </row>
    <row r="3163" spans="2:2" x14ac:dyDescent="0.25">
      <c r="B3163" t="s">
        <v>3292</v>
      </c>
    </row>
    <row r="3164" spans="2:2" x14ac:dyDescent="0.25">
      <c r="B3164" t="s">
        <v>3293</v>
      </c>
    </row>
    <row r="3165" spans="2:2" x14ac:dyDescent="0.25">
      <c r="B3165" t="s">
        <v>3294</v>
      </c>
    </row>
    <row r="3166" spans="2:2" x14ac:dyDescent="0.25">
      <c r="B3166" t="s">
        <v>3295</v>
      </c>
    </row>
    <row r="3167" spans="2:2" x14ac:dyDescent="0.25">
      <c r="B3167" t="s">
        <v>3296</v>
      </c>
    </row>
    <row r="3168" spans="2:2" x14ac:dyDescent="0.25">
      <c r="B3168" t="s">
        <v>3297</v>
      </c>
    </row>
    <row r="3169" spans="2:2" x14ac:dyDescent="0.25">
      <c r="B3169" t="s">
        <v>3298</v>
      </c>
    </row>
    <row r="3170" spans="2:2" x14ac:dyDescent="0.25">
      <c r="B3170" t="s">
        <v>3299</v>
      </c>
    </row>
    <row r="3171" spans="2:2" x14ac:dyDescent="0.25">
      <c r="B3171" t="s">
        <v>3300</v>
      </c>
    </row>
    <row r="3172" spans="2:2" x14ac:dyDescent="0.25">
      <c r="B3172" t="s">
        <v>3301</v>
      </c>
    </row>
    <row r="3173" spans="2:2" x14ac:dyDescent="0.25">
      <c r="B3173" t="s">
        <v>3302</v>
      </c>
    </row>
    <row r="3174" spans="2:2" x14ac:dyDescent="0.25">
      <c r="B3174" t="s">
        <v>3303</v>
      </c>
    </row>
    <row r="3175" spans="2:2" x14ac:dyDescent="0.25">
      <c r="B3175" t="s">
        <v>3304</v>
      </c>
    </row>
    <row r="3176" spans="2:2" x14ac:dyDescent="0.25">
      <c r="B3176" t="s">
        <v>3305</v>
      </c>
    </row>
    <row r="3177" spans="2:2" x14ac:dyDescent="0.25">
      <c r="B3177" t="s">
        <v>3306</v>
      </c>
    </row>
    <row r="3178" spans="2:2" x14ac:dyDescent="0.25">
      <c r="B3178" t="s">
        <v>3307</v>
      </c>
    </row>
    <row r="3179" spans="2:2" x14ac:dyDescent="0.25">
      <c r="B3179" t="s">
        <v>3308</v>
      </c>
    </row>
    <row r="3180" spans="2:2" x14ac:dyDescent="0.25">
      <c r="B3180" t="s">
        <v>3309</v>
      </c>
    </row>
    <row r="3181" spans="2:2" x14ac:dyDescent="0.25">
      <c r="B3181" t="s">
        <v>3310</v>
      </c>
    </row>
    <row r="3182" spans="2:2" x14ac:dyDescent="0.25">
      <c r="B3182" t="s">
        <v>3311</v>
      </c>
    </row>
    <row r="3183" spans="2:2" x14ac:dyDescent="0.25">
      <c r="B3183" t="s">
        <v>3312</v>
      </c>
    </row>
    <row r="3184" spans="2:2" x14ac:dyDescent="0.25">
      <c r="B3184" t="s">
        <v>3313</v>
      </c>
    </row>
    <row r="3185" spans="2:2" x14ac:dyDescent="0.25">
      <c r="B3185" t="s">
        <v>3314</v>
      </c>
    </row>
    <row r="3186" spans="2:2" x14ac:dyDescent="0.25">
      <c r="B3186" t="s">
        <v>3315</v>
      </c>
    </row>
    <row r="3187" spans="2:2" x14ac:dyDescent="0.25">
      <c r="B3187" t="s">
        <v>3316</v>
      </c>
    </row>
    <row r="3188" spans="2:2" x14ac:dyDescent="0.25">
      <c r="B3188" t="s">
        <v>3317</v>
      </c>
    </row>
    <row r="3189" spans="2:2" x14ac:dyDescent="0.25">
      <c r="B3189" t="s">
        <v>3318</v>
      </c>
    </row>
    <row r="3190" spans="2:2" x14ac:dyDescent="0.25">
      <c r="B3190" t="s">
        <v>3319</v>
      </c>
    </row>
    <row r="3191" spans="2:2" x14ac:dyDescent="0.25">
      <c r="B3191" t="s">
        <v>3320</v>
      </c>
    </row>
    <row r="3192" spans="2:2" x14ac:dyDescent="0.25">
      <c r="B3192" t="s">
        <v>3321</v>
      </c>
    </row>
    <row r="3193" spans="2:2" x14ac:dyDescent="0.25">
      <c r="B3193" t="s">
        <v>3322</v>
      </c>
    </row>
    <row r="3194" spans="2:2" x14ac:dyDescent="0.25">
      <c r="B3194" t="s">
        <v>3323</v>
      </c>
    </row>
    <row r="3195" spans="2:2" x14ac:dyDescent="0.25">
      <c r="B3195" t="s">
        <v>3324</v>
      </c>
    </row>
    <row r="3196" spans="2:2" x14ac:dyDescent="0.25">
      <c r="B3196" t="s">
        <v>3325</v>
      </c>
    </row>
    <row r="3197" spans="2:2" x14ac:dyDescent="0.25">
      <c r="B3197" t="s">
        <v>3326</v>
      </c>
    </row>
    <row r="3198" spans="2:2" x14ac:dyDescent="0.25">
      <c r="B3198" t="s">
        <v>3327</v>
      </c>
    </row>
    <row r="3199" spans="2:2" x14ac:dyDescent="0.25">
      <c r="B3199" t="s">
        <v>3328</v>
      </c>
    </row>
    <row r="3200" spans="2:2" x14ac:dyDescent="0.25">
      <c r="B3200" t="s">
        <v>3329</v>
      </c>
    </row>
    <row r="3201" spans="2:2" x14ac:dyDescent="0.25">
      <c r="B3201" t="s">
        <v>3330</v>
      </c>
    </row>
    <row r="3202" spans="2:2" x14ac:dyDescent="0.25">
      <c r="B3202" t="s">
        <v>3331</v>
      </c>
    </row>
    <row r="3203" spans="2:2" x14ac:dyDescent="0.25">
      <c r="B3203" t="s">
        <v>3332</v>
      </c>
    </row>
    <row r="3204" spans="2:2" x14ac:dyDescent="0.25">
      <c r="B3204" t="s">
        <v>3333</v>
      </c>
    </row>
    <row r="3205" spans="2:2" x14ac:dyDescent="0.25">
      <c r="B3205" t="s">
        <v>3334</v>
      </c>
    </row>
    <row r="3206" spans="2:2" x14ac:dyDescent="0.25">
      <c r="B3206" t="s">
        <v>3335</v>
      </c>
    </row>
    <row r="3207" spans="2:2" x14ac:dyDescent="0.25">
      <c r="B3207" t="s">
        <v>3336</v>
      </c>
    </row>
    <row r="3208" spans="2:2" x14ac:dyDescent="0.25">
      <c r="B3208" t="s">
        <v>3337</v>
      </c>
    </row>
    <row r="3209" spans="2:2" x14ac:dyDescent="0.25">
      <c r="B3209" t="s">
        <v>3338</v>
      </c>
    </row>
    <row r="3210" spans="2:2" x14ac:dyDescent="0.25">
      <c r="B3210" t="s">
        <v>3339</v>
      </c>
    </row>
    <row r="3211" spans="2:2" x14ac:dyDescent="0.25">
      <c r="B3211" t="s">
        <v>3340</v>
      </c>
    </row>
    <row r="3212" spans="2:2" x14ac:dyDescent="0.25">
      <c r="B3212" t="s">
        <v>3341</v>
      </c>
    </row>
    <row r="3213" spans="2:2" x14ac:dyDescent="0.25">
      <c r="B3213" t="s">
        <v>3342</v>
      </c>
    </row>
    <row r="3214" spans="2:2" x14ac:dyDescent="0.25">
      <c r="B3214" t="s">
        <v>3343</v>
      </c>
    </row>
    <row r="3215" spans="2:2" x14ac:dyDescent="0.25">
      <c r="B3215" t="s">
        <v>3344</v>
      </c>
    </row>
    <row r="3216" spans="2:2" x14ac:dyDescent="0.25">
      <c r="B3216" t="s">
        <v>3345</v>
      </c>
    </row>
    <row r="3217" spans="2:2" x14ac:dyDescent="0.25">
      <c r="B3217" t="s">
        <v>3346</v>
      </c>
    </row>
    <row r="3218" spans="2:2" x14ac:dyDescent="0.25">
      <c r="B3218" t="s">
        <v>3347</v>
      </c>
    </row>
    <row r="3219" spans="2:2" x14ac:dyDescent="0.25">
      <c r="B3219" t="s">
        <v>3348</v>
      </c>
    </row>
    <row r="3220" spans="2:2" x14ac:dyDescent="0.25">
      <c r="B3220" t="s">
        <v>3349</v>
      </c>
    </row>
    <row r="3221" spans="2:2" x14ac:dyDescent="0.25">
      <c r="B3221" t="s">
        <v>3350</v>
      </c>
    </row>
    <row r="3222" spans="2:2" x14ac:dyDescent="0.25">
      <c r="B3222" t="s">
        <v>3351</v>
      </c>
    </row>
    <row r="3223" spans="2:2" x14ac:dyDescent="0.25">
      <c r="B3223" t="s">
        <v>3352</v>
      </c>
    </row>
    <row r="3224" spans="2:2" x14ac:dyDescent="0.25">
      <c r="B3224" t="s">
        <v>3353</v>
      </c>
    </row>
    <row r="3225" spans="2:2" x14ac:dyDescent="0.25">
      <c r="B3225" t="s">
        <v>3354</v>
      </c>
    </row>
    <row r="3226" spans="2:2" x14ac:dyDescent="0.25">
      <c r="B3226" t="s">
        <v>3355</v>
      </c>
    </row>
    <row r="3227" spans="2:2" x14ac:dyDescent="0.25">
      <c r="B3227" t="s">
        <v>3356</v>
      </c>
    </row>
    <row r="3228" spans="2:2" x14ac:dyDescent="0.25">
      <c r="B3228" t="s">
        <v>3357</v>
      </c>
    </row>
    <row r="3229" spans="2:2" x14ac:dyDescent="0.25">
      <c r="B3229" t="s">
        <v>3358</v>
      </c>
    </row>
    <row r="3230" spans="2:2" x14ac:dyDescent="0.25">
      <c r="B3230" t="s">
        <v>3359</v>
      </c>
    </row>
    <row r="3231" spans="2:2" x14ac:dyDescent="0.25">
      <c r="B3231" t="s">
        <v>3360</v>
      </c>
    </row>
    <row r="3232" spans="2:2" x14ac:dyDescent="0.25">
      <c r="B3232" t="s">
        <v>3361</v>
      </c>
    </row>
    <row r="3233" spans="2:2" x14ac:dyDescent="0.25">
      <c r="B3233" t="s">
        <v>3362</v>
      </c>
    </row>
    <row r="3234" spans="2:2" x14ac:dyDescent="0.25">
      <c r="B3234" t="s">
        <v>3363</v>
      </c>
    </row>
    <row r="3235" spans="2:2" x14ac:dyDescent="0.25">
      <c r="B3235" t="s">
        <v>3364</v>
      </c>
    </row>
    <row r="3236" spans="2:2" x14ac:dyDescent="0.25">
      <c r="B3236" t="s">
        <v>3365</v>
      </c>
    </row>
    <row r="3237" spans="2:2" x14ac:dyDescent="0.25">
      <c r="B3237" t="s">
        <v>3366</v>
      </c>
    </row>
    <row r="3238" spans="2:2" x14ac:dyDescent="0.25">
      <c r="B3238" t="s">
        <v>3367</v>
      </c>
    </row>
    <row r="3239" spans="2:2" x14ac:dyDescent="0.25">
      <c r="B3239" t="s">
        <v>3368</v>
      </c>
    </row>
    <row r="3240" spans="2:2" x14ac:dyDescent="0.25">
      <c r="B3240" t="s">
        <v>3369</v>
      </c>
    </row>
    <row r="3241" spans="2:2" x14ac:dyDescent="0.25">
      <c r="B3241" t="s">
        <v>3370</v>
      </c>
    </row>
    <row r="3242" spans="2:2" x14ac:dyDescent="0.25">
      <c r="B3242" t="s">
        <v>3371</v>
      </c>
    </row>
    <row r="3243" spans="2:2" x14ac:dyDescent="0.25">
      <c r="B3243" t="s">
        <v>3372</v>
      </c>
    </row>
    <row r="3244" spans="2:2" x14ac:dyDescent="0.25">
      <c r="B3244" t="s">
        <v>3373</v>
      </c>
    </row>
    <row r="3245" spans="2:2" x14ac:dyDescent="0.25">
      <c r="B3245" t="s">
        <v>3374</v>
      </c>
    </row>
    <row r="3246" spans="2:2" x14ac:dyDescent="0.25">
      <c r="B3246" t="s">
        <v>3375</v>
      </c>
    </row>
    <row r="3247" spans="2:2" x14ac:dyDescent="0.25">
      <c r="B3247" t="s">
        <v>3376</v>
      </c>
    </row>
    <row r="3248" spans="2:2" x14ac:dyDescent="0.25">
      <c r="B3248" t="s">
        <v>3377</v>
      </c>
    </row>
    <row r="3249" spans="2:2" x14ac:dyDescent="0.25">
      <c r="B3249" t="s">
        <v>3378</v>
      </c>
    </row>
    <row r="3250" spans="2:2" x14ac:dyDescent="0.25">
      <c r="B3250" t="s">
        <v>3379</v>
      </c>
    </row>
    <row r="3251" spans="2:2" x14ac:dyDescent="0.25">
      <c r="B3251" t="s">
        <v>3380</v>
      </c>
    </row>
    <row r="3252" spans="2:2" x14ac:dyDescent="0.25">
      <c r="B3252" t="s">
        <v>3381</v>
      </c>
    </row>
    <row r="3253" spans="2:2" x14ac:dyDescent="0.25">
      <c r="B3253" t="s">
        <v>3382</v>
      </c>
    </row>
    <row r="3254" spans="2:2" x14ac:dyDescent="0.25">
      <c r="B3254" t="s">
        <v>3383</v>
      </c>
    </row>
    <row r="3255" spans="2:2" x14ac:dyDescent="0.25">
      <c r="B3255" t="s">
        <v>3384</v>
      </c>
    </row>
    <row r="3256" spans="2:2" x14ac:dyDescent="0.25">
      <c r="B3256" t="s">
        <v>3385</v>
      </c>
    </row>
    <row r="3257" spans="2:2" x14ac:dyDescent="0.25">
      <c r="B3257" t="s">
        <v>3386</v>
      </c>
    </row>
    <row r="3258" spans="2:2" x14ac:dyDescent="0.25">
      <c r="B3258" t="s">
        <v>3387</v>
      </c>
    </row>
    <row r="3259" spans="2:2" x14ac:dyDescent="0.25">
      <c r="B3259" t="s">
        <v>3388</v>
      </c>
    </row>
    <row r="3260" spans="2:2" x14ac:dyDescent="0.25">
      <c r="B3260" t="s">
        <v>3389</v>
      </c>
    </row>
    <row r="3261" spans="2:2" x14ac:dyDescent="0.25">
      <c r="B3261" t="s">
        <v>3390</v>
      </c>
    </row>
    <row r="3262" spans="2:2" x14ac:dyDescent="0.25">
      <c r="B3262" t="s">
        <v>3391</v>
      </c>
    </row>
    <row r="3263" spans="2:2" x14ac:dyDescent="0.25">
      <c r="B3263" t="s">
        <v>3392</v>
      </c>
    </row>
    <row r="3264" spans="2:2" x14ac:dyDescent="0.25">
      <c r="B3264" t="s">
        <v>3393</v>
      </c>
    </row>
    <row r="3265" spans="2:2" x14ac:dyDescent="0.25">
      <c r="B3265" t="s">
        <v>3394</v>
      </c>
    </row>
    <row r="3266" spans="2:2" x14ac:dyDescent="0.25">
      <c r="B3266" t="s">
        <v>3395</v>
      </c>
    </row>
    <row r="3267" spans="2:2" x14ac:dyDescent="0.25">
      <c r="B3267" t="s">
        <v>3396</v>
      </c>
    </row>
    <row r="3268" spans="2:2" x14ac:dyDescent="0.25">
      <c r="B3268" t="s">
        <v>3397</v>
      </c>
    </row>
    <row r="3269" spans="2:2" x14ac:dyDescent="0.25">
      <c r="B3269" t="s">
        <v>3398</v>
      </c>
    </row>
    <row r="3270" spans="2:2" x14ac:dyDescent="0.25">
      <c r="B3270" t="s">
        <v>3399</v>
      </c>
    </row>
    <row r="3271" spans="2:2" x14ac:dyDescent="0.25">
      <c r="B3271" t="s">
        <v>3400</v>
      </c>
    </row>
    <row r="3272" spans="2:2" x14ac:dyDescent="0.25">
      <c r="B3272" t="s">
        <v>3401</v>
      </c>
    </row>
    <row r="3273" spans="2:2" x14ac:dyDescent="0.25">
      <c r="B3273" t="s">
        <v>3402</v>
      </c>
    </row>
    <row r="3274" spans="2:2" x14ac:dyDescent="0.25">
      <c r="B3274" t="s">
        <v>3403</v>
      </c>
    </row>
    <row r="3275" spans="2:2" x14ac:dyDescent="0.25">
      <c r="B3275" t="s">
        <v>3404</v>
      </c>
    </row>
    <row r="3276" spans="2:2" x14ac:dyDescent="0.25">
      <c r="B3276" t="s">
        <v>3405</v>
      </c>
    </row>
    <row r="3277" spans="2:2" x14ac:dyDescent="0.25">
      <c r="B3277" t="s">
        <v>3406</v>
      </c>
    </row>
    <row r="3278" spans="2:2" x14ac:dyDescent="0.25">
      <c r="B3278" t="s">
        <v>3407</v>
      </c>
    </row>
    <row r="3279" spans="2:2" x14ac:dyDescent="0.25">
      <c r="B3279" t="s">
        <v>3408</v>
      </c>
    </row>
    <row r="3280" spans="2:2" x14ac:dyDescent="0.25">
      <c r="B3280" t="s">
        <v>3409</v>
      </c>
    </row>
    <row r="3281" spans="2:2" x14ac:dyDescent="0.25">
      <c r="B3281" t="s">
        <v>3410</v>
      </c>
    </row>
    <row r="3282" spans="2:2" x14ac:dyDescent="0.25">
      <c r="B3282" t="s">
        <v>3411</v>
      </c>
    </row>
    <row r="3283" spans="2:2" x14ac:dyDescent="0.25">
      <c r="B3283" t="s">
        <v>3412</v>
      </c>
    </row>
    <row r="3284" spans="2:2" x14ac:dyDescent="0.25">
      <c r="B3284" t="s">
        <v>3413</v>
      </c>
    </row>
    <row r="3285" spans="2:2" x14ac:dyDescent="0.25">
      <c r="B3285" t="s">
        <v>3414</v>
      </c>
    </row>
    <row r="3286" spans="2:2" x14ac:dyDescent="0.25">
      <c r="B3286" t="s">
        <v>3415</v>
      </c>
    </row>
    <row r="3287" spans="2:2" x14ac:dyDescent="0.25">
      <c r="B3287" t="s">
        <v>3416</v>
      </c>
    </row>
    <row r="3288" spans="2:2" x14ac:dyDescent="0.25">
      <c r="B3288" t="s">
        <v>3417</v>
      </c>
    </row>
    <row r="3289" spans="2:2" x14ac:dyDescent="0.25">
      <c r="B3289" t="s">
        <v>3418</v>
      </c>
    </row>
    <row r="3290" spans="2:2" x14ac:dyDescent="0.25">
      <c r="B3290" t="s">
        <v>3419</v>
      </c>
    </row>
    <row r="3291" spans="2:2" x14ac:dyDescent="0.25">
      <c r="B3291" t="s">
        <v>3420</v>
      </c>
    </row>
    <row r="3292" spans="2:2" x14ac:dyDescent="0.25">
      <c r="B3292" t="s">
        <v>3421</v>
      </c>
    </row>
    <row r="3293" spans="2:2" x14ac:dyDescent="0.25">
      <c r="B3293" t="s">
        <v>3422</v>
      </c>
    </row>
    <row r="3294" spans="2:2" x14ac:dyDescent="0.25">
      <c r="B3294" t="s">
        <v>3423</v>
      </c>
    </row>
    <row r="3295" spans="2:2" x14ac:dyDescent="0.25">
      <c r="B3295" t="s">
        <v>3424</v>
      </c>
    </row>
    <row r="3296" spans="2:2" x14ac:dyDescent="0.25">
      <c r="B3296" t="s">
        <v>3425</v>
      </c>
    </row>
    <row r="3297" spans="2:2" x14ac:dyDescent="0.25">
      <c r="B3297" t="s">
        <v>3426</v>
      </c>
    </row>
    <row r="3298" spans="2:2" x14ac:dyDescent="0.25">
      <c r="B3298" t="s">
        <v>3427</v>
      </c>
    </row>
    <row r="3299" spans="2:2" x14ac:dyDescent="0.25">
      <c r="B3299" t="s">
        <v>3428</v>
      </c>
    </row>
    <row r="3300" spans="2:2" x14ac:dyDescent="0.25">
      <c r="B3300" t="s">
        <v>3429</v>
      </c>
    </row>
    <row r="3301" spans="2:2" x14ac:dyDescent="0.25">
      <c r="B3301" t="s">
        <v>3430</v>
      </c>
    </row>
    <row r="3302" spans="2:2" x14ac:dyDescent="0.25">
      <c r="B3302" t="s">
        <v>3431</v>
      </c>
    </row>
    <row r="3303" spans="2:2" x14ac:dyDescent="0.25">
      <c r="B3303" t="s">
        <v>3432</v>
      </c>
    </row>
    <row r="3304" spans="2:2" x14ac:dyDescent="0.25">
      <c r="B3304" t="s">
        <v>3433</v>
      </c>
    </row>
    <row r="3305" spans="2:2" x14ac:dyDescent="0.25">
      <c r="B3305" t="s">
        <v>3434</v>
      </c>
    </row>
    <row r="3306" spans="2:2" x14ac:dyDescent="0.25">
      <c r="B3306" t="s">
        <v>3435</v>
      </c>
    </row>
    <row r="3307" spans="2:2" x14ac:dyDescent="0.25">
      <c r="B3307" t="s">
        <v>3436</v>
      </c>
    </row>
    <row r="3308" spans="2:2" x14ac:dyDescent="0.25">
      <c r="B3308" t="s">
        <v>3437</v>
      </c>
    </row>
    <row r="3309" spans="2:2" x14ac:dyDescent="0.25">
      <c r="B3309" t="s">
        <v>3438</v>
      </c>
    </row>
    <row r="3310" spans="2:2" x14ac:dyDescent="0.25">
      <c r="B3310" t="s">
        <v>3439</v>
      </c>
    </row>
    <row r="3311" spans="2:2" x14ac:dyDescent="0.25">
      <c r="B3311" t="s">
        <v>3440</v>
      </c>
    </row>
    <row r="3312" spans="2:2" x14ac:dyDescent="0.25">
      <c r="B3312" t="s">
        <v>3441</v>
      </c>
    </row>
    <row r="3313" spans="2:2" x14ac:dyDescent="0.25">
      <c r="B3313" t="s">
        <v>3442</v>
      </c>
    </row>
    <row r="3314" spans="2:2" x14ac:dyDescent="0.25">
      <c r="B3314" t="s">
        <v>3443</v>
      </c>
    </row>
    <row r="3315" spans="2:2" x14ac:dyDescent="0.25">
      <c r="B3315" t="s">
        <v>3444</v>
      </c>
    </row>
    <row r="3316" spans="2:2" x14ac:dyDescent="0.25">
      <c r="B3316" t="s">
        <v>3445</v>
      </c>
    </row>
    <row r="3317" spans="2:2" x14ac:dyDescent="0.25">
      <c r="B3317" t="s">
        <v>3446</v>
      </c>
    </row>
    <row r="3318" spans="2:2" x14ac:dyDescent="0.25">
      <c r="B3318" t="s">
        <v>3447</v>
      </c>
    </row>
    <row r="3319" spans="2:2" x14ac:dyDescent="0.25">
      <c r="B3319" t="s">
        <v>3448</v>
      </c>
    </row>
    <row r="3320" spans="2:2" x14ac:dyDescent="0.25">
      <c r="B3320" t="s">
        <v>3449</v>
      </c>
    </row>
    <row r="3321" spans="2:2" x14ac:dyDescent="0.25">
      <c r="B3321" t="s">
        <v>3450</v>
      </c>
    </row>
    <row r="3322" spans="2:2" x14ac:dyDescent="0.25">
      <c r="B3322" t="s">
        <v>3451</v>
      </c>
    </row>
    <row r="3323" spans="2:2" x14ac:dyDescent="0.25">
      <c r="B3323" t="s">
        <v>3452</v>
      </c>
    </row>
    <row r="3324" spans="2:2" x14ac:dyDescent="0.25">
      <c r="B3324" t="s">
        <v>3453</v>
      </c>
    </row>
    <row r="3325" spans="2:2" x14ac:dyDescent="0.25">
      <c r="B3325" t="s">
        <v>3454</v>
      </c>
    </row>
    <row r="3326" spans="2:2" x14ac:dyDescent="0.25">
      <c r="B3326" t="s">
        <v>3455</v>
      </c>
    </row>
    <row r="3327" spans="2:2" x14ac:dyDescent="0.25">
      <c r="B3327" t="s">
        <v>3456</v>
      </c>
    </row>
    <row r="3328" spans="2:2" x14ac:dyDescent="0.25">
      <c r="B3328" t="s">
        <v>3457</v>
      </c>
    </row>
    <row r="3329" spans="2:2" x14ac:dyDescent="0.25">
      <c r="B3329" t="s">
        <v>3458</v>
      </c>
    </row>
    <row r="3330" spans="2:2" x14ac:dyDescent="0.25">
      <c r="B3330" t="s">
        <v>3459</v>
      </c>
    </row>
    <row r="3331" spans="2:2" x14ac:dyDescent="0.25">
      <c r="B3331" t="s">
        <v>3460</v>
      </c>
    </row>
    <row r="3332" spans="2:2" x14ac:dyDescent="0.25">
      <c r="B3332" t="s">
        <v>3461</v>
      </c>
    </row>
    <row r="3333" spans="2:2" x14ac:dyDescent="0.25">
      <c r="B3333" t="s">
        <v>3462</v>
      </c>
    </row>
    <row r="3334" spans="2:2" x14ac:dyDescent="0.25">
      <c r="B3334" t="s">
        <v>3463</v>
      </c>
    </row>
    <row r="3335" spans="2:2" x14ac:dyDescent="0.25">
      <c r="B3335" t="s">
        <v>3464</v>
      </c>
    </row>
    <row r="3336" spans="2:2" x14ac:dyDescent="0.25">
      <c r="B3336" t="s">
        <v>3465</v>
      </c>
    </row>
    <row r="3337" spans="2:2" x14ac:dyDescent="0.25">
      <c r="B3337" t="s">
        <v>3466</v>
      </c>
    </row>
    <row r="3338" spans="2:2" x14ac:dyDescent="0.25">
      <c r="B3338" t="s">
        <v>3467</v>
      </c>
    </row>
    <row r="3339" spans="2:2" x14ac:dyDescent="0.25">
      <c r="B3339" t="s">
        <v>3468</v>
      </c>
    </row>
    <row r="3340" spans="2:2" x14ac:dyDescent="0.25">
      <c r="B3340" t="s">
        <v>3469</v>
      </c>
    </row>
    <row r="3341" spans="2:2" x14ac:dyDescent="0.25">
      <c r="B3341" t="s">
        <v>3470</v>
      </c>
    </row>
    <row r="3342" spans="2:2" x14ac:dyDescent="0.25">
      <c r="B3342" t="s">
        <v>3471</v>
      </c>
    </row>
    <row r="3343" spans="2:2" x14ac:dyDescent="0.25">
      <c r="B3343" t="s">
        <v>3472</v>
      </c>
    </row>
    <row r="3344" spans="2:2" x14ac:dyDescent="0.25">
      <c r="B3344" t="s">
        <v>3473</v>
      </c>
    </row>
    <row r="3345" spans="2:2" x14ac:dyDescent="0.25">
      <c r="B3345" t="s">
        <v>3474</v>
      </c>
    </row>
    <row r="3346" spans="2:2" x14ac:dyDescent="0.25">
      <c r="B3346" t="s">
        <v>3475</v>
      </c>
    </row>
    <row r="3347" spans="2:2" x14ac:dyDescent="0.25">
      <c r="B3347" t="s">
        <v>3476</v>
      </c>
    </row>
    <row r="3348" spans="2:2" x14ac:dyDescent="0.25">
      <c r="B3348" t="s">
        <v>3477</v>
      </c>
    </row>
    <row r="3349" spans="2:2" x14ac:dyDescent="0.25">
      <c r="B3349" t="s">
        <v>3478</v>
      </c>
    </row>
    <row r="3350" spans="2:2" x14ac:dyDescent="0.25">
      <c r="B3350" t="s">
        <v>3479</v>
      </c>
    </row>
    <row r="3351" spans="2:2" x14ac:dyDescent="0.25">
      <c r="B3351" t="s">
        <v>3480</v>
      </c>
    </row>
    <row r="3352" spans="2:2" x14ac:dyDescent="0.25">
      <c r="B3352" t="s">
        <v>3481</v>
      </c>
    </row>
    <row r="3353" spans="2:2" x14ac:dyDescent="0.25">
      <c r="B3353" t="s">
        <v>3482</v>
      </c>
    </row>
    <row r="3354" spans="2:2" x14ac:dyDescent="0.25">
      <c r="B3354" t="s">
        <v>3483</v>
      </c>
    </row>
    <row r="3355" spans="2:2" x14ac:dyDescent="0.25">
      <c r="B3355" t="s">
        <v>3484</v>
      </c>
    </row>
    <row r="3356" spans="2:2" x14ac:dyDescent="0.25">
      <c r="B3356" t="s">
        <v>3485</v>
      </c>
    </row>
    <row r="3357" spans="2:2" x14ac:dyDescent="0.25">
      <c r="B3357" t="s">
        <v>3486</v>
      </c>
    </row>
    <row r="3358" spans="2:2" x14ac:dyDescent="0.25">
      <c r="B3358" t="s">
        <v>3487</v>
      </c>
    </row>
    <row r="3359" spans="2:2" x14ac:dyDescent="0.25">
      <c r="B3359" t="s">
        <v>3488</v>
      </c>
    </row>
    <row r="3360" spans="2:2" x14ac:dyDescent="0.25">
      <c r="B3360" t="s">
        <v>3489</v>
      </c>
    </row>
    <row r="3361" spans="2:2" x14ac:dyDescent="0.25">
      <c r="B3361" t="s">
        <v>3490</v>
      </c>
    </row>
    <row r="3362" spans="2:2" x14ac:dyDescent="0.25">
      <c r="B3362" t="s">
        <v>3491</v>
      </c>
    </row>
    <row r="3363" spans="2:2" x14ac:dyDescent="0.25">
      <c r="B3363" t="s">
        <v>3492</v>
      </c>
    </row>
    <row r="3364" spans="2:2" x14ac:dyDescent="0.25">
      <c r="B3364" t="s">
        <v>3493</v>
      </c>
    </row>
    <row r="3365" spans="2:2" x14ac:dyDescent="0.25">
      <c r="B3365" t="s">
        <v>3494</v>
      </c>
    </row>
    <row r="3366" spans="2:2" x14ac:dyDescent="0.25">
      <c r="B3366" t="s">
        <v>3495</v>
      </c>
    </row>
    <row r="3367" spans="2:2" x14ac:dyDescent="0.25">
      <c r="B3367" t="s">
        <v>3496</v>
      </c>
    </row>
    <row r="3368" spans="2:2" x14ac:dyDescent="0.25">
      <c r="B3368" t="s">
        <v>3497</v>
      </c>
    </row>
    <row r="3369" spans="2:2" x14ac:dyDescent="0.25">
      <c r="B3369" t="s">
        <v>3498</v>
      </c>
    </row>
    <row r="3370" spans="2:2" x14ac:dyDescent="0.25">
      <c r="B3370" t="s">
        <v>3499</v>
      </c>
    </row>
    <row r="3371" spans="2:2" x14ac:dyDescent="0.25">
      <c r="B3371" t="s">
        <v>3500</v>
      </c>
    </row>
    <row r="3372" spans="2:2" x14ac:dyDescent="0.25">
      <c r="B3372" t="s">
        <v>3501</v>
      </c>
    </row>
    <row r="3373" spans="2:2" x14ac:dyDescent="0.25">
      <c r="B3373" t="s">
        <v>3502</v>
      </c>
    </row>
    <row r="3374" spans="2:2" x14ac:dyDescent="0.25">
      <c r="B3374" t="s">
        <v>3503</v>
      </c>
    </row>
    <row r="3375" spans="2:2" x14ac:dyDescent="0.25">
      <c r="B3375" t="s">
        <v>3504</v>
      </c>
    </row>
    <row r="3376" spans="2:2" x14ac:dyDescent="0.25">
      <c r="B3376" t="s">
        <v>3505</v>
      </c>
    </row>
    <row r="3377" spans="2:2" x14ac:dyDescent="0.25">
      <c r="B3377" t="s">
        <v>3506</v>
      </c>
    </row>
    <row r="3378" spans="2:2" x14ac:dyDescent="0.25">
      <c r="B3378" t="s">
        <v>3507</v>
      </c>
    </row>
    <row r="3379" spans="2:2" x14ac:dyDescent="0.25">
      <c r="B3379" t="s">
        <v>3508</v>
      </c>
    </row>
    <row r="3380" spans="2:2" x14ac:dyDescent="0.25">
      <c r="B3380" t="s">
        <v>3509</v>
      </c>
    </row>
    <row r="3381" spans="2:2" x14ac:dyDescent="0.25">
      <c r="B3381" t="s">
        <v>3510</v>
      </c>
    </row>
    <row r="3382" spans="2:2" x14ac:dyDescent="0.25">
      <c r="B3382" t="s">
        <v>3511</v>
      </c>
    </row>
    <row r="3383" spans="2:2" x14ac:dyDescent="0.25">
      <c r="B3383" t="s">
        <v>3512</v>
      </c>
    </row>
    <row r="3384" spans="2:2" x14ac:dyDescent="0.25">
      <c r="B3384" t="s">
        <v>3513</v>
      </c>
    </row>
    <row r="3385" spans="2:2" x14ac:dyDescent="0.25">
      <c r="B3385" t="s">
        <v>3514</v>
      </c>
    </row>
    <row r="3386" spans="2:2" x14ac:dyDescent="0.25">
      <c r="B3386" t="s">
        <v>3515</v>
      </c>
    </row>
    <row r="3387" spans="2:2" x14ac:dyDescent="0.25">
      <c r="B3387" t="s">
        <v>3516</v>
      </c>
    </row>
    <row r="3388" spans="2:2" x14ac:dyDescent="0.25">
      <c r="B3388" t="s">
        <v>3517</v>
      </c>
    </row>
    <row r="3389" spans="2:2" x14ac:dyDescent="0.25">
      <c r="B3389" t="s">
        <v>3518</v>
      </c>
    </row>
    <row r="3390" spans="2:2" x14ac:dyDescent="0.25">
      <c r="B3390" t="s">
        <v>3519</v>
      </c>
    </row>
    <row r="3391" spans="2:2" x14ac:dyDescent="0.25">
      <c r="B3391" t="s">
        <v>3520</v>
      </c>
    </row>
    <row r="3392" spans="2:2" x14ac:dyDescent="0.25">
      <c r="B3392" t="s">
        <v>3521</v>
      </c>
    </row>
    <row r="3393" spans="2:2" x14ac:dyDescent="0.25">
      <c r="B3393" t="s">
        <v>3522</v>
      </c>
    </row>
    <row r="3394" spans="2:2" x14ac:dyDescent="0.25">
      <c r="B3394" t="s">
        <v>3523</v>
      </c>
    </row>
    <row r="3395" spans="2:2" x14ac:dyDescent="0.25">
      <c r="B3395" t="s">
        <v>3524</v>
      </c>
    </row>
    <row r="3396" spans="2:2" x14ac:dyDescent="0.25">
      <c r="B3396" t="s">
        <v>3525</v>
      </c>
    </row>
    <row r="3397" spans="2:2" x14ac:dyDescent="0.25">
      <c r="B3397" t="s">
        <v>3526</v>
      </c>
    </row>
    <row r="3398" spans="2:2" x14ac:dyDescent="0.25">
      <c r="B3398" t="s">
        <v>3527</v>
      </c>
    </row>
    <row r="3399" spans="2:2" x14ac:dyDescent="0.25">
      <c r="B3399" t="s">
        <v>3528</v>
      </c>
    </row>
    <row r="3400" spans="2:2" x14ac:dyDescent="0.25">
      <c r="B3400" t="s">
        <v>3529</v>
      </c>
    </row>
    <row r="3401" spans="2:2" x14ac:dyDescent="0.25">
      <c r="B3401" t="s">
        <v>3530</v>
      </c>
    </row>
    <row r="3402" spans="2:2" x14ac:dyDescent="0.25">
      <c r="B3402" t="s">
        <v>3531</v>
      </c>
    </row>
    <row r="3403" spans="2:2" x14ac:dyDescent="0.25">
      <c r="B3403" t="s">
        <v>3532</v>
      </c>
    </row>
    <row r="3404" spans="2:2" x14ac:dyDescent="0.25">
      <c r="B3404" t="s">
        <v>3533</v>
      </c>
    </row>
    <row r="3405" spans="2:2" x14ac:dyDescent="0.25">
      <c r="B3405" t="s">
        <v>3534</v>
      </c>
    </row>
    <row r="3406" spans="2:2" x14ac:dyDescent="0.25">
      <c r="B3406" t="s">
        <v>3535</v>
      </c>
    </row>
    <row r="3407" spans="2:2" x14ac:dyDescent="0.25">
      <c r="B3407" t="s">
        <v>3536</v>
      </c>
    </row>
    <row r="3408" spans="2:2" x14ac:dyDescent="0.25">
      <c r="B3408" t="s">
        <v>3537</v>
      </c>
    </row>
    <row r="3409" spans="2:2" x14ac:dyDescent="0.25">
      <c r="B3409" t="s">
        <v>3538</v>
      </c>
    </row>
    <row r="3410" spans="2:2" x14ac:dyDescent="0.25">
      <c r="B3410" t="s">
        <v>3539</v>
      </c>
    </row>
    <row r="3411" spans="2:2" x14ac:dyDescent="0.25">
      <c r="B3411" t="s">
        <v>3540</v>
      </c>
    </row>
    <row r="3412" spans="2:2" x14ac:dyDescent="0.25">
      <c r="B3412" t="s">
        <v>3541</v>
      </c>
    </row>
    <row r="3413" spans="2:2" x14ac:dyDescent="0.25">
      <c r="B3413" t="s">
        <v>3542</v>
      </c>
    </row>
    <row r="3414" spans="2:2" x14ac:dyDescent="0.25">
      <c r="B3414" t="s">
        <v>3543</v>
      </c>
    </row>
    <row r="3415" spans="2:2" x14ac:dyDescent="0.25">
      <c r="B3415" t="s">
        <v>3544</v>
      </c>
    </row>
    <row r="3416" spans="2:2" x14ac:dyDescent="0.25">
      <c r="B3416" t="s">
        <v>3545</v>
      </c>
    </row>
    <row r="3417" spans="2:2" x14ac:dyDescent="0.25">
      <c r="B3417" t="s">
        <v>3546</v>
      </c>
    </row>
    <row r="3418" spans="2:2" x14ac:dyDescent="0.25">
      <c r="B3418" t="s">
        <v>3547</v>
      </c>
    </row>
    <row r="3419" spans="2:2" x14ac:dyDescent="0.25">
      <c r="B3419" t="s">
        <v>3548</v>
      </c>
    </row>
    <row r="3420" spans="2:2" x14ac:dyDescent="0.25">
      <c r="B3420" t="s">
        <v>3549</v>
      </c>
    </row>
    <row r="3421" spans="2:2" x14ac:dyDescent="0.25">
      <c r="B3421" t="s">
        <v>3550</v>
      </c>
    </row>
    <row r="3422" spans="2:2" x14ac:dyDescent="0.25">
      <c r="B3422" t="s">
        <v>3551</v>
      </c>
    </row>
    <row r="3423" spans="2:2" x14ac:dyDescent="0.25">
      <c r="B3423" t="s">
        <v>3552</v>
      </c>
    </row>
    <row r="3424" spans="2:2" x14ac:dyDescent="0.25">
      <c r="B3424" t="s">
        <v>3553</v>
      </c>
    </row>
    <row r="3425" spans="2:2" x14ac:dyDescent="0.25">
      <c r="B3425" t="s">
        <v>3554</v>
      </c>
    </row>
    <row r="3426" spans="2:2" x14ac:dyDescent="0.25">
      <c r="B3426" t="s">
        <v>3555</v>
      </c>
    </row>
    <row r="3427" spans="2:2" x14ac:dyDescent="0.25">
      <c r="B3427" t="s">
        <v>3556</v>
      </c>
    </row>
    <row r="3428" spans="2:2" x14ac:dyDescent="0.25">
      <c r="B3428" t="s">
        <v>3557</v>
      </c>
    </row>
    <row r="3429" spans="2:2" x14ac:dyDescent="0.25">
      <c r="B3429" t="s">
        <v>3558</v>
      </c>
    </row>
    <row r="3430" spans="2:2" x14ac:dyDescent="0.25">
      <c r="B3430" t="s">
        <v>3559</v>
      </c>
    </row>
    <row r="3431" spans="2:2" x14ac:dyDescent="0.25">
      <c r="B3431" t="s">
        <v>3560</v>
      </c>
    </row>
    <row r="3432" spans="2:2" x14ac:dyDescent="0.25">
      <c r="B3432" t="s">
        <v>3561</v>
      </c>
    </row>
    <row r="3433" spans="2:2" x14ac:dyDescent="0.25">
      <c r="B3433" t="s">
        <v>3562</v>
      </c>
    </row>
    <row r="3434" spans="2:2" x14ac:dyDescent="0.25">
      <c r="B3434" t="s">
        <v>3563</v>
      </c>
    </row>
    <row r="3435" spans="2:2" x14ac:dyDescent="0.25">
      <c r="B3435" t="s">
        <v>3564</v>
      </c>
    </row>
    <row r="3436" spans="2:2" x14ac:dyDescent="0.25">
      <c r="B3436" t="s">
        <v>3565</v>
      </c>
    </row>
    <row r="3437" spans="2:2" x14ac:dyDescent="0.25">
      <c r="B3437" t="s">
        <v>3566</v>
      </c>
    </row>
    <row r="3438" spans="2:2" x14ac:dyDescent="0.25">
      <c r="B3438" t="s">
        <v>3567</v>
      </c>
    </row>
    <row r="3439" spans="2:2" x14ac:dyDescent="0.25">
      <c r="B3439" t="s">
        <v>3568</v>
      </c>
    </row>
    <row r="3440" spans="2:2" x14ac:dyDescent="0.25">
      <c r="B3440" t="s">
        <v>3569</v>
      </c>
    </row>
    <row r="3441" spans="2:2" x14ac:dyDescent="0.25">
      <c r="B3441" t="s">
        <v>3570</v>
      </c>
    </row>
    <row r="3442" spans="2:2" x14ac:dyDescent="0.25">
      <c r="B3442" t="s">
        <v>3571</v>
      </c>
    </row>
    <row r="3443" spans="2:2" x14ac:dyDescent="0.25">
      <c r="B3443" t="s">
        <v>3572</v>
      </c>
    </row>
    <row r="3444" spans="2:2" x14ac:dyDescent="0.25">
      <c r="B3444" t="s">
        <v>3573</v>
      </c>
    </row>
    <row r="3445" spans="2:2" x14ac:dyDescent="0.25">
      <c r="B3445" t="s">
        <v>3574</v>
      </c>
    </row>
    <row r="3446" spans="2:2" x14ac:dyDescent="0.25">
      <c r="B3446" t="s">
        <v>3575</v>
      </c>
    </row>
    <row r="3447" spans="2:2" x14ac:dyDescent="0.25">
      <c r="B3447" t="s">
        <v>3576</v>
      </c>
    </row>
    <row r="3448" spans="2:2" x14ac:dyDescent="0.25">
      <c r="B3448" t="s">
        <v>3577</v>
      </c>
    </row>
    <row r="3449" spans="2:2" x14ac:dyDescent="0.25">
      <c r="B3449" t="s">
        <v>3578</v>
      </c>
    </row>
    <row r="3450" spans="2:2" x14ac:dyDescent="0.25">
      <c r="B3450" t="s">
        <v>3579</v>
      </c>
    </row>
    <row r="3451" spans="2:2" x14ac:dyDescent="0.25">
      <c r="B3451" t="s">
        <v>3580</v>
      </c>
    </row>
    <row r="3452" spans="2:2" x14ac:dyDescent="0.25">
      <c r="B3452" t="s">
        <v>3581</v>
      </c>
    </row>
    <row r="3453" spans="2:2" x14ac:dyDescent="0.25">
      <c r="B3453" t="s">
        <v>3582</v>
      </c>
    </row>
    <row r="3454" spans="2:2" x14ac:dyDescent="0.25">
      <c r="B3454" t="s">
        <v>3583</v>
      </c>
    </row>
    <row r="3455" spans="2:2" x14ac:dyDescent="0.25">
      <c r="B3455" t="s">
        <v>3584</v>
      </c>
    </row>
    <row r="3456" spans="2:2" x14ac:dyDescent="0.25">
      <c r="B3456" t="s">
        <v>3585</v>
      </c>
    </row>
    <row r="3457" spans="2:2" x14ac:dyDescent="0.25">
      <c r="B3457" t="s">
        <v>3586</v>
      </c>
    </row>
    <row r="3458" spans="2:2" x14ac:dyDescent="0.25">
      <c r="B3458" t="s">
        <v>3587</v>
      </c>
    </row>
    <row r="3459" spans="2:2" x14ac:dyDescent="0.25">
      <c r="B3459" t="s">
        <v>3588</v>
      </c>
    </row>
    <row r="3460" spans="2:2" x14ac:dyDescent="0.25">
      <c r="B3460" t="s">
        <v>3589</v>
      </c>
    </row>
    <row r="3461" spans="2:2" x14ac:dyDescent="0.25">
      <c r="B3461" t="s">
        <v>3590</v>
      </c>
    </row>
    <row r="3462" spans="2:2" x14ac:dyDescent="0.25">
      <c r="B3462" t="s">
        <v>3591</v>
      </c>
    </row>
    <row r="3463" spans="2:2" x14ac:dyDescent="0.25">
      <c r="B3463" t="s">
        <v>3592</v>
      </c>
    </row>
    <row r="3464" spans="2:2" x14ac:dyDescent="0.25">
      <c r="B3464" t="s">
        <v>3593</v>
      </c>
    </row>
    <row r="3465" spans="2:2" x14ac:dyDescent="0.25">
      <c r="B3465" t="s">
        <v>3594</v>
      </c>
    </row>
    <row r="3466" spans="2:2" x14ac:dyDescent="0.25">
      <c r="B3466" t="s">
        <v>3595</v>
      </c>
    </row>
    <row r="3467" spans="2:2" x14ac:dyDescent="0.25">
      <c r="B3467" t="s">
        <v>3596</v>
      </c>
    </row>
    <row r="3468" spans="2:2" x14ac:dyDescent="0.25">
      <c r="B3468" t="s">
        <v>3597</v>
      </c>
    </row>
    <row r="3469" spans="2:2" x14ac:dyDescent="0.25">
      <c r="B3469" t="s">
        <v>3598</v>
      </c>
    </row>
    <row r="3470" spans="2:2" x14ac:dyDescent="0.25">
      <c r="B3470" t="s">
        <v>3599</v>
      </c>
    </row>
    <row r="3471" spans="2:2" x14ac:dyDescent="0.25">
      <c r="B3471" t="s">
        <v>3600</v>
      </c>
    </row>
    <row r="3472" spans="2:2" x14ac:dyDescent="0.25">
      <c r="B3472" t="s">
        <v>3601</v>
      </c>
    </row>
    <row r="3473" spans="2:2" x14ac:dyDescent="0.25">
      <c r="B3473" t="s">
        <v>3602</v>
      </c>
    </row>
    <row r="3474" spans="2:2" x14ac:dyDescent="0.25">
      <c r="B3474" t="s">
        <v>3603</v>
      </c>
    </row>
    <row r="3475" spans="2:2" x14ac:dyDescent="0.25">
      <c r="B3475" t="s">
        <v>3604</v>
      </c>
    </row>
    <row r="3476" spans="2:2" x14ac:dyDescent="0.25">
      <c r="B3476" t="s">
        <v>3605</v>
      </c>
    </row>
    <row r="3477" spans="2:2" x14ac:dyDescent="0.25">
      <c r="B3477" t="s">
        <v>3606</v>
      </c>
    </row>
    <row r="3478" spans="2:2" x14ac:dyDescent="0.25">
      <c r="B3478" t="s">
        <v>3607</v>
      </c>
    </row>
    <row r="3479" spans="2:2" x14ac:dyDescent="0.25">
      <c r="B3479" t="s">
        <v>3608</v>
      </c>
    </row>
    <row r="3480" spans="2:2" x14ac:dyDescent="0.25">
      <c r="B3480" t="s">
        <v>3609</v>
      </c>
    </row>
    <row r="3481" spans="2:2" x14ac:dyDescent="0.25">
      <c r="B3481" t="s">
        <v>3610</v>
      </c>
    </row>
    <row r="3482" spans="2:2" x14ac:dyDescent="0.25">
      <c r="B3482" t="s">
        <v>3611</v>
      </c>
    </row>
    <row r="3483" spans="2:2" x14ac:dyDescent="0.25">
      <c r="B3483" t="s">
        <v>3612</v>
      </c>
    </row>
    <row r="3484" spans="2:2" x14ac:dyDescent="0.25">
      <c r="B3484" t="s">
        <v>3613</v>
      </c>
    </row>
    <row r="3485" spans="2:2" x14ac:dyDescent="0.25">
      <c r="B3485" t="s">
        <v>3614</v>
      </c>
    </row>
    <row r="3486" spans="2:2" x14ac:dyDescent="0.25">
      <c r="B3486" t="s">
        <v>3615</v>
      </c>
    </row>
    <row r="3487" spans="2:2" x14ac:dyDescent="0.25">
      <c r="B3487" t="s">
        <v>3616</v>
      </c>
    </row>
    <row r="3488" spans="2:2" x14ac:dyDescent="0.25">
      <c r="B3488" t="s">
        <v>3617</v>
      </c>
    </row>
    <row r="3489" spans="2:2" x14ac:dyDescent="0.25">
      <c r="B3489" t="s">
        <v>3618</v>
      </c>
    </row>
    <row r="3490" spans="2:2" x14ac:dyDescent="0.25">
      <c r="B3490" t="s">
        <v>3619</v>
      </c>
    </row>
    <row r="3491" spans="2:2" x14ac:dyDescent="0.25">
      <c r="B3491" t="s">
        <v>3620</v>
      </c>
    </row>
    <row r="3492" spans="2:2" x14ac:dyDescent="0.25">
      <c r="B3492" t="s">
        <v>3621</v>
      </c>
    </row>
    <row r="3493" spans="2:2" x14ac:dyDescent="0.25">
      <c r="B3493" t="s">
        <v>3622</v>
      </c>
    </row>
    <row r="3494" spans="2:2" x14ac:dyDescent="0.25">
      <c r="B3494" t="s">
        <v>3623</v>
      </c>
    </row>
    <row r="3495" spans="2:2" x14ac:dyDescent="0.25">
      <c r="B3495" t="s">
        <v>3624</v>
      </c>
    </row>
    <row r="3496" spans="2:2" x14ac:dyDescent="0.25">
      <c r="B3496" t="s">
        <v>3625</v>
      </c>
    </row>
    <row r="3497" spans="2:2" x14ac:dyDescent="0.25">
      <c r="B3497" t="s">
        <v>3626</v>
      </c>
    </row>
    <row r="3498" spans="2:2" x14ac:dyDescent="0.25">
      <c r="B3498" t="s">
        <v>3627</v>
      </c>
    </row>
    <row r="3499" spans="2:2" x14ac:dyDescent="0.25">
      <c r="B3499" t="s">
        <v>3628</v>
      </c>
    </row>
    <row r="3500" spans="2:2" x14ac:dyDescent="0.25">
      <c r="B3500" t="s">
        <v>3629</v>
      </c>
    </row>
    <row r="3501" spans="2:2" x14ac:dyDescent="0.25">
      <c r="B3501" t="s">
        <v>3630</v>
      </c>
    </row>
    <row r="3502" spans="2:2" x14ac:dyDescent="0.25">
      <c r="B3502" t="s">
        <v>3631</v>
      </c>
    </row>
    <row r="3503" spans="2:2" x14ac:dyDescent="0.25">
      <c r="B3503" t="s">
        <v>3632</v>
      </c>
    </row>
    <row r="3504" spans="2:2" x14ac:dyDescent="0.25">
      <c r="B3504" t="s">
        <v>3633</v>
      </c>
    </row>
    <row r="3505" spans="2:2" x14ac:dyDescent="0.25">
      <c r="B3505" t="s">
        <v>3634</v>
      </c>
    </row>
    <row r="3506" spans="2:2" x14ac:dyDescent="0.25">
      <c r="B3506" t="s">
        <v>3635</v>
      </c>
    </row>
    <row r="3507" spans="2:2" x14ac:dyDescent="0.25">
      <c r="B3507" t="s">
        <v>3636</v>
      </c>
    </row>
    <row r="3508" spans="2:2" x14ac:dyDescent="0.25">
      <c r="B3508" t="s">
        <v>3637</v>
      </c>
    </row>
    <row r="3509" spans="2:2" x14ac:dyDescent="0.25">
      <c r="B3509" t="s">
        <v>3638</v>
      </c>
    </row>
    <row r="3510" spans="2:2" x14ac:dyDescent="0.25">
      <c r="B3510" t="s">
        <v>3639</v>
      </c>
    </row>
    <row r="3511" spans="2:2" x14ac:dyDescent="0.25">
      <c r="B3511" t="s">
        <v>3640</v>
      </c>
    </row>
    <row r="3512" spans="2:2" x14ac:dyDescent="0.25">
      <c r="B3512" t="s">
        <v>3641</v>
      </c>
    </row>
    <row r="3513" spans="2:2" x14ac:dyDescent="0.25">
      <c r="B3513" t="s">
        <v>3642</v>
      </c>
    </row>
    <row r="3514" spans="2:2" x14ac:dyDescent="0.25">
      <c r="B3514" t="s">
        <v>3643</v>
      </c>
    </row>
    <row r="3515" spans="2:2" x14ac:dyDescent="0.25">
      <c r="B3515" t="s">
        <v>3644</v>
      </c>
    </row>
    <row r="3516" spans="2:2" x14ac:dyDescent="0.25">
      <c r="B3516" t="s">
        <v>3645</v>
      </c>
    </row>
    <row r="3517" spans="2:2" x14ac:dyDescent="0.25">
      <c r="B3517" t="s">
        <v>3646</v>
      </c>
    </row>
    <row r="3518" spans="2:2" x14ac:dyDescent="0.25">
      <c r="B3518" t="s">
        <v>3647</v>
      </c>
    </row>
    <row r="3519" spans="2:2" x14ac:dyDescent="0.25">
      <c r="B3519" t="s">
        <v>3648</v>
      </c>
    </row>
    <row r="3520" spans="2:2" x14ac:dyDescent="0.25">
      <c r="B3520" t="s">
        <v>3649</v>
      </c>
    </row>
    <row r="3521" spans="2:2" x14ac:dyDescent="0.25">
      <c r="B3521" t="s">
        <v>3650</v>
      </c>
    </row>
    <row r="3522" spans="2:2" x14ac:dyDescent="0.25">
      <c r="B3522" t="s">
        <v>3651</v>
      </c>
    </row>
    <row r="3523" spans="2:2" x14ac:dyDescent="0.25">
      <c r="B3523" t="s">
        <v>3652</v>
      </c>
    </row>
    <row r="3524" spans="2:2" x14ac:dyDescent="0.25">
      <c r="B3524" t="s">
        <v>3653</v>
      </c>
    </row>
    <row r="3525" spans="2:2" x14ac:dyDescent="0.25">
      <c r="B3525" t="s">
        <v>3654</v>
      </c>
    </row>
    <row r="3526" spans="2:2" x14ac:dyDescent="0.25">
      <c r="B3526" t="s">
        <v>3655</v>
      </c>
    </row>
    <row r="3527" spans="2:2" x14ac:dyDescent="0.25">
      <c r="B3527" t="s">
        <v>3656</v>
      </c>
    </row>
    <row r="3528" spans="2:2" x14ac:dyDescent="0.25">
      <c r="B3528" t="s">
        <v>3657</v>
      </c>
    </row>
    <row r="3529" spans="2:2" x14ac:dyDescent="0.25">
      <c r="B3529" t="s">
        <v>3658</v>
      </c>
    </row>
    <row r="3530" spans="2:2" x14ac:dyDescent="0.25">
      <c r="B3530" t="s">
        <v>3659</v>
      </c>
    </row>
    <row r="3531" spans="2:2" x14ac:dyDescent="0.25">
      <c r="B3531" t="s">
        <v>3660</v>
      </c>
    </row>
    <row r="3532" spans="2:2" x14ac:dyDescent="0.25">
      <c r="B3532" t="s">
        <v>3661</v>
      </c>
    </row>
    <row r="3533" spans="2:2" x14ac:dyDescent="0.25">
      <c r="B3533" t="s">
        <v>3662</v>
      </c>
    </row>
    <row r="3534" spans="2:2" x14ac:dyDescent="0.25">
      <c r="B3534" t="s">
        <v>3663</v>
      </c>
    </row>
    <row r="3535" spans="2:2" x14ac:dyDescent="0.25">
      <c r="B3535" t="s">
        <v>3664</v>
      </c>
    </row>
    <row r="3536" spans="2:2" x14ac:dyDescent="0.25">
      <c r="B3536" t="s">
        <v>3665</v>
      </c>
    </row>
    <row r="3537" spans="2:2" x14ac:dyDescent="0.25">
      <c r="B3537" t="s">
        <v>3666</v>
      </c>
    </row>
    <row r="3538" spans="2:2" x14ac:dyDescent="0.25">
      <c r="B3538" t="s">
        <v>3667</v>
      </c>
    </row>
    <row r="3539" spans="2:2" x14ac:dyDescent="0.25">
      <c r="B3539" t="s">
        <v>3668</v>
      </c>
    </row>
    <row r="3540" spans="2:2" x14ac:dyDescent="0.25">
      <c r="B3540" t="s">
        <v>3669</v>
      </c>
    </row>
    <row r="3541" spans="2:2" x14ac:dyDescent="0.25">
      <c r="B3541" t="s">
        <v>3670</v>
      </c>
    </row>
    <row r="3542" spans="2:2" x14ac:dyDescent="0.25">
      <c r="B3542" t="s">
        <v>3671</v>
      </c>
    </row>
    <row r="3543" spans="2:2" x14ac:dyDescent="0.25">
      <c r="B3543" t="s">
        <v>3672</v>
      </c>
    </row>
    <row r="3544" spans="2:2" x14ac:dyDescent="0.25">
      <c r="B3544" t="s">
        <v>3673</v>
      </c>
    </row>
    <row r="3545" spans="2:2" x14ac:dyDescent="0.25">
      <c r="B3545" t="s">
        <v>3674</v>
      </c>
    </row>
    <row r="3546" spans="2:2" x14ac:dyDescent="0.25">
      <c r="B3546" t="s">
        <v>3675</v>
      </c>
    </row>
    <row r="3547" spans="2:2" x14ac:dyDescent="0.25">
      <c r="B3547" t="s">
        <v>3676</v>
      </c>
    </row>
    <row r="3548" spans="2:2" x14ac:dyDescent="0.25">
      <c r="B3548" t="s">
        <v>3677</v>
      </c>
    </row>
    <row r="3549" spans="2:2" x14ac:dyDescent="0.25">
      <c r="B3549" t="s">
        <v>3678</v>
      </c>
    </row>
    <row r="3550" spans="2:2" x14ac:dyDescent="0.25">
      <c r="B3550" t="s">
        <v>3679</v>
      </c>
    </row>
    <row r="3551" spans="2:2" x14ac:dyDescent="0.25">
      <c r="B3551" t="s">
        <v>3680</v>
      </c>
    </row>
    <row r="3552" spans="2:2" x14ac:dyDescent="0.25">
      <c r="B3552" t="s">
        <v>3681</v>
      </c>
    </row>
    <row r="3553" spans="2:2" x14ac:dyDescent="0.25">
      <c r="B3553" t="s">
        <v>3682</v>
      </c>
    </row>
    <row r="3554" spans="2:2" x14ac:dyDescent="0.25">
      <c r="B3554" t="s">
        <v>3683</v>
      </c>
    </row>
    <row r="3555" spans="2:2" x14ac:dyDescent="0.25">
      <c r="B3555" t="s">
        <v>3684</v>
      </c>
    </row>
    <row r="3556" spans="2:2" x14ac:dyDescent="0.25">
      <c r="B3556" t="s">
        <v>3685</v>
      </c>
    </row>
    <row r="3557" spans="2:2" x14ac:dyDescent="0.25">
      <c r="B3557" t="s">
        <v>3686</v>
      </c>
    </row>
    <row r="3558" spans="2:2" x14ac:dyDescent="0.25">
      <c r="B3558" t="s">
        <v>3687</v>
      </c>
    </row>
    <row r="3559" spans="2:2" x14ac:dyDescent="0.25">
      <c r="B3559" t="s">
        <v>3688</v>
      </c>
    </row>
    <row r="3560" spans="2:2" x14ac:dyDescent="0.25">
      <c r="B3560" t="s">
        <v>3689</v>
      </c>
    </row>
    <row r="3561" spans="2:2" x14ac:dyDescent="0.25">
      <c r="B3561" t="s">
        <v>3690</v>
      </c>
    </row>
    <row r="3562" spans="2:2" x14ac:dyDescent="0.25">
      <c r="B3562" t="s">
        <v>3691</v>
      </c>
    </row>
    <row r="3563" spans="2:2" x14ac:dyDescent="0.25">
      <c r="B3563" t="s">
        <v>3692</v>
      </c>
    </row>
    <row r="3564" spans="2:2" x14ac:dyDescent="0.25">
      <c r="B3564" t="s">
        <v>3693</v>
      </c>
    </row>
    <row r="3565" spans="2:2" x14ac:dyDescent="0.25">
      <c r="B3565" t="s">
        <v>3694</v>
      </c>
    </row>
    <row r="3566" spans="2:2" x14ac:dyDescent="0.25">
      <c r="B3566" t="s">
        <v>3695</v>
      </c>
    </row>
    <row r="3567" spans="2:2" x14ac:dyDescent="0.25">
      <c r="B3567" t="s">
        <v>3696</v>
      </c>
    </row>
    <row r="3568" spans="2:2" x14ac:dyDescent="0.25">
      <c r="B3568" t="s">
        <v>3697</v>
      </c>
    </row>
    <row r="3569" spans="2:2" x14ac:dyDescent="0.25">
      <c r="B3569" t="s">
        <v>3698</v>
      </c>
    </row>
    <row r="3570" spans="2:2" x14ac:dyDescent="0.25">
      <c r="B3570" t="s">
        <v>3699</v>
      </c>
    </row>
    <row r="3571" spans="2:2" x14ac:dyDescent="0.25">
      <c r="B3571" t="s">
        <v>3700</v>
      </c>
    </row>
    <row r="3572" spans="2:2" x14ac:dyDescent="0.25">
      <c r="B3572" t="s">
        <v>3701</v>
      </c>
    </row>
    <row r="3573" spans="2:2" x14ac:dyDescent="0.25">
      <c r="B3573" t="s">
        <v>3702</v>
      </c>
    </row>
    <row r="3574" spans="2:2" x14ac:dyDescent="0.25">
      <c r="B3574" t="s">
        <v>3703</v>
      </c>
    </row>
    <row r="3575" spans="2:2" x14ac:dyDescent="0.25">
      <c r="B3575" t="s">
        <v>3704</v>
      </c>
    </row>
    <row r="3576" spans="2:2" x14ac:dyDescent="0.25">
      <c r="B3576" t="s">
        <v>3705</v>
      </c>
    </row>
    <row r="3577" spans="2:2" x14ac:dyDescent="0.25">
      <c r="B3577" t="s">
        <v>3706</v>
      </c>
    </row>
    <row r="3578" spans="2:2" x14ac:dyDescent="0.25">
      <c r="B3578" t="s">
        <v>3707</v>
      </c>
    </row>
    <row r="3579" spans="2:2" x14ac:dyDescent="0.25">
      <c r="B3579" t="s">
        <v>3708</v>
      </c>
    </row>
    <row r="3580" spans="2:2" x14ac:dyDescent="0.25">
      <c r="B3580" t="s">
        <v>3709</v>
      </c>
    </row>
    <row r="3581" spans="2:2" x14ac:dyDescent="0.25">
      <c r="B3581" t="s">
        <v>3710</v>
      </c>
    </row>
    <row r="3582" spans="2:2" x14ac:dyDescent="0.25">
      <c r="B3582" t="s">
        <v>3711</v>
      </c>
    </row>
    <row r="3583" spans="2:2" x14ac:dyDescent="0.25">
      <c r="B3583" t="s">
        <v>3712</v>
      </c>
    </row>
    <row r="3584" spans="2:2" x14ac:dyDescent="0.25">
      <c r="B3584" t="s">
        <v>3713</v>
      </c>
    </row>
    <row r="3585" spans="2:2" x14ac:dyDescent="0.25">
      <c r="B3585" t="s">
        <v>3714</v>
      </c>
    </row>
    <row r="3586" spans="2:2" x14ac:dyDescent="0.25">
      <c r="B3586" t="s">
        <v>3715</v>
      </c>
    </row>
    <row r="3587" spans="2:2" x14ac:dyDescent="0.25">
      <c r="B3587" t="s">
        <v>3716</v>
      </c>
    </row>
    <row r="3588" spans="2:2" x14ac:dyDescent="0.25">
      <c r="B3588" t="s">
        <v>3717</v>
      </c>
    </row>
    <row r="3589" spans="2:2" x14ac:dyDescent="0.25">
      <c r="B3589" t="s">
        <v>3718</v>
      </c>
    </row>
    <row r="3590" spans="2:2" x14ac:dyDescent="0.25">
      <c r="B3590" t="s">
        <v>3719</v>
      </c>
    </row>
    <row r="3591" spans="2:2" x14ac:dyDescent="0.25">
      <c r="B3591" t="s">
        <v>3720</v>
      </c>
    </row>
    <row r="3592" spans="2:2" x14ac:dyDescent="0.25">
      <c r="B3592" t="s">
        <v>3721</v>
      </c>
    </row>
    <row r="3593" spans="2:2" x14ac:dyDescent="0.25">
      <c r="B3593" t="s">
        <v>3722</v>
      </c>
    </row>
    <row r="3594" spans="2:2" x14ac:dyDescent="0.25">
      <c r="B3594" t="s">
        <v>3723</v>
      </c>
    </row>
    <row r="3595" spans="2:2" x14ac:dyDescent="0.25">
      <c r="B3595" t="s">
        <v>3724</v>
      </c>
    </row>
    <row r="3596" spans="2:2" x14ac:dyDescent="0.25">
      <c r="B3596" t="s">
        <v>3725</v>
      </c>
    </row>
    <row r="3597" spans="2:2" x14ac:dyDescent="0.25">
      <c r="B3597" t="s">
        <v>3726</v>
      </c>
    </row>
    <row r="3598" spans="2:2" x14ac:dyDescent="0.25">
      <c r="B3598" t="s">
        <v>3727</v>
      </c>
    </row>
    <row r="3599" spans="2:2" x14ac:dyDescent="0.25">
      <c r="B3599" t="s">
        <v>3728</v>
      </c>
    </row>
    <row r="3600" spans="2:2" x14ac:dyDescent="0.25">
      <c r="B3600" t="s">
        <v>3729</v>
      </c>
    </row>
    <row r="3601" spans="2:2" x14ac:dyDescent="0.25">
      <c r="B3601" t="s">
        <v>3730</v>
      </c>
    </row>
    <row r="3602" spans="2:2" x14ac:dyDescent="0.25">
      <c r="B3602" t="s">
        <v>3731</v>
      </c>
    </row>
    <row r="3603" spans="2:2" x14ac:dyDescent="0.25">
      <c r="B3603" t="s">
        <v>3732</v>
      </c>
    </row>
    <row r="3604" spans="2:2" x14ac:dyDescent="0.25">
      <c r="B3604" t="s">
        <v>3733</v>
      </c>
    </row>
    <row r="3605" spans="2:2" x14ac:dyDescent="0.25">
      <c r="B3605" t="s">
        <v>3734</v>
      </c>
    </row>
    <row r="3606" spans="2:2" x14ac:dyDescent="0.25">
      <c r="B3606" t="s">
        <v>3735</v>
      </c>
    </row>
    <row r="3607" spans="2:2" x14ac:dyDescent="0.25">
      <c r="B3607" t="s">
        <v>3736</v>
      </c>
    </row>
    <row r="3608" spans="2:2" x14ac:dyDescent="0.25">
      <c r="B3608" t="s">
        <v>3737</v>
      </c>
    </row>
    <row r="3609" spans="2:2" x14ac:dyDescent="0.25">
      <c r="B3609" t="s">
        <v>3738</v>
      </c>
    </row>
    <row r="3610" spans="2:2" x14ac:dyDescent="0.25">
      <c r="B3610" t="s">
        <v>3739</v>
      </c>
    </row>
    <row r="3611" spans="2:2" x14ac:dyDescent="0.25">
      <c r="B3611" t="s">
        <v>3740</v>
      </c>
    </row>
    <row r="3612" spans="2:2" x14ac:dyDescent="0.25">
      <c r="B3612" t="s">
        <v>3741</v>
      </c>
    </row>
    <row r="3613" spans="2:2" x14ac:dyDescent="0.25">
      <c r="B3613" t="s">
        <v>3742</v>
      </c>
    </row>
    <row r="3614" spans="2:2" x14ac:dyDescent="0.25">
      <c r="B3614" t="s">
        <v>3743</v>
      </c>
    </row>
    <row r="3615" spans="2:2" x14ac:dyDescent="0.25">
      <c r="B3615" t="s">
        <v>3744</v>
      </c>
    </row>
    <row r="3616" spans="2:2" x14ac:dyDescent="0.25">
      <c r="B3616" t="s">
        <v>3745</v>
      </c>
    </row>
    <row r="3617" spans="2:2" x14ac:dyDescent="0.25">
      <c r="B3617" t="s">
        <v>3746</v>
      </c>
    </row>
    <row r="3618" spans="2:2" x14ac:dyDescent="0.25">
      <c r="B3618" t="s">
        <v>3747</v>
      </c>
    </row>
    <row r="3619" spans="2:2" x14ac:dyDescent="0.25">
      <c r="B3619" t="s">
        <v>3748</v>
      </c>
    </row>
    <row r="3620" spans="2:2" x14ac:dyDescent="0.25">
      <c r="B3620" t="s">
        <v>3749</v>
      </c>
    </row>
    <row r="3621" spans="2:2" x14ac:dyDescent="0.25">
      <c r="B3621" t="s">
        <v>3750</v>
      </c>
    </row>
    <row r="3622" spans="2:2" x14ac:dyDescent="0.25">
      <c r="B3622" t="s">
        <v>3751</v>
      </c>
    </row>
    <row r="3623" spans="2:2" x14ac:dyDescent="0.25">
      <c r="B3623" t="s">
        <v>3752</v>
      </c>
    </row>
    <row r="3624" spans="2:2" x14ac:dyDescent="0.25">
      <c r="B3624" t="s">
        <v>3753</v>
      </c>
    </row>
    <row r="3625" spans="2:2" x14ac:dyDescent="0.25">
      <c r="B3625" t="s">
        <v>3754</v>
      </c>
    </row>
    <row r="3626" spans="2:2" x14ac:dyDescent="0.25">
      <c r="B3626" t="s">
        <v>3755</v>
      </c>
    </row>
    <row r="3627" spans="2:2" x14ac:dyDescent="0.25">
      <c r="B3627" t="s">
        <v>3756</v>
      </c>
    </row>
    <row r="3628" spans="2:2" x14ac:dyDescent="0.25">
      <c r="B3628" t="s">
        <v>3757</v>
      </c>
    </row>
    <row r="3629" spans="2:2" x14ac:dyDescent="0.25">
      <c r="B3629" t="s">
        <v>3758</v>
      </c>
    </row>
    <row r="3630" spans="2:2" x14ac:dyDescent="0.25">
      <c r="B3630" t="s">
        <v>3759</v>
      </c>
    </row>
    <row r="3631" spans="2:2" x14ac:dyDescent="0.25">
      <c r="B3631" t="s">
        <v>3760</v>
      </c>
    </row>
    <row r="3632" spans="2:2" x14ac:dyDescent="0.25">
      <c r="B3632" t="s">
        <v>3761</v>
      </c>
    </row>
    <row r="3633" spans="2:2" x14ac:dyDescent="0.25">
      <c r="B3633" t="s">
        <v>3762</v>
      </c>
    </row>
    <row r="3634" spans="2:2" x14ac:dyDescent="0.25">
      <c r="B3634" t="s">
        <v>3763</v>
      </c>
    </row>
    <row r="3635" spans="2:2" x14ac:dyDescent="0.25">
      <c r="B3635" t="s">
        <v>3764</v>
      </c>
    </row>
    <row r="3636" spans="2:2" x14ac:dyDescent="0.25">
      <c r="B3636" t="s">
        <v>3765</v>
      </c>
    </row>
    <row r="3637" spans="2:2" x14ac:dyDescent="0.25">
      <c r="B3637" t="s">
        <v>3766</v>
      </c>
    </row>
    <row r="3638" spans="2:2" x14ac:dyDescent="0.25">
      <c r="B3638" t="s">
        <v>3767</v>
      </c>
    </row>
    <row r="3639" spans="2:2" x14ac:dyDescent="0.25">
      <c r="B3639" t="s">
        <v>3768</v>
      </c>
    </row>
    <row r="3640" spans="2:2" x14ac:dyDescent="0.25">
      <c r="B3640" t="s">
        <v>3769</v>
      </c>
    </row>
    <row r="3641" spans="2:2" x14ac:dyDescent="0.25">
      <c r="B3641" t="s">
        <v>3770</v>
      </c>
    </row>
    <row r="3642" spans="2:2" x14ac:dyDescent="0.25">
      <c r="B3642" t="s">
        <v>3771</v>
      </c>
    </row>
    <row r="3643" spans="2:2" x14ac:dyDescent="0.25">
      <c r="B3643" t="s">
        <v>3772</v>
      </c>
    </row>
    <row r="3644" spans="2:2" x14ac:dyDescent="0.25">
      <c r="B3644" t="s">
        <v>3773</v>
      </c>
    </row>
    <row r="3645" spans="2:2" x14ac:dyDescent="0.25">
      <c r="B3645" t="s">
        <v>3774</v>
      </c>
    </row>
    <row r="3646" spans="2:2" x14ac:dyDescent="0.25">
      <c r="B3646" t="s">
        <v>3775</v>
      </c>
    </row>
    <row r="3647" spans="2:2" x14ac:dyDescent="0.25">
      <c r="B3647" t="s">
        <v>3776</v>
      </c>
    </row>
    <row r="3648" spans="2:2" x14ac:dyDescent="0.25">
      <c r="B3648" t="s">
        <v>3777</v>
      </c>
    </row>
    <row r="3649" spans="2:2" x14ac:dyDescent="0.25">
      <c r="B3649" t="s">
        <v>3778</v>
      </c>
    </row>
    <row r="3650" spans="2:2" x14ac:dyDescent="0.25">
      <c r="B3650" t="s">
        <v>3779</v>
      </c>
    </row>
    <row r="3651" spans="2:2" x14ac:dyDescent="0.25">
      <c r="B3651" t="s">
        <v>3780</v>
      </c>
    </row>
    <row r="3652" spans="2:2" x14ac:dyDescent="0.25">
      <c r="B3652" t="s">
        <v>3781</v>
      </c>
    </row>
    <row r="3653" spans="2:2" x14ac:dyDescent="0.25">
      <c r="B3653" t="s">
        <v>3782</v>
      </c>
    </row>
    <row r="3654" spans="2:2" x14ac:dyDescent="0.25">
      <c r="B3654" t="s">
        <v>3783</v>
      </c>
    </row>
    <row r="3655" spans="2:2" x14ac:dyDescent="0.25">
      <c r="B3655" t="s">
        <v>3784</v>
      </c>
    </row>
    <row r="3656" spans="2:2" x14ac:dyDescent="0.25">
      <c r="B3656" t="s">
        <v>3785</v>
      </c>
    </row>
    <row r="3657" spans="2:2" x14ac:dyDescent="0.25">
      <c r="B3657" t="s">
        <v>3786</v>
      </c>
    </row>
    <row r="3658" spans="2:2" x14ac:dyDescent="0.25">
      <c r="B3658" t="s">
        <v>3787</v>
      </c>
    </row>
    <row r="3659" spans="2:2" x14ac:dyDescent="0.25">
      <c r="B3659" t="s">
        <v>3788</v>
      </c>
    </row>
    <row r="3660" spans="2:2" x14ac:dyDescent="0.25">
      <c r="B3660" t="s">
        <v>3789</v>
      </c>
    </row>
    <row r="3661" spans="2:2" x14ac:dyDescent="0.25">
      <c r="B3661" t="s">
        <v>3790</v>
      </c>
    </row>
    <row r="3662" spans="2:2" x14ac:dyDescent="0.25">
      <c r="B3662" t="s">
        <v>3791</v>
      </c>
    </row>
    <row r="3663" spans="2:2" x14ac:dyDescent="0.25">
      <c r="B3663" t="s">
        <v>3792</v>
      </c>
    </row>
    <row r="3664" spans="2:2" x14ac:dyDescent="0.25">
      <c r="B3664" t="s">
        <v>3793</v>
      </c>
    </row>
    <row r="3665" spans="2:2" x14ac:dyDescent="0.25">
      <c r="B3665" t="s">
        <v>3794</v>
      </c>
    </row>
    <row r="3666" spans="2:2" x14ac:dyDescent="0.25">
      <c r="B3666" t="s">
        <v>3795</v>
      </c>
    </row>
    <row r="3667" spans="2:2" x14ac:dyDescent="0.25">
      <c r="B3667" t="s">
        <v>3796</v>
      </c>
    </row>
    <row r="3668" spans="2:2" x14ac:dyDescent="0.25">
      <c r="B3668" t="s">
        <v>3797</v>
      </c>
    </row>
    <row r="3669" spans="2:2" x14ac:dyDescent="0.25">
      <c r="B3669" t="s">
        <v>3798</v>
      </c>
    </row>
    <row r="3670" spans="2:2" x14ac:dyDescent="0.25">
      <c r="B3670" t="s">
        <v>3799</v>
      </c>
    </row>
    <row r="3671" spans="2:2" x14ac:dyDescent="0.25">
      <c r="B3671" t="s">
        <v>3800</v>
      </c>
    </row>
    <row r="3672" spans="2:2" x14ac:dyDescent="0.25">
      <c r="B3672" t="s">
        <v>3801</v>
      </c>
    </row>
    <row r="3673" spans="2:2" x14ac:dyDescent="0.25">
      <c r="B3673" t="s">
        <v>3802</v>
      </c>
    </row>
    <row r="3674" spans="2:2" x14ac:dyDescent="0.25">
      <c r="B3674" t="s">
        <v>3803</v>
      </c>
    </row>
    <row r="3675" spans="2:2" x14ac:dyDescent="0.25">
      <c r="B3675" t="s">
        <v>3804</v>
      </c>
    </row>
    <row r="3676" spans="2:2" x14ac:dyDescent="0.25">
      <c r="B3676" t="s">
        <v>3805</v>
      </c>
    </row>
    <row r="3677" spans="2:2" x14ac:dyDescent="0.25">
      <c r="B3677" t="s">
        <v>3806</v>
      </c>
    </row>
    <row r="3678" spans="2:2" x14ac:dyDescent="0.25">
      <c r="B3678" t="s">
        <v>3807</v>
      </c>
    </row>
    <row r="3679" spans="2:2" x14ac:dyDescent="0.25">
      <c r="B3679" t="s">
        <v>3808</v>
      </c>
    </row>
    <row r="3680" spans="2:2" x14ac:dyDescent="0.25">
      <c r="B3680" t="s">
        <v>3809</v>
      </c>
    </row>
    <row r="3681" spans="2:2" x14ac:dyDescent="0.25">
      <c r="B3681" t="s">
        <v>3810</v>
      </c>
    </row>
    <row r="3682" spans="2:2" x14ac:dyDescent="0.25">
      <c r="B3682" t="s">
        <v>3811</v>
      </c>
    </row>
    <row r="3683" spans="2:2" x14ac:dyDescent="0.25">
      <c r="B3683" t="s">
        <v>3812</v>
      </c>
    </row>
    <row r="3684" spans="2:2" x14ac:dyDescent="0.25">
      <c r="B3684" t="s">
        <v>3813</v>
      </c>
    </row>
    <row r="3685" spans="2:2" x14ac:dyDescent="0.25">
      <c r="B3685" t="s">
        <v>3814</v>
      </c>
    </row>
    <row r="3686" spans="2:2" x14ac:dyDescent="0.25">
      <c r="B3686" t="s">
        <v>3815</v>
      </c>
    </row>
    <row r="3687" spans="2:2" x14ac:dyDescent="0.25">
      <c r="B3687" t="s">
        <v>3816</v>
      </c>
    </row>
    <row r="3688" spans="2:2" x14ac:dyDescent="0.25">
      <c r="B3688" t="s">
        <v>3817</v>
      </c>
    </row>
    <row r="3689" spans="2:2" x14ac:dyDescent="0.25">
      <c r="B3689" t="s">
        <v>3818</v>
      </c>
    </row>
    <row r="3690" spans="2:2" x14ac:dyDescent="0.25">
      <c r="B3690" t="s">
        <v>3819</v>
      </c>
    </row>
    <row r="3691" spans="2:2" x14ac:dyDescent="0.25">
      <c r="B3691" t="s">
        <v>3820</v>
      </c>
    </row>
    <row r="3692" spans="2:2" x14ac:dyDescent="0.25">
      <c r="B3692" t="s">
        <v>3821</v>
      </c>
    </row>
    <row r="3693" spans="2:2" x14ac:dyDescent="0.25">
      <c r="B3693" t="s">
        <v>3822</v>
      </c>
    </row>
    <row r="3694" spans="2:2" x14ac:dyDescent="0.25">
      <c r="B3694" t="s">
        <v>3823</v>
      </c>
    </row>
    <row r="3695" spans="2:2" x14ac:dyDescent="0.25">
      <c r="B3695" t="s">
        <v>3824</v>
      </c>
    </row>
    <row r="3696" spans="2:2" x14ac:dyDescent="0.25">
      <c r="B3696" t="s">
        <v>3825</v>
      </c>
    </row>
    <row r="3697" spans="2:2" x14ac:dyDescent="0.25">
      <c r="B3697" t="s">
        <v>3826</v>
      </c>
    </row>
    <row r="3698" spans="2:2" x14ac:dyDescent="0.25">
      <c r="B3698" t="s">
        <v>3827</v>
      </c>
    </row>
    <row r="3699" spans="2:2" x14ac:dyDescent="0.25">
      <c r="B3699" t="s">
        <v>3828</v>
      </c>
    </row>
    <row r="3700" spans="2:2" x14ac:dyDescent="0.25">
      <c r="B3700" t="s">
        <v>3829</v>
      </c>
    </row>
    <row r="3701" spans="2:2" x14ac:dyDescent="0.25">
      <c r="B3701" t="s">
        <v>3830</v>
      </c>
    </row>
    <row r="3702" spans="2:2" x14ac:dyDescent="0.25">
      <c r="B3702" t="s">
        <v>3831</v>
      </c>
    </row>
    <row r="3703" spans="2:2" x14ac:dyDescent="0.25">
      <c r="B3703" t="s">
        <v>3832</v>
      </c>
    </row>
    <row r="3704" spans="2:2" x14ac:dyDescent="0.25">
      <c r="B3704" t="s">
        <v>3833</v>
      </c>
    </row>
    <row r="3705" spans="2:2" x14ac:dyDescent="0.25">
      <c r="B3705" t="s">
        <v>3834</v>
      </c>
    </row>
    <row r="3706" spans="2:2" x14ac:dyDescent="0.25">
      <c r="B3706" t="s">
        <v>3835</v>
      </c>
    </row>
    <row r="3707" spans="2:2" x14ac:dyDescent="0.25">
      <c r="B3707" t="s">
        <v>3836</v>
      </c>
    </row>
    <row r="3708" spans="2:2" x14ac:dyDescent="0.25">
      <c r="B3708" t="s">
        <v>3837</v>
      </c>
    </row>
    <row r="3709" spans="2:2" x14ac:dyDescent="0.25">
      <c r="B3709" t="s">
        <v>3838</v>
      </c>
    </row>
    <row r="3710" spans="2:2" x14ac:dyDescent="0.25">
      <c r="B3710" t="s">
        <v>3839</v>
      </c>
    </row>
    <row r="3711" spans="2:2" x14ac:dyDescent="0.25">
      <c r="B3711" t="s">
        <v>3840</v>
      </c>
    </row>
    <row r="3712" spans="2:2" x14ac:dyDescent="0.25">
      <c r="B3712" t="s">
        <v>3841</v>
      </c>
    </row>
    <row r="3713" spans="2:2" x14ac:dyDescent="0.25">
      <c r="B3713" t="s">
        <v>3842</v>
      </c>
    </row>
    <row r="3714" spans="2:2" x14ac:dyDescent="0.25">
      <c r="B3714" t="s">
        <v>3843</v>
      </c>
    </row>
    <row r="3715" spans="2:2" x14ac:dyDescent="0.25">
      <c r="B3715" t="s">
        <v>3844</v>
      </c>
    </row>
    <row r="3716" spans="2:2" x14ac:dyDescent="0.25">
      <c r="B3716" t="s">
        <v>3845</v>
      </c>
    </row>
    <row r="3717" spans="2:2" x14ac:dyDescent="0.25">
      <c r="B3717" t="s">
        <v>3846</v>
      </c>
    </row>
    <row r="3718" spans="2:2" x14ac:dyDescent="0.25">
      <c r="B3718" t="s">
        <v>3847</v>
      </c>
    </row>
    <row r="3719" spans="2:2" x14ac:dyDescent="0.25">
      <c r="B3719" t="s">
        <v>3848</v>
      </c>
    </row>
    <row r="3720" spans="2:2" x14ac:dyDescent="0.25">
      <c r="B3720" t="s">
        <v>3849</v>
      </c>
    </row>
    <row r="3721" spans="2:2" x14ac:dyDescent="0.25">
      <c r="B3721" t="s">
        <v>3850</v>
      </c>
    </row>
    <row r="3722" spans="2:2" x14ac:dyDescent="0.25">
      <c r="B3722" t="s">
        <v>3851</v>
      </c>
    </row>
    <row r="3723" spans="2:2" x14ac:dyDescent="0.25">
      <c r="B3723" t="s">
        <v>3852</v>
      </c>
    </row>
    <row r="3724" spans="2:2" x14ac:dyDescent="0.25">
      <c r="B3724" t="s">
        <v>3853</v>
      </c>
    </row>
    <row r="3725" spans="2:2" x14ac:dyDescent="0.25">
      <c r="B3725" t="s">
        <v>3854</v>
      </c>
    </row>
    <row r="3726" spans="2:2" x14ac:dyDescent="0.25">
      <c r="B3726" t="s">
        <v>3855</v>
      </c>
    </row>
    <row r="3727" spans="2:2" x14ac:dyDescent="0.25">
      <c r="B3727" t="s">
        <v>3856</v>
      </c>
    </row>
    <row r="3728" spans="2:2" x14ac:dyDescent="0.25">
      <c r="B3728" t="s">
        <v>3857</v>
      </c>
    </row>
    <row r="3729" spans="2:2" x14ac:dyDescent="0.25">
      <c r="B3729" t="s">
        <v>3858</v>
      </c>
    </row>
    <row r="3730" spans="2:2" x14ac:dyDescent="0.25">
      <c r="B3730" t="s">
        <v>3859</v>
      </c>
    </row>
    <row r="3731" spans="2:2" x14ac:dyDescent="0.25">
      <c r="B3731" t="s">
        <v>3860</v>
      </c>
    </row>
    <row r="3732" spans="2:2" x14ac:dyDescent="0.25">
      <c r="B3732" t="s">
        <v>3861</v>
      </c>
    </row>
    <row r="3733" spans="2:2" x14ac:dyDescent="0.25">
      <c r="B3733" t="s">
        <v>3862</v>
      </c>
    </row>
    <row r="3734" spans="2:2" x14ac:dyDescent="0.25">
      <c r="B3734" t="s">
        <v>3863</v>
      </c>
    </row>
    <row r="3735" spans="2:2" x14ac:dyDescent="0.25">
      <c r="B3735" t="s">
        <v>3864</v>
      </c>
    </row>
    <row r="3736" spans="2:2" x14ac:dyDescent="0.25">
      <c r="B3736" t="s">
        <v>3865</v>
      </c>
    </row>
    <row r="3737" spans="2:2" x14ac:dyDescent="0.25">
      <c r="B3737" t="s">
        <v>3866</v>
      </c>
    </row>
    <row r="3738" spans="2:2" x14ac:dyDescent="0.25">
      <c r="B3738" t="s">
        <v>3867</v>
      </c>
    </row>
    <row r="3739" spans="2:2" x14ac:dyDescent="0.25">
      <c r="B3739" t="s">
        <v>3868</v>
      </c>
    </row>
    <row r="3740" spans="2:2" x14ac:dyDescent="0.25">
      <c r="B3740" t="s">
        <v>3869</v>
      </c>
    </row>
    <row r="3741" spans="2:2" x14ac:dyDescent="0.25">
      <c r="B3741" t="s">
        <v>3870</v>
      </c>
    </row>
    <row r="3742" spans="2:2" x14ac:dyDescent="0.25">
      <c r="B3742" t="s">
        <v>3871</v>
      </c>
    </row>
    <row r="3743" spans="2:2" x14ac:dyDescent="0.25">
      <c r="B3743" t="s">
        <v>3872</v>
      </c>
    </row>
    <row r="3744" spans="2:2" x14ac:dyDescent="0.25">
      <c r="B3744" t="s">
        <v>3873</v>
      </c>
    </row>
    <row r="3745" spans="2:2" x14ac:dyDescent="0.25">
      <c r="B3745" t="s">
        <v>3874</v>
      </c>
    </row>
    <row r="3746" spans="2:2" x14ac:dyDescent="0.25">
      <c r="B3746" t="s">
        <v>3875</v>
      </c>
    </row>
    <row r="3747" spans="2:2" x14ac:dyDescent="0.25">
      <c r="B3747" t="s">
        <v>3876</v>
      </c>
    </row>
    <row r="3748" spans="2:2" x14ac:dyDescent="0.25">
      <c r="B3748" t="s">
        <v>3877</v>
      </c>
    </row>
    <row r="3749" spans="2:2" x14ac:dyDescent="0.25">
      <c r="B3749" t="s">
        <v>3878</v>
      </c>
    </row>
    <row r="3750" spans="2:2" x14ac:dyDescent="0.25">
      <c r="B3750" t="s">
        <v>3879</v>
      </c>
    </row>
    <row r="3751" spans="2:2" x14ac:dyDescent="0.25">
      <c r="B3751" t="s">
        <v>3880</v>
      </c>
    </row>
    <row r="3752" spans="2:2" x14ac:dyDescent="0.25">
      <c r="B3752" t="s">
        <v>3881</v>
      </c>
    </row>
    <row r="3753" spans="2:2" x14ac:dyDescent="0.25">
      <c r="B3753" t="s">
        <v>3882</v>
      </c>
    </row>
    <row r="3754" spans="2:2" x14ac:dyDescent="0.25">
      <c r="B3754" t="s">
        <v>3883</v>
      </c>
    </row>
    <row r="3755" spans="2:2" x14ac:dyDescent="0.25">
      <c r="B3755" t="s">
        <v>3884</v>
      </c>
    </row>
    <row r="3756" spans="2:2" x14ac:dyDescent="0.25">
      <c r="B3756" t="s">
        <v>3885</v>
      </c>
    </row>
    <row r="3757" spans="2:2" x14ac:dyDescent="0.25">
      <c r="B3757" t="s">
        <v>3886</v>
      </c>
    </row>
    <row r="3758" spans="2:2" x14ac:dyDescent="0.25">
      <c r="B3758" t="s">
        <v>3887</v>
      </c>
    </row>
    <row r="3759" spans="2:2" x14ac:dyDescent="0.25">
      <c r="B3759" t="s">
        <v>3888</v>
      </c>
    </row>
    <row r="3760" spans="2:2" x14ac:dyDescent="0.25">
      <c r="B3760" t="s">
        <v>3889</v>
      </c>
    </row>
    <row r="3761" spans="2:2" x14ac:dyDescent="0.25">
      <c r="B3761" t="s">
        <v>3890</v>
      </c>
    </row>
    <row r="3762" spans="2:2" x14ac:dyDescent="0.25">
      <c r="B3762" t="s">
        <v>3891</v>
      </c>
    </row>
    <row r="3763" spans="2:2" x14ac:dyDescent="0.25">
      <c r="B3763" t="s">
        <v>3892</v>
      </c>
    </row>
    <row r="3764" spans="2:2" x14ac:dyDescent="0.25">
      <c r="B3764" t="s">
        <v>3893</v>
      </c>
    </row>
    <row r="3765" spans="2:2" x14ac:dyDescent="0.25">
      <c r="B3765" t="s">
        <v>3894</v>
      </c>
    </row>
    <row r="3766" spans="2:2" x14ac:dyDescent="0.25">
      <c r="B3766" t="s">
        <v>3895</v>
      </c>
    </row>
    <row r="3767" spans="2:2" x14ac:dyDescent="0.25">
      <c r="B3767" t="s">
        <v>3896</v>
      </c>
    </row>
    <row r="3768" spans="2:2" x14ac:dyDescent="0.25">
      <c r="B3768" t="s">
        <v>3897</v>
      </c>
    </row>
    <row r="3769" spans="2:2" x14ac:dyDescent="0.25">
      <c r="B3769" t="s">
        <v>3898</v>
      </c>
    </row>
    <row r="3770" spans="2:2" x14ac:dyDescent="0.25">
      <c r="B3770" t="s">
        <v>3899</v>
      </c>
    </row>
    <row r="3771" spans="2:2" x14ac:dyDescent="0.25">
      <c r="B3771" t="s">
        <v>3900</v>
      </c>
    </row>
    <row r="3772" spans="2:2" x14ac:dyDescent="0.25">
      <c r="B3772" t="s">
        <v>3901</v>
      </c>
    </row>
    <row r="3773" spans="2:2" x14ac:dyDescent="0.25">
      <c r="B3773" t="s">
        <v>3902</v>
      </c>
    </row>
    <row r="3774" spans="2:2" x14ac:dyDescent="0.25">
      <c r="B3774" t="s">
        <v>3903</v>
      </c>
    </row>
    <row r="3775" spans="2:2" x14ac:dyDescent="0.25">
      <c r="B3775" t="s">
        <v>3904</v>
      </c>
    </row>
    <row r="3776" spans="2:2" x14ac:dyDescent="0.25">
      <c r="B3776" t="s">
        <v>3905</v>
      </c>
    </row>
    <row r="3777" spans="2:2" x14ac:dyDescent="0.25">
      <c r="B3777" t="s">
        <v>3906</v>
      </c>
    </row>
    <row r="3778" spans="2:2" x14ac:dyDescent="0.25">
      <c r="B3778" t="s">
        <v>3907</v>
      </c>
    </row>
    <row r="3779" spans="2:2" x14ac:dyDescent="0.25">
      <c r="B3779" t="s">
        <v>3908</v>
      </c>
    </row>
    <row r="3780" spans="2:2" x14ac:dyDescent="0.25">
      <c r="B3780" t="s">
        <v>3909</v>
      </c>
    </row>
    <row r="3781" spans="2:2" x14ac:dyDescent="0.25">
      <c r="B3781" t="s">
        <v>3910</v>
      </c>
    </row>
    <row r="3782" spans="2:2" x14ac:dyDescent="0.25">
      <c r="B3782" t="s">
        <v>3911</v>
      </c>
    </row>
    <row r="3783" spans="2:2" x14ac:dyDescent="0.25">
      <c r="B3783" t="s">
        <v>3912</v>
      </c>
    </row>
    <row r="3784" spans="2:2" x14ac:dyDescent="0.25">
      <c r="B3784" t="s">
        <v>3913</v>
      </c>
    </row>
    <row r="3785" spans="2:2" x14ac:dyDescent="0.25">
      <c r="B3785" t="s">
        <v>3914</v>
      </c>
    </row>
    <row r="3786" spans="2:2" x14ac:dyDescent="0.25">
      <c r="B3786" t="s">
        <v>3915</v>
      </c>
    </row>
    <row r="3787" spans="2:2" x14ac:dyDescent="0.25">
      <c r="B3787" t="s">
        <v>3916</v>
      </c>
    </row>
    <row r="3788" spans="2:2" x14ac:dyDescent="0.25">
      <c r="B3788" t="s">
        <v>3917</v>
      </c>
    </row>
    <row r="3789" spans="2:2" x14ac:dyDescent="0.25">
      <c r="B3789" t="s">
        <v>3918</v>
      </c>
    </row>
    <row r="3790" spans="2:2" x14ac:dyDescent="0.25">
      <c r="B3790" t="s">
        <v>3919</v>
      </c>
    </row>
    <row r="3791" spans="2:2" x14ac:dyDescent="0.25">
      <c r="B3791" t="s">
        <v>3920</v>
      </c>
    </row>
    <row r="3792" spans="2:2" x14ac:dyDescent="0.25">
      <c r="B3792" t="s">
        <v>3921</v>
      </c>
    </row>
    <row r="3793" spans="2:2" x14ac:dyDescent="0.25">
      <c r="B3793" t="s">
        <v>3922</v>
      </c>
    </row>
    <row r="3794" spans="2:2" x14ac:dyDescent="0.25">
      <c r="B3794" t="s">
        <v>3923</v>
      </c>
    </row>
    <row r="3795" spans="2:2" x14ac:dyDescent="0.25">
      <c r="B3795" t="s">
        <v>3924</v>
      </c>
    </row>
    <row r="3796" spans="2:2" x14ac:dyDescent="0.25">
      <c r="B3796" t="s">
        <v>3925</v>
      </c>
    </row>
    <row r="3797" spans="2:2" x14ac:dyDescent="0.25">
      <c r="B3797" t="s">
        <v>3926</v>
      </c>
    </row>
    <row r="3798" spans="2:2" x14ac:dyDescent="0.25">
      <c r="B3798" t="s">
        <v>3927</v>
      </c>
    </row>
    <row r="3799" spans="2:2" x14ac:dyDescent="0.25">
      <c r="B3799" t="s">
        <v>3928</v>
      </c>
    </row>
    <row r="3800" spans="2:2" x14ac:dyDescent="0.25">
      <c r="B3800" t="s">
        <v>3929</v>
      </c>
    </row>
    <row r="3801" spans="2:2" x14ac:dyDescent="0.25">
      <c r="B3801" t="s">
        <v>3930</v>
      </c>
    </row>
    <row r="3802" spans="2:2" x14ac:dyDescent="0.25">
      <c r="B3802" t="s">
        <v>3931</v>
      </c>
    </row>
    <row r="3803" spans="2:2" x14ac:dyDescent="0.25">
      <c r="B3803" t="s">
        <v>3932</v>
      </c>
    </row>
    <row r="3804" spans="2:2" x14ac:dyDescent="0.25">
      <c r="B3804" t="s">
        <v>3933</v>
      </c>
    </row>
    <row r="3805" spans="2:2" x14ac:dyDescent="0.25">
      <c r="B3805" t="s">
        <v>3934</v>
      </c>
    </row>
    <row r="3806" spans="2:2" x14ac:dyDescent="0.25">
      <c r="B3806" t="s">
        <v>3935</v>
      </c>
    </row>
    <row r="3807" spans="2:2" x14ac:dyDescent="0.25">
      <c r="B3807" t="s">
        <v>3936</v>
      </c>
    </row>
    <row r="3808" spans="2:2" x14ac:dyDescent="0.25">
      <c r="B3808" t="s">
        <v>3937</v>
      </c>
    </row>
    <row r="3809" spans="2:2" x14ac:dyDescent="0.25">
      <c r="B3809" t="s">
        <v>3938</v>
      </c>
    </row>
    <row r="3810" spans="2:2" x14ac:dyDescent="0.25">
      <c r="B3810" t="s">
        <v>3939</v>
      </c>
    </row>
    <row r="3811" spans="2:2" x14ac:dyDescent="0.25">
      <c r="B3811" t="s">
        <v>3940</v>
      </c>
    </row>
    <row r="3812" spans="2:2" x14ac:dyDescent="0.25">
      <c r="B3812" t="s">
        <v>3941</v>
      </c>
    </row>
    <row r="3813" spans="2:2" x14ac:dyDescent="0.25">
      <c r="B3813" t="s">
        <v>3942</v>
      </c>
    </row>
    <row r="3814" spans="2:2" x14ac:dyDescent="0.25">
      <c r="B3814" t="s">
        <v>3943</v>
      </c>
    </row>
    <row r="3815" spans="2:2" x14ac:dyDescent="0.25">
      <c r="B3815" t="s">
        <v>3944</v>
      </c>
    </row>
    <row r="3816" spans="2:2" x14ac:dyDescent="0.25">
      <c r="B3816" t="s">
        <v>3945</v>
      </c>
    </row>
    <row r="3817" spans="2:2" x14ac:dyDescent="0.25">
      <c r="B3817" t="s">
        <v>3946</v>
      </c>
    </row>
    <row r="3818" spans="2:2" x14ac:dyDescent="0.25">
      <c r="B3818" t="s">
        <v>3947</v>
      </c>
    </row>
    <row r="3819" spans="2:2" x14ac:dyDescent="0.25">
      <c r="B3819" t="s">
        <v>3948</v>
      </c>
    </row>
    <row r="3820" spans="2:2" x14ac:dyDescent="0.25">
      <c r="B3820" t="s">
        <v>3949</v>
      </c>
    </row>
    <row r="3821" spans="2:2" x14ac:dyDescent="0.25">
      <c r="B3821" t="s">
        <v>3950</v>
      </c>
    </row>
    <row r="3822" spans="2:2" x14ac:dyDescent="0.25">
      <c r="B3822" t="s">
        <v>3951</v>
      </c>
    </row>
    <row r="3823" spans="2:2" x14ac:dyDescent="0.25">
      <c r="B3823" t="s">
        <v>3952</v>
      </c>
    </row>
    <row r="3824" spans="2:2" x14ac:dyDescent="0.25">
      <c r="B3824" t="s">
        <v>3953</v>
      </c>
    </row>
    <row r="3825" spans="2:2" x14ac:dyDescent="0.25">
      <c r="B3825" t="s">
        <v>3954</v>
      </c>
    </row>
    <row r="3826" spans="2:2" x14ac:dyDescent="0.25">
      <c r="B3826" t="s">
        <v>3955</v>
      </c>
    </row>
    <row r="3827" spans="2:2" x14ac:dyDescent="0.25">
      <c r="B3827" t="s">
        <v>3956</v>
      </c>
    </row>
    <row r="3828" spans="2:2" x14ac:dyDescent="0.25">
      <c r="B3828" t="s">
        <v>3957</v>
      </c>
    </row>
    <row r="3829" spans="2:2" x14ac:dyDescent="0.25">
      <c r="B3829" t="s">
        <v>3958</v>
      </c>
    </row>
    <row r="3830" spans="2:2" x14ac:dyDescent="0.25">
      <c r="B3830" t="s">
        <v>3959</v>
      </c>
    </row>
    <row r="3831" spans="2:2" x14ac:dyDescent="0.25">
      <c r="B3831" t="s">
        <v>3960</v>
      </c>
    </row>
    <row r="3832" spans="2:2" x14ac:dyDescent="0.25">
      <c r="B3832" t="s">
        <v>3961</v>
      </c>
    </row>
    <row r="3833" spans="2:2" x14ac:dyDescent="0.25">
      <c r="B3833" t="s">
        <v>3962</v>
      </c>
    </row>
    <row r="3834" spans="2:2" x14ac:dyDescent="0.25">
      <c r="B3834" t="s">
        <v>3963</v>
      </c>
    </row>
    <row r="3835" spans="2:2" x14ac:dyDescent="0.25">
      <c r="B3835" t="s">
        <v>3964</v>
      </c>
    </row>
    <row r="3836" spans="2:2" x14ac:dyDescent="0.25">
      <c r="B3836" t="s">
        <v>3965</v>
      </c>
    </row>
    <row r="3837" spans="2:2" x14ac:dyDescent="0.25">
      <c r="B3837" t="s">
        <v>3966</v>
      </c>
    </row>
    <row r="3838" spans="2:2" x14ac:dyDescent="0.25">
      <c r="B3838" t="s">
        <v>3967</v>
      </c>
    </row>
    <row r="3839" spans="2:2" x14ac:dyDescent="0.25">
      <c r="B3839" t="s">
        <v>3968</v>
      </c>
    </row>
    <row r="3840" spans="2:2" x14ac:dyDescent="0.25">
      <c r="B3840" t="s">
        <v>3969</v>
      </c>
    </row>
    <row r="3841" spans="2:2" x14ac:dyDescent="0.25">
      <c r="B3841" t="s">
        <v>3970</v>
      </c>
    </row>
    <row r="3842" spans="2:2" x14ac:dyDescent="0.25">
      <c r="B3842" t="s">
        <v>3971</v>
      </c>
    </row>
    <row r="3843" spans="2:2" x14ac:dyDescent="0.25">
      <c r="B3843" t="s">
        <v>3972</v>
      </c>
    </row>
    <row r="3844" spans="2:2" x14ac:dyDescent="0.25">
      <c r="B3844" t="s">
        <v>3973</v>
      </c>
    </row>
    <row r="3845" spans="2:2" x14ac:dyDescent="0.25">
      <c r="B3845" t="s">
        <v>3974</v>
      </c>
    </row>
    <row r="3846" spans="2:2" x14ac:dyDescent="0.25">
      <c r="B3846" t="s">
        <v>3975</v>
      </c>
    </row>
    <row r="3847" spans="2:2" x14ac:dyDescent="0.25">
      <c r="B3847" t="s">
        <v>3976</v>
      </c>
    </row>
    <row r="3848" spans="2:2" x14ac:dyDescent="0.25">
      <c r="B3848" t="s">
        <v>3977</v>
      </c>
    </row>
    <row r="3849" spans="2:2" x14ac:dyDescent="0.25">
      <c r="B3849" t="s">
        <v>3978</v>
      </c>
    </row>
    <row r="3850" spans="2:2" x14ac:dyDescent="0.25">
      <c r="B3850" t="s">
        <v>3979</v>
      </c>
    </row>
    <row r="3851" spans="2:2" x14ac:dyDescent="0.25">
      <c r="B3851" t="s">
        <v>3980</v>
      </c>
    </row>
    <row r="3852" spans="2:2" x14ac:dyDescent="0.25">
      <c r="B3852" t="s">
        <v>3981</v>
      </c>
    </row>
    <row r="3853" spans="2:2" x14ac:dyDescent="0.25">
      <c r="B3853" t="s">
        <v>3982</v>
      </c>
    </row>
    <row r="3854" spans="2:2" x14ac:dyDescent="0.25">
      <c r="B3854" t="s">
        <v>3983</v>
      </c>
    </row>
    <row r="3855" spans="2:2" x14ac:dyDescent="0.25">
      <c r="B3855" t="s">
        <v>3984</v>
      </c>
    </row>
    <row r="3856" spans="2:2" x14ac:dyDescent="0.25">
      <c r="B3856" t="s">
        <v>3985</v>
      </c>
    </row>
    <row r="3857" spans="2:2" x14ac:dyDescent="0.25">
      <c r="B3857" t="s">
        <v>3986</v>
      </c>
    </row>
    <row r="3858" spans="2:2" x14ac:dyDescent="0.25">
      <c r="B3858" t="s">
        <v>3987</v>
      </c>
    </row>
    <row r="3859" spans="2:2" x14ac:dyDescent="0.25">
      <c r="B3859" t="s">
        <v>3988</v>
      </c>
    </row>
    <row r="3860" spans="2:2" x14ac:dyDescent="0.25">
      <c r="B3860" t="s">
        <v>3989</v>
      </c>
    </row>
    <row r="3861" spans="2:2" x14ac:dyDescent="0.25">
      <c r="B3861" t="s">
        <v>3990</v>
      </c>
    </row>
    <row r="3862" spans="2:2" x14ac:dyDescent="0.25">
      <c r="B3862" t="s">
        <v>3991</v>
      </c>
    </row>
    <row r="3863" spans="2:2" x14ac:dyDescent="0.25">
      <c r="B3863" t="s">
        <v>3992</v>
      </c>
    </row>
    <row r="3864" spans="2:2" x14ac:dyDescent="0.25">
      <c r="B3864" t="s">
        <v>3993</v>
      </c>
    </row>
    <row r="3865" spans="2:2" x14ac:dyDescent="0.25">
      <c r="B3865" t="s">
        <v>3994</v>
      </c>
    </row>
    <row r="3866" spans="2:2" x14ac:dyDescent="0.25">
      <c r="B3866" t="s">
        <v>3995</v>
      </c>
    </row>
    <row r="3867" spans="2:2" x14ac:dyDescent="0.25">
      <c r="B3867" t="s">
        <v>3996</v>
      </c>
    </row>
    <row r="3868" spans="2:2" x14ac:dyDescent="0.25">
      <c r="B3868" t="s">
        <v>3997</v>
      </c>
    </row>
    <row r="3869" spans="2:2" x14ac:dyDescent="0.25">
      <c r="B3869" t="s">
        <v>3998</v>
      </c>
    </row>
    <row r="3870" spans="2:2" x14ac:dyDescent="0.25">
      <c r="B3870" t="s">
        <v>3999</v>
      </c>
    </row>
    <row r="3871" spans="2:2" x14ac:dyDescent="0.25">
      <c r="B3871" t="s">
        <v>4000</v>
      </c>
    </row>
    <row r="3872" spans="2:2" x14ac:dyDescent="0.25">
      <c r="B3872" t="s">
        <v>4001</v>
      </c>
    </row>
    <row r="3873" spans="2:2" x14ac:dyDescent="0.25">
      <c r="B3873" t="s">
        <v>4002</v>
      </c>
    </row>
    <row r="3874" spans="2:2" x14ac:dyDescent="0.25">
      <c r="B3874" t="s">
        <v>4003</v>
      </c>
    </row>
    <row r="3875" spans="2:2" x14ac:dyDescent="0.25">
      <c r="B3875" t="s">
        <v>4004</v>
      </c>
    </row>
    <row r="3876" spans="2:2" x14ac:dyDescent="0.25">
      <c r="B3876" t="s">
        <v>4005</v>
      </c>
    </row>
    <row r="3877" spans="2:2" x14ac:dyDescent="0.25">
      <c r="B3877" t="s">
        <v>4006</v>
      </c>
    </row>
    <row r="3878" spans="2:2" x14ac:dyDescent="0.25">
      <c r="B3878" t="s">
        <v>4007</v>
      </c>
    </row>
    <row r="3879" spans="2:2" x14ac:dyDescent="0.25">
      <c r="B3879" t="s">
        <v>4008</v>
      </c>
    </row>
    <row r="3880" spans="2:2" x14ac:dyDescent="0.25">
      <c r="B3880" t="s">
        <v>4009</v>
      </c>
    </row>
    <row r="3881" spans="2:2" x14ac:dyDescent="0.25">
      <c r="B3881" t="s">
        <v>4010</v>
      </c>
    </row>
    <row r="3882" spans="2:2" x14ac:dyDescent="0.25">
      <c r="B3882" t="s">
        <v>4011</v>
      </c>
    </row>
    <row r="3883" spans="2:2" x14ac:dyDescent="0.25">
      <c r="B3883" t="s">
        <v>4012</v>
      </c>
    </row>
    <row r="3884" spans="2:2" x14ac:dyDescent="0.25">
      <c r="B3884" t="s">
        <v>4013</v>
      </c>
    </row>
    <row r="3885" spans="2:2" x14ac:dyDescent="0.25">
      <c r="B3885" t="s">
        <v>4014</v>
      </c>
    </row>
    <row r="3886" spans="2:2" x14ac:dyDescent="0.25">
      <c r="B3886" t="s">
        <v>4015</v>
      </c>
    </row>
    <row r="3887" spans="2:2" x14ac:dyDescent="0.25">
      <c r="B3887" t="s">
        <v>4016</v>
      </c>
    </row>
    <row r="3888" spans="2:2" x14ac:dyDescent="0.25">
      <c r="B3888" t="s">
        <v>4017</v>
      </c>
    </row>
    <row r="3889" spans="2:2" x14ac:dyDescent="0.25">
      <c r="B3889" t="s">
        <v>4018</v>
      </c>
    </row>
    <row r="3890" spans="2:2" x14ac:dyDescent="0.25">
      <c r="B3890" t="s">
        <v>4019</v>
      </c>
    </row>
    <row r="3891" spans="2:2" x14ac:dyDescent="0.25">
      <c r="B3891" t="s">
        <v>4020</v>
      </c>
    </row>
    <row r="3892" spans="2:2" x14ac:dyDescent="0.25">
      <c r="B3892" t="s">
        <v>4021</v>
      </c>
    </row>
    <row r="3893" spans="2:2" x14ac:dyDescent="0.25">
      <c r="B3893" t="s">
        <v>4022</v>
      </c>
    </row>
    <row r="3894" spans="2:2" x14ac:dyDescent="0.25">
      <c r="B3894" t="s">
        <v>4023</v>
      </c>
    </row>
    <row r="3895" spans="2:2" x14ac:dyDescent="0.25">
      <c r="B3895" t="s">
        <v>4024</v>
      </c>
    </row>
    <row r="3896" spans="2:2" x14ac:dyDescent="0.25">
      <c r="B3896" t="s">
        <v>4025</v>
      </c>
    </row>
    <row r="3897" spans="2:2" x14ac:dyDescent="0.25">
      <c r="B3897" t="s">
        <v>4026</v>
      </c>
    </row>
    <row r="3898" spans="2:2" x14ac:dyDescent="0.25">
      <c r="B3898" t="s">
        <v>4027</v>
      </c>
    </row>
    <row r="3899" spans="2:2" x14ac:dyDescent="0.25">
      <c r="B3899" t="s">
        <v>4028</v>
      </c>
    </row>
    <row r="3900" spans="2:2" x14ac:dyDescent="0.25">
      <c r="B3900" t="s">
        <v>4029</v>
      </c>
    </row>
    <row r="3901" spans="2:2" x14ac:dyDescent="0.25">
      <c r="B3901" t="s">
        <v>4030</v>
      </c>
    </row>
    <row r="3902" spans="2:2" x14ac:dyDescent="0.25">
      <c r="B3902" t="s">
        <v>4031</v>
      </c>
    </row>
    <row r="3903" spans="2:2" x14ac:dyDescent="0.25">
      <c r="B3903" t="s">
        <v>4032</v>
      </c>
    </row>
    <row r="3904" spans="2:2" x14ac:dyDescent="0.25">
      <c r="B3904" t="s">
        <v>4033</v>
      </c>
    </row>
    <row r="3905" spans="2:2" x14ac:dyDescent="0.25">
      <c r="B3905" t="s">
        <v>4034</v>
      </c>
    </row>
    <row r="3906" spans="2:2" x14ac:dyDescent="0.25">
      <c r="B3906" t="s">
        <v>4035</v>
      </c>
    </row>
    <row r="3907" spans="2:2" x14ac:dyDescent="0.25">
      <c r="B3907" t="s">
        <v>4036</v>
      </c>
    </row>
    <row r="3908" spans="2:2" x14ac:dyDescent="0.25">
      <c r="B3908" t="s">
        <v>4037</v>
      </c>
    </row>
    <row r="3909" spans="2:2" x14ac:dyDescent="0.25">
      <c r="B3909" t="s">
        <v>4038</v>
      </c>
    </row>
    <row r="3910" spans="2:2" x14ac:dyDescent="0.25">
      <c r="B3910" t="s">
        <v>4039</v>
      </c>
    </row>
    <row r="3911" spans="2:2" x14ac:dyDescent="0.25">
      <c r="B3911" t="s">
        <v>4040</v>
      </c>
    </row>
    <row r="3912" spans="2:2" x14ac:dyDescent="0.25">
      <c r="B3912" t="s">
        <v>4041</v>
      </c>
    </row>
    <row r="3913" spans="2:2" x14ac:dyDescent="0.25">
      <c r="B3913" t="s">
        <v>4042</v>
      </c>
    </row>
    <row r="3914" spans="2:2" x14ac:dyDescent="0.25">
      <c r="B3914" t="s">
        <v>4043</v>
      </c>
    </row>
    <row r="3915" spans="2:2" x14ac:dyDescent="0.25">
      <c r="B3915" t="s">
        <v>4044</v>
      </c>
    </row>
    <row r="3916" spans="2:2" x14ac:dyDescent="0.25">
      <c r="B3916" t="s">
        <v>4045</v>
      </c>
    </row>
    <row r="3917" spans="2:2" x14ac:dyDescent="0.25">
      <c r="B3917" t="s">
        <v>4046</v>
      </c>
    </row>
    <row r="3918" spans="2:2" x14ac:dyDescent="0.25">
      <c r="B3918" t="s">
        <v>4047</v>
      </c>
    </row>
    <row r="3919" spans="2:2" x14ac:dyDescent="0.25">
      <c r="B3919" t="s">
        <v>4048</v>
      </c>
    </row>
    <row r="3920" spans="2:2" x14ac:dyDescent="0.25">
      <c r="B3920" t="s">
        <v>4049</v>
      </c>
    </row>
    <row r="3921" spans="2:2" x14ac:dyDescent="0.25">
      <c r="B3921" t="s">
        <v>4050</v>
      </c>
    </row>
    <row r="3922" spans="2:2" x14ac:dyDescent="0.25">
      <c r="B3922" t="s">
        <v>4051</v>
      </c>
    </row>
    <row r="3923" spans="2:2" x14ac:dyDescent="0.25">
      <c r="B3923" t="s">
        <v>4052</v>
      </c>
    </row>
    <row r="3924" spans="2:2" x14ac:dyDescent="0.25">
      <c r="B3924" t="s">
        <v>4053</v>
      </c>
    </row>
    <row r="3925" spans="2:2" x14ac:dyDescent="0.25">
      <c r="B3925" t="s">
        <v>4054</v>
      </c>
    </row>
    <row r="3926" spans="2:2" x14ac:dyDescent="0.25">
      <c r="B3926" t="s">
        <v>4055</v>
      </c>
    </row>
    <row r="3927" spans="2:2" x14ac:dyDescent="0.25">
      <c r="B3927" t="s">
        <v>4056</v>
      </c>
    </row>
    <row r="3928" spans="2:2" x14ac:dyDescent="0.25">
      <c r="B3928" t="s">
        <v>4057</v>
      </c>
    </row>
    <row r="3929" spans="2:2" x14ac:dyDescent="0.25">
      <c r="B3929" t="s">
        <v>4058</v>
      </c>
    </row>
    <row r="3930" spans="2:2" x14ac:dyDescent="0.25">
      <c r="B3930" t="s">
        <v>4059</v>
      </c>
    </row>
    <row r="3931" spans="2:2" x14ac:dyDescent="0.25">
      <c r="B3931" t="s">
        <v>4060</v>
      </c>
    </row>
    <row r="3932" spans="2:2" x14ac:dyDescent="0.25">
      <c r="B3932" t="s">
        <v>4061</v>
      </c>
    </row>
    <row r="3933" spans="2:2" x14ac:dyDescent="0.25">
      <c r="B3933" t="s">
        <v>4062</v>
      </c>
    </row>
    <row r="3934" spans="2:2" x14ac:dyDescent="0.25">
      <c r="B3934" t="s">
        <v>4063</v>
      </c>
    </row>
    <row r="3935" spans="2:2" x14ac:dyDescent="0.25">
      <c r="B3935" t="s">
        <v>4064</v>
      </c>
    </row>
    <row r="3936" spans="2:2" x14ac:dyDescent="0.25">
      <c r="B3936" t="s">
        <v>4065</v>
      </c>
    </row>
    <row r="3937" spans="2:2" x14ac:dyDescent="0.25">
      <c r="B3937" t="s">
        <v>4066</v>
      </c>
    </row>
    <row r="3938" spans="2:2" x14ac:dyDescent="0.25">
      <c r="B3938" t="s">
        <v>4067</v>
      </c>
    </row>
    <row r="3939" spans="2:2" x14ac:dyDescent="0.25">
      <c r="B3939" t="s">
        <v>4068</v>
      </c>
    </row>
    <row r="3940" spans="2:2" x14ac:dyDescent="0.25">
      <c r="B3940" t="s">
        <v>4069</v>
      </c>
    </row>
    <row r="3941" spans="2:2" x14ac:dyDescent="0.25">
      <c r="B3941" t="s">
        <v>4070</v>
      </c>
    </row>
    <row r="3942" spans="2:2" x14ac:dyDescent="0.25">
      <c r="B3942" t="s">
        <v>4071</v>
      </c>
    </row>
    <row r="3943" spans="2:2" x14ac:dyDescent="0.25">
      <c r="B3943" t="s">
        <v>4072</v>
      </c>
    </row>
    <row r="3944" spans="2:2" x14ac:dyDescent="0.25">
      <c r="B3944" t="s">
        <v>4073</v>
      </c>
    </row>
    <row r="3945" spans="2:2" x14ac:dyDescent="0.25">
      <c r="B3945" t="s">
        <v>4074</v>
      </c>
    </row>
    <row r="3946" spans="2:2" x14ac:dyDescent="0.25">
      <c r="B3946" t="s">
        <v>4075</v>
      </c>
    </row>
    <row r="3947" spans="2:2" x14ac:dyDescent="0.25">
      <c r="B3947" t="s">
        <v>4076</v>
      </c>
    </row>
    <row r="3948" spans="2:2" x14ac:dyDescent="0.25">
      <c r="B3948" t="s">
        <v>4077</v>
      </c>
    </row>
    <row r="3949" spans="2:2" x14ac:dyDescent="0.25">
      <c r="B3949" t="s">
        <v>4078</v>
      </c>
    </row>
    <row r="3950" spans="2:2" x14ac:dyDescent="0.25">
      <c r="B3950" t="s">
        <v>4079</v>
      </c>
    </row>
    <row r="3951" spans="2:2" x14ac:dyDescent="0.25">
      <c r="B3951" t="s">
        <v>4080</v>
      </c>
    </row>
    <row r="3952" spans="2:2" x14ac:dyDescent="0.25">
      <c r="B3952" t="s">
        <v>4081</v>
      </c>
    </row>
    <row r="3953" spans="2:2" x14ac:dyDescent="0.25">
      <c r="B3953" t="s">
        <v>4082</v>
      </c>
    </row>
    <row r="3954" spans="2:2" x14ac:dyDescent="0.25">
      <c r="B3954" t="s">
        <v>4083</v>
      </c>
    </row>
    <row r="3955" spans="2:2" x14ac:dyDescent="0.25">
      <c r="B3955" t="s">
        <v>4084</v>
      </c>
    </row>
    <row r="3956" spans="2:2" x14ac:dyDescent="0.25">
      <c r="B3956" t="s">
        <v>4085</v>
      </c>
    </row>
    <row r="3957" spans="2:2" x14ac:dyDescent="0.25">
      <c r="B3957" t="s">
        <v>4086</v>
      </c>
    </row>
    <row r="3958" spans="2:2" x14ac:dyDescent="0.25">
      <c r="B3958" t="s">
        <v>4087</v>
      </c>
    </row>
    <row r="3959" spans="2:2" x14ac:dyDescent="0.25">
      <c r="B3959" t="s">
        <v>4088</v>
      </c>
    </row>
    <row r="3960" spans="2:2" x14ac:dyDescent="0.25">
      <c r="B3960" t="s">
        <v>4089</v>
      </c>
    </row>
    <row r="3961" spans="2:2" x14ac:dyDescent="0.25">
      <c r="B3961" t="s">
        <v>4090</v>
      </c>
    </row>
    <row r="3962" spans="2:2" x14ac:dyDescent="0.25">
      <c r="B3962" t="s">
        <v>4091</v>
      </c>
    </row>
    <row r="3963" spans="2:2" x14ac:dyDescent="0.25">
      <c r="B3963" t="s">
        <v>4092</v>
      </c>
    </row>
    <row r="3964" spans="2:2" x14ac:dyDescent="0.25">
      <c r="B3964" t="s">
        <v>4093</v>
      </c>
    </row>
    <row r="3965" spans="2:2" x14ac:dyDescent="0.25">
      <c r="B3965" t="s">
        <v>4094</v>
      </c>
    </row>
    <row r="3966" spans="2:2" x14ac:dyDescent="0.25">
      <c r="B3966" t="s">
        <v>4095</v>
      </c>
    </row>
    <row r="3967" spans="2:2" x14ac:dyDescent="0.25">
      <c r="B3967" t="s">
        <v>4096</v>
      </c>
    </row>
    <row r="3968" spans="2:2" x14ac:dyDescent="0.25">
      <c r="B3968" t="s">
        <v>4097</v>
      </c>
    </row>
    <row r="3969" spans="2:2" x14ac:dyDescent="0.25">
      <c r="B3969" t="s">
        <v>4098</v>
      </c>
    </row>
    <row r="3970" spans="2:2" x14ac:dyDescent="0.25">
      <c r="B3970" t="s">
        <v>4099</v>
      </c>
    </row>
    <row r="3971" spans="2:2" x14ac:dyDescent="0.25">
      <c r="B3971" t="s">
        <v>4100</v>
      </c>
    </row>
    <row r="3972" spans="2:2" x14ac:dyDescent="0.25">
      <c r="B3972" t="s">
        <v>4101</v>
      </c>
    </row>
    <row r="3973" spans="2:2" x14ac:dyDescent="0.25">
      <c r="B3973" t="s">
        <v>4102</v>
      </c>
    </row>
    <row r="3974" spans="2:2" x14ac:dyDescent="0.25">
      <c r="B3974" t="s">
        <v>4103</v>
      </c>
    </row>
    <row r="3975" spans="2:2" x14ac:dyDescent="0.25">
      <c r="B3975" t="s">
        <v>4104</v>
      </c>
    </row>
    <row r="3976" spans="2:2" x14ac:dyDescent="0.25">
      <c r="B3976" t="s">
        <v>4105</v>
      </c>
    </row>
    <row r="3977" spans="2:2" x14ac:dyDescent="0.25">
      <c r="B3977" t="s">
        <v>4106</v>
      </c>
    </row>
    <row r="3978" spans="2:2" x14ac:dyDescent="0.25">
      <c r="B3978" t="s">
        <v>4107</v>
      </c>
    </row>
    <row r="3979" spans="2:2" x14ac:dyDescent="0.25">
      <c r="B3979" t="s">
        <v>4108</v>
      </c>
    </row>
    <row r="3980" spans="2:2" x14ac:dyDescent="0.25">
      <c r="B3980" t="s">
        <v>4109</v>
      </c>
    </row>
    <row r="3981" spans="2:2" x14ac:dyDescent="0.25">
      <c r="B3981" t="s">
        <v>4110</v>
      </c>
    </row>
    <row r="3982" spans="2:2" x14ac:dyDescent="0.25">
      <c r="B3982" t="s">
        <v>4111</v>
      </c>
    </row>
    <row r="3983" spans="2:2" x14ac:dyDescent="0.25">
      <c r="B3983" t="s">
        <v>4112</v>
      </c>
    </row>
    <row r="3984" spans="2:2" x14ac:dyDescent="0.25">
      <c r="B3984" t="s">
        <v>4113</v>
      </c>
    </row>
    <row r="3985" spans="2:2" x14ac:dyDescent="0.25">
      <c r="B3985" t="s">
        <v>4114</v>
      </c>
    </row>
    <row r="3986" spans="2:2" x14ac:dyDescent="0.25">
      <c r="B3986" t="s">
        <v>4115</v>
      </c>
    </row>
    <row r="3987" spans="2:2" x14ac:dyDescent="0.25">
      <c r="B3987" t="s">
        <v>4116</v>
      </c>
    </row>
    <row r="3988" spans="2:2" x14ac:dyDescent="0.25">
      <c r="B3988" t="s">
        <v>4117</v>
      </c>
    </row>
    <row r="3989" spans="2:2" x14ac:dyDescent="0.25">
      <c r="B3989" t="s">
        <v>4118</v>
      </c>
    </row>
    <row r="3990" spans="2:2" x14ac:dyDescent="0.25">
      <c r="B3990" t="s">
        <v>4119</v>
      </c>
    </row>
    <row r="3991" spans="2:2" x14ac:dyDescent="0.25">
      <c r="B3991" t="s">
        <v>4120</v>
      </c>
    </row>
    <row r="3992" spans="2:2" x14ac:dyDescent="0.25">
      <c r="B3992" t="s">
        <v>4121</v>
      </c>
    </row>
    <row r="3993" spans="2:2" x14ac:dyDescent="0.25">
      <c r="B3993" t="s">
        <v>4122</v>
      </c>
    </row>
    <row r="3994" spans="2:2" x14ac:dyDescent="0.25">
      <c r="B3994" t="s">
        <v>4123</v>
      </c>
    </row>
    <row r="3995" spans="2:2" x14ac:dyDescent="0.25">
      <c r="B3995" t="s">
        <v>4124</v>
      </c>
    </row>
    <row r="3996" spans="2:2" x14ac:dyDescent="0.25">
      <c r="B3996" t="s">
        <v>4125</v>
      </c>
    </row>
    <row r="3997" spans="2:2" x14ac:dyDescent="0.25">
      <c r="B3997" t="s">
        <v>4126</v>
      </c>
    </row>
    <row r="3998" spans="2:2" x14ac:dyDescent="0.25">
      <c r="B3998" t="s">
        <v>4127</v>
      </c>
    </row>
    <row r="3999" spans="2:2" x14ac:dyDescent="0.25">
      <c r="B3999" t="s">
        <v>4128</v>
      </c>
    </row>
    <row r="4000" spans="2:2" x14ac:dyDescent="0.25">
      <c r="B4000" t="s">
        <v>4129</v>
      </c>
    </row>
    <row r="4001" spans="2:2" x14ac:dyDescent="0.25">
      <c r="B4001" t="s">
        <v>4130</v>
      </c>
    </row>
    <row r="4002" spans="2:2" x14ac:dyDescent="0.25">
      <c r="B4002" t="s">
        <v>4131</v>
      </c>
    </row>
    <row r="4003" spans="2:2" x14ac:dyDescent="0.25">
      <c r="B4003" t="s">
        <v>4132</v>
      </c>
    </row>
    <row r="4004" spans="2:2" x14ac:dyDescent="0.25">
      <c r="B4004" t="s">
        <v>4133</v>
      </c>
    </row>
    <row r="4005" spans="2:2" x14ac:dyDescent="0.25">
      <c r="B4005" t="s">
        <v>4134</v>
      </c>
    </row>
    <row r="4006" spans="2:2" x14ac:dyDescent="0.25">
      <c r="B4006" t="s">
        <v>4135</v>
      </c>
    </row>
    <row r="4007" spans="2:2" x14ac:dyDescent="0.25">
      <c r="B4007" t="s">
        <v>4136</v>
      </c>
    </row>
    <row r="4008" spans="2:2" x14ac:dyDescent="0.25">
      <c r="B4008" t="s">
        <v>4137</v>
      </c>
    </row>
    <row r="4009" spans="2:2" x14ac:dyDescent="0.25">
      <c r="B4009" t="s">
        <v>4138</v>
      </c>
    </row>
    <row r="4010" spans="2:2" x14ac:dyDescent="0.25">
      <c r="B4010" t="s">
        <v>4139</v>
      </c>
    </row>
    <row r="4011" spans="2:2" x14ac:dyDescent="0.25">
      <c r="B4011" t="s">
        <v>4140</v>
      </c>
    </row>
    <row r="4012" spans="2:2" x14ac:dyDescent="0.25">
      <c r="B4012" t="s">
        <v>4141</v>
      </c>
    </row>
    <row r="4013" spans="2:2" x14ac:dyDescent="0.25">
      <c r="B4013" t="s">
        <v>4142</v>
      </c>
    </row>
    <row r="4014" spans="2:2" x14ac:dyDescent="0.25">
      <c r="B4014" t="s">
        <v>4143</v>
      </c>
    </row>
    <row r="4015" spans="2:2" x14ac:dyDescent="0.25">
      <c r="B4015" t="s">
        <v>4144</v>
      </c>
    </row>
    <row r="4016" spans="2:2" x14ac:dyDescent="0.25">
      <c r="B4016" t="s">
        <v>4145</v>
      </c>
    </row>
    <row r="4017" spans="2:2" x14ac:dyDescent="0.25">
      <c r="B4017" t="s">
        <v>4146</v>
      </c>
    </row>
    <row r="4018" spans="2:2" x14ac:dyDescent="0.25">
      <c r="B4018" t="s">
        <v>4147</v>
      </c>
    </row>
    <row r="4019" spans="2:2" x14ac:dyDescent="0.25">
      <c r="B4019" t="s">
        <v>4148</v>
      </c>
    </row>
    <row r="4020" spans="2:2" x14ac:dyDescent="0.25">
      <c r="B4020" t="s">
        <v>4149</v>
      </c>
    </row>
    <row r="4021" spans="2:2" x14ac:dyDescent="0.25">
      <c r="B4021" t="s">
        <v>4150</v>
      </c>
    </row>
    <row r="4022" spans="2:2" x14ac:dyDescent="0.25">
      <c r="B4022" t="s">
        <v>4151</v>
      </c>
    </row>
    <row r="4023" spans="2:2" x14ac:dyDescent="0.25">
      <c r="B4023" t="s">
        <v>4152</v>
      </c>
    </row>
    <row r="4024" spans="2:2" x14ac:dyDescent="0.25">
      <c r="B4024" t="s">
        <v>4153</v>
      </c>
    </row>
    <row r="4025" spans="2:2" x14ac:dyDescent="0.25">
      <c r="B4025" t="s">
        <v>4154</v>
      </c>
    </row>
    <row r="4026" spans="2:2" x14ac:dyDescent="0.25">
      <c r="B4026" t="s">
        <v>4155</v>
      </c>
    </row>
    <row r="4027" spans="2:2" x14ac:dyDescent="0.25">
      <c r="B4027" t="s">
        <v>4156</v>
      </c>
    </row>
    <row r="4028" spans="2:2" x14ac:dyDescent="0.25">
      <c r="B4028" t="s">
        <v>4157</v>
      </c>
    </row>
    <row r="4029" spans="2:2" x14ac:dyDescent="0.25">
      <c r="B4029" t="s">
        <v>4158</v>
      </c>
    </row>
    <row r="4030" spans="2:2" x14ac:dyDescent="0.25">
      <c r="B4030" t="s">
        <v>4159</v>
      </c>
    </row>
    <row r="4031" spans="2:2" x14ac:dyDescent="0.25">
      <c r="B4031" t="s">
        <v>4160</v>
      </c>
    </row>
    <row r="4032" spans="2:2" x14ac:dyDescent="0.25">
      <c r="B4032" t="s">
        <v>4161</v>
      </c>
    </row>
    <row r="4033" spans="2:2" x14ac:dyDescent="0.25">
      <c r="B4033" t="s">
        <v>4162</v>
      </c>
    </row>
    <row r="4034" spans="2:2" x14ac:dyDescent="0.25">
      <c r="B4034" t="s">
        <v>4163</v>
      </c>
    </row>
    <row r="4035" spans="2:2" x14ac:dyDescent="0.25">
      <c r="B4035" t="s">
        <v>4164</v>
      </c>
    </row>
    <row r="4036" spans="2:2" x14ac:dyDescent="0.25">
      <c r="B4036" t="s">
        <v>4165</v>
      </c>
    </row>
    <row r="4037" spans="2:2" x14ac:dyDescent="0.25">
      <c r="B4037" t="s">
        <v>4166</v>
      </c>
    </row>
    <row r="4038" spans="2:2" x14ac:dyDescent="0.25">
      <c r="B4038" t="s">
        <v>4167</v>
      </c>
    </row>
    <row r="4039" spans="2:2" x14ac:dyDescent="0.25">
      <c r="B4039" t="s">
        <v>4168</v>
      </c>
    </row>
    <row r="4040" spans="2:2" x14ac:dyDescent="0.25">
      <c r="B4040" t="s">
        <v>4169</v>
      </c>
    </row>
    <row r="4041" spans="2:2" x14ac:dyDescent="0.25">
      <c r="B4041" t="s">
        <v>4170</v>
      </c>
    </row>
    <row r="4042" spans="2:2" x14ac:dyDescent="0.25">
      <c r="B4042" t="s">
        <v>4171</v>
      </c>
    </row>
    <row r="4043" spans="2:2" x14ac:dyDescent="0.25">
      <c r="B4043" t="s">
        <v>4172</v>
      </c>
    </row>
    <row r="4044" spans="2:2" x14ac:dyDescent="0.25">
      <c r="B4044" t="s">
        <v>4173</v>
      </c>
    </row>
    <row r="4045" spans="2:2" x14ac:dyDescent="0.25">
      <c r="B4045" t="s">
        <v>4174</v>
      </c>
    </row>
    <row r="4046" spans="2:2" x14ac:dyDescent="0.25">
      <c r="B4046" t="s">
        <v>4175</v>
      </c>
    </row>
    <row r="4047" spans="2:2" x14ac:dyDescent="0.25">
      <c r="B4047" t="s">
        <v>4176</v>
      </c>
    </row>
    <row r="4048" spans="2:2" x14ac:dyDescent="0.25">
      <c r="B4048" t="s">
        <v>4177</v>
      </c>
    </row>
    <row r="4049" spans="2:2" x14ac:dyDescent="0.25">
      <c r="B4049" t="s">
        <v>4178</v>
      </c>
    </row>
    <row r="4050" spans="2:2" x14ac:dyDescent="0.25">
      <c r="B4050" t="s">
        <v>4179</v>
      </c>
    </row>
    <row r="4051" spans="2:2" x14ac:dyDescent="0.25">
      <c r="B4051" t="s">
        <v>4180</v>
      </c>
    </row>
    <row r="4052" spans="2:2" x14ac:dyDescent="0.25">
      <c r="B4052" t="s">
        <v>4181</v>
      </c>
    </row>
    <row r="4053" spans="2:2" x14ac:dyDescent="0.25">
      <c r="B4053" t="s">
        <v>4182</v>
      </c>
    </row>
    <row r="4054" spans="2:2" x14ac:dyDescent="0.25">
      <c r="B4054" t="s">
        <v>4183</v>
      </c>
    </row>
    <row r="4055" spans="2:2" x14ac:dyDescent="0.25">
      <c r="B4055" t="s">
        <v>4184</v>
      </c>
    </row>
    <row r="4056" spans="2:2" x14ac:dyDescent="0.25">
      <c r="B4056" t="s">
        <v>4185</v>
      </c>
    </row>
    <row r="4057" spans="2:2" x14ac:dyDescent="0.25">
      <c r="B4057" t="s">
        <v>4186</v>
      </c>
    </row>
    <row r="4058" spans="2:2" x14ac:dyDescent="0.25">
      <c r="B4058" t="s">
        <v>4187</v>
      </c>
    </row>
    <row r="4059" spans="2:2" x14ac:dyDescent="0.25">
      <c r="B4059" t="s">
        <v>4188</v>
      </c>
    </row>
    <row r="4060" spans="2:2" x14ac:dyDescent="0.25">
      <c r="B4060" t="s">
        <v>4189</v>
      </c>
    </row>
    <row r="4061" spans="2:2" x14ac:dyDescent="0.25">
      <c r="B4061" t="s">
        <v>4190</v>
      </c>
    </row>
    <row r="4062" spans="2:2" x14ac:dyDescent="0.25">
      <c r="B4062" t="s">
        <v>4191</v>
      </c>
    </row>
    <row r="4063" spans="2:2" x14ac:dyDescent="0.25">
      <c r="B4063" t="s">
        <v>4192</v>
      </c>
    </row>
    <row r="4064" spans="2:2" x14ac:dyDescent="0.25">
      <c r="B4064" t="s">
        <v>4193</v>
      </c>
    </row>
    <row r="4065" spans="2:2" x14ac:dyDescent="0.25">
      <c r="B4065" t="s">
        <v>4194</v>
      </c>
    </row>
    <row r="4066" spans="2:2" x14ac:dyDescent="0.25">
      <c r="B4066" t="s">
        <v>4195</v>
      </c>
    </row>
    <row r="4067" spans="2:2" x14ac:dyDescent="0.25">
      <c r="B4067" t="s">
        <v>4196</v>
      </c>
    </row>
    <row r="4068" spans="2:2" x14ac:dyDescent="0.25">
      <c r="B4068" t="s">
        <v>4197</v>
      </c>
    </row>
    <row r="4069" spans="2:2" x14ac:dyDescent="0.25">
      <c r="B4069" t="s">
        <v>4198</v>
      </c>
    </row>
    <row r="4070" spans="2:2" x14ac:dyDescent="0.25">
      <c r="B4070" t="s">
        <v>4199</v>
      </c>
    </row>
    <row r="4071" spans="2:2" x14ac:dyDescent="0.25">
      <c r="B4071" t="s">
        <v>4200</v>
      </c>
    </row>
    <row r="4072" spans="2:2" x14ac:dyDescent="0.25">
      <c r="B4072" t="s">
        <v>4201</v>
      </c>
    </row>
    <row r="4073" spans="2:2" x14ac:dyDescent="0.25">
      <c r="B4073" t="s">
        <v>4202</v>
      </c>
    </row>
    <row r="4074" spans="2:2" x14ac:dyDescent="0.25">
      <c r="B4074" t="s">
        <v>4203</v>
      </c>
    </row>
    <row r="4075" spans="2:2" x14ac:dyDescent="0.25">
      <c r="B4075" t="s">
        <v>4204</v>
      </c>
    </row>
    <row r="4076" spans="2:2" x14ac:dyDescent="0.25">
      <c r="B4076" t="s">
        <v>4205</v>
      </c>
    </row>
    <row r="4077" spans="2:2" x14ac:dyDescent="0.25">
      <c r="B4077" t="s">
        <v>4206</v>
      </c>
    </row>
    <row r="4078" spans="2:2" x14ac:dyDescent="0.25">
      <c r="B4078" t="s">
        <v>4207</v>
      </c>
    </row>
    <row r="4079" spans="2:2" x14ac:dyDescent="0.25">
      <c r="B4079" t="s">
        <v>4208</v>
      </c>
    </row>
    <row r="4080" spans="2:2" x14ac:dyDescent="0.25">
      <c r="B4080" t="s">
        <v>4209</v>
      </c>
    </row>
    <row r="4081" spans="2:2" x14ac:dyDescent="0.25">
      <c r="B4081" t="s">
        <v>4210</v>
      </c>
    </row>
    <row r="4082" spans="2:2" x14ac:dyDescent="0.25">
      <c r="B4082" t="s">
        <v>4211</v>
      </c>
    </row>
    <row r="4083" spans="2:2" x14ac:dyDescent="0.25">
      <c r="B4083" t="s">
        <v>4212</v>
      </c>
    </row>
    <row r="4084" spans="2:2" x14ac:dyDescent="0.25">
      <c r="B4084" t="s">
        <v>4213</v>
      </c>
    </row>
    <row r="4085" spans="2:2" x14ac:dyDescent="0.25">
      <c r="B4085" t="s">
        <v>4214</v>
      </c>
    </row>
    <row r="4086" spans="2:2" x14ac:dyDescent="0.25">
      <c r="B4086" t="s">
        <v>4215</v>
      </c>
    </row>
    <row r="4087" spans="2:2" x14ac:dyDescent="0.25">
      <c r="B4087" t="s">
        <v>4216</v>
      </c>
    </row>
    <row r="4088" spans="2:2" x14ac:dyDescent="0.25">
      <c r="B4088" t="s">
        <v>4217</v>
      </c>
    </row>
    <row r="4089" spans="2:2" x14ac:dyDescent="0.25">
      <c r="B4089" t="s">
        <v>4218</v>
      </c>
    </row>
    <row r="4090" spans="2:2" x14ac:dyDescent="0.25">
      <c r="B4090" t="s">
        <v>4219</v>
      </c>
    </row>
    <row r="4091" spans="2:2" x14ac:dyDescent="0.25">
      <c r="B4091" t="s">
        <v>4220</v>
      </c>
    </row>
    <row r="4092" spans="2:2" x14ac:dyDescent="0.25">
      <c r="B4092" t="s">
        <v>4221</v>
      </c>
    </row>
    <row r="4093" spans="2:2" x14ac:dyDescent="0.25">
      <c r="B4093" t="s">
        <v>4222</v>
      </c>
    </row>
    <row r="4094" spans="2:2" x14ac:dyDescent="0.25">
      <c r="B4094" t="s">
        <v>4223</v>
      </c>
    </row>
    <row r="4095" spans="2:2" x14ac:dyDescent="0.25">
      <c r="B4095" t="s">
        <v>4224</v>
      </c>
    </row>
    <row r="4096" spans="2:2" x14ac:dyDescent="0.25">
      <c r="B4096" t="s">
        <v>4225</v>
      </c>
    </row>
    <row r="4097" spans="2:2" x14ac:dyDescent="0.25">
      <c r="B4097" t="s">
        <v>4226</v>
      </c>
    </row>
    <row r="4098" spans="2:2" x14ac:dyDescent="0.25">
      <c r="B4098" t="s">
        <v>4227</v>
      </c>
    </row>
    <row r="4099" spans="2:2" x14ac:dyDescent="0.25">
      <c r="B4099" t="s">
        <v>4228</v>
      </c>
    </row>
    <row r="4100" spans="2:2" x14ac:dyDescent="0.25">
      <c r="B4100" t="s">
        <v>4229</v>
      </c>
    </row>
    <row r="4101" spans="2:2" x14ac:dyDescent="0.25">
      <c r="B4101" t="s">
        <v>4230</v>
      </c>
    </row>
    <row r="4102" spans="2:2" x14ac:dyDescent="0.25">
      <c r="B4102" t="s">
        <v>4231</v>
      </c>
    </row>
    <row r="4103" spans="2:2" x14ac:dyDescent="0.25">
      <c r="B4103" t="s">
        <v>4232</v>
      </c>
    </row>
    <row r="4104" spans="2:2" x14ac:dyDescent="0.25">
      <c r="B4104" t="s">
        <v>4233</v>
      </c>
    </row>
    <row r="4105" spans="2:2" x14ac:dyDescent="0.25">
      <c r="B4105" t="s">
        <v>4234</v>
      </c>
    </row>
    <row r="4106" spans="2:2" x14ac:dyDescent="0.25">
      <c r="B4106" t="s">
        <v>4235</v>
      </c>
    </row>
    <row r="4107" spans="2:2" x14ac:dyDescent="0.25">
      <c r="B4107" t="s">
        <v>4236</v>
      </c>
    </row>
    <row r="4108" spans="2:2" x14ac:dyDescent="0.25">
      <c r="B4108" t="s">
        <v>4237</v>
      </c>
    </row>
    <row r="4109" spans="2:2" x14ac:dyDescent="0.25">
      <c r="B4109" t="s">
        <v>4238</v>
      </c>
    </row>
    <row r="4110" spans="2:2" x14ac:dyDescent="0.25">
      <c r="B4110" t="s">
        <v>4239</v>
      </c>
    </row>
    <row r="4111" spans="2:2" x14ac:dyDescent="0.25">
      <c r="B4111" t="s">
        <v>4240</v>
      </c>
    </row>
    <row r="4112" spans="2:2" x14ac:dyDescent="0.25">
      <c r="B4112" t="s">
        <v>4241</v>
      </c>
    </row>
    <row r="4113" spans="2:2" x14ac:dyDescent="0.25">
      <c r="B4113" t="s">
        <v>4242</v>
      </c>
    </row>
    <row r="4114" spans="2:2" x14ac:dyDescent="0.25">
      <c r="B4114" t="s">
        <v>4243</v>
      </c>
    </row>
    <row r="4115" spans="2:2" x14ac:dyDescent="0.25">
      <c r="B4115" t="s">
        <v>4244</v>
      </c>
    </row>
    <row r="4116" spans="2:2" x14ac:dyDescent="0.25">
      <c r="B4116" t="s">
        <v>4245</v>
      </c>
    </row>
    <row r="4117" spans="2:2" x14ac:dyDescent="0.25">
      <c r="B4117" t="s">
        <v>4246</v>
      </c>
    </row>
    <row r="4118" spans="2:2" x14ac:dyDescent="0.25">
      <c r="B4118" t="s">
        <v>4247</v>
      </c>
    </row>
    <row r="4119" spans="2:2" x14ac:dyDescent="0.25">
      <c r="B4119" t="s">
        <v>4248</v>
      </c>
    </row>
    <row r="4120" spans="2:2" x14ac:dyDescent="0.25">
      <c r="B4120" t="s">
        <v>4249</v>
      </c>
    </row>
    <row r="4121" spans="2:2" x14ac:dyDescent="0.25">
      <c r="B4121" t="s">
        <v>4250</v>
      </c>
    </row>
    <row r="4122" spans="2:2" x14ac:dyDescent="0.25">
      <c r="B4122" t="s">
        <v>4251</v>
      </c>
    </row>
    <row r="4123" spans="2:2" x14ac:dyDescent="0.25">
      <c r="B4123" t="s">
        <v>4252</v>
      </c>
    </row>
    <row r="4124" spans="2:2" x14ac:dyDescent="0.25">
      <c r="B4124" t="s">
        <v>4253</v>
      </c>
    </row>
    <row r="4125" spans="2:2" x14ac:dyDescent="0.25">
      <c r="B4125" t="s">
        <v>4254</v>
      </c>
    </row>
    <row r="4126" spans="2:2" x14ac:dyDescent="0.25">
      <c r="B4126" t="s">
        <v>4255</v>
      </c>
    </row>
    <row r="4127" spans="2:2" x14ac:dyDescent="0.25">
      <c r="B4127" t="s">
        <v>4256</v>
      </c>
    </row>
    <row r="4128" spans="2:2" x14ac:dyDescent="0.25">
      <c r="B4128" t="s">
        <v>4257</v>
      </c>
    </row>
    <row r="4129" spans="2:2" x14ac:dyDescent="0.25">
      <c r="B4129" t="s">
        <v>4258</v>
      </c>
    </row>
    <row r="4130" spans="2:2" x14ac:dyDescent="0.25">
      <c r="B4130" t="s">
        <v>4259</v>
      </c>
    </row>
    <row r="4131" spans="2:2" x14ac:dyDescent="0.25">
      <c r="B4131" t="s">
        <v>4260</v>
      </c>
    </row>
    <row r="4132" spans="2:2" x14ac:dyDescent="0.25">
      <c r="B4132" t="s">
        <v>4261</v>
      </c>
    </row>
    <row r="4133" spans="2:2" x14ac:dyDescent="0.25">
      <c r="B4133" t="s">
        <v>4262</v>
      </c>
    </row>
    <row r="4134" spans="2:2" x14ac:dyDescent="0.25">
      <c r="B4134" t="s">
        <v>4263</v>
      </c>
    </row>
    <row r="4135" spans="2:2" x14ac:dyDescent="0.25">
      <c r="B4135" t="s">
        <v>4264</v>
      </c>
    </row>
    <row r="4136" spans="2:2" x14ac:dyDescent="0.25">
      <c r="B4136" t="s">
        <v>4265</v>
      </c>
    </row>
    <row r="4137" spans="2:2" x14ac:dyDescent="0.25">
      <c r="B4137" t="s">
        <v>4266</v>
      </c>
    </row>
    <row r="4138" spans="2:2" x14ac:dyDescent="0.25">
      <c r="B4138" t="s">
        <v>4267</v>
      </c>
    </row>
    <row r="4139" spans="2:2" x14ac:dyDescent="0.25">
      <c r="B4139" t="s">
        <v>4268</v>
      </c>
    </row>
    <row r="4140" spans="2:2" x14ac:dyDescent="0.25">
      <c r="B4140" t="s">
        <v>4269</v>
      </c>
    </row>
    <row r="4141" spans="2:2" x14ac:dyDescent="0.25">
      <c r="B4141" t="s">
        <v>4270</v>
      </c>
    </row>
    <row r="4142" spans="2:2" x14ac:dyDescent="0.25">
      <c r="B4142" t="s">
        <v>4271</v>
      </c>
    </row>
    <row r="4143" spans="2:2" x14ac:dyDescent="0.25">
      <c r="B4143" t="s">
        <v>4272</v>
      </c>
    </row>
    <row r="4144" spans="2:2" x14ac:dyDescent="0.25">
      <c r="B4144" t="s">
        <v>4273</v>
      </c>
    </row>
    <row r="4145" spans="2:2" x14ac:dyDescent="0.25">
      <c r="B4145" t="s">
        <v>4274</v>
      </c>
    </row>
    <row r="4146" spans="2:2" x14ac:dyDescent="0.25">
      <c r="B4146" t="s">
        <v>4275</v>
      </c>
    </row>
    <row r="4147" spans="2:2" x14ac:dyDescent="0.25">
      <c r="B4147" t="s">
        <v>4276</v>
      </c>
    </row>
    <row r="4148" spans="2:2" x14ac:dyDescent="0.25">
      <c r="B4148" t="s">
        <v>4277</v>
      </c>
    </row>
    <row r="4149" spans="2:2" x14ac:dyDescent="0.25">
      <c r="B4149" t="s">
        <v>4278</v>
      </c>
    </row>
    <row r="4150" spans="2:2" x14ac:dyDescent="0.25">
      <c r="B4150" t="s">
        <v>4279</v>
      </c>
    </row>
    <row r="4151" spans="2:2" x14ac:dyDescent="0.25">
      <c r="B4151" t="s">
        <v>4280</v>
      </c>
    </row>
    <row r="4152" spans="2:2" x14ac:dyDescent="0.25">
      <c r="B4152" t="s">
        <v>4281</v>
      </c>
    </row>
    <row r="4153" spans="2:2" x14ac:dyDescent="0.25">
      <c r="B4153" t="s">
        <v>4282</v>
      </c>
    </row>
    <row r="4154" spans="2:2" x14ac:dyDescent="0.25">
      <c r="B4154" t="s">
        <v>4283</v>
      </c>
    </row>
    <row r="4155" spans="2:2" x14ac:dyDescent="0.25">
      <c r="B4155" t="s">
        <v>4284</v>
      </c>
    </row>
    <row r="4156" spans="2:2" x14ac:dyDescent="0.25">
      <c r="B4156" t="s">
        <v>4285</v>
      </c>
    </row>
    <row r="4157" spans="2:2" x14ac:dyDescent="0.25">
      <c r="B4157" t="s">
        <v>4286</v>
      </c>
    </row>
    <row r="4158" spans="2:2" x14ac:dyDescent="0.25">
      <c r="B4158" t="s">
        <v>4287</v>
      </c>
    </row>
    <row r="4159" spans="2:2" x14ac:dyDescent="0.25">
      <c r="B4159" t="s">
        <v>4288</v>
      </c>
    </row>
    <row r="4160" spans="2:2" x14ac:dyDescent="0.25">
      <c r="B4160" t="s">
        <v>4289</v>
      </c>
    </row>
    <row r="4161" spans="2:2" x14ac:dyDescent="0.25">
      <c r="B4161" t="s">
        <v>4290</v>
      </c>
    </row>
    <row r="4162" spans="2:2" x14ac:dyDescent="0.25">
      <c r="B4162" t="s">
        <v>4291</v>
      </c>
    </row>
    <row r="4163" spans="2:2" x14ac:dyDescent="0.25">
      <c r="B4163" t="s">
        <v>4292</v>
      </c>
    </row>
    <row r="4164" spans="2:2" x14ac:dyDescent="0.25">
      <c r="B4164" t="s">
        <v>4293</v>
      </c>
    </row>
    <row r="4165" spans="2:2" x14ac:dyDescent="0.25">
      <c r="B4165" t="s">
        <v>4294</v>
      </c>
    </row>
    <row r="4166" spans="2:2" x14ac:dyDescent="0.25">
      <c r="B4166" t="s">
        <v>4295</v>
      </c>
    </row>
    <row r="4167" spans="2:2" x14ac:dyDescent="0.25">
      <c r="B4167" t="s">
        <v>4296</v>
      </c>
    </row>
    <row r="4168" spans="2:2" x14ac:dyDescent="0.25">
      <c r="B4168" t="s">
        <v>4297</v>
      </c>
    </row>
    <row r="4169" spans="2:2" x14ac:dyDescent="0.25">
      <c r="B4169" t="s">
        <v>4298</v>
      </c>
    </row>
    <row r="4170" spans="2:2" x14ac:dyDescent="0.25">
      <c r="B4170" t="s">
        <v>4299</v>
      </c>
    </row>
    <row r="4171" spans="2:2" x14ac:dyDescent="0.25">
      <c r="B4171" t="s">
        <v>4300</v>
      </c>
    </row>
    <row r="4172" spans="2:2" x14ac:dyDescent="0.25">
      <c r="B4172" t="s">
        <v>4301</v>
      </c>
    </row>
    <row r="4173" spans="2:2" x14ac:dyDescent="0.25">
      <c r="B4173" t="s">
        <v>4302</v>
      </c>
    </row>
    <row r="4174" spans="2:2" x14ac:dyDescent="0.25">
      <c r="B4174" t="s">
        <v>4303</v>
      </c>
    </row>
    <row r="4175" spans="2:2" x14ac:dyDescent="0.25">
      <c r="B4175" t="s">
        <v>4304</v>
      </c>
    </row>
    <row r="4176" spans="2:2" x14ac:dyDescent="0.25">
      <c r="B4176" t="s">
        <v>4305</v>
      </c>
    </row>
    <row r="4177" spans="2:2" x14ac:dyDescent="0.25">
      <c r="B4177" t="s">
        <v>4306</v>
      </c>
    </row>
    <row r="4178" spans="2:2" x14ac:dyDescent="0.25">
      <c r="B4178" t="s">
        <v>4307</v>
      </c>
    </row>
    <row r="4179" spans="2:2" x14ac:dyDescent="0.25">
      <c r="B4179" t="s">
        <v>4308</v>
      </c>
    </row>
    <row r="4180" spans="2:2" x14ac:dyDescent="0.25">
      <c r="B4180" t="s">
        <v>4309</v>
      </c>
    </row>
    <row r="4181" spans="2:2" x14ac:dyDescent="0.25">
      <c r="B4181" t="s">
        <v>4310</v>
      </c>
    </row>
    <row r="4182" spans="2:2" x14ac:dyDescent="0.25">
      <c r="B4182" t="s">
        <v>4311</v>
      </c>
    </row>
    <row r="4183" spans="2:2" x14ac:dyDescent="0.25">
      <c r="B4183" t="s">
        <v>4312</v>
      </c>
    </row>
    <row r="4184" spans="2:2" x14ac:dyDescent="0.25">
      <c r="B4184" t="s">
        <v>4313</v>
      </c>
    </row>
    <row r="4185" spans="2:2" x14ac:dyDescent="0.25">
      <c r="B4185" t="s">
        <v>4314</v>
      </c>
    </row>
    <row r="4186" spans="2:2" x14ac:dyDescent="0.25">
      <c r="B4186" t="s">
        <v>4315</v>
      </c>
    </row>
    <row r="4187" spans="2:2" x14ac:dyDescent="0.25">
      <c r="B4187" t="s">
        <v>4316</v>
      </c>
    </row>
    <row r="4188" spans="2:2" x14ac:dyDescent="0.25">
      <c r="B4188" t="s">
        <v>4317</v>
      </c>
    </row>
    <row r="4189" spans="2:2" x14ac:dyDescent="0.25">
      <c r="B4189" t="s">
        <v>4318</v>
      </c>
    </row>
    <row r="4190" spans="2:2" x14ac:dyDescent="0.25">
      <c r="B4190" t="s">
        <v>4319</v>
      </c>
    </row>
    <row r="4191" spans="2:2" x14ac:dyDescent="0.25">
      <c r="B4191" t="s">
        <v>4320</v>
      </c>
    </row>
    <row r="4192" spans="2:2" x14ac:dyDescent="0.25">
      <c r="B4192" t="s">
        <v>4321</v>
      </c>
    </row>
    <row r="4193" spans="2:2" x14ac:dyDescent="0.25">
      <c r="B4193" t="s">
        <v>4322</v>
      </c>
    </row>
    <row r="4194" spans="2:2" x14ac:dyDescent="0.25">
      <c r="B4194" t="s">
        <v>4323</v>
      </c>
    </row>
    <row r="4195" spans="2:2" x14ac:dyDescent="0.25">
      <c r="B4195" t="s">
        <v>4324</v>
      </c>
    </row>
    <row r="4196" spans="2:2" x14ac:dyDescent="0.25">
      <c r="B4196" t="s">
        <v>4325</v>
      </c>
    </row>
    <row r="4197" spans="2:2" x14ac:dyDescent="0.25">
      <c r="B4197" t="s">
        <v>4326</v>
      </c>
    </row>
    <row r="4198" spans="2:2" x14ac:dyDescent="0.25">
      <c r="B4198" t="s">
        <v>4327</v>
      </c>
    </row>
    <row r="4199" spans="2:2" x14ac:dyDescent="0.25">
      <c r="B4199" t="s">
        <v>4328</v>
      </c>
    </row>
    <row r="4200" spans="2:2" x14ac:dyDescent="0.25">
      <c r="B4200" t="s">
        <v>4329</v>
      </c>
    </row>
    <row r="4201" spans="2:2" x14ac:dyDescent="0.25">
      <c r="B4201" t="s">
        <v>4330</v>
      </c>
    </row>
    <row r="4202" spans="2:2" x14ac:dyDescent="0.25">
      <c r="B4202" t="s">
        <v>4331</v>
      </c>
    </row>
    <row r="4203" spans="2:2" x14ac:dyDescent="0.25">
      <c r="B4203" t="s">
        <v>4332</v>
      </c>
    </row>
    <row r="4204" spans="2:2" x14ac:dyDescent="0.25">
      <c r="B4204" t="s">
        <v>4333</v>
      </c>
    </row>
    <row r="4205" spans="2:2" x14ac:dyDescent="0.25">
      <c r="B4205" t="s">
        <v>4334</v>
      </c>
    </row>
    <row r="4206" spans="2:2" x14ac:dyDescent="0.25">
      <c r="B4206" t="s">
        <v>4335</v>
      </c>
    </row>
    <row r="4207" spans="2:2" x14ac:dyDescent="0.25">
      <c r="B4207" t="s">
        <v>4336</v>
      </c>
    </row>
    <row r="4208" spans="2:2" x14ac:dyDescent="0.25">
      <c r="B4208" t="s">
        <v>4337</v>
      </c>
    </row>
    <row r="4209" spans="2:2" x14ac:dyDescent="0.25">
      <c r="B4209" t="s">
        <v>4338</v>
      </c>
    </row>
    <row r="4210" spans="2:2" x14ac:dyDescent="0.25">
      <c r="B4210" t="s">
        <v>4339</v>
      </c>
    </row>
    <row r="4211" spans="2:2" x14ac:dyDescent="0.25">
      <c r="B4211" t="s">
        <v>4340</v>
      </c>
    </row>
    <row r="4212" spans="2:2" x14ac:dyDescent="0.25">
      <c r="B4212" t="s">
        <v>4341</v>
      </c>
    </row>
    <row r="4213" spans="2:2" x14ac:dyDescent="0.25">
      <c r="B4213" t="s">
        <v>4342</v>
      </c>
    </row>
    <row r="4214" spans="2:2" x14ac:dyDescent="0.25">
      <c r="B4214" t="s">
        <v>4343</v>
      </c>
    </row>
    <row r="4215" spans="2:2" x14ac:dyDescent="0.25">
      <c r="B4215" t="s">
        <v>4344</v>
      </c>
    </row>
    <row r="4216" spans="2:2" x14ac:dyDescent="0.25">
      <c r="B4216" t="s">
        <v>4345</v>
      </c>
    </row>
    <row r="4217" spans="2:2" x14ac:dyDescent="0.25">
      <c r="B4217" t="s">
        <v>4346</v>
      </c>
    </row>
    <row r="4218" spans="2:2" x14ac:dyDescent="0.25">
      <c r="B4218" t="s">
        <v>4347</v>
      </c>
    </row>
    <row r="4219" spans="2:2" x14ac:dyDescent="0.25">
      <c r="B4219" t="s">
        <v>4348</v>
      </c>
    </row>
    <row r="4220" spans="2:2" x14ac:dyDescent="0.25">
      <c r="B4220" t="s">
        <v>4349</v>
      </c>
    </row>
    <row r="4221" spans="2:2" x14ac:dyDescent="0.25">
      <c r="B4221" t="s">
        <v>4350</v>
      </c>
    </row>
    <row r="4222" spans="2:2" x14ac:dyDescent="0.25">
      <c r="B4222" t="s">
        <v>4351</v>
      </c>
    </row>
    <row r="4223" spans="2:2" x14ac:dyDescent="0.25">
      <c r="B4223" t="s">
        <v>4352</v>
      </c>
    </row>
    <row r="4224" spans="2:2" x14ac:dyDescent="0.25">
      <c r="B4224" t="s">
        <v>4353</v>
      </c>
    </row>
    <row r="4225" spans="2:2" x14ac:dyDescent="0.25">
      <c r="B4225" t="s">
        <v>4354</v>
      </c>
    </row>
    <row r="4226" spans="2:2" x14ac:dyDescent="0.25">
      <c r="B4226" t="s">
        <v>4355</v>
      </c>
    </row>
    <row r="4227" spans="2:2" x14ac:dyDescent="0.25">
      <c r="B4227" t="s">
        <v>4356</v>
      </c>
    </row>
    <row r="4228" spans="2:2" x14ac:dyDescent="0.25">
      <c r="B4228" t="s">
        <v>4357</v>
      </c>
    </row>
    <row r="4229" spans="2:2" x14ac:dyDescent="0.25">
      <c r="B4229" t="s">
        <v>4358</v>
      </c>
    </row>
    <row r="4230" spans="2:2" x14ac:dyDescent="0.25">
      <c r="B4230" t="s">
        <v>4359</v>
      </c>
    </row>
    <row r="4231" spans="2:2" x14ac:dyDescent="0.25">
      <c r="B4231" t="s">
        <v>4360</v>
      </c>
    </row>
    <row r="4232" spans="2:2" x14ac:dyDescent="0.25">
      <c r="B4232" t="s">
        <v>4361</v>
      </c>
    </row>
    <row r="4233" spans="2:2" x14ac:dyDescent="0.25">
      <c r="B4233" t="s">
        <v>4362</v>
      </c>
    </row>
    <row r="4234" spans="2:2" x14ac:dyDescent="0.25">
      <c r="B4234" t="s">
        <v>4363</v>
      </c>
    </row>
    <row r="4235" spans="2:2" x14ac:dyDescent="0.25">
      <c r="B4235" t="s">
        <v>4364</v>
      </c>
    </row>
    <row r="4236" spans="2:2" x14ac:dyDescent="0.25">
      <c r="B4236" t="s">
        <v>4365</v>
      </c>
    </row>
    <row r="4237" spans="2:2" x14ac:dyDescent="0.25">
      <c r="B4237" t="s">
        <v>4366</v>
      </c>
    </row>
    <row r="4238" spans="2:2" x14ac:dyDescent="0.25">
      <c r="B4238" t="s">
        <v>4367</v>
      </c>
    </row>
    <row r="4239" spans="2:2" x14ac:dyDescent="0.25">
      <c r="B4239" t="s">
        <v>4368</v>
      </c>
    </row>
    <row r="4240" spans="2:2" x14ac:dyDescent="0.25">
      <c r="B4240" t="s">
        <v>4369</v>
      </c>
    </row>
    <row r="4241" spans="2:2" x14ac:dyDescent="0.25">
      <c r="B4241" t="s">
        <v>4370</v>
      </c>
    </row>
    <row r="4242" spans="2:2" x14ac:dyDescent="0.25">
      <c r="B4242" t="s">
        <v>4371</v>
      </c>
    </row>
    <row r="4243" spans="2:2" x14ac:dyDescent="0.25">
      <c r="B4243" t="s">
        <v>4372</v>
      </c>
    </row>
    <row r="4244" spans="2:2" x14ac:dyDescent="0.25">
      <c r="B4244" t="s">
        <v>4373</v>
      </c>
    </row>
    <row r="4245" spans="2:2" x14ac:dyDescent="0.25">
      <c r="B4245" t="s">
        <v>4374</v>
      </c>
    </row>
    <row r="4246" spans="2:2" x14ac:dyDescent="0.25">
      <c r="B4246" t="s">
        <v>4375</v>
      </c>
    </row>
    <row r="4247" spans="2:2" x14ac:dyDescent="0.25">
      <c r="B4247" t="s">
        <v>4376</v>
      </c>
    </row>
    <row r="4248" spans="2:2" x14ac:dyDescent="0.25">
      <c r="B4248" t="s">
        <v>4377</v>
      </c>
    </row>
    <row r="4249" spans="2:2" x14ac:dyDescent="0.25">
      <c r="B4249" t="s">
        <v>4378</v>
      </c>
    </row>
    <row r="4250" spans="2:2" x14ac:dyDescent="0.25">
      <c r="B4250" t="s">
        <v>4379</v>
      </c>
    </row>
    <row r="4251" spans="2:2" x14ac:dyDescent="0.25">
      <c r="B4251" t="s">
        <v>4380</v>
      </c>
    </row>
    <row r="4252" spans="2:2" x14ac:dyDescent="0.25">
      <c r="B4252" t="s">
        <v>4381</v>
      </c>
    </row>
    <row r="4253" spans="2:2" x14ac:dyDescent="0.25">
      <c r="B4253" t="s">
        <v>4382</v>
      </c>
    </row>
    <row r="4254" spans="2:2" x14ac:dyDescent="0.25">
      <c r="B4254" t="s">
        <v>4383</v>
      </c>
    </row>
    <row r="4255" spans="2:2" x14ac:dyDescent="0.25">
      <c r="B4255" t="s">
        <v>4384</v>
      </c>
    </row>
    <row r="4256" spans="2:2" x14ac:dyDescent="0.25">
      <c r="B4256" t="s">
        <v>4385</v>
      </c>
    </row>
    <row r="4257" spans="2:2" x14ac:dyDescent="0.25">
      <c r="B4257" t="s">
        <v>4386</v>
      </c>
    </row>
    <row r="4258" spans="2:2" x14ac:dyDescent="0.25">
      <c r="B4258" t="s">
        <v>4387</v>
      </c>
    </row>
    <row r="4259" spans="2:2" x14ac:dyDescent="0.25">
      <c r="B4259" t="s">
        <v>4388</v>
      </c>
    </row>
    <row r="4260" spans="2:2" x14ac:dyDescent="0.25">
      <c r="B4260" t="s">
        <v>4389</v>
      </c>
    </row>
    <row r="4261" spans="2:2" x14ac:dyDescent="0.25">
      <c r="B4261" t="s">
        <v>4390</v>
      </c>
    </row>
    <row r="4262" spans="2:2" x14ac:dyDescent="0.25">
      <c r="B4262" t="s">
        <v>4391</v>
      </c>
    </row>
    <row r="4263" spans="2:2" x14ac:dyDescent="0.25">
      <c r="B4263" t="s">
        <v>4392</v>
      </c>
    </row>
    <row r="4264" spans="2:2" x14ac:dyDescent="0.25">
      <c r="B4264" t="s">
        <v>4393</v>
      </c>
    </row>
    <row r="4265" spans="2:2" x14ac:dyDescent="0.25">
      <c r="B4265" t="s">
        <v>4394</v>
      </c>
    </row>
    <row r="4266" spans="2:2" x14ac:dyDescent="0.25">
      <c r="B4266" t="s">
        <v>4395</v>
      </c>
    </row>
    <row r="4267" spans="2:2" x14ac:dyDescent="0.25">
      <c r="B4267" t="s">
        <v>4396</v>
      </c>
    </row>
    <row r="4268" spans="2:2" x14ac:dyDescent="0.25">
      <c r="B4268" t="s">
        <v>4397</v>
      </c>
    </row>
    <row r="4269" spans="2:2" x14ac:dyDescent="0.25">
      <c r="B4269" t="s">
        <v>4398</v>
      </c>
    </row>
    <row r="4270" spans="2:2" x14ac:dyDescent="0.25">
      <c r="B4270" t="s">
        <v>4399</v>
      </c>
    </row>
    <row r="4271" spans="2:2" x14ac:dyDescent="0.25">
      <c r="B4271" t="s">
        <v>4400</v>
      </c>
    </row>
    <row r="4272" spans="2:2" x14ac:dyDescent="0.25">
      <c r="B4272" t="s">
        <v>4401</v>
      </c>
    </row>
    <row r="4273" spans="2:2" x14ac:dyDescent="0.25">
      <c r="B4273" t="s">
        <v>4402</v>
      </c>
    </row>
    <row r="4274" spans="2:2" x14ac:dyDescent="0.25">
      <c r="B4274" t="s">
        <v>4403</v>
      </c>
    </row>
    <row r="4275" spans="2:2" x14ac:dyDescent="0.25">
      <c r="B4275" t="s">
        <v>4404</v>
      </c>
    </row>
    <row r="4276" spans="2:2" x14ac:dyDescent="0.25">
      <c r="B4276" t="s">
        <v>4405</v>
      </c>
    </row>
    <row r="4277" spans="2:2" x14ac:dyDescent="0.25">
      <c r="B4277" t="s">
        <v>4406</v>
      </c>
    </row>
    <row r="4278" spans="2:2" x14ac:dyDescent="0.25">
      <c r="B4278" t="s">
        <v>4407</v>
      </c>
    </row>
    <row r="4279" spans="2:2" x14ac:dyDescent="0.25">
      <c r="B4279" t="s">
        <v>4408</v>
      </c>
    </row>
    <row r="4280" spans="2:2" x14ac:dyDescent="0.25">
      <c r="B4280" t="s">
        <v>4409</v>
      </c>
    </row>
    <row r="4281" spans="2:2" x14ac:dyDescent="0.25">
      <c r="B4281" t="s">
        <v>4410</v>
      </c>
    </row>
    <row r="4282" spans="2:2" x14ac:dyDescent="0.25">
      <c r="B4282" t="s">
        <v>4411</v>
      </c>
    </row>
    <row r="4283" spans="2:2" x14ac:dyDescent="0.25">
      <c r="B4283" t="s">
        <v>4412</v>
      </c>
    </row>
    <row r="4284" spans="2:2" x14ac:dyDescent="0.25">
      <c r="B4284" t="s">
        <v>4413</v>
      </c>
    </row>
    <row r="4285" spans="2:2" x14ac:dyDescent="0.25">
      <c r="B4285" t="s">
        <v>4414</v>
      </c>
    </row>
    <row r="4286" spans="2:2" x14ac:dyDescent="0.25">
      <c r="B4286" t="s">
        <v>4415</v>
      </c>
    </row>
    <row r="4287" spans="2:2" x14ac:dyDescent="0.25">
      <c r="B4287" t="s">
        <v>4416</v>
      </c>
    </row>
    <row r="4288" spans="2:2" x14ac:dyDescent="0.25">
      <c r="B4288" t="s">
        <v>4417</v>
      </c>
    </row>
    <row r="4289" spans="2:2" x14ac:dyDescent="0.25">
      <c r="B4289" t="s">
        <v>4418</v>
      </c>
    </row>
    <row r="4290" spans="2:2" x14ac:dyDescent="0.25">
      <c r="B4290" t="s">
        <v>4419</v>
      </c>
    </row>
    <row r="4291" spans="2:2" x14ac:dyDescent="0.25">
      <c r="B4291" t="s">
        <v>4420</v>
      </c>
    </row>
    <row r="4292" spans="2:2" x14ac:dyDescent="0.25">
      <c r="B4292" t="s">
        <v>4421</v>
      </c>
    </row>
    <row r="4293" spans="2:2" x14ac:dyDescent="0.25">
      <c r="B4293" t="s">
        <v>4422</v>
      </c>
    </row>
    <row r="4294" spans="2:2" x14ac:dyDescent="0.25">
      <c r="B4294" t="s">
        <v>4423</v>
      </c>
    </row>
    <row r="4295" spans="2:2" x14ac:dyDescent="0.25">
      <c r="B4295" t="s">
        <v>4424</v>
      </c>
    </row>
    <row r="4296" spans="2:2" x14ac:dyDescent="0.25">
      <c r="B4296" t="s">
        <v>4425</v>
      </c>
    </row>
    <row r="4297" spans="2:2" x14ac:dyDescent="0.25">
      <c r="B4297" t="s">
        <v>4426</v>
      </c>
    </row>
    <row r="4298" spans="2:2" x14ac:dyDescent="0.25">
      <c r="B4298" t="s">
        <v>4427</v>
      </c>
    </row>
    <row r="4299" spans="2:2" x14ac:dyDescent="0.25">
      <c r="B4299" t="s">
        <v>4428</v>
      </c>
    </row>
    <row r="4300" spans="2:2" x14ac:dyDescent="0.25">
      <c r="B4300" t="s">
        <v>4429</v>
      </c>
    </row>
    <row r="4301" spans="2:2" x14ac:dyDescent="0.25">
      <c r="B4301" t="s">
        <v>4430</v>
      </c>
    </row>
    <row r="4302" spans="2:2" x14ac:dyDescent="0.25">
      <c r="B4302" t="s">
        <v>4431</v>
      </c>
    </row>
    <row r="4303" spans="2:2" x14ac:dyDescent="0.25">
      <c r="B4303" t="s">
        <v>4432</v>
      </c>
    </row>
    <row r="4304" spans="2:2" x14ac:dyDescent="0.25">
      <c r="B4304" t="s">
        <v>4433</v>
      </c>
    </row>
    <row r="4305" spans="2:2" x14ac:dyDescent="0.25">
      <c r="B4305" t="s">
        <v>4434</v>
      </c>
    </row>
    <row r="4306" spans="2:2" x14ac:dyDescent="0.25">
      <c r="B4306" t="s">
        <v>4435</v>
      </c>
    </row>
    <row r="4307" spans="2:2" x14ac:dyDescent="0.25">
      <c r="B4307" t="s">
        <v>4436</v>
      </c>
    </row>
    <row r="4308" spans="2:2" x14ac:dyDescent="0.25">
      <c r="B4308" t="s">
        <v>4437</v>
      </c>
    </row>
    <row r="4309" spans="2:2" x14ac:dyDescent="0.25">
      <c r="B4309" t="s">
        <v>4438</v>
      </c>
    </row>
    <row r="4310" spans="2:2" x14ac:dyDescent="0.25">
      <c r="B4310" t="s">
        <v>4439</v>
      </c>
    </row>
    <row r="4311" spans="2:2" x14ac:dyDescent="0.25">
      <c r="B4311" t="s">
        <v>4440</v>
      </c>
    </row>
    <row r="4312" spans="2:2" x14ac:dyDescent="0.25">
      <c r="B4312" t="s">
        <v>4441</v>
      </c>
    </row>
    <row r="4313" spans="2:2" x14ac:dyDescent="0.25">
      <c r="B4313" t="s">
        <v>4442</v>
      </c>
    </row>
    <row r="4314" spans="2:2" x14ac:dyDescent="0.25">
      <c r="B4314" t="s">
        <v>4443</v>
      </c>
    </row>
    <row r="4315" spans="2:2" x14ac:dyDescent="0.25">
      <c r="B4315" t="s">
        <v>4444</v>
      </c>
    </row>
    <row r="4316" spans="2:2" x14ac:dyDescent="0.25">
      <c r="B4316" t="s">
        <v>4445</v>
      </c>
    </row>
    <row r="4317" spans="2:2" x14ac:dyDescent="0.25">
      <c r="B4317" t="s">
        <v>4446</v>
      </c>
    </row>
    <row r="4318" spans="2:2" x14ac:dyDescent="0.25">
      <c r="B4318" t="s">
        <v>4447</v>
      </c>
    </row>
    <row r="4319" spans="2:2" x14ac:dyDescent="0.25">
      <c r="B4319" t="s">
        <v>4448</v>
      </c>
    </row>
    <row r="4320" spans="2:2" x14ac:dyDescent="0.25">
      <c r="B4320" t="s">
        <v>4449</v>
      </c>
    </row>
    <row r="4321" spans="2:2" x14ac:dyDescent="0.25">
      <c r="B4321" t="s">
        <v>4450</v>
      </c>
    </row>
    <row r="4322" spans="2:2" x14ac:dyDescent="0.25">
      <c r="B4322" t="s">
        <v>4451</v>
      </c>
    </row>
    <row r="4323" spans="2:2" x14ac:dyDescent="0.25">
      <c r="B4323" t="s">
        <v>4452</v>
      </c>
    </row>
    <row r="4324" spans="2:2" x14ac:dyDescent="0.25">
      <c r="B4324" t="s">
        <v>4453</v>
      </c>
    </row>
    <row r="4325" spans="2:2" x14ac:dyDescent="0.25">
      <c r="B4325" t="s">
        <v>4454</v>
      </c>
    </row>
    <row r="4326" spans="2:2" x14ac:dyDescent="0.25">
      <c r="B4326" t="s">
        <v>4455</v>
      </c>
    </row>
    <row r="4327" spans="2:2" x14ac:dyDescent="0.25">
      <c r="B4327" t="s">
        <v>4456</v>
      </c>
    </row>
    <row r="4328" spans="2:2" x14ac:dyDescent="0.25">
      <c r="B4328" t="s">
        <v>4457</v>
      </c>
    </row>
    <row r="4329" spans="2:2" x14ac:dyDescent="0.25">
      <c r="B4329" t="s">
        <v>4458</v>
      </c>
    </row>
    <row r="4330" spans="2:2" x14ac:dyDescent="0.25">
      <c r="B4330" t="s">
        <v>4459</v>
      </c>
    </row>
    <row r="4331" spans="2:2" x14ac:dyDescent="0.25">
      <c r="B4331" t="s">
        <v>4460</v>
      </c>
    </row>
    <row r="4332" spans="2:2" x14ac:dyDescent="0.25">
      <c r="B4332" t="s">
        <v>4461</v>
      </c>
    </row>
    <row r="4333" spans="2:2" x14ac:dyDescent="0.25">
      <c r="B4333" t="s">
        <v>4462</v>
      </c>
    </row>
    <row r="4334" spans="2:2" x14ac:dyDescent="0.25">
      <c r="B4334" t="s">
        <v>4463</v>
      </c>
    </row>
    <row r="4335" spans="2:2" x14ac:dyDescent="0.25">
      <c r="B4335" t="s">
        <v>4464</v>
      </c>
    </row>
    <row r="4336" spans="2:2" x14ac:dyDescent="0.25">
      <c r="B4336" t="s">
        <v>4465</v>
      </c>
    </row>
    <row r="4337" spans="2:2" x14ac:dyDescent="0.25">
      <c r="B4337" t="s">
        <v>4466</v>
      </c>
    </row>
    <row r="4338" spans="2:2" x14ac:dyDescent="0.25">
      <c r="B4338" t="s">
        <v>4467</v>
      </c>
    </row>
    <row r="4339" spans="2:2" x14ac:dyDescent="0.25">
      <c r="B4339" t="s">
        <v>4468</v>
      </c>
    </row>
    <row r="4340" spans="2:2" x14ac:dyDescent="0.25">
      <c r="B4340" t="s">
        <v>4469</v>
      </c>
    </row>
    <row r="4341" spans="2:2" x14ac:dyDescent="0.25">
      <c r="B4341" t="s">
        <v>4470</v>
      </c>
    </row>
    <row r="4342" spans="2:2" x14ac:dyDescent="0.25">
      <c r="B4342" t="s">
        <v>4471</v>
      </c>
    </row>
    <row r="4343" spans="2:2" x14ac:dyDescent="0.25">
      <c r="B4343" t="s">
        <v>4472</v>
      </c>
    </row>
    <row r="4344" spans="2:2" x14ac:dyDescent="0.25">
      <c r="B4344" t="s">
        <v>4473</v>
      </c>
    </row>
    <row r="4345" spans="2:2" x14ac:dyDescent="0.25">
      <c r="B4345" t="s">
        <v>4474</v>
      </c>
    </row>
    <row r="4346" spans="2:2" x14ac:dyDescent="0.25">
      <c r="B4346" t="s">
        <v>4475</v>
      </c>
    </row>
    <row r="4347" spans="2:2" x14ac:dyDescent="0.25">
      <c r="B4347" t="s">
        <v>4476</v>
      </c>
    </row>
    <row r="4348" spans="2:2" x14ac:dyDescent="0.25">
      <c r="B4348" t="s">
        <v>4477</v>
      </c>
    </row>
    <row r="4349" spans="2:2" x14ac:dyDescent="0.25">
      <c r="B4349" t="s">
        <v>4478</v>
      </c>
    </row>
    <row r="4350" spans="2:2" x14ac:dyDescent="0.25">
      <c r="B4350" t="s">
        <v>4479</v>
      </c>
    </row>
    <row r="4351" spans="2:2" x14ac:dyDescent="0.25">
      <c r="B4351" t="s">
        <v>4480</v>
      </c>
    </row>
    <row r="4352" spans="2:2" x14ac:dyDescent="0.25">
      <c r="B4352" t="s">
        <v>4481</v>
      </c>
    </row>
    <row r="4353" spans="2:2" x14ac:dyDescent="0.25">
      <c r="B4353" t="s">
        <v>4482</v>
      </c>
    </row>
    <row r="4354" spans="2:2" x14ac:dyDescent="0.25">
      <c r="B4354" t="s">
        <v>4483</v>
      </c>
    </row>
    <row r="4355" spans="2:2" x14ac:dyDescent="0.25">
      <c r="B4355" t="s">
        <v>4484</v>
      </c>
    </row>
    <row r="4356" spans="2:2" x14ac:dyDescent="0.25">
      <c r="B4356" t="s">
        <v>4485</v>
      </c>
    </row>
    <row r="4357" spans="2:2" x14ac:dyDescent="0.25">
      <c r="B4357" t="s">
        <v>4486</v>
      </c>
    </row>
    <row r="4358" spans="2:2" x14ac:dyDescent="0.25">
      <c r="B4358" t="s">
        <v>4487</v>
      </c>
    </row>
    <row r="4359" spans="2:2" x14ac:dyDescent="0.25">
      <c r="B4359" t="s">
        <v>4488</v>
      </c>
    </row>
    <row r="4360" spans="2:2" x14ac:dyDescent="0.25">
      <c r="B4360" t="s">
        <v>4489</v>
      </c>
    </row>
    <row r="4361" spans="2:2" x14ac:dyDescent="0.25">
      <c r="B4361" t="s">
        <v>4490</v>
      </c>
    </row>
    <row r="4362" spans="2:2" x14ac:dyDescent="0.25">
      <c r="B4362" t="s">
        <v>4491</v>
      </c>
    </row>
    <row r="4363" spans="2:2" x14ac:dyDescent="0.25">
      <c r="B4363" t="s">
        <v>4492</v>
      </c>
    </row>
    <row r="4364" spans="2:2" x14ac:dyDescent="0.25">
      <c r="B4364" t="s">
        <v>4493</v>
      </c>
    </row>
    <row r="4365" spans="2:2" x14ac:dyDescent="0.25">
      <c r="B4365" t="s">
        <v>4494</v>
      </c>
    </row>
    <row r="4366" spans="2:2" x14ac:dyDescent="0.25">
      <c r="B4366" t="s">
        <v>4495</v>
      </c>
    </row>
    <row r="4367" spans="2:2" x14ac:dyDescent="0.25">
      <c r="B4367" t="s">
        <v>4496</v>
      </c>
    </row>
    <row r="4368" spans="2:2" x14ac:dyDescent="0.25">
      <c r="B4368" t="s">
        <v>4497</v>
      </c>
    </row>
    <row r="4369" spans="2:2" x14ac:dyDescent="0.25">
      <c r="B4369" t="s">
        <v>4498</v>
      </c>
    </row>
    <row r="4370" spans="2:2" x14ac:dyDescent="0.25">
      <c r="B4370" t="s">
        <v>4499</v>
      </c>
    </row>
    <row r="4371" spans="2:2" x14ac:dyDescent="0.25">
      <c r="B4371" t="s">
        <v>4500</v>
      </c>
    </row>
    <row r="4372" spans="2:2" x14ac:dyDescent="0.25">
      <c r="B4372" t="s">
        <v>4501</v>
      </c>
    </row>
    <row r="4373" spans="2:2" x14ac:dyDescent="0.25">
      <c r="B4373" t="s">
        <v>4502</v>
      </c>
    </row>
    <row r="4374" spans="2:2" x14ac:dyDescent="0.25">
      <c r="B4374" t="s">
        <v>4503</v>
      </c>
    </row>
    <row r="4375" spans="2:2" x14ac:dyDescent="0.25">
      <c r="B4375" t="s">
        <v>4504</v>
      </c>
    </row>
    <row r="4376" spans="2:2" x14ac:dyDescent="0.25">
      <c r="B4376" t="s">
        <v>4505</v>
      </c>
    </row>
    <row r="4377" spans="2:2" x14ac:dyDescent="0.25">
      <c r="B4377" t="s">
        <v>4506</v>
      </c>
    </row>
    <row r="4378" spans="2:2" x14ac:dyDescent="0.25">
      <c r="B4378" t="s">
        <v>4507</v>
      </c>
    </row>
    <row r="4379" spans="2:2" x14ac:dyDescent="0.25">
      <c r="B4379" t="s">
        <v>4508</v>
      </c>
    </row>
    <row r="4380" spans="2:2" x14ac:dyDescent="0.25">
      <c r="B4380" t="s">
        <v>4509</v>
      </c>
    </row>
    <row r="4381" spans="2:2" x14ac:dyDescent="0.25">
      <c r="B4381" t="s">
        <v>4510</v>
      </c>
    </row>
    <row r="4382" spans="2:2" x14ac:dyDescent="0.25">
      <c r="B4382" t="s">
        <v>4511</v>
      </c>
    </row>
    <row r="4383" spans="2:2" x14ac:dyDescent="0.25">
      <c r="B4383" t="s">
        <v>4512</v>
      </c>
    </row>
    <row r="4384" spans="2:2" x14ac:dyDescent="0.25">
      <c r="B4384" t="s">
        <v>4513</v>
      </c>
    </row>
    <row r="4385" spans="2:2" x14ac:dyDescent="0.25">
      <c r="B4385" t="s">
        <v>4514</v>
      </c>
    </row>
    <row r="4386" spans="2:2" x14ac:dyDescent="0.25">
      <c r="B4386" t="s">
        <v>4515</v>
      </c>
    </row>
    <row r="4387" spans="2:2" x14ac:dyDescent="0.25">
      <c r="B4387" t="s">
        <v>4516</v>
      </c>
    </row>
    <row r="4388" spans="2:2" x14ac:dyDescent="0.25">
      <c r="B4388" t="s">
        <v>4517</v>
      </c>
    </row>
    <row r="4389" spans="2:2" x14ac:dyDescent="0.25">
      <c r="B4389" t="s">
        <v>4518</v>
      </c>
    </row>
    <row r="4390" spans="2:2" x14ac:dyDescent="0.25">
      <c r="B4390" t="s">
        <v>4519</v>
      </c>
    </row>
    <row r="4391" spans="2:2" x14ac:dyDescent="0.25">
      <c r="B4391" t="s">
        <v>4520</v>
      </c>
    </row>
    <row r="4392" spans="2:2" x14ac:dyDescent="0.25">
      <c r="B4392" t="s">
        <v>4521</v>
      </c>
    </row>
    <row r="4393" spans="2:2" x14ac:dyDescent="0.25">
      <c r="B4393" t="s">
        <v>4522</v>
      </c>
    </row>
    <row r="4394" spans="2:2" x14ac:dyDescent="0.25">
      <c r="B4394" t="s">
        <v>4523</v>
      </c>
    </row>
    <row r="4395" spans="2:2" x14ac:dyDescent="0.25">
      <c r="B4395" t="s">
        <v>4524</v>
      </c>
    </row>
    <row r="4396" spans="2:2" x14ac:dyDescent="0.25">
      <c r="B4396" t="s">
        <v>4525</v>
      </c>
    </row>
    <row r="4397" spans="2:2" x14ac:dyDescent="0.25">
      <c r="B4397" t="s">
        <v>4526</v>
      </c>
    </row>
    <row r="4398" spans="2:2" x14ac:dyDescent="0.25">
      <c r="B4398" t="s">
        <v>4527</v>
      </c>
    </row>
    <row r="4399" spans="2:2" x14ac:dyDescent="0.25">
      <c r="B4399" t="s">
        <v>4528</v>
      </c>
    </row>
    <row r="4400" spans="2:2" x14ac:dyDescent="0.25">
      <c r="B4400" t="s">
        <v>4529</v>
      </c>
    </row>
    <row r="4401" spans="2:2" x14ac:dyDescent="0.25">
      <c r="B4401" t="s">
        <v>4530</v>
      </c>
    </row>
    <row r="4402" spans="2:2" x14ac:dyDescent="0.25">
      <c r="B4402" t="s">
        <v>4531</v>
      </c>
    </row>
    <row r="4403" spans="2:2" x14ac:dyDescent="0.25">
      <c r="B4403" t="s">
        <v>4532</v>
      </c>
    </row>
    <row r="4404" spans="2:2" x14ac:dyDescent="0.25">
      <c r="B4404" t="s">
        <v>4533</v>
      </c>
    </row>
    <row r="4405" spans="2:2" x14ac:dyDescent="0.25">
      <c r="B4405" t="s">
        <v>4534</v>
      </c>
    </row>
    <row r="4406" spans="2:2" x14ac:dyDescent="0.25">
      <c r="B4406" t="s">
        <v>4535</v>
      </c>
    </row>
    <row r="4407" spans="2:2" x14ac:dyDescent="0.25">
      <c r="B4407" t="s">
        <v>4536</v>
      </c>
    </row>
    <row r="4408" spans="2:2" x14ac:dyDescent="0.25">
      <c r="B4408" t="s">
        <v>4537</v>
      </c>
    </row>
    <row r="4409" spans="2:2" x14ac:dyDescent="0.25">
      <c r="B4409" t="s">
        <v>4538</v>
      </c>
    </row>
    <row r="4410" spans="2:2" x14ac:dyDescent="0.25">
      <c r="B4410" t="s">
        <v>4539</v>
      </c>
    </row>
    <row r="4411" spans="2:2" x14ac:dyDescent="0.25">
      <c r="B4411" t="s">
        <v>4540</v>
      </c>
    </row>
    <row r="4412" spans="2:2" x14ac:dyDescent="0.25">
      <c r="B4412" t="s">
        <v>4541</v>
      </c>
    </row>
    <row r="4413" spans="2:2" x14ac:dyDescent="0.25">
      <c r="B4413" t="s">
        <v>4542</v>
      </c>
    </row>
    <row r="4414" spans="2:2" x14ac:dyDescent="0.25">
      <c r="B4414" t="s">
        <v>4543</v>
      </c>
    </row>
    <row r="4415" spans="2:2" x14ac:dyDescent="0.25">
      <c r="B4415" t="s">
        <v>4544</v>
      </c>
    </row>
    <row r="4416" spans="2:2" x14ac:dyDescent="0.25">
      <c r="B4416" t="s">
        <v>4545</v>
      </c>
    </row>
    <row r="4417" spans="2:2" x14ac:dyDescent="0.25">
      <c r="B4417" t="s">
        <v>4546</v>
      </c>
    </row>
    <row r="4418" spans="2:2" x14ac:dyDescent="0.25">
      <c r="B4418" t="s">
        <v>4547</v>
      </c>
    </row>
    <row r="4419" spans="2:2" x14ac:dyDescent="0.25">
      <c r="B4419" t="s">
        <v>4548</v>
      </c>
    </row>
    <row r="4420" spans="2:2" x14ac:dyDescent="0.25">
      <c r="B4420" t="s">
        <v>4549</v>
      </c>
    </row>
    <row r="4421" spans="2:2" x14ac:dyDescent="0.25">
      <c r="B4421" t="s">
        <v>4550</v>
      </c>
    </row>
    <row r="4422" spans="2:2" x14ac:dyDescent="0.25">
      <c r="B4422" t="s">
        <v>4551</v>
      </c>
    </row>
    <row r="4423" spans="2:2" x14ac:dyDescent="0.25">
      <c r="B4423" t="s">
        <v>4552</v>
      </c>
    </row>
    <row r="4424" spans="2:2" x14ac:dyDescent="0.25">
      <c r="B4424" t="s">
        <v>4553</v>
      </c>
    </row>
    <row r="4425" spans="2:2" x14ac:dyDescent="0.25">
      <c r="B4425" t="s">
        <v>4554</v>
      </c>
    </row>
    <row r="4426" spans="2:2" x14ac:dyDescent="0.25">
      <c r="B4426" t="s">
        <v>4555</v>
      </c>
    </row>
    <row r="4427" spans="2:2" x14ac:dyDescent="0.25">
      <c r="B4427" t="s">
        <v>4556</v>
      </c>
    </row>
    <row r="4428" spans="2:2" x14ac:dyDescent="0.25">
      <c r="B4428" t="s">
        <v>4557</v>
      </c>
    </row>
    <row r="4429" spans="2:2" x14ac:dyDescent="0.25">
      <c r="B4429" t="s">
        <v>4558</v>
      </c>
    </row>
    <row r="4430" spans="2:2" x14ac:dyDescent="0.25">
      <c r="B4430" t="s">
        <v>4559</v>
      </c>
    </row>
    <row r="4431" spans="2:2" x14ac:dyDescent="0.25">
      <c r="B4431" t="s">
        <v>4560</v>
      </c>
    </row>
    <row r="4432" spans="2:2" x14ac:dyDescent="0.25">
      <c r="B4432" t="s">
        <v>4561</v>
      </c>
    </row>
    <row r="4433" spans="2:2" x14ac:dyDescent="0.25">
      <c r="B4433" t="s">
        <v>4562</v>
      </c>
    </row>
    <row r="4434" spans="2:2" x14ac:dyDescent="0.25">
      <c r="B4434" t="s">
        <v>4563</v>
      </c>
    </row>
    <row r="4435" spans="2:2" x14ac:dyDescent="0.25">
      <c r="B4435" t="s">
        <v>4564</v>
      </c>
    </row>
    <row r="4436" spans="2:2" x14ac:dyDescent="0.25">
      <c r="B4436" t="s">
        <v>4565</v>
      </c>
    </row>
    <row r="4437" spans="2:2" x14ac:dyDescent="0.25">
      <c r="B4437" t="s">
        <v>4566</v>
      </c>
    </row>
    <row r="4438" spans="2:2" x14ac:dyDescent="0.25">
      <c r="B4438" t="s">
        <v>4567</v>
      </c>
    </row>
    <row r="4439" spans="2:2" x14ac:dyDescent="0.25">
      <c r="B4439" t="s">
        <v>4568</v>
      </c>
    </row>
    <row r="4440" spans="2:2" x14ac:dyDescent="0.25">
      <c r="B4440" t="s">
        <v>4569</v>
      </c>
    </row>
    <row r="4441" spans="2:2" x14ac:dyDescent="0.25">
      <c r="B4441" t="s">
        <v>4570</v>
      </c>
    </row>
    <row r="4442" spans="2:2" x14ac:dyDescent="0.25">
      <c r="B4442" t="s">
        <v>4571</v>
      </c>
    </row>
    <row r="4443" spans="2:2" x14ac:dyDescent="0.25">
      <c r="B4443" t="s">
        <v>4572</v>
      </c>
    </row>
    <row r="4444" spans="2:2" x14ac:dyDescent="0.25">
      <c r="B4444" t="s">
        <v>4573</v>
      </c>
    </row>
    <row r="4445" spans="2:2" x14ac:dyDescent="0.25">
      <c r="B4445" t="s">
        <v>4574</v>
      </c>
    </row>
    <row r="4446" spans="2:2" x14ac:dyDescent="0.25">
      <c r="B4446" t="s">
        <v>4575</v>
      </c>
    </row>
    <row r="4447" spans="2:2" x14ac:dyDescent="0.25">
      <c r="B4447" t="s">
        <v>4576</v>
      </c>
    </row>
    <row r="4448" spans="2:2" x14ac:dyDescent="0.25">
      <c r="B4448" t="s">
        <v>4577</v>
      </c>
    </row>
    <row r="4449" spans="2:2" x14ac:dyDescent="0.25">
      <c r="B4449" t="s">
        <v>4578</v>
      </c>
    </row>
    <row r="4450" spans="2:2" x14ac:dyDescent="0.25">
      <c r="B4450" t="s">
        <v>4579</v>
      </c>
    </row>
    <row r="4451" spans="2:2" x14ac:dyDescent="0.25">
      <c r="B4451" t="s">
        <v>4580</v>
      </c>
    </row>
    <row r="4452" spans="2:2" x14ac:dyDescent="0.25">
      <c r="B4452" t="s">
        <v>4581</v>
      </c>
    </row>
    <row r="4453" spans="2:2" x14ac:dyDescent="0.25">
      <c r="B4453" t="s">
        <v>4582</v>
      </c>
    </row>
    <row r="4454" spans="2:2" x14ac:dyDescent="0.25">
      <c r="B4454" t="s">
        <v>4583</v>
      </c>
    </row>
    <row r="4455" spans="2:2" x14ac:dyDescent="0.25">
      <c r="B4455" t="s">
        <v>4584</v>
      </c>
    </row>
    <row r="4456" spans="2:2" x14ac:dyDescent="0.25">
      <c r="B4456" t="s">
        <v>4585</v>
      </c>
    </row>
    <row r="4457" spans="2:2" x14ac:dyDescent="0.25">
      <c r="B4457" t="s">
        <v>4586</v>
      </c>
    </row>
    <row r="4458" spans="2:2" x14ac:dyDescent="0.25">
      <c r="B4458" t="s">
        <v>4587</v>
      </c>
    </row>
    <row r="4459" spans="2:2" x14ac:dyDescent="0.25">
      <c r="B4459" t="s">
        <v>4588</v>
      </c>
    </row>
    <row r="4460" spans="2:2" x14ac:dyDescent="0.25">
      <c r="B4460" t="s">
        <v>4589</v>
      </c>
    </row>
    <row r="4461" spans="2:2" x14ac:dyDescent="0.25">
      <c r="B4461" t="s">
        <v>4590</v>
      </c>
    </row>
    <row r="4462" spans="2:2" x14ac:dyDescent="0.25">
      <c r="B4462" t="s">
        <v>4591</v>
      </c>
    </row>
    <row r="4463" spans="2:2" x14ac:dyDescent="0.25">
      <c r="B4463" t="s">
        <v>4592</v>
      </c>
    </row>
    <row r="4464" spans="2:2" x14ac:dyDescent="0.25">
      <c r="B4464" t="s">
        <v>4593</v>
      </c>
    </row>
    <row r="4465" spans="2:2" x14ac:dyDescent="0.25">
      <c r="B4465" t="s">
        <v>4594</v>
      </c>
    </row>
    <row r="4466" spans="2:2" x14ac:dyDescent="0.25">
      <c r="B4466" t="s">
        <v>4595</v>
      </c>
    </row>
    <row r="4467" spans="2:2" x14ac:dyDescent="0.25">
      <c r="B4467" t="s">
        <v>4596</v>
      </c>
    </row>
    <row r="4468" spans="2:2" x14ac:dyDescent="0.25">
      <c r="B4468" t="s">
        <v>4597</v>
      </c>
    </row>
    <row r="4469" spans="2:2" x14ac:dyDescent="0.25">
      <c r="B4469" t="s">
        <v>4598</v>
      </c>
    </row>
    <row r="4470" spans="2:2" x14ac:dyDescent="0.25">
      <c r="B4470" t="s">
        <v>4599</v>
      </c>
    </row>
    <row r="4471" spans="2:2" x14ac:dyDescent="0.25">
      <c r="B4471" t="s">
        <v>4600</v>
      </c>
    </row>
    <row r="4472" spans="2:2" x14ac:dyDescent="0.25">
      <c r="B4472" t="s">
        <v>4601</v>
      </c>
    </row>
    <row r="4473" spans="2:2" x14ac:dyDescent="0.25">
      <c r="B4473" t="s">
        <v>4602</v>
      </c>
    </row>
    <row r="4474" spans="2:2" x14ac:dyDescent="0.25">
      <c r="B4474" t="s">
        <v>4603</v>
      </c>
    </row>
    <row r="4475" spans="2:2" x14ac:dyDescent="0.25">
      <c r="B4475" t="s">
        <v>4604</v>
      </c>
    </row>
    <row r="4476" spans="2:2" x14ac:dyDescent="0.25">
      <c r="B4476" t="s">
        <v>4605</v>
      </c>
    </row>
    <row r="4477" spans="2:2" x14ac:dyDescent="0.25">
      <c r="B4477" t="s">
        <v>4606</v>
      </c>
    </row>
    <row r="4478" spans="2:2" x14ac:dyDescent="0.25">
      <c r="B4478" t="s">
        <v>4607</v>
      </c>
    </row>
    <row r="4479" spans="2:2" x14ac:dyDescent="0.25">
      <c r="B4479" t="s">
        <v>4608</v>
      </c>
    </row>
    <row r="4480" spans="2:2" x14ac:dyDescent="0.25">
      <c r="B4480" t="s">
        <v>4609</v>
      </c>
    </row>
    <row r="4481" spans="2:2" x14ac:dyDescent="0.25">
      <c r="B4481" t="s">
        <v>4610</v>
      </c>
    </row>
    <row r="4482" spans="2:2" x14ac:dyDescent="0.25">
      <c r="B4482" t="s">
        <v>4611</v>
      </c>
    </row>
    <row r="4483" spans="2:2" x14ac:dyDescent="0.25">
      <c r="B4483" t="s">
        <v>4612</v>
      </c>
    </row>
    <row r="4484" spans="2:2" x14ac:dyDescent="0.25">
      <c r="B4484" t="s">
        <v>4613</v>
      </c>
    </row>
    <row r="4485" spans="2:2" x14ac:dyDescent="0.25">
      <c r="B4485" t="s">
        <v>4614</v>
      </c>
    </row>
    <row r="4486" spans="2:2" x14ac:dyDescent="0.25">
      <c r="B4486" t="s">
        <v>4615</v>
      </c>
    </row>
    <row r="4487" spans="2:2" x14ac:dyDescent="0.25">
      <c r="B4487" t="s">
        <v>4616</v>
      </c>
    </row>
    <row r="4488" spans="2:2" x14ac:dyDescent="0.25">
      <c r="B4488" t="s">
        <v>4617</v>
      </c>
    </row>
    <row r="4489" spans="2:2" x14ac:dyDescent="0.25">
      <c r="B4489" t="s">
        <v>4618</v>
      </c>
    </row>
    <row r="4490" spans="2:2" x14ac:dyDescent="0.25">
      <c r="B4490" t="s">
        <v>4619</v>
      </c>
    </row>
    <row r="4491" spans="2:2" x14ac:dyDescent="0.25">
      <c r="B4491" t="s">
        <v>4620</v>
      </c>
    </row>
    <row r="4492" spans="2:2" x14ac:dyDescent="0.25">
      <c r="B4492" t="s">
        <v>4621</v>
      </c>
    </row>
    <row r="4493" spans="2:2" x14ac:dyDescent="0.25">
      <c r="B4493" t="s">
        <v>4622</v>
      </c>
    </row>
    <row r="4494" spans="2:2" x14ac:dyDescent="0.25">
      <c r="B4494" t="s">
        <v>4623</v>
      </c>
    </row>
    <row r="4495" spans="2:2" x14ac:dyDescent="0.25">
      <c r="B4495" t="s">
        <v>4624</v>
      </c>
    </row>
    <row r="4496" spans="2:2" x14ac:dyDescent="0.25">
      <c r="B4496" t="s">
        <v>4625</v>
      </c>
    </row>
    <row r="4497" spans="2:2" x14ac:dyDescent="0.25">
      <c r="B4497" t="s">
        <v>4626</v>
      </c>
    </row>
    <row r="4498" spans="2:2" x14ac:dyDescent="0.25">
      <c r="B4498" t="s">
        <v>4627</v>
      </c>
    </row>
    <row r="4499" spans="2:2" x14ac:dyDescent="0.25">
      <c r="B4499" t="s">
        <v>4628</v>
      </c>
    </row>
    <row r="4500" spans="2:2" x14ac:dyDescent="0.25">
      <c r="B4500" t="s">
        <v>4629</v>
      </c>
    </row>
    <row r="4501" spans="2:2" x14ac:dyDescent="0.25">
      <c r="B4501" t="s">
        <v>4630</v>
      </c>
    </row>
    <row r="4502" spans="2:2" x14ac:dyDescent="0.25">
      <c r="B4502" t="s">
        <v>4631</v>
      </c>
    </row>
    <row r="4503" spans="2:2" x14ac:dyDescent="0.25">
      <c r="B4503" t="s">
        <v>4632</v>
      </c>
    </row>
    <row r="4504" spans="2:2" x14ac:dyDescent="0.25">
      <c r="B4504" t="s">
        <v>4633</v>
      </c>
    </row>
    <row r="4505" spans="2:2" x14ac:dyDescent="0.25">
      <c r="B4505" t="s">
        <v>4634</v>
      </c>
    </row>
    <row r="4506" spans="2:2" x14ac:dyDescent="0.25">
      <c r="B4506" t="s">
        <v>4635</v>
      </c>
    </row>
    <row r="4507" spans="2:2" x14ac:dyDescent="0.25">
      <c r="B4507" t="s">
        <v>4636</v>
      </c>
    </row>
    <row r="4508" spans="2:2" x14ac:dyDescent="0.25">
      <c r="B4508" t="s">
        <v>4637</v>
      </c>
    </row>
    <row r="4509" spans="2:2" x14ac:dyDescent="0.25">
      <c r="B4509" t="s">
        <v>4638</v>
      </c>
    </row>
    <row r="4510" spans="2:2" x14ac:dyDescent="0.25">
      <c r="B4510" t="s">
        <v>4639</v>
      </c>
    </row>
    <row r="4511" spans="2:2" x14ac:dyDescent="0.25">
      <c r="B4511" t="s">
        <v>4640</v>
      </c>
    </row>
    <row r="4512" spans="2:2" x14ac:dyDescent="0.25">
      <c r="B4512" t="s">
        <v>4641</v>
      </c>
    </row>
    <row r="4513" spans="2:2" x14ac:dyDescent="0.25">
      <c r="B4513" t="s">
        <v>4642</v>
      </c>
    </row>
    <row r="4514" spans="2:2" x14ac:dyDescent="0.25">
      <c r="B4514" t="s">
        <v>4643</v>
      </c>
    </row>
    <row r="4515" spans="2:2" x14ac:dyDescent="0.25">
      <c r="B4515" t="s">
        <v>4644</v>
      </c>
    </row>
    <row r="4516" spans="2:2" x14ac:dyDescent="0.25">
      <c r="B4516" t="s">
        <v>4645</v>
      </c>
    </row>
    <row r="4517" spans="2:2" x14ac:dyDescent="0.25">
      <c r="B4517" t="s">
        <v>4646</v>
      </c>
    </row>
    <row r="4518" spans="2:2" x14ac:dyDescent="0.25">
      <c r="B4518" t="s">
        <v>4647</v>
      </c>
    </row>
    <row r="4519" spans="2:2" x14ac:dyDescent="0.25">
      <c r="B4519" t="s">
        <v>4648</v>
      </c>
    </row>
    <row r="4520" spans="2:2" x14ac:dyDescent="0.25">
      <c r="B4520" t="s">
        <v>4649</v>
      </c>
    </row>
    <row r="4521" spans="2:2" x14ac:dyDescent="0.25">
      <c r="B4521" t="s">
        <v>4650</v>
      </c>
    </row>
    <row r="4522" spans="2:2" x14ac:dyDescent="0.25">
      <c r="B4522" t="s">
        <v>4651</v>
      </c>
    </row>
    <row r="4523" spans="2:2" x14ac:dyDescent="0.25">
      <c r="B4523" t="s">
        <v>4652</v>
      </c>
    </row>
    <row r="4524" spans="2:2" x14ac:dyDescent="0.25">
      <c r="B4524" t="s">
        <v>4653</v>
      </c>
    </row>
    <row r="4525" spans="2:2" x14ac:dyDescent="0.25">
      <c r="B4525" t="s">
        <v>4654</v>
      </c>
    </row>
    <row r="4526" spans="2:2" x14ac:dyDescent="0.25">
      <c r="B4526" t="s">
        <v>4655</v>
      </c>
    </row>
    <row r="4527" spans="2:2" x14ac:dyDescent="0.25">
      <c r="B4527" t="s">
        <v>4656</v>
      </c>
    </row>
    <row r="4528" spans="2:2" x14ac:dyDescent="0.25">
      <c r="B4528" t="s">
        <v>4657</v>
      </c>
    </row>
    <row r="4529" spans="2:2" x14ac:dyDescent="0.25">
      <c r="B4529" t="s">
        <v>4658</v>
      </c>
    </row>
    <row r="4530" spans="2:2" x14ac:dyDescent="0.25">
      <c r="B4530" t="s">
        <v>4659</v>
      </c>
    </row>
    <row r="4531" spans="2:2" x14ac:dyDescent="0.25">
      <c r="B4531" t="s">
        <v>4660</v>
      </c>
    </row>
    <row r="4532" spans="2:2" x14ac:dyDescent="0.25">
      <c r="B4532" t="s">
        <v>4661</v>
      </c>
    </row>
    <row r="4533" spans="2:2" x14ac:dyDescent="0.25">
      <c r="B4533" t="s">
        <v>4662</v>
      </c>
    </row>
    <row r="4534" spans="2:2" x14ac:dyDescent="0.25">
      <c r="B4534" t="s">
        <v>4663</v>
      </c>
    </row>
    <row r="4535" spans="2:2" x14ac:dyDescent="0.25">
      <c r="B4535" t="s">
        <v>4664</v>
      </c>
    </row>
    <row r="4536" spans="2:2" x14ac:dyDescent="0.25">
      <c r="B4536" t="s">
        <v>4665</v>
      </c>
    </row>
    <row r="4537" spans="2:2" x14ac:dyDescent="0.25">
      <c r="B4537" t="s">
        <v>4666</v>
      </c>
    </row>
    <row r="4538" spans="2:2" x14ac:dyDescent="0.25">
      <c r="B4538" t="s">
        <v>4667</v>
      </c>
    </row>
    <row r="4539" spans="2:2" x14ac:dyDescent="0.25">
      <c r="B4539" t="s">
        <v>4668</v>
      </c>
    </row>
    <row r="4540" spans="2:2" x14ac:dyDescent="0.25">
      <c r="B4540" t="s">
        <v>4669</v>
      </c>
    </row>
    <row r="4541" spans="2:2" x14ac:dyDescent="0.25">
      <c r="B4541" t="s">
        <v>4670</v>
      </c>
    </row>
    <row r="4542" spans="2:2" x14ac:dyDescent="0.25">
      <c r="B4542" t="s">
        <v>4671</v>
      </c>
    </row>
    <row r="4543" spans="2:2" x14ac:dyDescent="0.25">
      <c r="B4543" t="s">
        <v>4672</v>
      </c>
    </row>
    <row r="4544" spans="2:2" x14ac:dyDescent="0.25">
      <c r="B4544" t="s">
        <v>4673</v>
      </c>
    </row>
    <row r="4545" spans="2:2" x14ac:dyDescent="0.25">
      <c r="B4545" t="s">
        <v>4674</v>
      </c>
    </row>
    <row r="4546" spans="2:2" x14ac:dyDescent="0.25">
      <c r="B4546" t="s">
        <v>4675</v>
      </c>
    </row>
    <row r="4547" spans="2:2" x14ac:dyDescent="0.25">
      <c r="B4547" t="s">
        <v>4676</v>
      </c>
    </row>
    <row r="4548" spans="2:2" x14ac:dyDescent="0.25">
      <c r="B4548" t="s">
        <v>4677</v>
      </c>
    </row>
    <row r="4549" spans="2:2" x14ac:dyDescent="0.25">
      <c r="B4549" t="s">
        <v>4678</v>
      </c>
    </row>
    <row r="4550" spans="2:2" x14ac:dyDescent="0.25">
      <c r="B4550" t="s">
        <v>4679</v>
      </c>
    </row>
    <row r="4551" spans="2:2" x14ac:dyDescent="0.25">
      <c r="B4551" t="s">
        <v>4680</v>
      </c>
    </row>
    <row r="4552" spans="2:2" x14ac:dyDescent="0.25">
      <c r="B4552" t="s">
        <v>4681</v>
      </c>
    </row>
    <row r="4553" spans="2:2" x14ac:dyDescent="0.25">
      <c r="B4553" t="s">
        <v>4682</v>
      </c>
    </row>
    <row r="4554" spans="2:2" x14ac:dyDescent="0.25">
      <c r="B4554" t="s">
        <v>4683</v>
      </c>
    </row>
    <row r="4555" spans="2:2" x14ac:dyDescent="0.25">
      <c r="B4555" t="s">
        <v>4684</v>
      </c>
    </row>
    <row r="4556" spans="2:2" x14ac:dyDescent="0.25">
      <c r="B4556" t="s">
        <v>4685</v>
      </c>
    </row>
    <row r="4557" spans="2:2" x14ac:dyDescent="0.25">
      <c r="B4557" t="s">
        <v>4686</v>
      </c>
    </row>
    <row r="4558" spans="2:2" x14ac:dyDescent="0.25">
      <c r="B4558" t="s">
        <v>4687</v>
      </c>
    </row>
    <row r="4559" spans="2:2" x14ac:dyDescent="0.25">
      <c r="B4559" t="s">
        <v>4688</v>
      </c>
    </row>
    <row r="4560" spans="2:2" x14ac:dyDescent="0.25">
      <c r="B4560" t="s">
        <v>4689</v>
      </c>
    </row>
    <row r="4561" spans="2:2" x14ac:dyDescent="0.25">
      <c r="B4561" t="s">
        <v>4690</v>
      </c>
    </row>
    <row r="4562" spans="2:2" x14ac:dyDescent="0.25">
      <c r="B4562" t="s">
        <v>4691</v>
      </c>
    </row>
    <row r="4563" spans="2:2" x14ac:dyDescent="0.25">
      <c r="B4563" t="s">
        <v>4692</v>
      </c>
    </row>
    <row r="4564" spans="2:2" x14ac:dyDescent="0.25">
      <c r="B4564" t="s">
        <v>4693</v>
      </c>
    </row>
    <row r="4565" spans="2:2" x14ac:dyDescent="0.25">
      <c r="B4565" t="s">
        <v>4694</v>
      </c>
    </row>
    <row r="4566" spans="2:2" x14ac:dyDescent="0.25">
      <c r="B4566" t="s">
        <v>4695</v>
      </c>
    </row>
    <row r="4567" spans="2:2" x14ac:dyDescent="0.25">
      <c r="B4567" t="s">
        <v>4696</v>
      </c>
    </row>
    <row r="4568" spans="2:2" x14ac:dyDescent="0.25">
      <c r="B4568" t="s">
        <v>4697</v>
      </c>
    </row>
    <row r="4569" spans="2:2" x14ac:dyDescent="0.25">
      <c r="B4569" t="s">
        <v>4698</v>
      </c>
    </row>
    <row r="4570" spans="2:2" x14ac:dyDescent="0.25">
      <c r="B4570" t="s">
        <v>4699</v>
      </c>
    </row>
    <row r="4571" spans="2:2" x14ac:dyDescent="0.25">
      <c r="B4571" t="s">
        <v>4700</v>
      </c>
    </row>
    <row r="4572" spans="2:2" x14ac:dyDescent="0.25">
      <c r="B4572" t="s">
        <v>4701</v>
      </c>
    </row>
    <row r="4573" spans="2:2" x14ac:dyDescent="0.25">
      <c r="B4573" t="s">
        <v>4702</v>
      </c>
    </row>
    <row r="4574" spans="2:2" x14ac:dyDescent="0.25">
      <c r="B4574" t="s">
        <v>4703</v>
      </c>
    </row>
    <row r="4575" spans="2:2" x14ac:dyDescent="0.25">
      <c r="B4575" t="s">
        <v>4704</v>
      </c>
    </row>
    <row r="4576" spans="2:2" x14ac:dyDescent="0.25">
      <c r="B4576" t="s">
        <v>4705</v>
      </c>
    </row>
    <row r="4577" spans="2:2" x14ac:dyDescent="0.25">
      <c r="B4577" t="s">
        <v>4706</v>
      </c>
    </row>
    <row r="4578" spans="2:2" x14ac:dyDescent="0.25">
      <c r="B4578" t="s">
        <v>4707</v>
      </c>
    </row>
    <row r="4579" spans="2:2" x14ac:dyDescent="0.25">
      <c r="B4579" t="s">
        <v>4708</v>
      </c>
    </row>
    <row r="4580" spans="2:2" x14ac:dyDescent="0.25">
      <c r="B4580" t="s">
        <v>4709</v>
      </c>
    </row>
    <row r="4581" spans="2:2" x14ac:dyDescent="0.25">
      <c r="B4581" t="s">
        <v>4710</v>
      </c>
    </row>
    <row r="4582" spans="2:2" x14ac:dyDescent="0.25">
      <c r="B4582" t="s">
        <v>4711</v>
      </c>
    </row>
    <row r="4583" spans="2:2" x14ac:dyDescent="0.25">
      <c r="B4583" t="s">
        <v>4712</v>
      </c>
    </row>
    <row r="4584" spans="2:2" x14ac:dyDescent="0.25">
      <c r="B4584" t="s">
        <v>4713</v>
      </c>
    </row>
    <row r="4585" spans="2:2" x14ac:dyDescent="0.25">
      <c r="B4585" t="s">
        <v>4714</v>
      </c>
    </row>
    <row r="4586" spans="2:2" x14ac:dyDescent="0.25">
      <c r="B4586" t="s">
        <v>4715</v>
      </c>
    </row>
    <row r="4587" spans="2:2" x14ac:dyDescent="0.25">
      <c r="B4587" t="s">
        <v>4716</v>
      </c>
    </row>
    <row r="4588" spans="2:2" x14ac:dyDescent="0.25">
      <c r="B4588" t="s">
        <v>4717</v>
      </c>
    </row>
    <row r="4589" spans="2:2" x14ac:dyDescent="0.25">
      <c r="B4589" t="s">
        <v>4718</v>
      </c>
    </row>
    <row r="4590" spans="2:2" x14ac:dyDescent="0.25">
      <c r="B4590" t="s">
        <v>4719</v>
      </c>
    </row>
    <row r="4591" spans="2:2" x14ac:dyDescent="0.25">
      <c r="B4591" t="s">
        <v>4720</v>
      </c>
    </row>
    <row r="4592" spans="2:2" x14ac:dyDescent="0.25">
      <c r="B4592" t="s">
        <v>4721</v>
      </c>
    </row>
    <row r="4593" spans="2:2" x14ac:dyDescent="0.25">
      <c r="B4593" t="s">
        <v>4722</v>
      </c>
    </row>
    <row r="4594" spans="2:2" x14ac:dyDescent="0.25">
      <c r="B4594" t="s">
        <v>4723</v>
      </c>
    </row>
    <row r="4595" spans="2:2" x14ac:dyDescent="0.25">
      <c r="B4595" t="s">
        <v>4724</v>
      </c>
    </row>
    <row r="4596" spans="2:2" x14ac:dyDescent="0.25">
      <c r="B4596" t="s">
        <v>4725</v>
      </c>
    </row>
    <row r="4597" spans="2:2" x14ac:dyDescent="0.25">
      <c r="B4597" t="s">
        <v>4726</v>
      </c>
    </row>
    <row r="4598" spans="2:2" x14ac:dyDescent="0.25">
      <c r="B4598" t="s">
        <v>4727</v>
      </c>
    </row>
    <row r="4599" spans="2:2" x14ac:dyDescent="0.25">
      <c r="B4599" t="s">
        <v>4728</v>
      </c>
    </row>
    <row r="4600" spans="2:2" x14ac:dyDescent="0.25">
      <c r="B4600" t="s">
        <v>4729</v>
      </c>
    </row>
    <row r="4601" spans="2:2" x14ac:dyDescent="0.25">
      <c r="B4601" t="s">
        <v>4730</v>
      </c>
    </row>
    <row r="4602" spans="2:2" x14ac:dyDescent="0.25">
      <c r="B4602" t="s">
        <v>4731</v>
      </c>
    </row>
    <row r="4603" spans="2:2" x14ac:dyDescent="0.25">
      <c r="B4603" t="s">
        <v>4732</v>
      </c>
    </row>
    <row r="4604" spans="2:2" x14ac:dyDescent="0.25">
      <c r="B4604" t="s">
        <v>4733</v>
      </c>
    </row>
    <row r="4605" spans="2:2" x14ac:dyDescent="0.25">
      <c r="B4605" t="s">
        <v>4734</v>
      </c>
    </row>
    <row r="4606" spans="2:2" x14ac:dyDescent="0.25">
      <c r="B4606" t="s">
        <v>4735</v>
      </c>
    </row>
    <row r="4607" spans="2:2" x14ac:dyDescent="0.25">
      <c r="B4607" t="s">
        <v>4736</v>
      </c>
    </row>
    <row r="4608" spans="2:2" x14ac:dyDescent="0.25">
      <c r="B4608" t="s">
        <v>4737</v>
      </c>
    </row>
    <row r="4609" spans="2:2" x14ac:dyDescent="0.25">
      <c r="B4609" t="s">
        <v>4738</v>
      </c>
    </row>
    <row r="4610" spans="2:2" x14ac:dyDescent="0.25">
      <c r="B4610" t="s">
        <v>4739</v>
      </c>
    </row>
    <row r="4611" spans="2:2" x14ac:dyDescent="0.25">
      <c r="B4611" t="s">
        <v>4740</v>
      </c>
    </row>
    <row r="4612" spans="2:2" x14ac:dyDescent="0.25">
      <c r="B4612" t="s">
        <v>4741</v>
      </c>
    </row>
    <row r="4613" spans="2:2" x14ac:dyDescent="0.25">
      <c r="B4613" t="s">
        <v>4742</v>
      </c>
    </row>
    <row r="4614" spans="2:2" x14ac:dyDescent="0.25">
      <c r="B4614" t="s">
        <v>4743</v>
      </c>
    </row>
    <row r="4615" spans="2:2" x14ac:dyDescent="0.25">
      <c r="B4615" t="s">
        <v>4744</v>
      </c>
    </row>
    <row r="4616" spans="2:2" x14ac:dyDescent="0.25">
      <c r="B4616" t="s">
        <v>4745</v>
      </c>
    </row>
    <row r="4617" spans="2:2" x14ac:dyDescent="0.25">
      <c r="B4617" t="s">
        <v>4746</v>
      </c>
    </row>
    <row r="4618" spans="2:2" x14ac:dyDescent="0.25">
      <c r="B4618" t="s">
        <v>4747</v>
      </c>
    </row>
    <row r="4619" spans="2:2" x14ac:dyDescent="0.25">
      <c r="B4619" t="s">
        <v>4748</v>
      </c>
    </row>
    <row r="4620" spans="2:2" x14ac:dyDescent="0.25">
      <c r="B4620" t="s">
        <v>4749</v>
      </c>
    </row>
    <row r="4621" spans="2:2" x14ac:dyDescent="0.25">
      <c r="B4621" t="s">
        <v>4750</v>
      </c>
    </row>
    <row r="4622" spans="2:2" x14ac:dyDescent="0.25">
      <c r="B4622" t="s">
        <v>4751</v>
      </c>
    </row>
    <row r="4623" spans="2:2" x14ac:dyDescent="0.25">
      <c r="B4623" t="s">
        <v>4752</v>
      </c>
    </row>
    <row r="4624" spans="2:2" x14ac:dyDescent="0.25">
      <c r="B4624" t="s">
        <v>4753</v>
      </c>
    </row>
    <row r="4625" spans="2:2" x14ac:dyDescent="0.25">
      <c r="B4625" t="s">
        <v>4754</v>
      </c>
    </row>
    <row r="4626" spans="2:2" x14ac:dyDescent="0.25">
      <c r="B4626" t="s">
        <v>4755</v>
      </c>
    </row>
    <row r="4627" spans="2:2" x14ac:dyDescent="0.25">
      <c r="B4627" t="s">
        <v>4756</v>
      </c>
    </row>
    <row r="4628" spans="2:2" x14ac:dyDescent="0.25">
      <c r="B4628" t="s">
        <v>4757</v>
      </c>
    </row>
    <row r="4629" spans="2:2" x14ac:dyDescent="0.25">
      <c r="B4629" t="s">
        <v>4758</v>
      </c>
    </row>
    <row r="4630" spans="2:2" x14ac:dyDescent="0.25">
      <c r="B4630" t="s">
        <v>4759</v>
      </c>
    </row>
    <row r="4631" spans="2:2" x14ac:dyDescent="0.25">
      <c r="B4631" t="s">
        <v>4760</v>
      </c>
    </row>
    <row r="4632" spans="2:2" x14ac:dyDescent="0.25">
      <c r="B4632" t="s">
        <v>4761</v>
      </c>
    </row>
    <row r="4633" spans="2:2" x14ac:dyDescent="0.25">
      <c r="B4633" t="s">
        <v>4762</v>
      </c>
    </row>
    <row r="4634" spans="2:2" x14ac:dyDescent="0.25">
      <c r="B4634" t="s">
        <v>4763</v>
      </c>
    </row>
    <row r="4635" spans="2:2" x14ac:dyDescent="0.25">
      <c r="B4635" t="s">
        <v>4764</v>
      </c>
    </row>
    <row r="4636" spans="2:2" x14ac:dyDescent="0.25">
      <c r="B4636" t="s">
        <v>4765</v>
      </c>
    </row>
    <row r="4637" spans="2:2" x14ac:dyDescent="0.25">
      <c r="B4637" t="s">
        <v>4766</v>
      </c>
    </row>
    <row r="4638" spans="2:2" x14ac:dyDescent="0.25">
      <c r="B4638" t="s">
        <v>4767</v>
      </c>
    </row>
    <row r="4639" spans="2:2" x14ac:dyDescent="0.25">
      <c r="B4639" t="s">
        <v>4768</v>
      </c>
    </row>
    <row r="4640" spans="2:2" x14ac:dyDescent="0.25">
      <c r="B4640" t="s">
        <v>4769</v>
      </c>
    </row>
    <row r="4641" spans="2:2" x14ac:dyDescent="0.25">
      <c r="B4641" t="s">
        <v>4770</v>
      </c>
    </row>
    <row r="4642" spans="2:2" x14ac:dyDescent="0.25">
      <c r="B4642" t="s">
        <v>4771</v>
      </c>
    </row>
    <row r="4643" spans="2:2" x14ac:dyDescent="0.25">
      <c r="B4643" t="s">
        <v>4772</v>
      </c>
    </row>
    <row r="4644" spans="2:2" x14ac:dyDescent="0.25">
      <c r="B4644" t="s">
        <v>4773</v>
      </c>
    </row>
    <row r="4645" spans="2:2" x14ac:dyDescent="0.25">
      <c r="B4645" t="s">
        <v>4774</v>
      </c>
    </row>
    <row r="4646" spans="2:2" x14ac:dyDescent="0.25">
      <c r="B4646" t="s">
        <v>4775</v>
      </c>
    </row>
    <row r="4647" spans="2:2" x14ac:dyDescent="0.25">
      <c r="B4647" t="s">
        <v>4776</v>
      </c>
    </row>
    <row r="4648" spans="2:2" x14ac:dyDescent="0.25">
      <c r="B4648" t="s">
        <v>4777</v>
      </c>
    </row>
    <row r="4649" spans="2:2" x14ac:dyDescent="0.25">
      <c r="B4649" t="s">
        <v>4778</v>
      </c>
    </row>
    <row r="4650" spans="2:2" x14ac:dyDescent="0.25">
      <c r="B4650" t="s">
        <v>4779</v>
      </c>
    </row>
    <row r="4651" spans="2:2" x14ac:dyDescent="0.25">
      <c r="B4651" t="s">
        <v>4780</v>
      </c>
    </row>
    <row r="4652" spans="2:2" x14ac:dyDescent="0.25">
      <c r="B4652" t="s">
        <v>4781</v>
      </c>
    </row>
    <row r="4653" spans="2:2" x14ac:dyDescent="0.25">
      <c r="B4653" t="s">
        <v>4782</v>
      </c>
    </row>
    <row r="4654" spans="2:2" x14ac:dyDescent="0.25">
      <c r="B4654" t="s">
        <v>4783</v>
      </c>
    </row>
    <row r="4655" spans="2:2" x14ac:dyDescent="0.25">
      <c r="B4655" t="s">
        <v>4784</v>
      </c>
    </row>
    <row r="4656" spans="2:2" x14ac:dyDescent="0.25">
      <c r="B4656" t="s">
        <v>4785</v>
      </c>
    </row>
    <row r="4657" spans="2:2" x14ac:dyDescent="0.25">
      <c r="B4657" t="s">
        <v>4786</v>
      </c>
    </row>
    <row r="4658" spans="2:2" x14ac:dyDescent="0.25">
      <c r="B4658" t="s">
        <v>4787</v>
      </c>
    </row>
    <row r="4659" spans="2:2" x14ac:dyDescent="0.25">
      <c r="B4659" t="s">
        <v>4788</v>
      </c>
    </row>
    <row r="4660" spans="2:2" x14ac:dyDescent="0.25">
      <c r="B4660" t="s">
        <v>4789</v>
      </c>
    </row>
    <row r="4661" spans="2:2" x14ac:dyDescent="0.25">
      <c r="B4661" t="s">
        <v>4790</v>
      </c>
    </row>
    <row r="4662" spans="2:2" x14ac:dyDescent="0.25">
      <c r="B4662" t="s">
        <v>4791</v>
      </c>
    </row>
    <row r="4663" spans="2:2" x14ac:dyDescent="0.25">
      <c r="B4663" t="s">
        <v>4792</v>
      </c>
    </row>
    <row r="4664" spans="2:2" x14ac:dyDescent="0.25">
      <c r="B4664" t="s">
        <v>4793</v>
      </c>
    </row>
    <row r="4665" spans="2:2" x14ac:dyDescent="0.25">
      <c r="B4665" t="s">
        <v>4794</v>
      </c>
    </row>
    <row r="4666" spans="2:2" x14ac:dyDescent="0.25">
      <c r="B4666" t="s">
        <v>4795</v>
      </c>
    </row>
    <row r="4667" spans="2:2" x14ac:dyDescent="0.25">
      <c r="B4667" t="s">
        <v>4796</v>
      </c>
    </row>
    <row r="4668" spans="2:2" x14ac:dyDescent="0.25">
      <c r="B4668" t="s">
        <v>4797</v>
      </c>
    </row>
    <row r="4669" spans="2:2" x14ac:dyDescent="0.25">
      <c r="B4669" t="s">
        <v>4798</v>
      </c>
    </row>
    <row r="4670" spans="2:2" x14ac:dyDescent="0.25">
      <c r="B4670" t="s">
        <v>4799</v>
      </c>
    </row>
    <row r="4671" spans="2:2" x14ac:dyDescent="0.25">
      <c r="B4671" t="s">
        <v>4800</v>
      </c>
    </row>
    <row r="4672" spans="2:2" x14ac:dyDescent="0.25">
      <c r="B4672" t="s">
        <v>4801</v>
      </c>
    </row>
    <row r="4673" spans="2:2" x14ac:dyDescent="0.25">
      <c r="B4673" t="s">
        <v>4802</v>
      </c>
    </row>
    <row r="4674" spans="2:2" x14ac:dyDescent="0.25">
      <c r="B4674" t="s">
        <v>4803</v>
      </c>
    </row>
    <row r="4675" spans="2:2" x14ac:dyDescent="0.25">
      <c r="B4675" t="s">
        <v>4804</v>
      </c>
    </row>
    <row r="4676" spans="2:2" x14ac:dyDescent="0.25">
      <c r="B4676" t="s">
        <v>4805</v>
      </c>
    </row>
    <row r="4677" spans="2:2" x14ac:dyDescent="0.25">
      <c r="B4677" t="s">
        <v>4806</v>
      </c>
    </row>
    <row r="4678" spans="2:2" x14ac:dyDescent="0.25">
      <c r="B4678" t="s">
        <v>4807</v>
      </c>
    </row>
    <row r="4679" spans="2:2" x14ac:dyDescent="0.25">
      <c r="B4679" t="s">
        <v>4808</v>
      </c>
    </row>
    <row r="4680" spans="2:2" x14ac:dyDescent="0.25">
      <c r="B4680" t="s">
        <v>4809</v>
      </c>
    </row>
    <row r="4681" spans="2:2" x14ac:dyDescent="0.25">
      <c r="B4681" t="s">
        <v>4810</v>
      </c>
    </row>
    <row r="4682" spans="2:2" x14ac:dyDescent="0.25">
      <c r="B4682" t="s">
        <v>4811</v>
      </c>
    </row>
    <row r="4683" spans="2:2" x14ac:dyDescent="0.25">
      <c r="B4683" t="s">
        <v>4812</v>
      </c>
    </row>
    <row r="4684" spans="2:2" x14ac:dyDescent="0.25">
      <c r="B4684" t="s">
        <v>4813</v>
      </c>
    </row>
    <row r="4685" spans="2:2" x14ac:dyDescent="0.25">
      <c r="B4685" t="s">
        <v>4814</v>
      </c>
    </row>
    <row r="4686" spans="2:2" x14ac:dyDescent="0.25">
      <c r="B4686" t="s">
        <v>4815</v>
      </c>
    </row>
    <row r="4687" spans="2:2" x14ac:dyDescent="0.25">
      <c r="B4687" t="s">
        <v>4816</v>
      </c>
    </row>
    <row r="4688" spans="2:2" x14ac:dyDescent="0.25">
      <c r="B4688" t="s">
        <v>4817</v>
      </c>
    </row>
    <row r="4689" spans="2:2" x14ac:dyDescent="0.25">
      <c r="B4689" t="s">
        <v>4818</v>
      </c>
    </row>
    <row r="4690" spans="2:2" x14ac:dyDescent="0.25">
      <c r="B4690" t="s">
        <v>4819</v>
      </c>
    </row>
    <row r="4691" spans="2:2" x14ac:dyDescent="0.25">
      <c r="B4691" t="s">
        <v>4820</v>
      </c>
    </row>
    <row r="4692" spans="2:2" x14ac:dyDescent="0.25">
      <c r="B4692" t="s">
        <v>4821</v>
      </c>
    </row>
    <row r="4693" spans="2:2" x14ac:dyDescent="0.25">
      <c r="B4693" t="s">
        <v>4822</v>
      </c>
    </row>
    <row r="4694" spans="2:2" x14ac:dyDescent="0.25">
      <c r="B4694" t="s">
        <v>4823</v>
      </c>
    </row>
    <row r="4695" spans="2:2" x14ac:dyDescent="0.25">
      <c r="B4695" t="s">
        <v>4824</v>
      </c>
    </row>
    <row r="4696" spans="2:2" x14ac:dyDescent="0.25">
      <c r="B4696" t="s">
        <v>4825</v>
      </c>
    </row>
    <row r="4697" spans="2:2" x14ac:dyDescent="0.25">
      <c r="B4697" t="s">
        <v>4826</v>
      </c>
    </row>
    <row r="4698" spans="2:2" x14ac:dyDescent="0.25">
      <c r="B4698" t="s">
        <v>4827</v>
      </c>
    </row>
    <row r="4699" spans="2:2" x14ac:dyDescent="0.25">
      <c r="B4699" t="s">
        <v>4828</v>
      </c>
    </row>
    <row r="4700" spans="2:2" x14ac:dyDescent="0.25">
      <c r="B4700" t="s">
        <v>4829</v>
      </c>
    </row>
    <row r="4701" spans="2:2" x14ac:dyDescent="0.25">
      <c r="B4701" t="s">
        <v>4830</v>
      </c>
    </row>
    <row r="4702" spans="2:2" x14ac:dyDescent="0.25">
      <c r="B4702" t="s">
        <v>4831</v>
      </c>
    </row>
    <row r="4703" spans="2:2" x14ac:dyDescent="0.25">
      <c r="B4703" t="s">
        <v>4832</v>
      </c>
    </row>
    <row r="4704" spans="2:2" x14ac:dyDescent="0.25">
      <c r="B4704" t="s">
        <v>4833</v>
      </c>
    </row>
    <row r="4705" spans="2:2" x14ac:dyDescent="0.25">
      <c r="B4705" t="s">
        <v>4834</v>
      </c>
    </row>
    <row r="4706" spans="2:2" x14ac:dyDescent="0.25">
      <c r="B4706" t="s">
        <v>4835</v>
      </c>
    </row>
    <row r="4707" spans="2:2" x14ac:dyDescent="0.25">
      <c r="B4707" t="s">
        <v>4836</v>
      </c>
    </row>
    <row r="4708" spans="2:2" x14ac:dyDescent="0.25">
      <c r="B4708" t="s">
        <v>4837</v>
      </c>
    </row>
    <row r="4709" spans="2:2" x14ac:dyDescent="0.25">
      <c r="B4709" t="s">
        <v>4838</v>
      </c>
    </row>
    <row r="4710" spans="2:2" x14ac:dyDescent="0.25">
      <c r="B4710" t="s">
        <v>4839</v>
      </c>
    </row>
    <row r="4711" spans="2:2" x14ac:dyDescent="0.25">
      <c r="B4711" t="s">
        <v>4840</v>
      </c>
    </row>
    <row r="4712" spans="2:2" x14ac:dyDescent="0.25">
      <c r="B4712" t="s">
        <v>4841</v>
      </c>
    </row>
    <row r="4713" spans="2:2" x14ac:dyDescent="0.25">
      <c r="B4713" t="s">
        <v>4842</v>
      </c>
    </row>
    <row r="4714" spans="2:2" x14ac:dyDescent="0.25">
      <c r="B4714" t="s">
        <v>4843</v>
      </c>
    </row>
    <row r="4715" spans="2:2" x14ac:dyDescent="0.25">
      <c r="B4715" t="s">
        <v>4844</v>
      </c>
    </row>
    <row r="4716" spans="2:2" x14ac:dyDescent="0.25">
      <c r="B4716" t="s">
        <v>4845</v>
      </c>
    </row>
    <row r="4717" spans="2:2" x14ac:dyDescent="0.25">
      <c r="B4717" t="s">
        <v>4846</v>
      </c>
    </row>
    <row r="4718" spans="2:2" x14ac:dyDescent="0.25">
      <c r="B4718" t="s">
        <v>4847</v>
      </c>
    </row>
    <row r="4719" spans="2:2" x14ac:dyDescent="0.25">
      <c r="B4719" t="s">
        <v>4848</v>
      </c>
    </row>
    <row r="4720" spans="2:2" x14ac:dyDescent="0.25">
      <c r="B4720" t="s">
        <v>4849</v>
      </c>
    </row>
    <row r="4721" spans="2:2" x14ac:dyDescent="0.25">
      <c r="B4721" t="s">
        <v>4850</v>
      </c>
    </row>
    <row r="4722" spans="2:2" x14ac:dyDescent="0.25">
      <c r="B4722" t="s">
        <v>4851</v>
      </c>
    </row>
    <row r="4723" spans="2:2" x14ac:dyDescent="0.25">
      <c r="B4723" t="s">
        <v>4852</v>
      </c>
    </row>
    <row r="4724" spans="2:2" x14ac:dyDescent="0.25">
      <c r="B4724" t="s">
        <v>4853</v>
      </c>
    </row>
    <row r="4725" spans="2:2" x14ac:dyDescent="0.25">
      <c r="B4725" t="s">
        <v>4854</v>
      </c>
    </row>
    <row r="4726" spans="2:2" x14ac:dyDescent="0.25">
      <c r="B4726" t="s">
        <v>4855</v>
      </c>
    </row>
    <row r="4727" spans="2:2" x14ac:dyDescent="0.25">
      <c r="B4727" t="s">
        <v>4856</v>
      </c>
    </row>
    <row r="4728" spans="2:2" x14ac:dyDescent="0.25">
      <c r="B4728" t="s">
        <v>4857</v>
      </c>
    </row>
    <row r="4729" spans="2:2" x14ac:dyDescent="0.25">
      <c r="B4729" t="s">
        <v>4858</v>
      </c>
    </row>
    <row r="4730" spans="2:2" x14ac:dyDescent="0.25">
      <c r="B4730" t="s">
        <v>4859</v>
      </c>
    </row>
    <row r="4731" spans="2:2" x14ac:dyDescent="0.25">
      <c r="B4731" t="s">
        <v>4860</v>
      </c>
    </row>
    <row r="4732" spans="2:2" x14ac:dyDescent="0.25">
      <c r="B4732" t="s">
        <v>4861</v>
      </c>
    </row>
    <row r="4733" spans="2:2" x14ac:dyDescent="0.25">
      <c r="B4733" t="s">
        <v>4862</v>
      </c>
    </row>
    <row r="4734" spans="2:2" x14ac:dyDescent="0.25">
      <c r="B4734" t="s">
        <v>4863</v>
      </c>
    </row>
    <row r="4735" spans="2:2" x14ac:dyDescent="0.25">
      <c r="B4735" t="s">
        <v>4864</v>
      </c>
    </row>
    <row r="4736" spans="2:2" x14ac:dyDescent="0.25">
      <c r="B4736" t="s">
        <v>4865</v>
      </c>
    </row>
    <row r="4737" spans="2:2" x14ac:dyDescent="0.25">
      <c r="B4737" t="s">
        <v>4866</v>
      </c>
    </row>
    <row r="4738" spans="2:2" x14ac:dyDescent="0.25">
      <c r="B4738" t="s">
        <v>4867</v>
      </c>
    </row>
    <row r="4739" spans="2:2" x14ac:dyDescent="0.25">
      <c r="B4739" t="s">
        <v>4868</v>
      </c>
    </row>
    <row r="4740" spans="2:2" x14ac:dyDescent="0.25">
      <c r="B4740" t="s">
        <v>4869</v>
      </c>
    </row>
    <row r="4741" spans="2:2" x14ac:dyDescent="0.25">
      <c r="B4741" t="s">
        <v>4870</v>
      </c>
    </row>
    <row r="4742" spans="2:2" x14ac:dyDescent="0.25">
      <c r="B4742" t="s">
        <v>4871</v>
      </c>
    </row>
    <row r="4743" spans="2:2" x14ac:dyDescent="0.25">
      <c r="B4743" t="s">
        <v>4872</v>
      </c>
    </row>
    <row r="4744" spans="2:2" x14ac:dyDescent="0.25">
      <c r="B4744" t="s">
        <v>4873</v>
      </c>
    </row>
    <row r="4745" spans="2:2" x14ac:dyDescent="0.25">
      <c r="B4745" t="s">
        <v>4874</v>
      </c>
    </row>
    <row r="4746" spans="2:2" x14ac:dyDescent="0.25">
      <c r="B4746" t="s">
        <v>4875</v>
      </c>
    </row>
  </sheetData>
  <autoFilter ref="B1:J4746" xr:uid="{08E4B513-9139-4189-A694-7BA0861FAB43}">
    <filterColumn colId="2" showButton="0"/>
    <filterColumn colId="3" showButton="0"/>
  </autoFilter>
  <mergeCells count="1">
    <mergeCell ref="D1:F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CA5-F320-4C6A-9258-7C5570931F09}">
  <dimension ref="A1:AO14412"/>
  <sheetViews>
    <sheetView topLeftCell="Q1" zoomScale="70" zoomScaleNormal="70" workbookViewId="0">
      <selection activeCell="A6" sqref="A6"/>
    </sheetView>
    <sheetView topLeftCell="G1" zoomScale="55" zoomScaleNormal="55" workbookViewId="1">
      <selection activeCell="Y15" sqref="Y15"/>
    </sheetView>
  </sheetViews>
  <sheetFormatPr defaultRowHeight="15" x14ac:dyDescent="0.25"/>
  <cols>
    <col min="1" max="1" width="47.7109375" customWidth="1"/>
    <col min="6" max="6" width="8.7109375" style="63" customWidth="1"/>
    <col min="7" max="7" width="9.140625" style="39"/>
    <col min="8" max="8" width="8.28515625" style="60" customWidth="1"/>
    <col min="9" max="9" width="11" style="60" customWidth="1"/>
    <col min="10" max="10" width="8.28515625" style="46" customWidth="1"/>
    <col min="11" max="11" width="9.140625" style="46"/>
    <col min="12" max="12" width="8.42578125" style="51" customWidth="1"/>
    <col min="13" max="13" width="18.140625" style="51" customWidth="1"/>
    <col min="14" max="14" width="8.5703125" style="54" customWidth="1"/>
    <col min="15" max="15" width="16.42578125" style="54" bestFit="1" customWidth="1"/>
    <col min="16" max="16" width="8.42578125" style="57" customWidth="1"/>
    <col min="17" max="17" width="16.42578125" style="57" bestFit="1" customWidth="1"/>
    <col min="18" max="18" width="8.5703125" style="39" customWidth="1"/>
    <col min="19" max="19" width="16.42578125" style="39" bestFit="1" customWidth="1"/>
    <col min="20" max="20" width="8.7109375" style="60" customWidth="1"/>
    <col min="21" max="21" width="16.42578125" style="60" bestFit="1" customWidth="1"/>
    <col min="22" max="22" width="8" style="46" customWidth="1"/>
    <col min="23" max="23" width="16.42578125" style="46" bestFit="1" customWidth="1"/>
    <col min="25" max="25" width="24.140625" style="39" bestFit="1" customWidth="1"/>
    <col min="26" max="26" width="11.28515625" customWidth="1"/>
    <col min="27" max="27" width="12.85546875" style="60" bestFit="1" customWidth="1"/>
    <col min="29" max="29" width="9.140625" style="46"/>
    <col min="31" max="31" width="9.140625" style="51"/>
    <col min="33" max="33" width="9.140625" style="54"/>
    <col min="35" max="35" width="9.140625" style="57"/>
    <col min="37" max="37" width="9.140625" style="39"/>
    <col min="39" max="39" width="9.140625" style="60"/>
    <col min="41" max="41" width="9.140625" style="46"/>
  </cols>
  <sheetData>
    <row r="1" spans="1:41" x14ac:dyDescent="0.25">
      <c r="M1" s="107" t="s">
        <v>6049</v>
      </c>
      <c r="N1" s="107"/>
      <c r="O1" s="107"/>
      <c r="P1" s="107"/>
      <c r="Q1" s="107"/>
      <c r="R1" s="107"/>
      <c r="S1" s="107"/>
      <c r="T1" s="107"/>
      <c r="U1" s="107"/>
      <c r="V1" s="70"/>
    </row>
    <row r="2" spans="1:41" x14ac:dyDescent="0.25">
      <c r="A2" s="36" t="s">
        <v>7411</v>
      </c>
      <c r="C2" t="s">
        <v>4877</v>
      </c>
      <c r="F2" s="41" t="s">
        <v>6068</v>
      </c>
      <c r="G2" s="42" t="s">
        <v>7146</v>
      </c>
      <c r="H2" s="44" t="s">
        <v>6068</v>
      </c>
      <c r="I2" s="44" t="s">
        <v>6048</v>
      </c>
      <c r="J2" s="47" t="s">
        <v>6068</v>
      </c>
      <c r="K2" s="48" t="s">
        <v>4878</v>
      </c>
      <c r="L2" s="50" t="s">
        <v>6068</v>
      </c>
      <c r="M2" s="52" t="s">
        <v>6050</v>
      </c>
      <c r="N2" s="53" t="s">
        <v>6068</v>
      </c>
      <c r="O2" s="55" t="s">
        <v>6051</v>
      </c>
      <c r="P2" s="56" t="s">
        <v>6068</v>
      </c>
      <c r="Q2" s="58" t="s">
        <v>6054</v>
      </c>
      <c r="R2" s="59" t="s">
        <v>6068</v>
      </c>
      <c r="S2" s="59" t="s">
        <v>6065</v>
      </c>
      <c r="T2" s="61" t="s">
        <v>6068</v>
      </c>
      <c r="U2" s="61" t="s">
        <v>6066</v>
      </c>
      <c r="V2" s="48" t="s">
        <v>6068</v>
      </c>
      <c r="W2" s="48" t="s">
        <v>6067</v>
      </c>
    </row>
    <row r="3" spans="1:41" x14ac:dyDescent="0.25">
      <c r="A3" t="s">
        <v>4896</v>
      </c>
      <c r="F3" s="41"/>
      <c r="G3" s="42"/>
      <c r="H3" s="44"/>
      <c r="I3" s="44"/>
      <c r="J3" s="47"/>
      <c r="K3" s="48"/>
      <c r="L3" s="52"/>
      <c r="M3" s="52"/>
      <c r="N3" s="55"/>
      <c r="O3" s="55"/>
      <c r="P3" s="58"/>
      <c r="Q3" s="58"/>
      <c r="R3" s="59"/>
      <c r="S3" s="59"/>
      <c r="T3" s="61"/>
      <c r="U3" s="61"/>
      <c r="V3" s="48"/>
      <c r="W3" s="48"/>
    </row>
    <row r="4" spans="1:41" s="37" customFormat="1" x14ac:dyDescent="0.25">
      <c r="A4" t="s">
        <v>4897</v>
      </c>
      <c r="B4" s="37" t="s">
        <v>6052</v>
      </c>
      <c r="C4" s="38">
        <v>0.53125</v>
      </c>
      <c r="E4" s="37">
        <v>1</v>
      </c>
      <c r="F4" s="40">
        <f>(60/52)*$E4</f>
        <v>1.1538461538461537</v>
      </c>
      <c r="G4" s="43">
        <v>26.6</v>
      </c>
      <c r="H4" s="71">
        <f>(60/52)*$E4</f>
        <v>1.1538461538461537</v>
      </c>
      <c r="I4" s="72">
        <v>0.52</v>
      </c>
      <c r="J4" s="47">
        <f>(60/35)*$E4</f>
        <v>1.7142857142857142</v>
      </c>
      <c r="K4" s="73">
        <v>326</v>
      </c>
      <c r="L4" s="71">
        <f>(60/41)*$E4</f>
        <v>1.4634146341463414</v>
      </c>
      <c r="M4" s="73">
        <v>927</v>
      </c>
      <c r="N4" s="71">
        <f>(60/41)*$E4</f>
        <v>1.4634146341463414</v>
      </c>
      <c r="O4" s="73">
        <v>274</v>
      </c>
      <c r="P4" s="71">
        <f>(60/41)*$E4</f>
        <v>1.4634146341463414</v>
      </c>
      <c r="Q4" s="73">
        <v>19</v>
      </c>
      <c r="R4" s="71">
        <f>(60/41)*$E4</f>
        <v>1.4634146341463414</v>
      </c>
      <c r="S4" s="73">
        <v>0</v>
      </c>
      <c r="T4" s="71">
        <f>(60/41)*$E4</f>
        <v>1.4634146341463414</v>
      </c>
      <c r="U4" s="73">
        <v>0</v>
      </c>
      <c r="V4" s="71">
        <f>(60/41)*$E4</f>
        <v>1.4634146341463414</v>
      </c>
      <c r="W4" s="73">
        <v>0</v>
      </c>
      <c r="Y4" s="37">
        <v>52</v>
      </c>
      <c r="AA4" s="37">
        <v>52</v>
      </c>
      <c r="AC4" s="37">
        <v>35</v>
      </c>
      <c r="AE4" s="37">
        <v>41</v>
      </c>
      <c r="AG4" s="37">
        <v>41</v>
      </c>
      <c r="AI4" s="37">
        <v>41</v>
      </c>
      <c r="AK4" s="37">
        <v>41</v>
      </c>
      <c r="AM4" s="37">
        <v>41</v>
      </c>
      <c r="AO4" s="37">
        <v>41</v>
      </c>
    </row>
    <row r="5" spans="1:41" x14ac:dyDescent="0.25">
      <c r="A5" t="s">
        <v>4896</v>
      </c>
      <c r="E5">
        <v>2</v>
      </c>
      <c r="F5" s="41">
        <f>(60/52)*E5</f>
        <v>2.3076923076923075</v>
      </c>
      <c r="G5" s="42">
        <v>26.6</v>
      </c>
      <c r="H5" s="44">
        <f t="shared" ref="H5:H55" si="0">(60/52)*$E5</f>
        <v>2.3076923076923075</v>
      </c>
      <c r="I5" s="45">
        <v>0.52</v>
      </c>
      <c r="J5" s="47">
        <f t="shared" ref="J5:J38" si="1">(60/35)*$E5</f>
        <v>3.4285714285714284</v>
      </c>
      <c r="K5" s="48">
        <v>313</v>
      </c>
      <c r="L5" s="50">
        <f t="shared" ref="L5:L44" si="2">(60/41)*$E5</f>
        <v>2.9268292682926829</v>
      </c>
      <c r="M5" s="52">
        <v>927</v>
      </c>
      <c r="N5" s="53">
        <f t="shared" ref="N5:N44" si="3">(60/41)*$E5</f>
        <v>2.9268292682926829</v>
      </c>
      <c r="O5" s="55">
        <v>274</v>
      </c>
      <c r="P5" s="44">
        <f t="shared" ref="P5:P44" si="4">(60/41)*$E5</f>
        <v>2.9268292682926829</v>
      </c>
      <c r="Q5" s="58">
        <v>19</v>
      </c>
      <c r="R5" s="69">
        <f t="shared" ref="R5:R44" si="5">(60/41)*$E5</f>
        <v>2.9268292682926829</v>
      </c>
      <c r="S5" s="59">
        <v>0</v>
      </c>
      <c r="T5" s="44">
        <f t="shared" ref="T5:T44" si="6">(60/41)*$E5</f>
        <v>2.9268292682926829</v>
      </c>
      <c r="U5" s="61">
        <v>0</v>
      </c>
      <c r="V5" s="47">
        <f t="shared" ref="V5:V44" si="7">(60/41)*$E5</f>
        <v>2.9268292682926829</v>
      </c>
      <c r="W5" s="48">
        <v>0</v>
      </c>
    </row>
    <row r="6" spans="1:41" x14ac:dyDescent="0.25">
      <c r="A6" t="s">
        <v>5224</v>
      </c>
      <c r="E6">
        <v>3</v>
      </c>
      <c r="F6" s="41">
        <f t="shared" ref="F6:F55" si="8">(60/52)*E6</f>
        <v>3.4615384615384612</v>
      </c>
      <c r="G6" s="42">
        <v>26.6</v>
      </c>
      <c r="H6" s="44">
        <f t="shared" si="0"/>
        <v>3.4615384615384612</v>
      </c>
      <c r="I6" s="45">
        <v>0.52</v>
      </c>
      <c r="J6" s="47">
        <f t="shared" si="1"/>
        <v>5.1428571428571423</v>
      </c>
      <c r="K6" s="48">
        <v>319</v>
      </c>
      <c r="L6" s="50">
        <f t="shared" si="2"/>
        <v>4.3902439024390247</v>
      </c>
      <c r="M6" s="52">
        <v>969</v>
      </c>
      <c r="N6" s="53">
        <f t="shared" si="3"/>
        <v>4.3902439024390247</v>
      </c>
      <c r="O6" s="55">
        <v>282</v>
      </c>
      <c r="P6" s="44">
        <f t="shared" si="4"/>
        <v>4.3902439024390247</v>
      </c>
      <c r="Q6" s="58">
        <v>24</v>
      </c>
      <c r="R6" s="69">
        <f t="shared" si="5"/>
        <v>4.3902439024390247</v>
      </c>
      <c r="S6" s="59">
        <v>0</v>
      </c>
      <c r="T6" s="44">
        <f t="shared" si="6"/>
        <v>4.3902439024390247</v>
      </c>
      <c r="U6" s="61">
        <v>0</v>
      </c>
      <c r="V6" s="47">
        <f t="shared" si="7"/>
        <v>4.3902439024390247</v>
      </c>
      <c r="W6" s="48">
        <v>0</v>
      </c>
      <c r="Y6" t="s">
        <v>6800</v>
      </c>
      <c r="Z6" t="s">
        <v>6801</v>
      </c>
      <c r="AA6" s="75" t="s">
        <v>6802</v>
      </c>
      <c r="AC6"/>
      <c r="AE6"/>
      <c r="AG6"/>
      <c r="AI6"/>
      <c r="AK6"/>
    </row>
    <row r="7" spans="1:41" x14ac:dyDescent="0.25">
      <c r="A7" t="s">
        <v>4898</v>
      </c>
      <c r="E7">
        <v>4</v>
      </c>
      <c r="F7" s="41">
        <f t="shared" si="8"/>
        <v>4.615384615384615</v>
      </c>
      <c r="G7" s="42">
        <v>26.6</v>
      </c>
      <c r="H7" s="44">
        <f t="shared" si="0"/>
        <v>4.615384615384615</v>
      </c>
      <c r="I7" s="45">
        <v>0.52</v>
      </c>
      <c r="J7" s="47">
        <f t="shared" si="1"/>
        <v>6.8571428571428568</v>
      </c>
      <c r="K7" s="48">
        <v>309</v>
      </c>
      <c r="L7" s="50">
        <f t="shared" si="2"/>
        <v>5.8536585365853657</v>
      </c>
      <c r="M7" s="52">
        <v>1071</v>
      </c>
      <c r="N7" s="53">
        <f t="shared" si="3"/>
        <v>5.8536585365853657</v>
      </c>
      <c r="O7" s="55">
        <v>316</v>
      </c>
      <c r="P7" s="44">
        <f t="shared" si="4"/>
        <v>5.8536585365853657</v>
      </c>
      <c r="Q7" s="58">
        <v>33</v>
      </c>
      <c r="R7" s="69">
        <f t="shared" si="5"/>
        <v>5.8536585365853657</v>
      </c>
      <c r="S7" s="59">
        <v>0</v>
      </c>
      <c r="T7" s="44">
        <f t="shared" si="6"/>
        <v>5.8536585365853657</v>
      </c>
      <c r="U7" s="61">
        <v>0</v>
      </c>
      <c r="V7" s="47">
        <f t="shared" si="7"/>
        <v>5.8536585365853657</v>
      </c>
      <c r="W7" s="48">
        <v>0</v>
      </c>
      <c r="Y7" t="s">
        <v>7437</v>
      </c>
      <c r="Z7">
        <f>MAX(G3:G711)</f>
        <v>58.6</v>
      </c>
      <c r="AA7" t="s">
        <v>6807</v>
      </c>
      <c r="AB7" t="s">
        <v>6805</v>
      </c>
      <c r="AC7"/>
      <c r="AE7"/>
      <c r="AG7"/>
      <c r="AI7"/>
      <c r="AK7"/>
    </row>
    <row r="8" spans="1:41" x14ac:dyDescent="0.25">
      <c r="A8" t="s">
        <v>4896</v>
      </c>
      <c r="E8">
        <v>5</v>
      </c>
      <c r="F8" s="41">
        <f t="shared" si="8"/>
        <v>5.7692307692307683</v>
      </c>
      <c r="G8" s="42">
        <v>26.6</v>
      </c>
      <c r="H8" s="44">
        <f t="shared" si="0"/>
        <v>5.7692307692307683</v>
      </c>
      <c r="I8" s="45">
        <v>0.52</v>
      </c>
      <c r="J8" s="47">
        <f t="shared" si="1"/>
        <v>8.5714285714285712</v>
      </c>
      <c r="K8" s="48">
        <v>267</v>
      </c>
      <c r="L8" s="50">
        <f t="shared" si="2"/>
        <v>7.3170731707317067</v>
      </c>
      <c r="M8" s="52">
        <v>108</v>
      </c>
      <c r="N8" s="53">
        <f t="shared" si="3"/>
        <v>7.3170731707317067</v>
      </c>
      <c r="O8" s="55">
        <v>320</v>
      </c>
      <c r="P8" s="44">
        <f t="shared" si="4"/>
        <v>7.3170731707317067</v>
      </c>
      <c r="Q8" s="58">
        <v>41</v>
      </c>
      <c r="R8" s="69">
        <f t="shared" si="5"/>
        <v>7.3170731707317067</v>
      </c>
      <c r="S8" s="59">
        <v>0</v>
      </c>
      <c r="T8" s="44">
        <f t="shared" si="6"/>
        <v>7.3170731707317067</v>
      </c>
      <c r="U8" s="61">
        <v>0</v>
      </c>
      <c r="V8" s="47">
        <f t="shared" si="7"/>
        <v>7.3170731707317067</v>
      </c>
      <c r="W8" s="48">
        <v>0</v>
      </c>
      <c r="Y8" t="s">
        <v>6808</v>
      </c>
      <c r="Z8" s="108">
        <f>MIN(I4:I712)</f>
        <v>0.15</v>
      </c>
      <c r="AA8" t="s">
        <v>6806</v>
      </c>
      <c r="AB8" t="s">
        <v>6809</v>
      </c>
      <c r="AC8"/>
      <c r="AE8"/>
      <c r="AG8"/>
      <c r="AI8"/>
      <c r="AK8"/>
    </row>
    <row r="9" spans="1:41" x14ac:dyDescent="0.25">
      <c r="A9" s="35" t="s">
        <v>5224</v>
      </c>
      <c r="E9">
        <v>6</v>
      </c>
      <c r="F9" s="41">
        <f t="shared" si="8"/>
        <v>6.9230769230769225</v>
      </c>
      <c r="G9" s="42">
        <v>26.6</v>
      </c>
      <c r="H9" s="44">
        <f t="shared" si="0"/>
        <v>6.9230769230769225</v>
      </c>
      <c r="I9" s="45">
        <v>0.52</v>
      </c>
      <c r="J9" s="47">
        <f t="shared" si="1"/>
        <v>10.285714285714285</v>
      </c>
      <c r="K9" s="48">
        <v>321</v>
      </c>
      <c r="L9" s="50">
        <f t="shared" si="2"/>
        <v>8.7804878048780495</v>
      </c>
      <c r="M9" s="52">
        <v>1158</v>
      </c>
      <c r="N9" s="53">
        <f t="shared" si="3"/>
        <v>8.7804878048780495</v>
      </c>
      <c r="O9" s="55">
        <v>339</v>
      </c>
      <c r="P9" s="44">
        <f t="shared" si="4"/>
        <v>8.7804878048780495</v>
      </c>
      <c r="Q9" s="58">
        <v>45</v>
      </c>
      <c r="R9" s="69">
        <f t="shared" si="5"/>
        <v>8.7804878048780495</v>
      </c>
      <c r="S9" s="59">
        <v>0</v>
      </c>
      <c r="T9" s="44">
        <f t="shared" si="6"/>
        <v>8.7804878048780495</v>
      </c>
      <c r="U9" s="61">
        <v>0</v>
      </c>
      <c r="V9" s="47">
        <f t="shared" si="7"/>
        <v>8.7804878048780495</v>
      </c>
      <c r="W9" s="48">
        <v>0</v>
      </c>
      <c r="Y9" t="s">
        <v>4878</v>
      </c>
      <c r="Z9" s="109">
        <f>MAX(K4:K712)</f>
        <v>388</v>
      </c>
      <c r="AA9">
        <v>436</v>
      </c>
      <c r="AB9" t="s">
        <v>6810</v>
      </c>
      <c r="AC9"/>
      <c r="AE9"/>
      <c r="AG9"/>
      <c r="AI9"/>
      <c r="AK9"/>
    </row>
    <row r="10" spans="1:41" x14ac:dyDescent="0.25">
      <c r="A10" t="s">
        <v>4896</v>
      </c>
      <c r="E10">
        <v>7</v>
      </c>
      <c r="F10" s="41">
        <f t="shared" si="8"/>
        <v>8.0769230769230766</v>
      </c>
      <c r="G10" s="42">
        <v>26.6</v>
      </c>
      <c r="H10" s="44">
        <f t="shared" si="0"/>
        <v>8.0769230769230766</v>
      </c>
      <c r="I10" s="45">
        <v>0.52</v>
      </c>
      <c r="J10" s="47">
        <f t="shared" si="1"/>
        <v>12</v>
      </c>
      <c r="K10" s="48">
        <v>276</v>
      </c>
      <c r="L10" s="50">
        <f t="shared" si="2"/>
        <v>10.24390243902439</v>
      </c>
      <c r="M10" s="52">
        <v>1164</v>
      </c>
      <c r="N10" s="53">
        <f t="shared" si="3"/>
        <v>10.24390243902439</v>
      </c>
      <c r="O10" s="55">
        <v>339</v>
      </c>
      <c r="P10" s="44">
        <f t="shared" si="4"/>
        <v>10.24390243902439</v>
      </c>
      <c r="Q10" s="58">
        <v>48</v>
      </c>
      <c r="R10" s="69">
        <f t="shared" si="5"/>
        <v>10.24390243902439</v>
      </c>
      <c r="S10" s="59">
        <v>0</v>
      </c>
      <c r="T10" s="44">
        <f t="shared" si="6"/>
        <v>10.24390243902439</v>
      </c>
      <c r="U10" s="61">
        <v>0</v>
      </c>
      <c r="V10" s="47">
        <f t="shared" si="7"/>
        <v>10.24390243902439</v>
      </c>
      <c r="W10" s="48">
        <v>0</v>
      </c>
      <c r="Y10" t="s">
        <v>5269</v>
      </c>
      <c r="Z10" s="109">
        <f>MAX(M4:M712)</f>
        <v>6300</v>
      </c>
      <c r="AA10">
        <v>703</v>
      </c>
      <c r="AB10" t="s">
        <v>6803</v>
      </c>
      <c r="AC10"/>
      <c r="AE10"/>
      <c r="AG10"/>
      <c r="AI10"/>
      <c r="AK10"/>
    </row>
    <row r="11" spans="1:41" x14ac:dyDescent="0.25">
      <c r="A11" s="35" t="s">
        <v>5477</v>
      </c>
      <c r="E11">
        <v>8</v>
      </c>
      <c r="F11" s="41">
        <f t="shared" si="8"/>
        <v>9.2307692307692299</v>
      </c>
      <c r="G11" s="42">
        <v>26.6</v>
      </c>
      <c r="H11" s="44">
        <f t="shared" si="0"/>
        <v>9.2307692307692299</v>
      </c>
      <c r="I11" s="45">
        <v>0.52</v>
      </c>
      <c r="J11" s="47">
        <f t="shared" si="1"/>
        <v>13.714285714285714</v>
      </c>
      <c r="K11" s="48">
        <v>263</v>
      </c>
      <c r="L11" s="50">
        <f t="shared" si="2"/>
        <v>11.707317073170731</v>
      </c>
      <c r="M11" s="52">
        <v>1170</v>
      </c>
      <c r="N11" s="53">
        <f t="shared" si="3"/>
        <v>11.707317073170731</v>
      </c>
      <c r="O11" s="55">
        <v>337</v>
      </c>
      <c r="P11" s="44">
        <f t="shared" si="4"/>
        <v>11.707317073170731</v>
      </c>
      <c r="Q11" s="58">
        <v>47</v>
      </c>
      <c r="R11" s="69">
        <f t="shared" si="5"/>
        <v>11.707317073170731</v>
      </c>
      <c r="S11" s="59">
        <v>0</v>
      </c>
      <c r="T11" s="44">
        <f t="shared" si="6"/>
        <v>11.707317073170731</v>
      </c>
      <c r="U11" s="61">
        <v>0</v>
      </c>
      <c r="V11" s="47">
        <f t="shared" si="7"/>
        <v>11.707317073170731</v>
      </c>
      <c r="W11" s="48">
        <v>0</v>
      </c>
      <c r="Y11" t="s">
        <v>6794</v>
      </c>
      <c r="Z11" s="109">
        <f>MAX(O4:O712)</f>
        <v>1803</v>
      </c>
      <c r="AA11">
        <v>703</v>
      </c>
      <c r="AB11" t="s">
        <v>6804</v>
      </c>
      <c r="AC11"/>
      <c r="AE11"/>
      <c r="AG11"/>
      <c r="AI11"/>
      <c r="AK11"/>
    </row>
    <row r="12" spans="1:41" x14ac:dyDescent="0.25">
      <c r="A12" t="s">
        <v>5478</v>
      </c>
      <c r="E12">
        <v>9</v>
      </c>
      <c r="F12" s="41">
        <f t="shared" si="8"/>
        <v>10.384615384615383</v>
      </c>
      <c r="G12" s="42">
        <v>26.5</v>
      </c>
      <c r="H12" s="44">
        <f t="shared" si="0"/>
        <v>10.384615384615383</v>
      </c>
      <c r="I12" s="45">
        <v>0.52</v>
      </c>
      <c r="J12" s="47">
        <f t="shared" si="1"/>
        <v>15.428571428571427</v>
      </c>
      <c r="K12" s="48">
        <v>338</v>
      </c>
      <c r="L12" s="50">
        <f t="shared" si="2"/>
        <v>13.170731707317072</v>
      </c>
      <c r="M12" s="52">
        <v>1164</v>
      </c>
      <c r="N12" s="53">
        <f t="shared" si="3"/>
        <v>13.170731707317072</v>
      </c>
      <c r="O12" s="55">
        <v>339</v>
      </c>
      <c r="P12" s="44">
        <f t="shared" si="4"/>
        <v>13.170731707317072</v>
      </c>
      <c r="Q12" s="58">
        <v>47</v>
      </c>
      <c r="R12" s="69">
        <f t="shared" si="5"/>
        <v>13.170731707317072</v>
      </c>
      <c r="S12" s="59">
        <v>0</v>
      </c>
      <c r="T12" s="44">
        <f t="shared" si="6"/>
        <v>13.170731707317072</v>
      </c>
      <c r="U12" s="61">
        <v>0</v>
      </c>
      <c r="V12" s="47">
        <f t="shared" si="7"/>
        <v>13.170731707317072</v>
      </c>
      <c r="W12" s="48">
        <v>0</v>
      </c>
      <c r="Y12" t="s">
        <v>5775</v>
      </c>
      <c r="Z12" s="109">
        <f>MAX(Q4:Q712)</f>
        <v>497</v>
      </c>
      <c r="AA12">
        <v>703</v>
      </c>
      <c r="AB12" t="s">
        <v>6804</v>
      </c>
      <c r="AC12"/>
      <c r="AE12"/>
      <c r="AG12"/>
      <c r="AI12"/>
      <c r="AK12"/>
    </row>
    <row r="13" spans="1:41" x14ac:dyDescent="0.25">
      <c r="A13" t="s">
        <v>5222</v>
      </c>
      <c r="E13">
        <v>10</v>
      </c>
      <c r="F13" s="41">
        <f t="shared" si="8"/>
        <v>11.538461538461537</v>
      </c>
      <c r="G13" s="42">
        <v>26.5</v>
      </c>
      <c r="H13" s="44">
        <f t="shared" si="0"/>
        <v>11.538461538461537</v>
      </c>
      <c r="I13" s="45">
        <v>0.52</v>
      </c>
      <c r="J13" s="47">
        <f t="shared" si="1"/>
        <v>17.142857142857142</v>
      </c>
      <c r="K13" s="48">
        <v>330</v>
      </c>
      <c r="L13" s="50">
        <f t="shared" si="2"/>
        <v>14.634146341463413</v>
      </c>
      <c r="M13" s="52">
        <v>1164</v>
      </c>
      <c r="N13" s="53">
        <f t="shared" si="3"/>
        <v>14.634146341463413</v>
      </c>
      <c r="O13" s="55">
        <v>335</v>
      </c>
      <c r="P13" s="44">
        <f t="shared" si="4"/>
        <v>14.634146341463413</v>
      </c>
      <c r="Q13" s="58">
        <v>47</v>
      </c>
      <c r="R13" s="69">
        <f t="shared" si="5"/>
        <v>14.634146341463413</v>
      </c>
      <c r="S13" s="59">
        <v>0</v>
      </c>
      <c r="T13" s="44">
        <f t="shared" si="6"/>
        <v>14.634146341463413</v>
      </c>
      <c r="U13" s="61">
        <v>0</v>
      </c>
      <c r="V13" s="47">
        <f t="shared" si="7"/>
        <v>14.634146341463413</v>
      </c>
      <c r="W13" s="48">
        <v>0</v>
      </c>
      <c r="Y13" t="s">
        <v>6795</v>
      </c>
      <c r="Z13" s="109">
        <f>MAX(S4:S712)</f>
        <v>71</v>
      </c>
      <c r="AA13">
        <v>703</v>
      </c>
      <c r="AB13" t="s">
        <v>6804</v>
      </c>
      <c r="AC13"/>
      <c r="AE13"/>
      <c r="AG13"/>
      <c r="AI13"/>
      <c r="AK13"/>
    </row>
    <row r="14" spans="1:41" x14ac:dyDescent="0.25">
      <c r="A14" t="s">
        <v>4909</v>
      </c>
      <c r="E14">
        <v>11</v>
      </c>
      <c r="F14" s="41">
        <f t="shared" si="8"/>
        <v>12.692307692307692</v>
      </c>
      <c r="G14" s="42">
        <v>26.6</v>
      </c>
      <c r="H14" s="44">
        <f t="shared" si="0"/>
        <v>12.692307692307692</v>
      </c>
      <c r="I14" s="45">
        <v>0.52</v>
      </c>
      <c r="J14" s="47">
        <f t="shared" si="1"/>
        <v>18.857142857142858</v>
      </c>
      <c r="K14" s="48">
        <v>332</v>
      </c>
      <c r="L14" s="50">
        <f t="shared" si="2"/>
        <v>16.097560975609756</v>
      </c>
      <c r="M14" s="52">
        <v>1164</v>
      </c>
      <c r="N14" s="53">
        <f t="shared" si="3"/>
        <v>16.097560975609756</v>
      </c>
      <c r="O14" s="55">
        <v>335</v>
      </c>
      <c r="P14" s="44">
        <f t="shared" si="4"/>
        <v>16.097560975609756</v>
      </c>
      <c r="Q14" s="58">
        <v>47</v>
      </c>
      <c r="R14" s="69">
        <f t="shared" si="5"/>
        <v>16.097560975609756</v>
      </c>
      <c r="S14" s="59">
        <v>0</v>
      </c>
      <c r="T14" s="44">
        <f t="shared" si="6"/>
        <v>16.097560975609756</v>
      </c>
      <c r="U14" s="61">
        <v>0</v>
      </c>
      <c r="V14" s="47">
        <f t="shared" si="7"/>
        <v>16.097560975609756</v>
      </c>
      <c r="W14" s="48">
        <v>0</v>
      </c>
      <c r="Y14" t="s">
        <v>6796</v>
      </c>
      <c r="Z14" s="109">
        <f>MAX(U4:U712)</f>
        <v>15</v>
      </c>
      <c r="AA14">
        <v>704</v>
      </c>
      <c r="AB14" t="s">
        <v>6804</v>
      </c>
      <c r="AC14"/>
      <c r="AE14"/>
      <c r="AG14"/>
      <c r="AI14"/>
      <c r="AK14"/>
    </row>
    <row r="15" spans="1:41" x14ac:dyDescent="0.25">
      <c r="A15" t="s">
        <v>4910</v>
      </c>
      <c r="E15">
        <v>12</v>
      </c>
      <c r="F15" s="41">
        <f t="shared" si="8"/>
        <v>13.846153846153845</v>
      </c>
      <c r="G15" s="42">
        <v>26.6</v>
      </c>
      <c r="H15" s="44">
        <f t="shared" si="0"/>
        <v>13.846153846153845</v>
      </c>
      <c r="I15" s="45">
        <v>0.52</v>
      </c>
      <c r="J15" s="47">
        <f t="shared" si="1"/>
        <v>20.571428571428569</v>
      </c>
      <c r="K15" s="48">
        <v>327</v>
      </c>
      <c r="L15" s="50">
        <f t="shared" si="2"/>
        <v>17.560975609756099</v>
      </c>
      <c r="M15" s="52">
        <v>1146</v>
      </c>
      <c r="N15" s="53">
        <f t="shared" si="3"/>
        <v>17.560975609756099</v>
      </c>
      <c r="O15" s="55">
        <v>329</v>
      </c>
      <c r="P15" s="44">
        <f t="shared" si="4"/>
        <v>17.560975609756099</v>
      </c>
      <c r="Q15" s="58">
        <v>39</v>
      </c>
      <c r="R15" s="69">
        <f t="shared" si="5"/>
        <v>17.560975609756099</v>
      </c>
      <c r="S15" s="59">
        <v>1</v>
      </c>
      <c r="T15" s="44">
        <f t="shared" si="6"/>
        <v>17.560975609756099</v>
      </c>
      <c r="U15" s="61">
        <v>1</v>
      </c>
      <c r="V15" s="47">
        <f t="shared" si="7"/>
        <v>17.560975609756099</v>
      </c>
      <c r="W15" s="48">
        <v>0</v>
      </c>
      <c r="Y15" t="s">
        <v>6797</v>
      </c>
      <c r="Z15" s="109">
        <f>MAX(W4:W712)</f>
        <v>2</v>
      </c>
      <c r="AA15">
        <v>706</v>
      </c>
      <c r="AB15" t="s">
        <v>6804</v>
      </c>
      <c r="AC15"/>
      <c r="AE15"/>
      <c r="AG15"/>
      <c r="AI15"/>
      <c r="AK15"/>
    </row>
    <row r="16" spans="1:41" x14ac:dyDescent="0.25">
      <c r="A16" t="s">
        <v>4902</v>
      </c>
      <c r="E16">
        <v>13</v>
      </c>
      <c r="F16" s="41">
        <f t="shared" si="8"/>
        <v>14.999999999999998</v>
      </c>
      <c r="G16" s="42">
        <v>26.6</v>
      </c>
      <c r="H16" s="44">
        <f t="shared" si="0"/>
        <v>14.999999999999998</v>
      </c>
      <c r="I16" s="45">
        <v>0.52</v>
      </c>
      <c r="J16" s="47">
        <f t="shared" si="1"/>
        <v>22.285714285714285</v>
      </c>
      <c r="K16" s="48">
        <v>307</v>
      </c>
      <c r="L16" s="50">
        <f t="shared" si="2"/>
        <v>19.024390243902438</v>
      </c>
      <c r="M16" s="52">
        <v>1146</v>
      </c>
      <c r="N16" s="53">
        <f t="shared" si="3"/>
        <v>19.024390243902438</v>
      </c>
      <c r="O16" s="55">
        <v>329</v>
      </c>
      <c r="P16" s="44">
        <f t="shared" si="4"/>
        <v>19.024390243902438</v>
      </c>
      <c r="Q16" s="58">
        <v>39</v>
      </c>
      <c r="R16" s="69">
        <f t="shared" si="5"/>
        <v>19.024390243902438</v>
      </c>
      <c r="S16" s="59">
        <v>1</v>
      </c>
      <c r="T16" s="44">
        <f t="shared" si="6"/>
        <v>19.024390243902438</v>
      </c>
      <c r="U16" s="61">
        <v>1</v>
      </c>
      <c r="V16" s="47">
        <f t="shared" si="7"/>
        <v>19.024390243902438</v>
      </c>
      <c r="W16" s="48">
        <v>0</v>
      </c>
      <c r="Y16"/>
      <c r="AA16" t="s">
        <v>6803</v>
      </c>
      <c r="AC16"/>
      <c r="AE16"/>
      <c r="AG16"/>
      <c r="AI16"/>
      <c r="AK16"/>
    </row>
    <row r="17" spans="1:37" x14ac:dyDescent="0.25">
      <c r="A17" s="35" t="s">
        <v>4896</v>
      </c>
      <c r="E17">
        <v>14</v>
      </c>
      <c r="F17" s="41">
        <f t="shared" si="8"/>
        <v>16.153846153846153</v>
      </c>
      <c r="G17" s="42">
        <v>26.6</v>
      </c>
      <c r="H17" s="44">
        <f t="shared" si="0"/>
        <v>16.153846153846153</v>
      </c>
      <c r="I17" s="45">
        <v>0.52</v>
      </c>
      <c r="J17" s="47">
        <f t="shared" si="1"/>
        <v>24</v>
      </c>
      <c r="K17" s="48">
        <v>326</v>
      </c>
      <c r="L17" s="50">
        <f t="shared" si="2"/>
        <v>20.487804878048781</v>
      </c>
      <c r="M17" s="52">
        <v>1128</v>
      </c>
      <c r="N17" s="53">
        <f t="shared" si="3"/>
        <v>20.487804878048781</v>
      </c>
      <c r="O17" s="55">
        <v>321</v>
      </c>
      <c r="P17" s="44">
        <f t="shared" si="4"/>
        <v>20.487804878048781</v>
      </c>
      <c r="Q17" s="58">
        <v>40</v>
      </c>
      <c r="R17" s="69">
        <f t="shared" si="5"/>
        <v>20.487804878048781</v>
      </c>
      <c r="S17" s="59">
        <v>1</v>
      </c>
      <c r="T17" s="44">
        <f t="shared" si="6"/>
        <v>20.487804878048781</v>
      </c>
      <c r="U17" s="61">
        <v>1</v>
      </c>
      <c r="V17" s="47">
        <f t="shared" si="7"/>
        <v>20.487804878048781</v>
      </c>
      <c r="W17" s="48">
        <v>0</v>
      </c>
      <c r="Y17"/>
      <c r="AA17"/>
      <c r="AC17"/>
      <c r="AE17"/>
      <c r="AG17"/>
      <c r="AI17"/>
      <c r="AK17"/>
    </row>
    <row r="18" spans="1:37" x14ac:dyDescent="0.25">
      <c r="A18" t="s">
        <v>4916</v>
      </c>
      <c r="E18">
        <v>15</v>
      </c>
      <c r="F18" s="41">
        <f t="shared" si="8"/>
        <v>17.307692307692307</v>
      </c>
      <c r="G18" s="42">
        <v>26.5</v>
      </c>
      <c r="H18" s="44">
        <f t="shared" si="0"/>
        <v>17.307692307692307</v>
      </c>
      <c r="I18" s="45">
        <v>0.52</v>
      </c>
      <c r="J18" s="47">
        <f t="shared" si="1"/>
        <v>25.714285714285712</v>
      </c>
      <c r="K18" s="48">
        <v>283</v>
      </c>
      <c r="L18" s="50">
        <f t="shared" si="2"/>
        <v>21.95121951219512</v>
      </c>
      <c r="M18" s="52">
        <v>1116</v>
      </c>
      <c r="N18" s="53">
        <f t="shared" si="3"/>
        <v>21.95121951219512</v>
      </c>
      <c r="O18" s="55">
        <v>311</v>
      </c>
      <c r="P18" s="44">
        <f t="shared" si="4"/>
        <v>21.95121951219512</v>
      </c>
      <c r="Q18" s="58">
        <v>36</v>
      </c>
      <c r="R18" s="69">
        <f t="shared" si="5"/>
        <v>21.95121951219512</v>
      </c>
      <c r="S18" s="59">
        <v>1</v>
      </c>
      <c r="T18" s="44">
        <f t="shared" si="6"/>
        <v>21.95121951219512</v>
      </c>
      <c r="U18" s="61">
        <v>1</v>
      </c>
      <c r="V18" s="47">
        <f t="shared" si="7"/>
        <v>21.95121951219512</v>
      </c>
      <c r="W18" s="48">
        <v>0</v>
      </c>
      <c r="Y18"/>
      <c r="AA18"/>
      <c r="AC18"/>
      <c r="AE18"/>
      <c r="AG18"/>
      <c r="AI18"/>
      <c r="AK18"/>
    </row>
    <row r="19" spans="1:37" x14ac:dyDescent="0.25">
      <c r="A19" t="s">
        <v>5479</v>
      </c>
      <c r="E19">
        <v>16</v>
      </c>
      <c r="F19" s="41">
        <f t="shared" si="8"/>
        <v>18.46153846153846</v>
      </c>
      <c r="G19" s="42">
        <v>26.5</v>
      </c>
      <c r="H19" s="44">
        <f t="shared" si="0"/>
        <v>18.46153846153846</v>
      </c>
      <c r="I19" s="45">
        <v>0.52</v>
      </c>
      <c r="J19" s="47">
        <f t="shared" si="1"/>
        <v>27.428571428571427</v>
      </c>
      <c r="K19" s="48">
        <v>303</v>
      </c>
      <c r="L19" s="50">
        <f t="shared" si="2"/>
        <v>23.414634146341463</v>
      </c>
      <c r="M19" s="52">
        <v>1053</v>
      </c>
      <c r="N19" s="53">
        <f t="shared" si="3"/>
        <v>23.414634146341463</v>
      </c>
      <c r="O19" s="55">
        <v>292</v>
      </c>
      <c r="P19" s="44">
        <f t="shared" si="4"/>
        <v>23.414634146341463</v>
      </c>
      <c r="Q19" s="58">
        <v>32</v>
      </c>
      <c r="R19" s="69">
        <f t="shared" si="5"/>
        <v>23.414634146341463</v>
      </c>
      <c r="S19" s="59">
        <v>1</v>
      </c>
      <c r="T19" s="44">
        <f t="shared" si="6"/>
        <v>23.414634146341463</v>
      </c>
      <c r="U19" s="61">
        <v>1</v>
      </c>
      <c r="V19" s="47">
        <f t="shared" si="7"/>
        <v>23.414634146341463</v>
      </c>
      <c r="W19" s="48">
        <v>0</v>
      </c>
      <c r="Y19"/>
      <c r="AA19"/>
      <c r="AC19"/>
      <c r="AE19"/>
      <c r="AG19"/>
      <c r="AI19"/>
      <c r="AK19"/>
    </row>
    <row r="20" spans="1:37" x14ac:dyDescent="0.25">
      <c r="A20" t="s">
        <v>5480</v>
      </c>
      <c r="E20">
        <v>17</v>
      </c>
      <c r="F20" s="41">
        <f t="shared" si="8"/>
        <v>19.615384615384613</v>
      </c>
      <c r="G20" s="42">
        <v>26.6</v>
      </c>
      <c r="H20" s="44">
        <f t="shared" si="0"/>
        <v>19.615384615384613</v>
      </c>
      <c r="I20" s="45">
        <v>0.52</v>
      </c>
      <c r="J20" s="47">
        <f t="shared" si="1"/>
        <v>29.142857142857142</v>
      </c>
      <c r="K20" s="48">
        <v>315</v>
      </c>
      <c r="L20" s="50">
        <f t="shared" si="2"/>
        <v>24.878048780487806</v>
      </c>
      <c r="M20" s="52">
        <v>1041</v>
      </c>
      <c r="N20" s="53">
        <f t="shared" si="3"/>
        <v>24.878048780487806</v>
      </c>
      <c r="O20" s="55">
        <v>292</v>
      </c>
      <c r="P20" s="44">
        <f t="shared" si="4"/>
        <v>24.878048780487806</v>
      </c>
      <c r="Q20" s="58">
        <v>28</v>
      </c>
      <c r="R20" s="69">
        <f t="shared" si="5"/>
        <v>24.878048780487806</v>
      </c>
      <c r="S20" s="59">
        <v>1</v>
      </c>
      <c r="T20" s="44">
        <f t="shared" si="6"/>
        <v>24.878048780487806</v>
      </c>
      <c r="U20" s="61">
        <v>1</v>
      </c>
      <c r="V20" s="47">
        <f t="shared" si="7"/>
        <v>24.878048780487806</v>
      </c>
      <c r="W20" s="48">
        <v>0</v>
      </c>
      <c r="Y20"/>
      <c r="AA20"/>
      <c r="AC20"/>
      <c r="AE20"/>
      <c r="AG20"/>
      <c r="AI20"/>
      <c r="AK20"/>
    </row>
    <row r="21" spans="1:37" x14ac:dyDescent="0.25">
      <c r="A21" t="s">
        <v>5481</v>
      </c>
      <c r="E21">
        <v>18</v>
      </c>
      <c r="F21" s="41">
        <f t="shared" si="8"/>
        <v>20.769230769230766</v>
      </c>
      <c r="G21" s="42">
        <v>26.6</v>
      </c>
      <c r="H21" s="44">
        <f t="shared" si="0"/>
        <v>20.769230769230766</v>
      </c>
      <c r="I21" s="45">
        <v>0.52</v>
      </c>
      <c r="J21" s="47">
        <f t="shared" si="1"/>
        <v>30.857142857142854</v>
      </c>
      <c r="K21" s="48">
        <v>267</v>
      </c>
      <c r="L21" s="50">
        <f t="shared" si="2"/>
        <v>26.341463414634145</v>
      </c>
      <c r="M21" s="52">
        <v>1041</v>
      </c>
      <c r="N21" s="53">
        <f t="shared" si="3"/>
        <v>26.341463414634145</v>
      </c>
      <c r="O21" s="55">
        <v>292</v>
      </c>
      <c r="P21" s="44">
        <f t="shared" si="4"/>
        <v>26.341463414634145</v>
      </c>
      <c r="Q21" s="58">
        <v>28</v>
      </c>
      <c r="R21" s="69">
        <f t="shared" si="5"/>
        <v>26.341463414634145</v>
      </c>
      <c r="S21" s="59">
        <v>1</v>
      </c>
      <c r="T21" s="44">
        <f t="shared" si="6"/>
        <v>26.341463414634145</v>
      </c>
      <c r="U21" s="61">
        <v>1</v>
      </c>
      <c r="V21" s="47">
        <f t="shared" si="7"/>
        <v>26.341463414634145</v>
      </c>
      <c r="W21" s="48">
        <v>0</v>
      </c>
      <c r="Y21"/>
      <c r="AA21"/>
      <c r="AC21"/>
      <c r="AE21"/>
      <c r="AG21"/>
      <c r="AI21"/>
      <c r="AK21"/>
    </row>
    <row r="22" spans="1:37" x14ac:dyDescent="0.25">
      <c r="A22" t="s">
        <v>4905</v>
      </c>
      <c r="E22">
        <v>19</v>
      </c>
      <c r="F22" s="41">
        <f t="shared" si="8"/>
        <v>21.92307692307692</v>
      </c>
      <c r="G22" s="42">
        <v>26.6</v>
      </c>
      <c r="H22" s="44">
        <f t="shared" si="0"/>
        <v>21.92307692307692</v>
      </c>
      <c r="I22" s="45">
        <v>0.52</v>
      </c>
      <c r="J22" s="47">
        <f t="shared" si="1"/>
        <v>32.571428571428569</v>
      </c>
      <c r="K22" s="48">
        <v>280</v>
      </c>
      <c r="L22" s="50">
        <f t="shared" si="2"/>
        <v>27.804878048780488</v>
      </c>
      <c r="M22" s="52">
        <v>978</v>
      </c>
      <c r="N22" s="53">
        <f t="shared" si="3"/>
        <v>27.804878048780488</v>
      </c>
      <c r="O22" s="55">
        <v>271</v>
      </c>
      <c r="P22" s="44">
        <f t="shared" si="4"/>
        <v>27.804878048780488</v>
      </c>
      <c r="Q22" s="58">
        <v>21</v>
      </c>
      <c r="R22" s="69">
        <f t="shared" si="5"/>
        <v>27.804878048780488</v>
      </c>
      <c r="S22" s="59">
        <v>1</v>
      </c>
      <c r="T22" s="44">
        <f t="shared" si="6"/>
        <v>27.804878048780488</v>
      </c>
      <c r="U22" s="61">
        <v>1</v>
      </c>
      <c r="V22" s="47">
        <f t="shared" si="7"/>
        <v>27.804878048780488</v>
      </c>
      <c r="W22" s="48">
        <v>0</v>
      </c>
      <c r="Y22"/>
      <c r="AA22"/>
      <c r="AC22"/>
      <c r="AE22"/>
      <c r="AG22"/>
      <c r="AI22"/>
      <c r="AK22"/>
    </row>
    <row r="23" spans="1:37" x14ac:dyDescent="0.25">
      <c r="E23">
        <v>20</v>
      </c>
      <c r="F23" s="41">
        <f t="shared" si="8"/>
        <v>23.076923076923073</v>
      </c>
      <c r="G23" s="42">
        <v>26.6</v>
      </c>
      <c r="H23" s="44">
        <f t="shared" si="0"/>
        <v>23.076923076923073</v>
      </c>
      <c r="I23" s="45">
        <v>0.52</v>
      </c>
      <c r="J23" s="47">
        <f t="shared" si="1"/>
        <v>34.285714285714285</v>
      </c>
      <c r="K23" s="48">
        <v>366</v>
      </c>
      <c r="L23" s="50">
        <f t="shared" si="2"/>
        <v>29.268292682926827</v>
      </c>
      <c r="M23" s="52">
        <v>1107</v>
      </c>
      <c r="N23" s="53">
        <f t="shared" si="3"/>
        <v>29.268292682926827</v>
      </c>
      <c r="O23" s="55">
        <v>309</v>
      </c>
      <c r="P23" s="44">
        <f t="shared" si="4"/>
        <v>29.268292682926827</v>
      </c>
      <c r="Q23" s="58">
        <v>23</v>
      </c>
      <c r="R23" s="69">
        <f t="shared" si="5"/>
        <v>29.268292682926827</v>
      </c>
      <c r="S23" s="59">
        <v>4</v>
      </c>
      <c r="T23" s="44">
        <f t="shared" si="6"/>
        <v>29.268292682926827</v>
      </c>
      <c r="U23" s="61">
        <v>1</v>
      </c>
      <c r="V23" s="47">
        <f t="shared" si="7"/>
        <v>29.268292682926827</v>
      </c>
      <c r="W23" s="48">
        <v>0</v>
      </c>
      <c r="Y23"/>
      <c r="AA23"/>
      <c r="AC23"/>
      <c r="AE23"/>
      <c r="AG23"/>
      <c r="AI23"/>
      <c r="AK23"/>
    </row>
    <row r="24" spans="1:37" x14ac:dyDescent="0.25">
      <c r="A24" s="35">
        <v>45202.531076388892</v>
      </c>
      <c r="E24">
        <v>21</v>
      </c>
      <c r="F24" s="41">
        <f t="shared" si="8"/>
        <v>24.23076923076923</v>
      </c>
      <c r="G24" s="42">
        <v>26.6</v>
      </c>
      <c r="H24" s="44">
        <f t="shared" si="0"/>
        <v>24.23076923076923</v>
      </c>
      <c r="I24" s="45">
        <v>0.52</v>
      </c>
      <c r="J24" s="47">
        <f t="shared" si="1"/>
        <v>36</v>
      </c>
      <c r="K24" s="48">
        <v>344</v>
      </c>
      <c r="L24" s="50">
        <f t="shared" si="2"/>
        <v>30.73170731707317</v>
      </c>
      <c r="M24" s="52">
        <v>1119</v>
      </c>
      <c r="N24" s="53">
        <f t="shared" si="3"/>
        <v>30.73170731707317</v>
      </c>
      <c r="O24" s="55">
        <v>317</v>
      </c>
      <c r="P24" s="44">
        <f t="shared" si="4"/>
        <v>30.73170731707317</v>
      </c>
      <c r="Q24" s="58">
        <v>26</v>
      </c>
      <c r="R24" s="69">
        <f t="shared" si="5"/>
        <v>30.73170731707317</v>
      </c>
      <c r="S24" s="59">
        <v>4</v>
      </c>
      <c r="T24" s="44">
        <f t="shared" si="6"/>
        <v>30.73170731707317</v>
      </c>
      <c r="U24" s="61">
        <v>1</v>
      </c>
      <c r="V24" s="47">
        <f t="shared" si="7"/>
        <v>30.73170731707317</v>
      </c>
      <c r="W24" s="48">
        <v>0</v>
      </c>
      <c r="Y24"/>
      <c r="AA24"/>
      <c r="AC24"/>
      <c r="AE24"/>
      <c r="AG24"/>
      <c r="AI24"/>
      <c r="AK24"/>
    </row>
    <row r="25" spans="1:37" x14ac:dyDescent="0.25">
      <c r="E25">
        <v>22</v>
      </c>
      <c r="F25" s="41">
        <f t="shared" si="8"/>
        <v>25.384615384615383</v>
      </c>
      <c r="G25" s="42">
        <v>26.6</v>
      </c>
      <c r="H25" s="44">
        <f t="shared" si="0"/>
        <v>25.384615384615383</v>
      </c>
      <c r="I25" s="45">
        <v>0.52</v>
      </c>
      <c r="J25" s="47">
        <f t="shared" si="1"/>
        <v>37.714285714285715</v>
      </c>
      <c r="K25" s="48">
        <v>263</v>
      </c>
      <c r="L25" s="50">
        <f t="shared" si="2"/>
        <v>32.195121951219512</v>
      </c>
      <c r="M25" s="52">
        <v>1062</v>
      </c>
      <c r="N25" s="53">
        <f t="shared" si="3"/>
        <v>32.195121951219512</v>
      </c>
      <c r="O25" s="55">
        <v>298</v>
      </c>
      <c r="P25" s="44">
        <f t="shared" si="4"/>
        <v>32.195121951219512</v>
      </c>
      <c r="Q25" s="58">
        <v>26</v>
      </c>
      <c r="R25" s="69">
        <f t="shared" si="5"/>
        <v>32.195121951219512</v>
      </c>
      <c r="S25" s="59">
        <v>4</v>
      </c>
      <c r="T25" s="44">
        <f t="shared" si="6"/>
        <v>32.195121951219512</v>
      </c>
      <c r="U25" s="61">
        <v>1</v>
      </c>
      <c r="V25" s="47">
        <f t="shared" si="7"/>
        <v>32.195121951219512</v>
      </c>
      <c r="W25" s="48">
        <v>0</v>
      </c>
      <c r="Y25"/>
      <c r="AA25"/>
      <c r="AC25"/>
      <c r="AE25"/>
      <c r="AG25"/>
      <c r="AI25"/>
      <c r="AK25"/>
    </row>
    <row r="26" spans="1:37" x14ac:dyDescent="0.25">
      <c r="A26" s="35">
        <v>45202.531087962961</v>
      </c>
      <c r="E26">
        <v>23</v>
      </c>
      <c r="F26" s="41">
        <f t="shared" si="8"/>
        <v>26.538461538461537</v>
      </c>
      <c r="G26" s="42">
        <v>26.6</v>
      </c>
      <c r="H26" s="44">
        <f t="shared" si="0"/>
        <v>26.538461538461537</v>
      </c>
      <c r="I26" s="45">
        <v>0.52</v>
      </c>
      <c r="J26" s="47">
        <f t="shared" si="1"/>
        <v>39.428571428571423</v>
      </c>
      <c r="K26" s="48">
        <v>289</v>
      </c>
      <c r="L26" s="50">
        <f t="shared" si="2"/>
        <v>33.658536585365852</v>
      </c>
      <c r="M26" s="52">
        <v>1011</v>
      </c>
      <c r="N26" s="53">
        <f t="shared" si="3"/>
        <v>33.658536585365852</v>
      </c>
      <c r="O26" s="55">
        <v>281</v>
      </c>
      <c r="P26" s="44">
        <f t="shared" si="4"/>
        <v>33.658536585365852</v>
      </c>
      <c r="Q26" s="58">
        <v>25</v>
      </c>
      <c r="R26" s="69">
        <f t="shared" si="5"/>
        <v>33.658536585365852</v>
      </c>
      <c r="S26" s="59">
        <v>4</v>
      </c>
      <c r="T26" s="44">
        <f t="shared" si="6"/>
        <v>33.658536585365852</v>
      </c>
      <c r="U26" s="61">
        <v>1</v>
      </c>
      <c r="V26" s="47">
        <f t="shared" si="7"/>
        <v>33.658536585365852</v>
      </c>
      <c r="W26" s="48">
        <v>0</v>
      </c>
    </row>
    <row r="27" spans="1:37" x14ac:dyDescent="0.25">
      <c r="A27" t="s">
        <v>5479</v>
      </c>
      <c r="E27">
        <v>24</v>
      </c>
      <c r="F27" s="41">
        <f t="shared" si="8"/>
        <v>27.69230769230769</v>
      </c>
      <c r="G27" s="42">
        <v>26.6</v>
      </c>
      <c r="H27" s="44">
        <f t="shared" si="0"/>
        <v>27.69230769230769</v>
      </c>
      <c r="I27" s="45">
        <v>0.52</v>
      </c>
      <c r="J27" s="47">
        <f t="shared" si="1"/>
        <v>41.142857142857139</v>
      </c>
      <c r="K27" s="48">
        <v>275</v>
      </c>
      <c r="L27" s="50">
        <f t="shared" si="2"/>
        <v>35.121951219512198</v>
      </c>
      <c r="M27" s="52">
        <v>984</v>
      </c>
      <c r="N27" s="53">
        <f t="shared" si="3"/>
        <v>35.121951219512198</v>
      </c>
      <c r="O27" s="55">
        <v>266</v>
      </c>
      <c r="P27" s="44">
        <f t="shared" si="4"/>
        <v>35.121951219512198</v>
      </c>
      <c r="Q27" s="58">
        <v>21</v>
      </c>
      <c r="R27" s="69">
        <f t="shared" si="5"/>
        <v>35.121951219512198</v>
      </c>
      <c r="S27" s="59">
        <v>3</v>
      </c>
      <c r="T27" s="44">
        <f t="shared" si="6"/>
        <v>35.121951219512198</v>
      </c>
      <c r="U27" s="61">
        <v>0</v>
      </c>
      <c r="V27" s="47">
        <f t="shared" si="7"/>
        <v>35.121951219512198</v>
      </c>
      <c r="W27" s="48">
        <v>0</v>
      </c>
    </row>
    <row r="28" spans="1:37" x14ac:dyDescent="0.25">
      <c r="A28" t="s">
        <v>5480</v>
      </c>
      <c r="E28">
        <v>25</v>
      </c>
      <c r="F28" s="41">
        <f t="shared" si="8"/>
        <v>28.846153846153843</v>
      </c>
      <c r="G28" s="42">
        <v>26.6</v>
      </c>
      <c r="H28" s="44">
        <f t="shared" si="0"/>
        <v>28.846153846153843</v>
      </c>
      <c r="I28" s="45">
        <v>0.52</v>
      </c>
      <c r="J28" s="47">
        <f t="shared" si="1"/>
        <v>42.857142857142854</v>
      </c>
      <c r="K28" s="48">
        <v>314</v>
      </c>
      <c r="L28" s="50">
        <f t="shared" si="2"/>
        <v>36.585365853658537</v>
      </c>
      <c r="M28" s="52">
        <v>978</v>
      </c>
      <c r="N28" s="53">
        <f t="shared" si="3"/>
        <v>36.585365853658537</v>
      </c>
      <c r="O28" s="55">
        <v>262</v>
      </c>
      <c r="P28" s="44">
        <f t="shared" si="4"/>
        <v>36.585365853658537</v>
      </c>
      <c r="Q28" s="58">
        <v>20</v>
      </c>
      <c r="R28" s="69">
        <f t="shared" si="5"/>
        <v>36.585365853658537</v>
      </c>
      <c r="S28" s="59">
        <v>3</v>
      </c>
      <c r="T28" s="44">
        <f t="shared" si="6"/>
        <v>36.585365853658537</v>
      </c>
      <c r="U28" s="61">
        <v>0</v>
      </c>
      <c r="V28" s="47">
        <f t="shared" si="7"/>
        <v>36.585365853658537</v>
      </c>
      <c r="W28" s="48">
        <v>0</v>
      </c>
    </row>
    <row r="29" spans="1:37" x14ac:dyDescent="0.25">
      <c r="A29" t="s">
        <v>5481</v>
      </c>
      <c r="E29">
        <v>26</v>
      </c>
      <c r="F29" s="41">
        <f t="shared" si="8"/>
        <v>29.999999999999996</v>
      </c>
      <c r="G29" s="42">
        <v>26.6</v>
      </c>
      <c r="H29" s="44">
        <f t="shared" si="0"/>
        <v>29.999999999999996</v>
      </c>
      <c r="I29" s="45">
        <v>0.52</v>
      </c>
      <c r="J29" s="47">
        <f t="shared" si="1"/>
        <v>44.571428571428569</v>
      </c>
      <c r="K29" s="48">
        <v>326</v>
      </c>
      <c r="L29" s="50">
        <f t="shared" si="2"/>
        <v>38.048780487804876</v>
      </c>
      <c r="M29" s="52">
        <v>960</v>
      </c>
      <c r="N29" s="53">
        <f t="shared" si="3"/>
        <v>38.048780487804876</v>
      </c>
      <c r="O29" s="55">
        <v>264</v>
      </c>
      <c r="P29" s="44">
        <f t="shared" si="4"/>
        <v>38.048780487804876</v>
      </c>
      <c r="Q29" s="58">
        <v>19</v>
      </c>
      <c r="R29" s="69">
        <f t="shared" si="5"/>
        <v>38.048780487804876</v>
      </c>
      <c r="S29" s="59">
        <v>3</v>
      </c>
      <c r="T29" s="44">
        <f t="shared" si="6"/>
        <v>38.048780487804876</v>
      </c>
      <c r="U29" s="61">
        <v>0</v>
      </c>
      <c r="V29" s="47">
        <f t="shared" si="7"/>
        <v>38.048780487804876</v>
      </c>
      <c r="W29" s="48">
        <v>0</v>
      </c>
    </row>
    <row r="30" spans="1:37" x14ac:dyDescent="0.25">
      <c r="A30" t="s">
        <v>4905</v>
      </c>
      <c r="E30">
        <v>27</v>
      </c>
      <c r="F30" s="41">
        <f t="shared" si="8"/>
        <v>31.15384615384615</v>
      </c>
      <c r="G30" s="42">
        <v>26.6</v>
      </c>
      <c r="H30" s="44">
        <f t="shared" si="0"/>
        <v>31.15384615384615</v>
      </c>
      <c r="I30" s="45">
        <v>0.52</v>
      </c>
      <c r="J30" s="47">
        <f t="shared" si="1"/>
        <v>46.285714285714285</v>
      </c>
      <c r="K30" s="48">
        <v>251</v>
      </c>
      <c r="L30" s="50">
        <f t="shared" si="2"/>
        <v>39.512195121951216</v>
      </c>
      <c r="M30" s="52">
        <v>960</v>
      </c>
      <c r="N30" s="53">
        <f t="shared" si="3"/>
        <v>39.512195121951216</v>
      </c>
      <c r="O30" s="55">
        <v>264</v>
      </c>
      <c r="P30" s="44">
        <f t="shared" si="4"/>
        <v>39.512195121951216</v>
      </c>
      <c r="Q30" s="58">
        <v>19</v>
      </c>
      <c r="R30" s="69">
        <f t="shared" si="5"/>
        <v>39.512195121951216</v>
      </c>
      <c r="S30" s="59">
        <v>3</v>
      </c>
      <c r="T30" s="44">
        <f t="shared" si="6"/>
        <v>39.512195121951216</v>
      </c>
      <c r="U30" s="61">
        <v>0</v>
      </c>
      <c r="V30" s="47">
        <f t="shared" si="7"/>
        <v>39.512195121951216</v>
      </c>
      <c r="W30" s="48">
        <v>0</v>
      </c>
    </row>
    <row r="31" spans="1:37" x14ac:dyDescent="0.25">
      <c r="E31">
        <v>28</v>
      </c>
      <c r="F31" s="41">
        <f t="shared" si="8"/>
        <v>32.307692307692307</v>
      </c>
      <c r="G31" s="42">
        <v>26.6</v>
      </c>
      <c r="H31" s="44">
        <f t="shared" si="0"/>
        <v>32.307692307692307</v>
      </c>
      <c r="I31" s="45">
        <v>0.52</v>
      </c>
      <c r="J31" s="47">
        <f t="shared" si="1"/>
        <v>48</v>
      </c>
      <c r="K31" s="48">
        <v>340</v>
      </c>
      <c r="L31" s="50">
        <f t="shared" si="2"/>
        <v>40.975609756097562</v>
      </c>
      <c r="M31" s="52">
        <v>984</v>
      </c>
      <c r="N31" s="53">
        <f t="shared" si="3"/>
        <v>40.975609756097562</v>
      </c>
      <c r="O31" s="55">
        <v>272</v>
      </c>
      <c r="P31" s="44">
        <f t="shared" si="4"/>
        <v>40.975609756097562</v>
      </c>
      <c r="Q31" s="58">
        <v>19</v>
      </c>
      <c r="R31" s="69">
        <f t="shared" si="5"/>
        <v>40.975609756097562</v>
      </c>
      <c r="S31" s="59">
        <v>3</v>
      </c>
      <c r="T31" s="44">
        <f t="shared" si="6"/>
        <v>40.975609756097562</v>
      </c>
      <c r="U31" s="61">
        <v>0</v>
      </c>
      <c r="V31" s="47">
        <f t="shared" si="7"/>
        <v>40.975609756097562</v>
      </c>
      <c r="W31" s="48">
        <v>0</v>
      </c>
    </row>
    <row r="32" spans="1:37" x14ac:dyDescent="0.25">
      <c r="A32" s="35">
        <v>45202.531099537038</v>
      </c>
      <c r="E32">
        <v>29</v>
      </c>
      <c r="F32" s="41">
        <f t="shared" si="8"/>
        <v>33.46153846153846</v>
      </c>
      <c r="G32" s="42">
        <v>26.6</v>
      </c>
      <c r="H32" s="44">
        <f t="shared" si="0"/>
        <v>33.46153846153846</v>
      </c>
      <c r="I32" s="45">
        <v>0.52</v>
      </c>
      <c r="J32" s="47">
        <f t="shared" si="1"/>
        <v>49.714285714285708</v>
      </c>
      <c r="K32" s="48">
        <v>260</v>
      </c>
      <c r="L32" s="50">
        <f t="shared" si="2"/>
        <v>42.439024390243901</v>
      </c>
      <c r="M32" s="52">
        <v>984</v>
      </c>
      <c r="N32" s="53">
        <f t="shared" si="3"/>
        <v>42.439024390243901</v>
      </c>
      <c r="O32" s="55">
        <v>272</v>
      </c>
      <c r="P32" s="44">
        <f t="shared" si="4"/>
        <v>42.439024390243901</v>
      </c>
      <c r="Q32" s="58">
        <v>19</v>
      </c>
      <c r="R32" s="69">
        <f t="shared" si="5"/>
        <v>42.439024390243901</v>
      </c>
      <c r="S32" s="59">
        <v>3</v>
      </c>
      <c r="T32" s="44">
        <f t="shared" si="6"/>
        <v>42.439024390243901</v>
      </c>
      <c r="U32" s="61">
        <v>0</v>
      </c>
      <c r="V32" s="47">
        <f t="shared" si="7"/>
        <v>42.439024390243901</v>
      </c>
      <c r="W32" s="48">
        <v>0</v>
      </c>
    </row>
    <row r="33" spans="1:23" x14ac:dyDescent="0.25">
      <c r="E33">
        <v>30</v>
      </c>
      <c r="F33" s="41">
        <f t="shared" si="8"/>
        <v>34.615384615384613</v>
      </c>
      <c r="G33" s="42">
        <v>26.6</v>
      </c>
      <c r="H33" s="44">
        <f t="shared" si="0"/>
        <v>34.615384615384613</v>
      </c>
      <c r="I33" s="45">
        <v>0.52</v>
      </c>
      <c r="J33" s="47">
        <f t="shared" si="1"/>
        <v>51.428571428571423</v>
      </c>
      <c r="K33" s="48">
        <v>323</v>
      </c>
      <c r="L33" s="50">
        <f t="shared" si="2"/>
        <v>43.90243902439024</v>
      </c>
      <c r="M33" s="52">
        <v>996</v>
      </c>
      <c r="N33" s="53">
        <f t="shared" si="3"/>
        <v>43.90243902439024</v>
      </c>
      <c r="O33" s="55">
        <v>274</v>
      </c>
      <c r="P33" s="44">
        <f t="shared" si="4"/>
        <v>43.90243902439024</v>
      </c>
      <c r="Q33" s="58">
        <v>15</v>
      </c>
      <c r="R33" s="69">
        <f t="shared" si="5"/>
        <v>43.90243902439024</v>
      </c>
      <c r="S33" s="59">
        <v>3</v>
      </c>
      <c r="T33" s="44">
        <f t="shared" si="6"/>
        <v>43.90243902439024</v>
      </c>
      <c r="U33" s="61">
        <v>0</v>
      </c>
      <c r="V33" s="47">
        <f t="shared" si="7"/>
        <v>43.90243902439024</v>
      </c>
      <c r="W33" s="48">
        <v>0</v>
      </c>
    </row>
    <row r="34" spans="1:23" x14ac:dyDescent="0.25">
      <c r="A34" s="35">
        <v>45202.531099537038</v>
      </c>
      <c r="E34">
        <v>31</v>
      </c>
      <c r="F34" s="41">
        <f t="shared" si="8"/>
        <v>35.769230769230766</v>
      </c>
      <c r="G34" s="42">
        <v>26.6</v>
      </c>
      <c r="H34" s="44">
        <f t="shared" si="0"/>
        <v>35.769230769230766</v>
      </c>
      <c r="I34" s="45">
        <v>0.52</v>
      </c>
      <c r="J34" s="47">
        <f t="shared" si="1"/>
        <v>53.142857142857139</v>
      </c>
      <c r="K34" s="48">
        <v>328</v>
      </c>
      <c r="L34" s="50">
        <f t="shared" si="2"/>
        <v>45.365853658536587</v>
      </c>
      <c r="M34" s="52">
        <v>1047</v>
      </c>
      <c r="N34" s="53">
        <f t="shared" si="3"/>
        <v>45.365853658536587</v>
      </c>
      <c r="O34" s="55">
        <v>284</v>
      </c>
      <c r="P34" s="44">
        <f t="shared" si="4"/>
        <v>45.365853658536587</v>
      </c>
      <c r="Q34" s="58">
        <v>24</v>
      </c>
      <c r="R34" s="69">
        <f t="shared" si="5"/>
        <v>45.365853658536587</v>
      </c>
      <c r="S34" s="59">
        <v>6</v>
      </c>
      <c r="T34" s="44">
        <f t="shared" si="6"/>
        <v>45.365853658536587</v>
      </c>
      <c r="U34" s="61">
        <v>0</v>
      </c>
      <c r="V34" s="47">
        <f t="shared" si="7"/>
        <v>45.365853658536587</v>
      </c>
      <c r="W34" s="48">
        <v>0</v>
      </c>
    </row>
    <row r="35" spans="1:23" x14ac:dyDescent="0.25">
      <c r="A35" t="s">
        <v>5479</v>
      </c>
      <c r="E35">
        <v>32</v>
      </c>
      <c r="F35" s="41">
        <f t="shared" si="8"/>
        <v>36.92307692307692</v>
      </c>
      <c r="G35" s="42">
        <v>26.6</v>
      </c>
      <c r="H35" s="44">
        <f t="shared" si="0"/>
        <v>36.92307692307692</v>
      </c>
      <c r="I35" s="45">
        <v>0.52</v>
      </c>
      <c r="J35" s="47">
        <f t="shared" si="1"/>
        <v>54.857142857142854</v>
      </c>
      <c r="K35" s="48">
        <v>254</v>
      </c>
      <c r="L35" s="50">
        <f t="shared" si="2"/>
        <v>46.829268292682926</v>
      </c>
      <c r="M35" s="52">
        <v>948</v>
      </c>
      <c r="N35" s="53">
        <f t="shared" si="3"/>
        <v>46.829268292682926</v>
      </c>
      <c r="O35" s="55">
        <v>257</v>
      </c>
      <c r="P35" s="44">
        <f t="shared" si="4"/>
        <v>46.829268292682926</v>
      </c>
      <c r="Q35" s="58">
        <v>24</v>
      </c>
      <c r="R35" s="69">
        <f t="shared" si="5"/>
        <v>46.829268292682926</v>
      </c>
      <c r="S35" s="59">
        <v>3</v>
      </c>
      <c r="T35" s="44">
        <f t="shared" si="6"/>
        <v>46.829268292682926</v>
      </c>
      <c r="U35" s="61">
        <v>0</v>
      </c>
      <c r="V35" s="47">
        <f t="shared" si="7"/>
        <v>46.829268292682926</v>
      </c>
      <c r="W35" s="48">
        <v>0</v>
      </c>
    </row>
    <row r="36" spans="1:23" x14ac:dyDescent="0.25">
      <c r="A36" t="s">
        <v>5480</v>
      </c>
      <c r="E36">
        <v>33</v>
      </c>
      <c r="F36" s="41">
        <f t="shared" si="8"/>
        <v>38.076923076923073</v>
      </c>
      <c r="G36" s="42">
        <v>26.6</v>
      </c>
      <c r="H36" s="44">
        <f t="shared" si="0"/>
        <v>38.076923076923073</v>
      </c>
      <c r="I36" s="45">
        <v>0.52</v>
      </c>
      <c r="J36" s="47">
        <f t="shared" si="1"/>
        <v>56.571428571428569</v>
      </c>
      <c r="K36" s="48">
        <v>301</v>
      </c>
      <c r="L36" s="50">
        <f t="shared" si="2"/>
        <v>48.292682926829265</v>
      </c>
      <c r="M36" s="52">
        <v>981</v>
      </c>
      <c r="N36" s="53">
        <f t="shared" si="3"/>
        <v>48.292682926829265</v>
      </c>
      <c r="O36" s="55">
        <v>265</v>
      </c>
      <c r="P36" s="44">
        <f t="shared" si="4"/>
        <v>48.292682926829265</v>
      </c>
      <c r="Q36" s="58">
        <v>22</v>
      </c>
      <c r="R36" s="69">
        <f t="shared" si="5"/>
        <v>48.292682926829265</v>
      </c>
      <c r="S36" s="59">
        <v>3</v>
      </c>
      <c r="T36" s="44">
        <f t="shared" si="6"/>
        <v>48.292682926829265</v>
      </c>
      <c r="U36" s="61">
        <v>0</v>
      </c>
      <c r="V36" s="47">
        <f t="shared" si="7"/>
        <v>48.292682926829265</v>
      </c>
      <c r="W36" s="48">
        <v>0</v>
      </c>
    </row>
    <row r="37" spans="1:23" x14ac:dyDescent="0.25">
      <c r="A37" s="35" t="s">
        <v>5481</v>
      </c>
      <c r="E37">
        <v>34</v>
      </c>
      <c r="F37" s="41">
        <f t="shared" si="8"/>
        <v>39.230769230769226</v>
      </c>
      <c r="G37" s="42">
        <v>26.6</v>
      </c>
      <c r="H37" s="44">
        <f t="shared" si="0"/>
        <v>39.230769230769226</v>
      </c>
      <c r="I37" s="45">
        <v>0.52</v>
      </c>
      <c r="J37" s="47">
        <f t="shared" si="1"/>
        <v>58.285714285714285</v>
      </c>
      <c r="K37" s="48">
        <v>344</v>
      </c>
      <c r="L37" s="50">
        <f t="shared" si="2"/>
        <v>49.756097560975611</v>
      </c>
      <c r="M37" s="52">
        <v>981</v>
      </c>
      <c r="N37" s="53">
        <f t="shared" si="3"/>
        <v>49.756097560975611</v>
      </c>
      <c r="O37" s="55">
        <v>265</v>
      </c>
      <c r="P37" s="44">
        <f t="shared" si="4"/>
        <v>49.756097560975611</v>
      </c>
      <c r="Q37" s="58">
        <v>22</v>
      </c>
      <c r="R37" s="69">
        <f t="shared" si="5"/>
        <v>49.756097560975611</v>
      </c>
      <c r="S37" s="59">
        <v>3</v>
      </c>
      <c r="T37" s="44">
        <f t="shared" si="6"/>
        <v>49.756097560975611</v>
      </c>
      <c r="U37" s="61">
        <v>0</v>
      </c>
      <c r="V37" s="47">
        <f t="shared" si="7"/>
        <v>49.756097560975611</v>
      </c>
      <c r="W37" s="48">
        <v>0</v>
      </c>
    </row>
    <row r="38" spans="1:23" x14ac:dyDescent="0.25">
      <c r="A38" t="s">
        <v>4905</v>
      </c>
      <c r="E38">
        <v>35</v>
      </c>
      <c r="F38" s="41">
        <f t="shared" si="8"/>
        <v>40.38461538461538</v>
      </c>
      <c r="G38" s="42">
        <v>26.6</v>
      </c>
      <c r="H38" s="44">
        <f t="shared" si="0"/>
        <v>40.38461538461538</v>
      </c>
      <c r="I38" s="45">
        <v>0.52</v>
      </c>
      <c r="J38" s="47">
        <f t="shared" si="1"/>
        <v>60</v>
      </c>
      <c r="K38" s="48">
        <v>256</v>
      </c>
      <c r="L38" s="50">
        <f t="shared" si="2"/>
        <v>51.219512195121951</v>
      </c>
      <c r="M38" s="52">
        <v>1080</v>
      </c>
      <c r="N38" s="53">
        <f t="shared" si="3"/>
        <v>51.219512195121951</v>
      </c>
      <c r="O38" s="55">
        <v>284</v>
      </c>
      <c r="P38" s="44">
        <f t="shared" si="4"/>
        <v>51.219512195121951</v>
      </c>
      <c r="Q38" s="58">
        <v>22</v>
      </c>
      <c r="R38" s="69">
        <f t="shared" si="5"/>
        <v>51.219512195121951</v>
      </c>
      <c r="S38" s="59">
        <v>3</v>
      </c>
      <c r="T38" s="44">
        <f t="shared" si="6"/>
        <v>51.219512195121951</v>
      </c>
      <c r="U38" s="61">
        <v>0</v>
      </c>
      <c r="V38" s="47">
        <f t="shared" si="7"/>
        <v>51.219512195121951</v>
      </c>
      <c r="W38" s="48">
        <v>0</v>
      </c>
    </row>
    <row r="39" spans="1:23" x14ac:dyDescent="0.25">
      <c r="E39">
        <v>36</v>
      </c>
      <c r="F39" s="41">
        <f t="shared" si="8"/>
        <v>41.538461538461533</v>
      </c>
      <c r="G39" s="42">
        <v>26.6</v>
      </c>
      <c r="H39" s="44">
        <f t="shared" si="0"/>
        <v>41.538461538461533</v>
      </c>
      <c r="I39" s="45">
        <v>0.52</v>
      </c>
      <c r="J39" s="49"/>
      <c r="K39" s="48"/>
      <c r="L39" s="50">
        <f t="shared" si="2"/>
        <v>52.68292682926829</v>
      </c>
      <c r="M39" s="52">
        <v>1164</v>
      </c>
      <c r="N39" s="53">
        <f t="shared" si="3"/>
        <v>52.68292682926829</v>
      </c>
      <c r="O39" s="55">
        <v>309</v>
      </c>
      <c r="P39" s="44">
        <f t="shared" si="4"/>
        <v>52.68292682926829</v>
      </c>
      <c r="Q39" s="58">
        <v>23</v>
      </c>
      <c r="R39" s="69">
        <f t="shared" si="5"/>
        <v>52.68292682926829</v>
      </c>
      <c r="S39" s="59">
        <v>3</v>
      </c>
      <c r="T39" s="44">
        <f t="shared" si="6"/>
        <v>52.68292682926829</v>
      </c>
      <c r="U39" s="61">
        <v>0</v>
      </c>
      <c r="V39" s="47">
        <f t="shared" si="7"/>
        <v>52.68292682926829</v>
      </c>
      <c r="W39" s="48">
        <v>0</v>
      </c>
    </row>
    <row r="40" spans="1:23" x14ac:dyDescent="0.25">
      <c r="A40" s="35">
        <v>45202.531111111108</v>
      </c>
      <c r="E40">
        <v>37</v>
      </c>
      <c r="F40" s="41">
        <f t="shared" si="8"/>
        <v>42.692307692307686</v>
      </c>
      <c r="G40" s="42">
        <v>26.6</v>
      </c>
      <c r="H40" s="44">
        <f t="shared" si="0"/>
        <v>42.692307692307686</v>
      </c>
      <c r="I40" s="45">
        <v>0.52</v>
      </c>
      <c r="J40" s="49"/>
      <c r="K40" s="48"/>
      <c r="L40" s="50">
        <f t="shared" si="2"/>
        <v>54.146341463414636</v>
      </c>
      <c r="M40" s="52">
        <v>1185</v>
      </c>
      <c r="N40" s="53">
        <f t="shared" si="3"/>
        <v>54.146341463414636</v>
      </c>
      <c r="O40" s="55">
        <v>317</v>
      </c>
      <c r="P40" s="44">
        <f t="shared" si="4"/>
        <v>54.146341463414636</v>
      </c>
      <c r="Q40" s="58">
        <v>22</v>
      </c>
      <c r="R40" s="69">
        <f t="shared" si="5"/>
        <v>54.146341463414636</v>
      </c>
      <c r="S40" s="59">
        <v>3</v>
      </c>
      <c r="T40" s="44">
        <f t="shared" si="6"/>
        <v>54.146341463414636</v>
      </c>
      <c r="U40" s="61">
        <v>0</v>
      </c>
      <c r="V40" s="47">
        <f t="shared" si="7"/>
        <v>54.146341463414636</v>
      </c>
      <c r="W40" s="48">
        <v>0</v>
      </c>
    </row>
    <row r="41" spans="1:23" x14ac:dyDescent="0.25">
      <c r="A41" s="35"/>
      <c r="E41">
        <v>38</v>
      </c>
      <c r="F41" s="41">
        <f t="shared" si="8"/>
        <v>43.84615384615384</v>
      </c>
      <c r="G41" s="42">
        <v>26.6</v>
      </c>
      <c r="H41" s="44">
        <f t="shared" si="0"/>
        <v>43.84615384615384</v>
      </c>
      <c r="I41" s="45">
        <v>0.52</v>
      </c>
      <c r="J41" s="49"/>
      <c r="K41" s="48"/>
      <c r="L41" s="50">
        <f t="shared" si="2"/>
        <v>55.609756097560975</v>
      </c>
      <c r="M41" s="52">
        <v>1155</v>
      </c>
      <c r="N41" s="53">
        <f t="shared" si="3"/>
        <v>55.609756097560975</v>
      </c>
      <c r="O41" s="55">
        <v>313</v>
      </c>
      <c r="P41" s="44">
        <f t="shared" si="4"/>
        <v>55.609756097560975</v>
      </c>
      <c r="Q41" s="58">
        <v>27</v>
      </c>
      <c r="R41" s="69">
        <f t="shared" si="5"/>
        <v>55.609756097560975</v>
      </c>
      <c r="S41" s="59">
        <v>4</v>
      </c>
      <c r="T41" s="44">
        <f t="shared" si="6"/>
        <v>55.609756097560975</v>
      </c>
      <c r="U41" s="61">
        <v>0</v>
      </c>
      <c r="V41" s="47">
        <f t="shared" si="7"/>
        <v>55.609756097560975</v>
      </c>
      <c r="W41" s="48">
        <v>0</v>
      </c>
    </row>
    <row r="42" spans="1:23" x14ac:dyDescent="0.25">
      <c r="A42" s="35">
        <v>45202.531122685185</v>
      </c>
      <c r="E42">
        <v>39</v>
      </c>
      <c r="F42" s="41">
        <f t="shared" si="8"/>
        <v>44.999999999999993</v>
      </c>
      <c r="G42" s="42">
        <v>26.6</v>
      </c>
      <c r="H42" s="44">
        <f t="shared" si="0"/>
        <v>44.999999999999993</v>
      </c>
      <c r="I42" s="45">
        <v>0.52</v>
      </c>
      <c r="J42" s="49"/>
      <c r="K42" s="48"/>
      <c r="L42" s="50">
        <f t="shared" si="2"/>
        <v>57.073170731707314</v>
      </c>
      <c r="M42" s="52">
        <v>1212</v>
      </c>
      <c r="N42" s="53">
        <f t="shared" si="3"/>
        <v>57.073170731707314</v>
      </c>
      <c r="O42" s="55">
        <v>327</v>
      </c>
      <c r="P42" s="44">
        <f t="shared" si="4"/>
        <v>57.073170731707314</v>
      </c>
      <c r="Q42" s="58">
        <v>34</v>
      </c>
      <c r="R42" s="69">
        <f t="shared" si="5"/>
        <v>57.073170731707314</v>
      </c>
      <c r="S42" s="59">
        <v>5</v>
      </c>
      <c r="T42" s="44">
        <f t="shared" si="6"/>
        <v>57.073170731707314</v>
      </c>
      <c r="U42" s="61">
        <v>1</v>
      </c>
      <c r="V42" s="47">
        <f t="shared" si="7"/>
        <v>57.073170731707314</v>
      </c>
      <c r="W42" s="48">
        <v>0</v>
      </c>
    </row>
    <row r="43" spans="1:23" x14ac:dyDescent="0.25">
      <c r="A43" t="s">
        <v>5479</v>
      </c>
      <c r="E43">
        <v>40</v>
      </c>
      <c r="F43" s="41">
        <f t="shared" si="8"/>
        <v>46.153846153846146</v>
      </c>
      <c r="G43" s="42">
        <v>26.6</v>
      </c>
      <c r="H43" s="44">
        <f t="shared" si="0"/>
        <v>46.153846153846146</v>
      </c>
      <c r="I43" s="45">
        <v>0.52</v>
      </c>
      <c r="J43" s="49"/>
      <c r="K43" s="48"/>
      <c r="L43" s="50">
        <f t="shared" si="2"/>
        <v>58.536585365853654</v>
      </c>
      <c r="M43" s="52">
        <v>1218</v>
      </c>
      <c r="N43" s="53">
        <f t="shared" si="3"/>
        <v>58.536585365853654</v>
      </c>
      <c r="O43" s="55">
        <v>323</v>
      </c>
      <c r="P43" s="44">
        <f t="shared" si="4"/>
        <v>58.536585365853654</v>
      </c>
      <c r="Q43" s="58">
        <v>30</v>
      </c>
      <c r="R43" s="69">
        <f t="shared" si="5"/>
        <v>58.536585365853654</v>
      </c>
      <c r="S43" s="59">
        <v>5</v>
      </c>
      <c r="T43" s="44">
        <f t="shared" si="6"/>
        <v>58.536585365853654</v>
      </c>
      <c r="U43" s="61">
        <v>1</v>
      </c>
      <c r="V43" s="47">
        <f t="shared" si="7"/>
        <v>58.536585365853654</v>
      </c>
      <c r="W43" s="48">
        <v>0</v>
      </c>
    </row>
    <row r="44" spans="1:23" x14ac:dyDescent="0.25">
      <c r="A44" t="s">
        <v>5480</v>
      </c>
      <c r="E44">
        <v>41</v>
      </c>
      <c r="F44" s="41">
        <f t="shared" si="8"/>
        <v>47.307692307692307</v>
      </c>
      <c r="G44" s="42">
        <v>26.6</v>
      </c>
      <c r="H44" s="44">
        <f t="shared" si="0"/>
        <v>47.307692307692307</v>
      </c>
      <c r="I44" s="45">
        <v>0.52</v>
      </c>
      <c r="J44" s="49"/>
      <c r="K44" s="48"/>
      <c r="L44" s="50">
        <f t="shared" si="2"/>
        <v>60</v>
      </c>
      <c r="M44" s="52">
        <v>1236</v>
      </c>
      <c r="N44" s="53">
        <f t="shared" si="3"/>
        <v>60</v>
      </c>
      <c r="O44" s="55">
        <v>323</v>
      </c>
      <c r="P44" s="44">
        <f t="shared" si="4"/>
        <v>60</v>
      </c>
      <c r="Q44" s="58">
        <v>34</v>
      </c>
      <c r="R44" s="69">
        <f t="shared" si="5"/>
        <v>60</v>
      </c>
      <c r="S44" s="59">
        <v>5</v>
      </c>
      <c r="T44" s="44">
        <f t="shared" si="6"/>
        <v>60</v>
      </c>
      <c r="U44" s="61">
        <v>1</v>
      </c>
      <c r="V44" s="47">
        <f t="shared" si="7"/>
        <v>60</v>
      </c>
      <c r="W44" s="48">
        <v>0</v>
      </c>
    </row>
    <row r="45" spans="1:23" x14ac:dyDescent="0.25">
      <c r="A45" t="s">
        <v>5481</v>
      </c>
      <c r="E45">
        <v>42</v>
      </c>
      <c r="F45" s="41">
        <f t="shared" si="8"/>
        <v>48.46153846153846</v>
      </c>
      <c r="G45" s="42">
        <v>26.6</v>
      </c>
      <c r="H45" s="44">
        <f t="shared" si="0"/>
        <v>48.46153846153846</v>
      </c>
      <c r="I45" s="45">
        <v>0.52</v>
      </c>
      <c r="J45" s="49"/>
      <c r="K45" s="48"/>
      <c r="L45" s="52"/>
      <c r="M45" s="52"/>
      <c r="N45" s="55"/>
      <c r="O45" s="55"/>
      <c r="P45" s="58"/>
      <c r="Q45" s="58"/>
      <c r="R45" s="59"/>
      <c r="S45" s="59"/>
      <c r="T45" s="61"/>
      <c r="U45" s="61"/>
      <c r="V45" s="48"/>
      <c r="W45" s="48"/>
    </row>
    <row r="46" spans="1:23" x14ac:dyDescent="0.25">
      <c r="A46" t="s">
        <v>4905</v>
      </c>
      <c r="E46">
        <v>43</v>
      </c>
      <c r="F46" s="41">
        <f t="shared" si="8"/>
        <v>49.615384615384613</v>
      </c>
      <c r="G46" s="42">
        <v>26.6</v>
      </c>
      <c r="H46" s="44">
        <f t="shared" si="0"/>
        <v>49.615384615384613</v>
      </c>
      <c r="I46" s="45">
        <v>0.52</v>
      </c>
      <c r="J46" s="49"/>
      <c r="K46" s="48"/>
      <c r="L46" s="52"/>
      <c r="M46" s="52"/>
      <c r="N46" s="55"/>
      <c r="O46" s="55"/>
      <c r="P46" s="58"/>
      <c r="Q46" s="58"/>
      <c r="R46" s="59"/>
      <c r="S46" s="59"/>
      <c r="T46" s="61"/>
      <c r="U46" s="61"/>
      <c r="V46" s="48"/>
      <c r="W46" s="48"/>
    </row>
    <row r="47" spans="1:23" x14ac:dyDescent="0.25">
      <c r="E47">
        <v>44</v>
      </c>
      <c r="F47" s="41">
        <f t="shared" si="8"/>
        <v>50.769230769230766</v>
      </c>
      <c r="G47" s="42">
        <v>26.6</v>
      </c>
      <c r="H47" s="44">
        <f t="shared" si="0"/>
        <v>50.769230769230766</v>
      </c>
      <c r="I47" s="45">
        <v>0.52</v>
      </c>
      <c r="J47" s="49"/>
      <c r="K47" s="48"/>
      <c r="L47" s="52"/>
      <c r="M47" s="52"/>
      <c r="N47" s="55"/>
      <c r="O47" s="55"/>
      <c r="P47" s="58"/>
      <c r="Q47" s="58"/>
      <c r="R47" s="59"/>
      <c r="S47" s="59"/>
      <c r="T47" s="61"/>
      <c r="U47" s="61"/>
      <c r="V47" s="48"/>
      <c r="W47" s="48"/>
    </row>
    <row r="48" spans="1:23" x14ac:dyDescent="0.25">
      <c r="A48" s="35">
        <v>45202.531134259261</v>
      </c>
      <c r="E48">
        <v>45</v>
      </c>
      <c r="F48" s="41">
        <f t="shared" si="8"/>
        <v>51.92307692307692</v>
      </c>
      <c r="G48" s="42">
        <v>26.6</v>
      </c>
      <c r="H48" s="44">
        <f t="shared" si="0"/>
        <v>51.92307692307692</v>
      </c>
      <c r="I48" s="45">
        <v>0.52</v>
      </c>
      <c r="J48" s="49"/>
      <c r="K48" s="48"/>
      <c r="L48" s="52"/>
      <c r="M48" s="52"/>
      <c r="N48" s="55"/>
      <c r="O48" s="55"/>
      <c r="P48" s="58"/>
      <c r="Q48" s="58"/>
      <c r="R48" s="59"/>
      <c r="S48" s="59"/>
      <c r="T48" s="61"/>
      <c r="U48" s="61"/>
      <c r="V48" s="48"/>
      <c r="W48" s="48"/>
    </row>
    <row r="49" spans="1:23" x14ac:dyDescent="0.25">
      <c r="E49">
        <v>46</v>
      </c>
      <c r="F49" s="41">
        <f t="shared" si="8"/>
        <v>53.076923076923073</v>
      </c>
      <c r="G49" s="42">
        <v>26.6</v>
      </c>
      <c r="H49" s="44">
        <f t="shared" si="0"/>
        <v>53.076923076923073</v>
      </c>
      <c r="I49" s="45">
        <v>0.52</v>
      </c>
      <c r="J49" s="49"/>
      <c r="K49" s="48"/>
      <c r="L49" s="52"/>
      <c r="M49" s="52"/>
      <c r="N49" s="55"/>
      <c r="O49" s="55"/>
      <c r="P49" s="58"/>
      <c r="Q49" s="58"/>
      <c r="R49" s="59"/>
      <c r="S49" s="59"/>
      <c r="T49" s="61"/>
      <c r="U49" s="61"/>
      <c r="V49" s="48"/>
      <c r="W49" s="48"/>
    </row>
    <row r="50" spans="1:23" x14ac:dyDescent="0.25">
      <c r="A50" s="35">
        <v>45202.531134259261</v>
      </c>
      <c r="E50">
        <v>47</v>
      </c>
      <c r="F50" s="41">
        <f t="shared" si="8"/>
        <v>54.230769230769226</v>
      </c>
      <c r="G50" s="42">
        <v>26.6</v>
      </c>
      <c r="H50" s="44">
        <f t="shared" si="0"/>
        <v>54.230769230769226</v>
      </c>
      <c r="I50" s="45">
        <v>0.52</v>
      </c>
      <c r="J50" s="49"/>
      <c r="K50" s="48"/>
      <c r="L50" s="52"/>
      <c r="M50" s="52"/>
      <c r="N50" s="55"/>
      <c r="O50" s="55"/>
      <c r="P50" s="58"/>
      <c r="Q50" s="58"/>
      <c r="R50" s="59"/>
      <c r="S50" s="59"/>
      <c r="T50" s="61"/>
      <c r="U50" s="61"/>
      <c r="V50" s="48"/>
      <c r="W50" s="48"/>
    </row>
    <row r="51" spans="1:23" x14ac:dyDescent="0.25">
      <c r="A51" t="s">
        <v>5479</v>
      </c>
      <c r="E51">
        <v>48</v>
      </c>
      <c r="F51" s="41">
        <f t="shared" si="8"/>
        <v>55.38461538461538</v>
      </c>
      <c r="G51" s="42">
        <v>26.6</v>
      </c>
      <c r="H51" s="44">
        <f t="shared" si="0"/>
        <v>55.38461538461538</v>
      </c>
      <c r="I51" s="45">
        <v>0.52</v>
      </c>
      <c r="J51" s="49"/>
      <c r="K51" s="48"/>
      <c r="L51" s="52"/>
      <c r="M51" s="52"/>
      <c r="N51" s="55"/>
      <c r="O51" s="55"/>
      <c r="P51" s="58"/>
      <c r="Q51" s="58"/>
      <c r="R51" s="59"/>
      <c r="S51" s="59"/>
      <c r="T51" s="61"/>
      <c r="U51" s="61"/>
      <c r="V51" s="48"/>
      <c r="W51" s="48"/>
    </row>
    <row r="52" spans="1:23" x14ac:dyDescent="0.25">
      <c r="A52" t="s">
        <v>5480</v>
      </c>
      <c r="E52">
        <v>49</v>
      </c>
      <c r="F52" s="41">
        <f t="shared" si="8"/>
        <v>56.538461538461533</v>
      </c>
      <c r="G52" s="42">
        <v>26.6</v>
      </c>
      <c r="H52" s="44">
        <f t="shared" si="0"/>
        <v>56.538461538461533</v>
      </c>
      <c r="I52" s="45">
        <v>0.51</v>
      </c>
      <c r="J52" s="49"/>
      <c r="K52" s="48"/>
      <c r="L52" s="52"/>
      <c r="M52" s="52"/>
      <c r="N52" s="55"/>
      <c r="O52" s="55"/>
      <c r="P52" s="58"/>
      <c r="Q52" s="58"/>
      <c r="R52" s="59"/>
      <c r="S52" s="59"/>
      <c r="T52" s="61"/>
      <c r="U52" s="61"/>
      <c r="V52" s="48"/>
      <c r="W52" s="48"/>
    </row>
    <row r="53" spans="1:23" x14ac:dyDescent="0.25">
      <c r="A53" t="s">
        <v>5481</v>
      </c>
      <c r="E53">
        <v>50</v>
      </c>
      <c r="F53" s="41">
        <f t="shared" si="8"/>
        <v>57.692307692307686</v>
      </c>
      <c r="G53" s="42">
        <v>26.6</v>
      </c>
      <c r="H53" s="44">
        <f t="shared" si="0"/>
        <v>57.692307692307686</v>
      </c>
      <c r="I53" s="45">
        <v>0.51</v>
      </c>
      <c r="J53" s="49"/>
      <c r="K53" s="48"/>
      <c r="L53" s="52"/>
      <c r="M53" s="52"/>
      <c r="N53" s="55"/>
      <c r="O53" s="55"/>
      <c r="P53" s="58"/>
      <c r="Q53" s="58"/>
      <c r="R53" s="59"/>
      <c r="S53" s="59"/>
      <c r="T53" s="61"/>
      <c r="U53" s="61"/>
      <c r="V53" s="48"/>
      <c r="W53" s="48"/>
    </row>
    <row r="54" spans="1:23" x14ac:dyDescent="0.25">
      <c r="A54" t="s">
        <v>4905</v>
      </c>
      <c r="E54">
        <v>51</v>
      </c>
      <c r="F54" s="41">
        <f t="shared" si="8"/>
        <v>58.84615384615384</v>
      </c>
      <c r="G54" s="42">
        <v>26.6</v>
      </c>
      <c r="H54" s="44">
        <f t="shared" si="0"/>
        <v>58.84615384615384</v>
      </c>
      <c r="I54" s="45">
        <v>0.51</v>
      </c>
      <c r="J54" s="49"/>
      <c r="K54" s="48"/>
      <c r="L54" s="52"/>
      <c r="M54" s="52"/>
      <c r="N54" s="55"/>
      <c r="O54" s="55"/>
      <c r="P54" s="58"/>
      <c r="Q54" s="58"/>
      <c r="R54" s="59"/>
      <c r="S54" s="59"/>
      <c r="T54" s="61"/>
      <c r="U54" s="61"/>
      <c r="V54" s="48"/>
      <c r="W54" s="48"/>
    </row>
    <row r="55" spans="1:23" x14ac:dyDescent="0.25">
      <c r="E55">
        <v>52</v>
      </c>
      <c r="F55" s="41">
        <f t="shared" si="8"/>
        <v>59.999999999999993</v>
      </c>
      <c r="G55" s="42">
        <v>26.6</v>
      </c>
      <c r="H55" s="44">
        <f t="shared" si="0"/>
        <v>59.999999999999993</v>
      </c>
      <c r="I55" s="45">
        <v>0.51</v>
      </c>
      <c r="J55" s="49"/>
      <c r="K55" s="48"/>
      <c r="L55" s="52"/>
      <c r="M55" s="52"/>
      <c r="N55" s="55"/>
      <c r="O55" s="55"/>
      <c r="P55" s="58"/>
      <c r="Q55" s="58"/>
      <c r="R55" s="59"/>
      <c r="S55" s="59"/>
      <c r="T55" s="61"/>
      <c r="U55" s="61"/>
      <c r="V55" s="48"/>
      <c r="W55" s="48"/>
    </row>
    <row r="56" spans="1:23" x14ac:dyDescent="0.25">
      <c r="A56" s="35">
        <v>45202.531145833331</v>
      </c>
      <c r="F56" s="41"/>
      <c r="G56" s="42"/>
      <c r="H56" s="44"/>
      <c r="I56" s="45"/>
      <c r="J56" s="49"/>
      <c r="K56" s="48"/>
      <c r="L56" s="52"/>
      <c r="M56" s="52"/>
      <c r="N56" s="55"/>
      <c r="O56" s="55"/>
      <c r="P56" s="58"/>
      <c r="Q56" s="58"/>
      <c r="R56" s="59"/>
      <c r="S56" s="59"/>
      <c r="T56" s="61"/>
      <c r="U56" s="61"/>
      <c r="V56" s="48"/>
      <c r="W56" s="48"/>
    </row>
    <row r="57" spans="1:23" x14ac:dyDescent="0.25">
      <c r="F57" s="41"/>
      <c r="G57" s="42"/>
      <c r="H57" s="44"/>
      <c r="I57" s="44"/>
      <c r="J57" s="47"/>
      <c r="K57" s="48"/>
      <c r="L57" s="52"/>
      <c r="M57" s="52"/>
      <c r="N57" s="55"/>
      <c r="O57" s="55"/>
      <c r="P57" s="58"/>
      <c r="Q57" s="58"/>
      <c r="R57" s="59"/>
      <c r="S57" s="59"/>
      <c r="T57" s="61"/>
      <c r="U57" s="61"/>
      <c r="V57" s="48"/>
      <c r="W57" s="48"/>
    </row>
    <row r="58" spans="1:23" s="37" customFormat="1" x14ac:dyDescent="0.25">
      <c r="A58" t="s">
        <v>4896</v>
      </c>
      <c r="B58" s="37" t="s">
        <v>6053</v>
      </c>
      <c r="C58" s="38">
        <v>0.53194444444444444</v>
      </c>
      <c r="D58" s="37">
        <v>1</v>
      </c>
      <c r="E58" s="37">
        <v>1</v>
      </c>
      <c r="F58" s="40">
        <f>(60/45)*$E58+60*$D$58</f>
        <v>61.333333333333336</v>
      </c>
      <c r="G58" s="76">
        <v>26.6</v>
      </c>
      <c r="H58" s="71">
        <f>(60/47)*$E58+60*$D$58</f>
        <v>61.276595744680854</v>
      </c>
      <c r="I58" s="72">
        <v>0.51</v>
      </c>
      <c r="J58" s="71">
        <f>(60/34)*$E58+60*$D$58</f>
        <v>61.764705882352942</v>
      </c>
      <c r="K58" s="73">
        <v>352</v>
      </c>
      <c r="L58" s="71">
        <f>(60/37)*$E58+60*$D$58</f>
        <v>61.621621621621621</v>
      </c>
      <c r="M58" s="73">
        <v>1230</v>
      </c>
      <c r="N58" s="71">
        <f>(60/38)*$E58+60*$D$58</f>
        <v>61.578947368421055</v>
      </c>
      <c r="O58" s="73">
        <v>336</v>
      </c>
      <c r="P58" s="71">
        <f>(60/36)*$E58+60*$D$58</f>
        <v>61.666666666666664</v>
      </c>
      <c r="Q58" s="73">
        <v>32</v>
      </c>
      <c r="R58" s="71">
        <f>(60/39)*$E58+60*$D$58</f>
        <v>61.53846153846154</v>
      </c>
      <c r="S58" s="73">
        <v>2</v>
      </c>
      <c r="T58" s="71">
        <f>(60/38)*$E58+60*$D$58</f>
        <v>61.578947368421055</v>
      </c>
      <c r="U58" s="73">
        <v>1</v>
      </c>
      <c r="V58" s="71">
        <f>(60/36)*$E58+60*$D$58</f>
        <v>61.666666666666664</v>
      </c>
      <c r="W58" s="73">
        <v>0</v>
      </c>
    </row>
    <row r="59" spans="1:23" x14ac:dyDescent="0.25">
      <c r="A59" t="s">
        <v>4897</v>
      </c>
      <c r="E59">
        <v>2</v>
      </c>
      <c r="F59" s="41">
        <f>(60/45)*E59+60*$D$58</f>
        <v>62.666666666666664</v>
      </c>
      <c r="G59" s="77">
        <v>26.6</v>
      </c>
      <c r="H59" s="44">
        <f t="shared" ref="H59:H104" si="9">(60/47)*$E59+60*$D$58</f>
        <v>62.553191489361701</v>
      </c>
      <c r="I59" s="45">
        <v>0.51</v>
      </c>
      <c r="J59" s="47">
        <f t="shared" ref="J59:J91" si="10">(60/34)*$E59+60*$D$58</f>
        <v>63.529411764705884</v>
      </c>
      <c r="K59" s="48">
        <v>286</v>
      </c>
      <c r="L59" s="50">
        <f t="shared" ref="L59:L94" si="11">(60/37)*$E59+60*$D$58</f>
        <v>63.243243243243242</v>
      </c>
      <c r="M59" s="52">
        <v>1230</v>
      </c>
      <c r="N59" s="53">
        <f t="shared" ref="N59:N95" si="12">(60/38)*$E59+60*$D$58</f>
        <v>63.157894736842103</v>
      </c>
      <c r="O59" s="55">
        <v>336</v>
      </c>
      <c r="P59" s="56">
        <f t="shared" ref="P59:P93" si="13">(60/36)*$E59+60*$D$58</f>
        <v>63.333333333333336</v>
      </c>
      <c r="Q59" s="58">
        <v>32</v>
      </c>
      <c r="R59" s="69">
        <f t="shared" ref="R59:R96" si="14">(60/39)*$E59+60*$D$58</f>
        <v>63.07692307692308</v>
      </c>
      <c r="S59" s="59">
        <v>2</v>
      </c>
      <c r="T59" s="44">
        <f t="shared" ref="T59:T95" si="15">(60/38)*$E59+60*$D$58</f>
        <v>63.157894736842103</v>
      </c>
      <c r="U59" s="61">
        <v>1</v>
      </c>
      <c r="V59" s="47">
        <f t="shared" ref="V59:V93" si="16">(60/36)*$E59+60*$D$58</f>
        <v>63.333333333333336</v>
      </c>
      <c r="W59" s="48">
        <v>0</v>
      </c>
    </row>
    <row r="60" spans="1:23" x14ac:dyDescent="0.25">
      <c r="E60">
        <v>3</v>
      </c>
      <c r="F60" s="41">
        <f t="shared" ref="F60:F102" si="17">(60/45)*E60+60*$D$58</f>
        <v>64</v>
      </c>
      <c r="G60" s="77">
        <v>26.6</v>
      </c>
      <c r="H60" s="44">
        <f t="shared" si="9"/>
        <v>63.829787234042556</v>
      </c>
      <c r="I60" s="45">
        <v>0.51</v>
      </c>
      <c r="J60" s="47">
        <f t="shared" si="10"/>
        <v>65.294117647058826</v>
      </c>
      <c r="K60" s="48">
        <v>367</v>
      </c>
      <c r="L60" s="50">
        <f t="shared" si="11"/>
        <v>64.86486486486487</v>
      </c>
      <c r="M60" s="52">
        <v>1194</v>
      </c>
      <c r="N60" s="53">
        <f t="shared" si="12"/>
        <v>64.73684210526315</v>
      </c>
      <c r="O60" s="55">
        <v>330</v>
      </c>
      <c r="P60" s="56">
        <f t="shared" si="13"/>
        <v>65</v>
      </c>
      <c r="Q60" s="58">
        <v>30</v>
      </c>
      <c r="R60" s="69">
        <f t="shared" si="14"/>
        <v>64.615384615384613</v>
      </c>
      <c r="S60" s="59">
        <v>3</v>
      </c>
      <c r="T60" s="44">
        <f t="shared" si="15"/>
        <v>64.73684210526315</v>
      </c>
      <c r="U60" s="61">
        <v>1</v>
      </c>
      <c r="V60" s="47">
        <f t="shared" si="16"/>
        <v>65</v>
      </c>
      <c r="W60" s="48">
        <v>0</v>
      </c>
    </row>
    <row r="61" spans="1:23" x14ac:dyDescent="0.25">
      <c r="A61" s="35">
        <v>45202.531145833331</v>
      </c>
      <c r="E61">
        <v>4</v>
      </c>
      <c r="F61" s="41">
        <f t="shared" si="17"/>
        <v>65.333333333333329</v>
      </c>
      <c r="G61" s="77">
        <v>26.7</v>
      </c>
      <c r="H61" s="44">
        <f t="shared" si="9"/>
        <v>65.106382978723403</v>
      </c>
      <c r="I61" s="45">
        <v>0.51</v>
      </c>
      <c r="J61" s="47">
        <f t="shared" si="10"/>
        <v>67.058823529411768</v>
      </c>
      <c r="K61" s="48">
        <v>291</v>
      </c>
      <c r="L61" s="50">
        <f t="shared" si="11"/>
        <v>66.486486486486484</v>
      </c>
      <c r="M61" s="52">
        <v>1194</v>
      </c>
      <c r="N61" s="53">
        <f t="shared" si="12"/>
        <v>66.315789473684205</v>
      </c>
      <c r="O61" s="55">
        <v>330</v>
      </c>
      <c r="P61" s="56">
        <f t="shared" si="13"/>
        <v>66.666666666666671</v>
      </c>
      <c r="Q61" s="58">
        <v>30</v>
      </c>
      <c r="R61" s="69">
        <f t="shared" si="14"/>
        <v>66.15384615384616</v>
      </c>
      <c r="S61" s="59">
        <v>3</v>
      </c>
      <c r="T61" s="44">
        <f t="shared" si="15"/>
        <v>66.315789473684205</v>
      </c>
      <c r="U61" s="61">
        <v>1</v>
      </c>
      <c r="V61" s="47">
        <f t="shared" si="16"/>
        <v>66.666666666666671</v>
      </c>
      <c r="W61" s="48">
        <v>0</v>
      </c>
    </row>
    <row r="62" spans="1:23" x14ac:dyDescent="0.25">
      <c r="A62" t="s">
        <v>5219</v>
      </c>
      <c r="E62">
        <v>5</v>
      </c>
      <c r="F62" s="41">
        <f t="shared" si="17"/>
        <v>66.666666666666671</v>
      </c>
      <c r="G62" s="77">
        <v>26.7</v>
      </c>
      <c r="H62" s="44">
        <f t="shared" si="9"/>
        <v>66.38297872340425</v>
      </c>
      <c r="I62" s="45">
        <v>0.52</v>
      </c>
      <c r="J62" s="47">
        <f t="shared" si="10"/>
        <v>68.82352941176471</v>
      </c>
      <c r="K62" s="48">
        <v>315</v>
      </c>
      <c r="L62" s="50">
        <f t="shared" si="11"/>
        <v>68.108108108108112</v>
      </c>
      <c r="M62" s="52">
        <v>1149</v>
      </c>
      <c r="N62" s="53">
        <f t="shared" si="12"/>
        <v>67.89473684210526</v>
      </c>
      <c r="O62" s="55">
        <v>316</v>
      </c>
      <c r="P62" s="56">
        <f t="shared" si="13"/>
        <v>68.333333333333329</v>
      </c>
      <c r="Q62" s="58">
        <v>34</v>
      </c>
      <c r="R62" s="69">
        <f t="shared" si="14"/>
        <v>67.692307692307693</v>
      </c>
      <c r="S62" s="59">
        <v>3</v>
      </c>
      <c r="T62" s="44">
        <f t="shared" si="15"/>
        <v>67.89473684210526</v>
      </c>
      <c r="U62" s="61">
        <v>1</v>
      </c>
      <c r="V62" s="47">
        <f t="shared" si="16"/>
        <v>68.333333333333329</v>
      </c>
      <c r="W62" s="48">
        <v>0</v>
      </c>
    </row>
    <row r="63" spans="1:23" x14ac:dyDescent="0.25">
      <c r="A63" t="s">
        <v>4898</v>
      </c>
      <c r="E63">
        <v>6</v>
      </c>
      <c r="F63" s="41">
        <f t="shared" si="17"/>
        <v>68</v>
      </c>
      <c r="G63" s="77">
        <v>26.7</v>
      </c>
      <c r="H63" s="44">
        <f t="shared" si="9"/>
        <v>67.659574468085111</v>
      </c>
      <c r="I63" s="45">
        <v>0.52</v>
      </c>
      <c r="J63" s="47">
        <f t="shared" si="10"/>
        <v>70.588235294117652</v>
      </c>
      <c r="K63" s="48">
        <v>259</v>
      </c>
      <c r="L63" s="50">
        <f t="shared" si="11"/>
        <v>69.729729729729726</v>
      </c>
      <c r="M63" s="52">
        <v>1125</v>
      </c>
      <c r="N63" s="53">
        <f t="shared" si="12"/>
        <v>69.473684210526315</v>
      </c>
      <c r="O63" s="55">
        <v>310</v>
      </c>
      <c r="P63" s="56">
        <f t="shared" si="13"/>
        <v>70</v>
      </c>
      <c r="Q63" s="58">
        <v>37</v>
      </c>
      <c r="R63" s="69">
        <f t="shared" si="14"/>
        <v>69.230769230769226</v>
      </c>
      <c r="S63" s="59">
        <v>4</v>
      </c>
      <c r="T63" s="44">
        <f t="shared" si="15"/>
        <v>69.473684210526315</v>
      </c>
      <c r="U63" s="61">
        <v>1</v>
      </c>
      <c r="V63" s="47">
        <f t="shared" si="16"/>
        <v>70</v>
      </c>
      <c r="W63" s="48">
        <v>0</v>
      </c>
    </row>
    <row r="64" spans="1:23" x14ac:dyDescent="0.25">
      <c r="A64" s="35" t="s">
        <v>4896</v>
      </c>
      <c r="E64">
        <v>7</v>
      </c>
      <c r="F64" s="41">
        <f t="shared" si="17"/>
        <v>69.333333333333329</v>
      </c>
      <c r="G64" s="77">
        <v>26.7</v>
      </c>
      <c r="H64" s="44">
        <f t="shared" si="9"/>
        <v>68.936170212765958</v>
      </c>
      <c r="I64" s="45">
        <v>0.52</v>
      </c>
      <c r="J64" s="47">
        <f t="shared" si="10"/>
        <v>72.35294117647058</v>
      </c>
      <c r="K64" s="48">
        <v>338</v>
      </c>
      <c r="L64" s="50">
        <f t="shared" si="11"/>
        <v>71.351351351351354</v>
      </c>
      <c r="M64" s="52">
        <v>1074</v>
      </c>
      <c r="N64" s="53">
        <f t="shared" si="12"/>
        <v>71.05263157894737</v>
      </c>
      <c r="O64" s="55">
        <v>298</v>
      </c>
      <c r="P64" s="56">
        <f t="shared" si="13"/>
        <v>71.666666666666671</v>
      </c>
      <c r="Q64" s="58">
        <v>39</v>
      </c>
      <c r="R64" s="69">
        <f t="shared" si="14"/>
        <v>70.769230769230774</v>
      </c>
      <c r="S64" s="59">
        <v>4</v>
      </c>
      <c r="T64" s="44">
        <f t="shared" si="15"/>
        <v>71.05263157894737</v>
      </c>
      <c r="U64" s="61">
        <v>1</v>
      </c>
      <c r="V64" s="47">
        <f t="shared" si="16"/>
        <v>71.666666666666671</v>
      </c>
      <c r="W64" s="48">
        <v>0</v>
      </c>
    </row>
    <row r="65" spans="1:23" x14ac:dyDescent="0.25">
      <c r="A65" t="s">
        <v>5219</v>
      </c>
      <c r="E65">
        <v>8</v>
      </c>
      <c r="F65" s="41">
        <f t="shared" si="17"/>
        <v>70.666666666666671</v>
      </c>
      <c r="G65" s="77">
        <v>26.7</v>
      </c>
      <c r="H65" s="44">
        <f t="shared" si="9"/>
        <v>70.212765957446805</v>
      </c>
      <c r="I65" s="45">
        <v>0.52</v>
      </c>
      <c r="J65" s="47">
        <f t="shared" si="10"/>
        <v>74.117647058823536</v>
      </c>
      <c r="K65" s="48">
        <v>264</v>
      </c>
      <c r="L65" s="50">
        <f t="shared" si="11"/>
        <v>72.972972972972968</v>
      </c>
      <c r="M65" s="52">
        <v>1122</v>
      </c>
      <c r="N65" s="53">
        <f t="shared" si="12"/>
        <v>72.631578947368425</v>
      </c>
      <c r="O65" s="55">
        <v>317</v>
      </c>
      <c r="P65" s="56">
        <f t="shared" si="13"/>
        <v>73.333333333333329</v>
      </c>
      <c r="Q65" s="58">
        <v>42</v>
      </c>
      <c r="R65" s="69">
        <f t="shared" si="14"/>
        <v>72.307692307692307</v>
      </c>
      <c r="S65" s="59">
        <v>5</v>
      </c>
      <c r="T65" s="44">
        <f t="shared" si="15"/>
        <v>72.631578947368425</v>
      </c>
      <c r="U65" s="61">
        <v>1</v>
      </c>
      <c r="V65" s="47">
        <f t="shared" si="16"/>
        <v>73.333333333333329</v>
      </c>
      <c r="W65" s="48">
        <v>0</v>
      </c>
    </row>
    <row r="66" spans="1:23" x14ac:dyDescent="0.25">
      <c r="A66" t="s">
        <v>4896</v>
      </c>
      <c r="E66">
        <v>9</v>
      </c>
      <c r="F66" s="41">
        <f t="shared" si="17"/>
        <v>72</v>
      </c>
      <c r="G66" s="77">
        <v>26.7</v>
      </c>
      <c r="H66" s="44">
        <f t="shared" si="9"/>
        <v>71.489361702127667</v>
      </c>
      <c r="I66" s="45">
        <v>0.52</v>
      </c>
      <c r="J66" s="47">
        <f t="shared" si="10"/>
        <v>75.882352941176464</v>
      </c>
      <c r="K66" s="48">
        <v>359</v>
      </c>
      <c r="L66" s="50">
        <f t="shared" si="11"/>
        <v>74.594594594594597</v>
      </c>
      <c r="M66" s="52">
        <v>1122</v>
      </c>
      <c r="N66" s="53">
        <f t="shared" si="12"/>
        <v>74.21052631578948</v>
      </c>
      <c r="O66" s="55">
        <v>317</v>
      </c>
      <c r="P66" s="56">
        <f t="shared" si="13"/>
        <v>75</v>
      </c>
      <c r="Q66" s="58">
        <v>42</v>
      </c>
      <c r="R66" s="69">
        <f t="shared" si="14"/>
        <v>73.84615384615384</v>
      </c>
      <c r="S66" s="59">
        <v>5</v>
      </c>
      <c r="T66" s="44">
        <f t="shared" si="15"/>
        <v>74.21052631578948</v>
      </c>
      <c r="U66" s="61">
        <v>1</v>
      </c>
      <c r="V66" s="47">
        <f t="shared" si="16"/>
        <v>75</v>
      </c>
      <c r="W66" s="48">
        <v>0</v>
      </c>
    </row>
    <row r="67" spans="1:23" x14ac:dyDescent="0.25">
      <c r="A67" t="s">
        <v>5228</v>
      </c>
      <c r="E67">
        <v>10</v>
      </c>
      <c r="F67" s="41">
        <f t="shared" si="17"/>
        <v>73.333333333333329</v>
      </c>
      <c r="G67" s="77">
        <v>26.8</v>
      </c>
      <c r="H67" s="44">
        <f t="shared" si="9"/>
        <v>72.765957446808514</v>
      </c>
      <c r="I67" s="45">
        <v>0.52</v>
      </c>
      <c r="J67" s="47">
        <f t="shared" si="10"/>
        <v>77.64705882352942</v>
      </c>
      <c r="K67" s="48">
        <v>344</v>
      </c>
      <c r="L67" s="50">
        <f t="shared" si="11"/>
        <v>76.216216216216225</v>
      </c>
      <c r="M67" s="52">
        <v>1122</v>
      </c>
      <c r="N67" s="53">
        <f t="shared" si="12"/>
        <v>75.78947368421052</v>
      </c>
      <c r="O67" s="55">
        <v>314</v>
      </c>
      <c r="P67" s="56">
        <f t="shared" si="13"/>
        <v>76.666666666666671</v>
      </c>
      <c r="Q67" s="58">
        <v>30</v>
      </c>
      <c r="R67" s="69">
        <f t="shared" si="14"/>
        <v>75.384615384615387</v>
      </c>
      <c r="S67" s="59">
        <v>4</v>
      </c>
      <c r="T67" s="44">
        <f t="shared" si="15"/>
        <v>75.78947368421052</v>
      </c>
      <c r="U67" s="61">
        <v>1</v>
      </c>
      <c r="V67" s="47">
        <f t="shared" si="16"/>
        <v>76.666666666666671</v>
      </c>
      <c r="W67" s="48">
        <v>0</v>
      </c>
    </row>
    <row r="68" spans="1:23" x14ac:dyDescent="0.25">
      <c r="A68" t="s">
        <v>5229</v>
      </c>
      <c r="E68">
        <v>11</v>
      </c>
      <c r="F68" s="41">
        <f t="shared" si="17"/>
        <v>74.666666666666671</v>
      </c>
      <c r="G68" s="77">
        <v>26.8</v>
      </c>
      <c r="H68" s="44">
        <f t="shared" si="9"/>
        <v>74.042553191489361</v>
      </c>
      <c r="I68" s="45">
        <v>0.52</v>
      </c>
      <c r="J68" s="47">
        <f t="shared" si="10"/>
        <v>79.411764705882348</v>
      </c>
      <c r="K68" s="48">
        <v>280</v>
      </c>
      <c r="L68" s="50">
        <f t="shared" si="11"/>
        <v>77.837837837837839</v>
      </c>
      <c r="M68" s="52">
        <v>1083</v>
      </c>
      <c r="N68" s="53">
        <f t="shared" si="12"/>
        <v>77.368421052631575</v>
      </c>
      <c r="O68" s="55">
        <v>297</v>
      </c>
      <c r="P68" s="56">
        <f t="shared" si="13"/>
        <v>78.333333333333343</v>
      </c>
      <c r="Q68" s="58">
        <v>28</v>
      </c>
      <c r="R68" s="69">
        <f t="shared" si="14"/>
        <v>76.92307692307692</v>
      </c>
      <c r="S68" s="59">
        <v>3</v>
      </c>
      <c r="T68" s="44">
        <f t="shared" si="15"/>
        <v>77.368421052631575</v>
      </c>
      <c r="U68" s="61">
        <v>0</v>
      </c>
      <c r="V68" s="47">
        <f t="shared" si="16"/>
        <v>78.333333333333343</v>
      </c>
      <c r="W68" s="48">
        <v>0</v>
      </c>
    </row>
    <row r="69" spans="1:23" x14ac:dyDescent="0.25">
      <c r="A69" t="s">
        <v>4971</v>
      </c>
      <c r="E69">
        <v>12</v>
      </c>
      <c r="F69" s="41">
        <f t="shared" si="17"/>
        <v>76</v>
      </c>
      <c r="G69" s="77">
        <v>26.8</v>
      </c>
      <c r="H69" s="44">
        <f t="shared" si="9"/>
        <v>75.319148936170208</v>
      </c>
      <c r="I69" s="45">
        <v>0.52</v>
      </c>
      <c r="J69" s="47">
        <f t="shared" si="10"/>
        <v>81.17647058823529</v>
      </c>
      <c r="K69" s="48">
        <v>323</v>
      </c>
      <c r="L69" s="50">
        <f t="shared" si="11"/>
        <v>79.459459459459453</v>
      </c>
      <c r="M69" s="52">
        <v>1053</v>
      </c>
      <c r="N69" s="53">
        <f t="shared" si="12"/>
        <v>78.94736842105263</v>
      </c>
      <c r="O69" s="55">
        <v>289</v>
      </c>
      <c r="P69" s="56">
        <f t="shared" si="13"/>
        <v>80</v>
      </c>
      <c r="Q69" s="58">
        <v>28</v>
      </c>
      <c r="R69" s="69">
        <f t="shared" si="14"/>
        <v>78.461538461538467</v>
      </c>
      <c r="S69" s="59">
        <v>4</v>
      </c>
      <c r="T69" s="44">
        <f t="shared" si="15"/>
        <v>78.94736842105263</v>
      </c>
      <c r="U69" s="61">
        <v>0</v>
      </c>
      <c r="V69" s="47">
        <f t="shared" si="16"/>
        <v>80</v>
      </c>
      <c r="W69" s="48">
        <v>0</v>
      </c>
    </row>
    <row r="70" spans="1:23" x14ac:dyDescent="0.25">
      <c r="A70" s="35" t="s">
        <v>4909</v>
      </c>
      <c r="E70">
        <v>13</v>
      </c>
      <c r="F70" s="41">
        <f t="shared" si="17"/>
        <v>77.333333333333329</v>
      </c>
      <c r="G70" s="77">
        <v>26.8</v>
      </c>
      <c r="H70" s="44">
        <f t="shared" si="9"/>
        <v>76.59574468085107</v>
      </c>
      <c r="I70" s="45">
        <v>0.53</v>
      </c>
      <c r="J70" s="47">
        <f t="shared" si="10"/>
        <v>82.941176470588232</v>
      </c>
      <c r="K70" s="48">
        <v>263</v>
      </c>
      <c r="L70" s="50">
        <f t="shared" si="11"/>
        <v>81.081081081081081</v>
      </c>
      <c r="M70" s="52">
        <v>1053</v>
      </c>
      <c r="N70" s="53">
        <f t="shared" si="12"/>
        <v>80.526315789473685</v>
      </c>
      <c r="O70" s="55">
        <v>289</v>
      </c>
      <c r="P70" s="56">
        <f t="shared" si="13"/>
        <v>81.666666666666671</v>
      </c>
      <c r="Q70" s="58">
        <v>21</v>
      </c>
      <c r="R70" s="69">
        <f t="shared" si="14"/>
        <v>80</v>
      </c>
      <c r="S70" s="59">
        <v>4</v>
      </c>
      <c r="T70" s="44">
        <f t="shared" si="15"/>
        <v>80.526315789473685</v>
      </c>
      <c r="U70" s="61">
        <v>0</v>
      </c>
      <c r="V70" s="47">
        <f t="shared" si="16"/>
        <v>81.666666666666671</v>
      </c>
      <c r="W70" s="48">
        <v>0</v>
      </c>
    </row>
    <row r="71" spans="1:23" x14ac:dyDescent="0.25">
      <c r="A71" t="s">
        <v>4910</v>
      </c>
      <c r="E71">
        <v>14</v>
      </c>
      <c r="F71" s="41">
        <f t="shared" si="17"/>
        <v>78.666666666666657</v>
      </c>
      <c r="G71" s="77">
        <v>26.9</v>
      </c>
      <c r="H71" s="44">
        <f t="shared" si="9"/>
        <v>77.872340425531917</v>
      </c>
      <c r="I71" s="45">
        <v>0.53</v>
      </c>
      <c r="J71" s="47">
        <f t="shared" si="10"/>
        <v>84.705882352941174</v>
      </c>
      <c r="K71" s="48">
        <v>341</v>
      </c>
      <c r="L71" s="50">
        <f t="shared" si="11"/>
        <v>82.702702702702709</v>
      </c>
      <c r="M71" s="52">
        <v>107</v>
      </c>
      <c r="N71" s="53">
        <f t="shared" si="12"/>
        <v>82.10526315789474</v>
      </c>
      <c r="O71" s="55">
        <v>286</v>
      </c>
      <c r="P71" s="56">
        <f t="shared" si="13"/>
        <v>83.333333333333343</v>
      </c>
      <c r="Q71" s="58">
        <v>17</v>
      </c>
      <c r="R71" s="69">
        <f t="shared" si="14"/>
        <v>81.538461538461547</v>
      </c>
      <c r="S71" s="59">
        <v>4</v>
      </c>
      <c r="T71" s="44">
        <f t="shared" si="15"/>
        <v>82.10526315789474</v>
      </c>
      <c r="U71" s="61">
        <v>0</v>
      </c>
      <c r="V71" s="47">
        <f t="shared" si="16"/>
        <v>83.333333333333343</v>
      </c>
      <c r="W71" s="48">
        <v>0</v>
      </c>
    </row>
    <row r="72" spans="1:23" x14ac:dyDescent="0.25">
      <c r="A72" t="s">
        <v>4902</v>
      </c>
      <c r="E72">
        <v>15</v>
      </c>
      <c r="F72" s="41">
        <f t="shared" si="17"/>
        <v>80</v>
      </c>
      <c r="G72" s="77">
        <v>26.9</v>
      </c>
      <c r="H72" s="44">
        <f t="shared" si="9"/>
        <v>79.148936170212764</v>
      </c>
      <c r="I72" s="45">
        <v>0.53</v>
      </c>
      <c r="J72" s="47">
        <f t="shared" si="10"/>
        <v>86.470588235294116</v>
      </c>
      <c r="K72" s="48">
        <v>270</v>
      </c>
      <c r="L72" s="50">
        <f t="shared" si="11"/>
        <v>84.324324324324323</v>
      </c>
      <c r="M72" s="52">
        <v>1047</v>
      </c>
      <c r="N72" s="53">
        <f t="shared" si="12"/>
        <v>83.684210526315795</v>
      </c>
      <c r="O72" s="55">
        <v>279</v>
      </c>
      <c r="P72" s="56">
        <f t="shared" si="13"/>
        <v>85</v>
      </c>
      <c r="Q72" s="58">
        <v>17</v>
      </c>
      <c r="R72" s="69">
        <f t="shared" si="14"/>
        <v>83.07692307692308</v>
      </c>
      <c r="S72" s="59">
        <v>5</v>
      </c>
      <c r="T72" s="44">
        <f t="shared" si="15"/>
        <v>83.684210526315795</v>
      </c>
      <c r="U72" s="61">
        <v>1</v>
      </c>
      <c r="V72" s="47">
        <f t="shared" si="16"/>
        <v>85</v>
      </c>
      <c r="W72" s="48">
        <v>0</v>
      </c>
    </row>
    <row r="73" spans="1:23" x14ac:dyDescent="0.25">
      <c r="A73" t="s">
        <v>4896</v>
      </c>
      <c r="E73">
        <v>16</v>
      </c>
      <c r="F73" s="41">
        <f t="shared" si="17"/>
        <v>81.333333333333329</v>
      </c>
      <c r="G73" s="77">
        <v>27</v>
      </c>
      <c r="H73" s="44">
        <f t="shared" si="9"/>
        <v>80.425531914893611</v>
      </c>
      <c r="I73" s="45">
        <v>0.53</v>
      </c>
      <c r="J73" s="47">
        <f t="shared" si="10"/>
        <v>88.235294117647058</v>
      </c>
      <c r="K73" s="48">
        <v>362</v>
      </c>
      <c r="L73" s="50">
        <f t="shared" si="11"/>
        <v>85.945945945945951</v>
      </c>
      <c r="M73" s="52">
        <v>1047</v>
      </c>
      <c r="N73" s="53">
        <f t="shared" si="12"/>
        <v>85.26315789473685</v>
      </c>
      <c r="O73" s="55">
        <v>279</v>
      </c>
      <c r="P73" s="56">
        <f t="shared" si="13"/>
        <v>86.666666666666671</v>
      </c>
      <c r="Q73" s="58">
        <v>15</v>
      </c>
      <c r="R73" s="69">
        <f t="shared" si="14"/>
        <v>84.615384615384613</v>
      </c>
      <c r="S73" s="59">
        <v>5</v>
      </c>
      <c r="T73" s="44">
        <f t="shared" si="15"/>
        <v>85.26315789473685</v>
      </c>
      <c r="U73" s="61">
        <v>1</v>
      </c>
      <c r="V73" s="47">
        <f t="shared" si="16"/>
        <v>86.666666666666671</v>
      </c>
      <c r="W73" s="48">
        <v>0</v>
      </c>
    </row>
    <row r="74" spans="1:23" x14ac:dyDescent="0.25">
      <c r="A74" t="s">
        <v>4962</v>
      </c>
      <c r="E74">
        <v>17</v>
      </c>
      <c r="F74" s="41">
        <f t="shared" si="17"/>
        <v>82.666666666666657</v>
      </c>
      <c r="G74" s="77">
        <v>27</v>
      </c>
      <c r="H74" s="44">
        <f t="shared" si="9"/>
        <v>81.702127659574472</v>
      </c>
      <c r="I74" s="45">
        <v>0.52</v>
      </c>
      <c r="J74" s="47">
        <f t="shared" si="10"/>
        <v>90</v>
      </c>
      <c r="K74" s="48">
        <v>293</v>
      </c>
      <c r="L74" s="50">
        <f t="shared" si="11"/>
        <v>87.567567567567565</v>
      </c>
      <c r="M74" s="52">
        <v>1017</v>
      </c>
      <c r="N74" s="53">
        <f t="shared" si="12"/>
        <v>86.84210526315789</v>
      </c>
      <c r="O74" s="55">
        <v>281</v>
      </c>
      <c r="P74" s="56">
        <f t="shared" si="13"/>
        <v>88.333333333333343</v>
      </c>
      <c r="Q74" s="58">
        <v>15</v>
      </c>
      <c r="R74" s="69">
        <f t="shared" si="14"/>
        <v>86.15384615384616</v>
      </c>
      <c r="S74" s="59">
        <v>4</v>
      </c>
      <c r="T74" s="44">
        <f t="shared" si="15"/>
        <v>86.84210526315789</v>
      </c>
      <c r="U74" s="61">
        <v>1</v>
      </c>
      <c r="V74" s="47">
        <f t="shared" si="16"/>
        <v>88.333333333333343</v>
      </c>
      <c r="W74" s="48">
        <v>0</v>
      </c>
    </row>
    <row r="75" spans="1:23" x14ac:dyDescent="0.25">
      <c r="A75" t="s">
        <v>5479</v>
      </c>
      <c r="E75">
        <v>18</v>
      </c>
      <c r="F75" s="41">
        <f t="shared" si="17"/>
        <v>84</v>
      </c>
      <c r="G75" s="77">
        <v>27</v>
      </c>
      <c r="H75" s="44">
        <f t="shared" si="9"/>
        <v>82.978723404255319</v>
      </c>
      <c r="I75" s="45">
        <v>0.52</v>
      </c>
      <c r="J75" s="47">
        <f t="shared" si="10"/>
        <v>91.764705882352942</v>
      </c>
      <c r="K75" s="48">
        <v>365</v>
      </c>
      <c r="L75" s="50">
        <f t="shared" si="11"/>
        <v>89.189189189189193</v>
      </c>
      <c r="M75" s="52">
        <v>999</v>
      </c>
      <c r="N75" s="53">
        <f t="shared" si="12"/>
        <v>88.421052631578945</v>
      </c>
      <c r="O75" s="55">
        <v>281</v>
      </c>
      <c r="P75" s="56">
        <f t="shared" si="13"/>
        <v>90</v>
      </c>
      <c r="Q75" s="58">
        <v>19</v>
      </c>
      <c r="R75" s="69">
        <f t="shared" si="14"/>
        <v>87.692307692307693</v>
      </c>
      <c r="S75" s="59">
        <v>4</v>
      </c>
      <c r="T75" s="44">
        <f t="shared" si="15"/>
        <v>88.421052631578945</v>
      </c>
      <c r="U75" s="61">
        <v>1</v>
      </c>
      <c r="V75" s="47">
        <f t="shared" si="16"/>
        <v>90</v>
      </c>
      <c r="W75" s="48">
        <v>0</v>
      </c>
    </row>
    <row r="76" spans="1:23" x14ac:dyDescent="0.25">
      <c r="A76" t="s">
        <v>5480</v>
      </c>
      <c r="E76">
        <v>19</v>
      </c>
      <c r="F76" s="41">
        <f t="shared" si="17"/>
        <v>85.333333333333329</v>
      </c>
      <c r="G76" s="77">
        <v>27</v>
      </c>
      <c r="H76" s="44">
        <f t="shared" si="9"/>
        <v>84.255319148936167</v>
      </c>
      <c r="I76" s="45">
        <v>0.52</v>
      </c>
      <c r="J76" s="47">
        <f t="shared" si="10"/>
        <v>93.529411764705884</v>
      </c>
      <c r="K76" s="48">
        <v>347</v>
      </c>
      <c r="L76" s="50">
        <f t="shared" si="11"/>
        <v>90.810810810810807</v>
      </c>
      <c r="M76" s="52">
        <v>1029</v>
      </c>
      <c r="N76" s="53">
        <f t="shared" si="12"/>
        <v>90</v>
      </c>
      <c r="O76" s="55">
        <v>295</v>
      </c>
      <c r="P76" s="56">
        <f t="shared" si="13"/>
        <v>91.666666666666671</v>
      </c>
      <c r="Q76" s="58">
        <v>25</v>
      </c>
      <c r="R76" s="69">
        <f t="shared" si="14"/>
        <v>89.230769230769226</v>
      </c>
      <c r="S76" s="59">
        <v>7</v>
      </c>
      <c r="T76" s="44">
        <f t="shared" si="15"/>
        <v>90</v>
      </c>
      <c r="U76" s="61">
        <v>1</v>
      </c>
      <c r="V76" s="47">
        <f t="shared" si="16"/>
        <v>91.666666666666671</v>
      </c>
      <c r="W76" s="48">
        <v>0</v>
      </c>
    </row>
    <row r="77" spans="1:23" x14ac:dyDescent="0.25">
      <c r="A77" t="s">
        <v>5481</v>
      </c>
      <c r="E77">
        <v>20</v>
      </c>
      <c r="F77" s="41">
        <f t="shared" si="17"/>
        <v>86.666666666666657</v>
      </c>
      <c r="G77" s="77">
        <v>27.1</v>
      </c>
      <c r="H77" s="44">
        <f t="shared" si="9"/>
        <v>85.531914893617028</v>
      </c>
      <c r="I77" s="45">
        <v>0.52</v>
      </c>
      <c r="J77" s="47">
        <f t="shared" si="10"/>
        <v>95.294117647058826</v>
      </c>
      <c r="K77" s="48">
        <v>360</v>
      </c>
      <c r="L77" s="50">
        <f t="shared" si="11"/>
        <v>92.432432432432435</v>
      </c>
      <c r="M77" s="52">
        <v>1065</v>
      </c>
      <c r="N77" s="53">
        <f t="shared" si="12"/>
        <v>91.578947368421055</v>
      </c>
      <c r="O77" s="55">
        <v>280</v>
      </c>
      <c r="P77" s="56">
        <f t="shared" si="13"/>
        <v>93.333333333333343</v>
      </c>
      <c r="Q77" s="58">
        <v>25</v>
      </c>
      <c r="R77" s="69">
        <f t="shared" si="14"/>
        <v>90.769230769230774</v>
      </c>
      <c r="S77" s="59">
        <v>7</v>
      </c>
      <c r="T77" s="44">
        <f t="shared" si="15"/>
        <v>91.578947368421055</v>
      </c>
      <c r="U77" s="61">
        <v>1</v>
      </c>
      <c r="V77" s="47">
        <f t="shared" si="16"/>
        <v>93.333333333333343</v>
      </c>
      <c r="W77" s="48">
        <v>0</v>
      </c>
    </row>
    <row r="78" spans="1:23" x14ac:dyDescent="0.25">
      <c r="A78" t="s">
        <v>4905</v>
      </c>
      <c r="E78">
        <v>21</v>
      </c>
      <c r="F78" s="41">
        <f t="shared" si="17"/>
        <v>88</v>
      </c>
      <c r="G78" s="77">
        <v>27.1</v>
      </c>
      <c r="H78" s="44">
        <f t="shared" si="9"/>
        <v>86.808510638297875</v>
      </c>
      <c r="I78" s="45">
        <v>0.52</v>
      </c>
      <c r="J78" s="47">
        <f t="shared" si="10"/>
        <v>97.058823529411768</v>
      </c>
      <c r="K78" s="48">
        <v>342</v>
      </c>
      <c r="L78" s="50">
        <f t="shared" si="11"/>
        <v>94.054054054054063</v>
      </c>
      <c r="M78" s="52">
        <v>1059</v>
      </c>
      <c r="N78" s="53">
        <f t="shared" si="12"/>
        <v>93.15789473684211</v>
      </c>
      <c r="O78" s="55">
        <v>287</v>
      </c>
      <c r="P78" s="56">
        <f t="shared" si="13"/>
        <v>95</v>
      </c>
      <c r="Q78" s="58">
        <v>28</v>
      </c>
      <c r="R78" s="69">
        <f t="shared" si="14"/>
        <v>92.307692307692307</v>
      </c>
      <c r="S78" s="59">
        <v>7</v>
      </c>
      <c r="T78" s="44">
        <f t="shared" si="15"/>
        <v>93.15789473684211</v>
      </c>
      <c r="U78" s="61">
        <v>1</v>
      </c>
      <c r="V78" s="47">
        <f t="shared" si="16"/>
        <v>95</v>
      </c>
      <c r="W78" s="48">
        <v>0</v>
      </c>
    </row>
    <row r="79" spans="1:23" x14ac:dyDescent="0.25">
      <c r="E79">
        <v>22</v>
      </c>
      <c r="F79" s="41">
        <f t="shared" si="17"/>
        <v>89.333333333333329</v>
      </c>
      <c r="G79" s="77">
        <v>27.2</v>
      </c>
      <c r="H79" s="44">
        <f t="shared" si="9"/>
        <v>88.085106382978722</v>
      </c>
      <c r="I79" s="45">
        <v>0.52</v>
      </c>
      <c r="J79" s="47">
        <f t="shared" si="10"/>
        <v>98.823529411764696</v>
      </c>
      <c r="K79" s="48">
        <v>371</v>
      </c>
      <c r="L79" s="50">
        <f t="shared" si="11"/>
        <v>95.675675675675677</v>
      </c>
      <c r="M79" s="52">
        <v>990</v>
      </c>
      <c r="N79" s="53">
        <f t="shared" si="12"/>
        <v>94.73684210526315</v>
      </c>
      <c r="O79" s="55">
        <v>298</v>
      </c>
      <c r="P79" s="56">
        <f t="shared" si="13"/>
        <v>96.666666666666671</v>
      </c>
      <c r="Q79" s="58">
        <v>40</v>
      </c>
      <c r="R79" s="69">
        <f t="shared" si="14"/>
        <v>93.84615384615384</v>
      </c>
      <c r="S79" s="59">
        <v>6</v>
      </c>
      <c r="T79" s="44">
        <f t="shared" si="15"/>
        <v>94.73684210526315</v>
      </c>
      <c r="U79" s="61">
        <v>1</v>
      </c>
      <c r="V79" s="47">
        <f t="shared" si="16"/>
        <v>96.666666666666671</v>
      </c>
      <c r="W79" s="48">
        <v>0</v>
      </c>
    </row>
    <row r="80" spans="1:23" x14ac:dyDescent="0.25">
      <c r="A80" s="35">
        <v>45202.531157407408</v>
      </c>
      <c r="E80">
        <v>23</v>
      </c>
      <c r="F80" s="41">
        <f t="shared" si="17"/>
        <v>90.666666666666657</v>
      </c>
      <c r="G80" s="77">
        <v>27.2</v>
      </c>
      <c r="H80" s="44">
        <f t="shared" si="9"/>
        <v>89.361702127659584</v>
      </c>
      <c r="I80" s="45">
        <v>0.52</v>
      </c>
      <c r="J80" s="47">
        <f t="shared" si="10"/>
        <v>100.58823529411765</v>
      </c>
      <c r="K80" s="48">
        <v>356</v>
      </c>
      <c r="L80" s="50">
        <f t="shared" si="11"/>
        <v>97.297297297297291</v>
      </c>
      <c r="M80" s="52">
        <v>1014</v>
      </c>
      <c r="N80" s="53">
        <f t="shared" si="12"/>
        <v>96.31578947368422</v>
      </c>
      <c r="O80" s="55">
        <v>302</v>
      </c>
      <c r="P80" s="56">
        <f t="shared" si="13"/>
        <v>98.333333333333343</v>
      </c>
      <c r="Q80" s="58">
        <v>38</v>
      </c>
      <c r="R80" s="69">
        <f t="shared" si="14"/>
        <v>95.384615384615387</v>
      </c>
      <c r="S80" s="59">
        <v>7</v>
      </c>
      <c r="T80" s="44">
        <f t="shared" si="15"/>
        <v>96.31578947368422</v>
      </c>
      <c r="U80" s="61">
        <v>1</v>
      </c>
      <c r="V80" s="47">
        <f t="shared" si="16"/>
        <v>98.333333333333343</v>
      </c>
      <c r="W80" s="48">
        <v>0</v>
      </c>
    </row>
    <row r="81" spans="1:23" x14ac:dyDescent="0.25">
      <c r="E81">
        <v>24</v>
      </c>
      <c r="F81" s="41">
        <f t="shared" si="17"/>
        <v>92</v>
      </c>
      <c r="G81" s="77">
        <v>27.2</v>
      </c>
      <c r="H81" s="44">
        <f t="shared" si="9"/>
        <v>90.638297872340431</v>
      </c>
      <c r="I81" s="45">
        <v>0.52</v>
      </c>
      <c r="J81" s="47">
        <f t="shared" si="10"/>
        <v>102.35294117647058</v>
      </c>
      <c r="K81" s="48">
        <v>358</v>
      </c>
      <c r="L81" s="50">
        <f t="shared" si="11"/>
        <v>98.918918918918919</v>
      </c>
      <c r="M81" s="52">
        <v>1089</v>
      </c>
      <c r="N81" s="53">
        <f t="shared" si="12"/>
        <v>97.89473684210526</v>
      </c>
      <c r="O81" s="55">
        <v>271</v>
      </c>
      <c r="P81" s="56">
        <f t="shared" si="13"/>
        <v>100</v>
      </c>
      <c r="Q81" s="58">
        <v>38</v>
      </c>
      <c r="R81" s="69">
        <f t="shared" si="14"/>
        <v>96.923076923076934</v>
      </c>
      <c r="S81" s="59">
        <v>6</v>
      </c>
      <c r="T81" s="44">
        <f t="shared" si="15"/>
        <v>97.89473684210526</v>
      </c>
      <c r="U81" s="61">
        <v>1</v>
      </c>
      <c r="V81" s="47">
        <f t="shared" si="16"/>
        <v>100</v>
      </c>
      <c r="W81" s="48">
        <v>0</v>
      </c>
    </row>
    <row r="82" spans="1:23" x14ac:dyDescent="0.25">
      <c r="A82" s="35">
        <v>45202.531168981484</v>
      </c>
      <c r="E82">
        <v>25</v>
      </c>
      <c r="F82" s="41">
        <f t="shared" si="17"/>
        <v>93.333333333333329</v>
      </c>
      <c r="G82" s="77">
        <v>27.2</v>
      </c>
      <c r="H82" s="44">
        <f t="shared" si="9"/>
        <v>91.914893617021278</v>
      </c>
      <c r="I82" s="45">
        <v>0.52</v>
      </c>
      <c r="J82" s="47">
        <f t="shared" si="10"/>
        <v>104.11764705882354</v>
      </c>
      <c r="K82" s="48">
        <v>359</v>
      </c>
      <c r="L82" s="50">
        <f t="shared" si="11"/>
        <v>100.54054054054055</v>
      </c>
      <c r="M82" s="52">
        <v>1131</v>
      </c>
      <c r="N82" s="53">
        <f t="shared" si="12"/>
        <v>99.473684210526315</v>
      </c>
      <c r="O82" s="55">
        <v>277</v>
      </c>
      <c r="P82" s="56">
        <f t="shared" si="13"/>
        <v>101.66666666666667</v>
      </c>
      <c r="Q82" s="58">
        <v>48</v>
      </c>
      <c r="R82" s="69">
        <f t="shared" si="14"/>
        <v>98.461538461538467</v>
      </c>
      <c r="S82" s="59">
        <v>6</v>
      </c>
      <c r="T82" s="44">
        <f t="shared" si="15"/>
        <v>99.473684210526315</v>
      </c>
      <c r="U82" s="61">
        <v>0</v>
      </c>
      <c r="V82" s="47">
        <f t="shared" si="16"/>
        <v>101.66666666666667</v>
      </c>
      <c r="W82" s="48">
        <v>0</v>
      </c>
    </row>
    <row r="83" spans="1:23" x14ac:dyDescent="0.25">
      <c r="A83" t="s">
        <v>5479</v>
      </c>
      <c r="E83">
        <v>26</v>
      </c>
      <c r="F83" s="41">
        <f t="shared" si="17"/>
        <v>94.666666666666657</v>
      </c>
      <c r="G83" s="77">
        <v>27.3</v>
      </c>
      <c r="H83" s="44">
        <f t="shared" si="9"/>
        <v>93.191489361702139</v>
      </c>
      <c r="I83" s="45">
        <v>0.52</v>
      </c>
      <c r="J83" s="47">
        <f t="shared" si="10"/>
        <v>105.88235294117646</v>
      </c>
      <c r="K83" s="48">
        <v>275</v>
      </c>
      <c r="L83" s="50">
        <f t="shared" si="11"/>
        <v>102.16216216216216</v>
      </c>
      <c r="M83" s="52">
        <v>1143</v>
      </c>
      <c r="N83" s="53">
        <f t="shared" si="12"/>
        <v>101.05263157894737</v>
      </c>
      <c r="O83" s="55">
        <v>307</v>
      </c>
      <c r="P83" s="56">
        <f t="shared" si="13"/>
        <v>103.33333333333334</v>
      </c>
      <c r="Q83" s="58">
        <v>46</v>
      </c>
      <c r="R83" s="69">
        <f t="shared" si="14"/>
        <v>100</v>
      </c>
      <c r="S83" s="59">
        <v>5</v>
      </c>
      <c r="T83" s="44">
        <f t="shared" si="15"/>
        <v>101.05263157894737</v>
      </c>
      <c r="U83" s="61">
        <v>0</v>
      </c>
      <c r="V83" s="47">
        <f t="shared" si="16"/>
        <v>103.33333333333334</v>
      </c>
      <c r="W83" s="48">
        <v>0</v>
      </c>
    </row>
    <row r="84" spans="1:23" x14ac:dyDescent="0.25">
      <c r="A84" t="s">
        <v>5480</v>
      </c>
      <c r="E84">
        <v>27</v>
      </c>
      <c r="F84" s="41">
        <f t="shared" si="17"/>
        <v>96</v>
      </c>
      <c r="G84" s="77">
        <v>27.3</v>
      </c>
      <c r="H84" s="44">
        <f t="shared" si="9"/>
        <v>94.468085106382972</v>
      </c>
      <c r="I84" s="45">
        <v>0.51</v>
      </c>
      <c r="J84" s="47">
        <f t="shared" si="10"/>
        <v>107.64705882352942</v>
      </c>
      <c r="K84" s="48">
        <v>339</v>
      </c>
      <c r="L84" s="50">
        <f t="shared" si="11"/>
        <v>103.78378378378379</v>
      </c>
      <c r="M84" s="52">
        <v>1143</v>
      </c>
      <c r="N84" s="53">
        <f t="shared" si="12"/>
        <v>102.63157894736842</v>
      </c>
      <c r="O84" s="55">
        <v>315</v>
      </c>
      <c r="P84" s="56">
        <f t="shared" si="13"/>
        <v>105</v>
      </c>
      <c r="Q84" s="58">
        <v>46</v>
      </c>
      <c r="R84" s="69">
        <f t="shared" si="14"/>
        <v>101.53846153846155</v>
      </c>
      <c r="S84" s="59">
        <v>8</v>
      </c>
      <c r="T84" s="44">
        <f t="shared" si="15"/>
        <v>102.63157894736842</v>
      </c>
      <c r="U84" s="61">
        <v>0</v>
      </c>
      <c r="V84" s="47">
        <f t="shared" si="16"/>
        <v>105</v>
      </c>
      <c r="W84" s="48">
        <v>0</v>
      </c>
    </row>
    <row r="85" spans="1:23" x14ac:dyDescent="0.25">
      <c r="A85" t="s">
        <v>5481</v>
      </c>
      <c r="E85">
        <v>28</v>
      </c>
      <c r="F85" s="41">
        <f t="shared" si="17"/>
        <v>97.333333333333329</v>
      </c>
      <c r="G85" s="77">
        <v>27.3</v>
      </c>
      <c r="H85" s="44">
        <f t="shared" si="9"/>
        <v>95.744680851063833</v>
      </c>
      <c r="I85" s="45">
        <v>0.51</v>
      </c>
      <c r="J85" s="47">
        <f t="shared" si="10"/>
        <v>109.41176470588235</v>
      </c>
      <c r="K85" s="48">
        <v>360</v>
      </c>
      <c r="L85" s="50">
        <f t="shared" si="11"/>
        <v>105.40540540540542</v>
      </c>
      <c r="M85" s="52">
        <v>1230</v>
      </c>
      <c r="N85" s="53">
        <f t="shared" si="12"/>
        <v>104.21052631578948</v>
      </c>
      <c r="O85" s="55">
        <v>323</v>
      </c>
      <c r="P85" s="56">
        <f t="shared" si="13"/>
        <v>106.66666666666667</v>
      </c>
      <c r="Q85" s="58">
        <v>40</v>
      </c>
      <c r="R85" s="69">
        <f t="shared" si="14"/>
        <v>103.07692307692308</v>
      </c>
      <c r="S85" s="59">
        <v>5</v>
      </c>
      <c r="T85" s="44">
        <f t="shared" si="15"/>
        <v>104.21052631578948</v>
      </c>
      <c r="U85" s="61">
        <v>0</v>
      </c>
      <c r="V85" s="47">
        <f t="shared" si="16"/>
        <v>106.66666666666667</v>
      </c>
      <c r="W85" s="48">
        <v>0</v>
      </c>
    </row>
    <row r="86" spans="1:23" x14ac:dyDescent="0.25">
      <c r="A86" t="s">
        <v>4905</v>
      </c>
      <c r="E86">
        <v>29</v>
      </c>
      <c r="F86" s="41">
        <f t="shared" si="17"/>
        <v>98.666666666666657</v>
      </c>
      <c r="G86" s="77">
        <v>27.3</v>
      </c>
      <c r="H86" s="44">
        <f t="shared" si="9"/>
        <v>97.021276595744681</v>
      </c>
      <c r="I86" s="45">
        <v>0.51</v>
      </c>
      <c r="J86" s="47">
        <f t="shared" si="10"/>
        <v>111.17647058823529</v>
      </c>
      <c r="K86" s="48">
        <v>286</v>
      </c>
      <c r="L86" s="50">
        <f t="shared" si="11"/>
        <v>107.02702702702703</v>
      </c>
      <c r="M86" s="52">
        <v>1230</v>
      </c>
      <c r="N86" s="53">
        <f t="shared" si="12"/>
        <v>105.78947368421052</v>
      </c>
      <c r="O86" s="55">
        <v>323</v>
      </c>
      <c r="P86" s="56">
        <f t="shared" si="13"/>
        <v>108.33333333333334</v>
      </c>
      <c r="Q86" s="58">
        <v>40</v>
      </c>
      <c r="R86" s="69">
        <f t="shared" si="14"/>
        <v>104.61538461538461</v>
      </c>
      <c r="S86" s="59">
        <v>5</v>
      </c>
      <c r="T86" s="44">
        <f t="shared" si="15"/>
        <v>105.78947368421052</v>
      </c>
      <c r="U86" s="61">
        <v>0</v>
      </c>
      <c r="V86" s="47">
        <f t="shared" si="16"/>
        <v>108.33333333333334</v>
      </c>
      <c r="W86" s="48">
        <v>0</v>
      </c>
    </row>
    <row r="87" spans="1:23" x14ac:dyDescent="0.25">
      <c r="E87">
        <v>30</v>
      </c>
      <c r="F87" s="41">
        <f t="shared" si="17"/>
        <v>100</v>
      </c>
      <c r="G87" s="77">
        <v>27.4</v>
      </c>
      <c r="H87" s="44">
        <f t="shared" si="9"/>
        <v>98.297872340425528</v>
      </c>
      <c r="I87" s="45">
        <v>0.51</v>
      </c>
      <c r="J87" s="47">
        <f t="shared" si="10"/>
        <v>112.94117647058823</v>
      </c>
      <c r="K87" s="48">
        <v>364</v>
      </c>
      <c r="L87" s="50">
        <f t="shared" si="11"/>
        <v>108.64864864864865</v>
      </c>
      <c r="M87" s="52">
        <v>1230</v>
      </c>
      <c r="N87" s="53">
        <f t="shared" si="12"/>
        <v>107.36842105263159</v>
      </c>
      <c r="O87" s="55">
        <v>344</v>
      </c>
      <c r="P87" s="56">
        <f t="shared" si="13"/>
        <v>110</v>
      </c>
      <c r="Q87" s="58">
        <v>41</v>
      </c>
      <c r="R87" s="69">
        <f t="shared" si="14"/>
        <v>106.15384615384616</v>
      </c>
      <c r="S87" s="59">
        <v>4</v>
      </c>
      <c r="T87" s="44">
        <f t="shared" si="15"/>
        <v>107.36842105263159</v>
      </c>
      <c r="U87" s="61">
        <v>0</v>
      </c>
      <c r="V87" s="47">
        <f t="shared" si="16"/>
        <v>110</v>
      </c>
      <c r="W87" s="48">
        <v>0</v>
      </c>
    </row>
    <row r="88" spans="1:23" x14ac:dyDescent="0.25">
      <c r="A88" s="35">
        <v>45202.531180555554</v>
      </c>
      <c r="E88">
        <v>31</v>
      </c>
      <c r="F88" s="41">
        <f t="shared" si="17"/>
        <v>101.33333333333333</v>
      </c>
      <c r="G88" s="77">
        <v>27.4</v>
      </c>
      <c r="H88" s="44">
        <f t="shared" si="9"/>
        <v>99.574468085106389</v>
      </c>
      <c r="I88" s="45">
        <v>0.51</v>
      </c>
      <c r="J88" s="47">
        <f t="shared" si="10"/>
        <v>114.70588235294117</v>
      </c>
      <c r="K88" s="48">
        <v>294</v>
      </c>
      <c r="L88" s="50">
        <f t="shared" si="11"/>
        <v>110.27027027027027</v>
      </c>
      <c r="M88" s="52">
        <v>1254</v>
      </c>
      <c r="N88" s="53">
        <f t="shared" si="12"/>
        <v>108.94736842105263</v>
      </c>
      <c r="O88" s="55">
        <v>344</v>
      </c>
      <c r="P88" s="56">
        <f t="shared" si="13"/>
        <v>111.66666666666667</v>
      </c>
      <c r="Q88" s="58">
        <v>43</v>
      </c>
      <c r="R88" s="69">
        <f t="shared" si="14"/>
        <v>107.69230769230769</v>
      </c>
      <c r="S88" s="59">
        <v>4</v>
      </c>
      <c r="T88" s="44">
        <f t="shared" si="15"/>
        <v>108.94736842105263</v>
      </c>
      <c r="U88" s="61">
        <v>0</v>
      </c>
      <c r="V88" s="47">
        <f t="shared" si="16"/>
        <v>111.66666666666667</v>
      </c>
      <c r="W88" s="48">
        <v>0</v>
      </c>
    </row>
    <row r="89" spans="1:23" x14ac:dyDescent="0.25">
      <c r="E89">
        <v>32</v>
      </c>
      <c r="F89" s="41">
        <f t="shared" si="17"/>
        <v>102.66666666666666</v>
      </c>
      <c r="G89" s="77">
        <v>27.4</v>
      </c>
      <c r="H89" s="44">
        <f t="shared" si="9"/>
        <v>100.85106382978724</v>
      </c>
      <c r="I89" s="45">
        <v>0.51</v>
      </c>
      <c r="J89" s="47">
        <f t="shared" si="10"/>
        <v>116.47058823529412</v>
      </c>
      <c r="K89" s="48">
        <v>260</v>
      </c>
      <c r="L89" s="50">
        <f t="shared" si="11"/>
        <v>111.8918918918919</v>
      </c>
      <c r="M89" s="52">
        <v>1275</v>
      </c>
      <c r="N89" s="53">
        <f t="shared" si="12"/>
        <v>110.52631578947368</v>
      </c>
      <c r="O89" s="55">
        <v>348</v>
      </c>
      <c r="P89" s="56">
        <f t="shared" si="13"/>
        <v>113.33333333333334</v>
      </c>
      <c r="Q89" s="58">
        <v>38</v>
      </c>
      <c r="R89" s="69">
        <f t="shared" si="14"/>
        <v>109.23076923076923</v>
      </c>
      <c r="S89" s="59">
        <v>4</v>
      </c>
      <c r="T89" s="44">
        <f t="shared" si="15"/>
        <v>110.52631578947368</v>
      </c>
      <c r="U89" s="61">
        <v>0</v>
      </c>
      <c r="V89" s="47">
        <f t="shared" si="16"/>
        <v>113.33333333333334</v>
      </c>
      <c r="W89" s="48">
        <v>0</v>
      </c>
    </row>
    <row r="90" spans="1:23" x14ac:dyDescent="0.25">
      <c r="A90" t="s">
        <v>4896</v>
      </c>
      <c r="E90">
        <v>33</v>
      </c>
      <c r="F90" s="41">
        <f t="shared" si="17"/>
        <v>104</v>
      </c>
      <c r="G90" s="77">
        <v>27.4</v>
      </c>
      <c r="H90" s="44">
        <f t="shared" si="9"/>
        <v>102.12765957446808</v>
      </c>
      <c r="I90" s="45">
        <v>0.51</v>
      </c>
      <c r="J90" s="47">
        <f t="shared" si="10"/>
        <v>118.23529411764706</v>
      </c>
      <c r="K90" s="48">
        <v>361</v>
      </c>
      <c r="L90" s="50">
        <f t="shared" si="11"/>
        <v>113.51351351351352</v>
      </c>
      <c r="M90" s="52">
        <v>1350</v>
      </c>
      <c r="N90" s="53">
        <f t="shared" si="12"/>
        <v>112.10526315789474</v>
      </c>
      <c r="O90" s="55">
        <v>360</v>
      </c>
      <c r="P90" s="56">
        <f t="shared" si="13"/>
        <v>115</v>
      </c>
      <c r="Q90" s="58">
        <v>25</v>
      </c>
      <c r="R90" s="69">
        <f t="shared" si="14"/>
        <v>110.76923076923077</v>
      </c>
      <c r="S90" s="59">
        <v>4</v>
      </c>
      <c r="T90" s="44">
        <f t="shared" si="15"/>
        <v>112.10526315789474</v>
      </c>
      <c r="U90" s="61">
        <v>0</v>
      </c>
      <c r="V90" s="47">
        <f t="shared" si="16"/>
        <v>115</v>
      </c>
      <c r="W90" s="48">
        <v>0</v>
      </c>
    </row>
    <row r="91" spans="1:23" x14ac:dyDescent="0.25">
      <c r="A91" t="s">
        <v>4897</v>
      </c>
      <c r="E91">
        <v>34</v>
      </c>
      <c r="F91" s="41">
        <f t="shared" si="17"/>
        <v>105.33333333333333</v>
      </c>
      <c r="G91" s="77">
        <v>27.4</v>
      </c>
      <c r="H91" s="44">
        <f t="shared" si="9"/>
        <v>103.40425531914894</v>
      </c>
      <c r="I91" s="45">
        <v>0.51</v>
      </c>
      <c r="J91" s="47">
        <f t="shared" si="10"/>
        <v>120</v>
      </c>
      <c r="K91" s="48">
        <v>336</v>
      </c>
      <c r="L91" s="50">
        <f t="shared" si="11"/>
        <v>115.13513513513513</v>
      </c>
      <c r="M91" s="52">
        <v>1350</v>
      </c>
      <c r="N91" s="53">
        <f t="shared" si="12"/>
        <v>113.68421052631578</v>
      </c>
      <c r="O91" s="55">
        <v>366</v>
      </c>
      <c r="P91" s="56">
        <f t="shared" si="13"/>
        <v>116.66666666666667</v>
      </c>
      <c r="Q91" s="58">
        <v>25</v>
      </c>
      <c r="R91" s="69">
        <f t="shared" si="14"/>
        <v>112.30769230769232</v>
      </c>
      <c r="S91" s="59">
        <v>4</v>
      </c>
      <c r="T91" s="44">
        <f t="shared" si="15"/>
        <v>113.68421052631578</v>
      </c>
      <c r="U91" s="61">
        <v>0</v>
      </c>
      <c r="V91" s="47">
        <f t="shared" si="16"/>
        <v>116.66666666666667</v>
      </c>
      <c r="W91" s="48">
        <v>0</v>
      </c>
    </row>
    <row r="92" spans="1:23" x14ac:dyDescent="0.25">
      <c r="A92" t="s">
        <v>4896</v>
      </c>
      <c r="E92">
        <v>35</v>
      </c>
      <c r="F92" s="41">
        <f t="shared" si="17"/>
        <v>106.66666666666666</v>
      </c>
      <c r="G92" s="77">
        <v>27.5</v>
      </c>
      <c r="H92" s="44">
        <f t="shared" si="9"/>
        <v>104.68085106382979</v>
      </c>
      <c r="I92" s="45">
        <v>0.51</v>
      </c>
      <c r="J92" s="49"/>
      <c r="K92" s="48"/>
      <c r="L92" s="50">
        <f t="shared" si="11"/>
        <v>116.75675675675676</v>
      </c>
      <c r="M92" s="52">
        <v>1410</v>
      </c>
      <c r="N92" s="53">
        <f t="shared" si="12"/>
        <v>115.26315789473685</v>
      </c>
      <c r="O92" s="55">
        <v>374</v>
      </c>
      <c r="P92" s="56">
        <f t="shared" si="13"/>
        <v>118.33333333333334</v>
      </c>
      <c r="Q92" s="58">
        <v>29</v>
      </c>
      <c r="R92" s="69">
        <f t="shared" si="14"/>
        <v>113.84615384615384</v>
      </c>
      <c r="S92" s="59">
        <v>3</v>
      </c>
      <c r="T92" s="44">
        <f t="shared" si="15"/>
        <v>115.26315789473685</v>
      </c>
      <c r="U92" s="61">
        <v>0</v>
      </c>
      <c r="V92" s="47">
        <f t="shared" si="16"/>
        <v>118.33333333333334</v>
      </c>
      <c r="W92" s="48">
        <v>0</v>
      </c>
    </row>
    <row r="93" spans="1:23" x14ac:dyDescent="0.25">
      <c r="A93" t="s">
        <v>5219</v>
      </c>
      <c r="E93">
        <v>36</v>
      </c>
      <c r="F93" s="41">
        <f t="shared" si="17"/>
        <v>108</v>
      </c>
      <c r="G93" s="77">
        <v>27.5</v>
      </c>
      <c r="H93" s="44">
        <f t="shared" si="9"/>
        <v>105.95744680851064</v>
      </c>
      <c r="I93" s="45">
        <v>0.51</v>
      </c>
      <c r="J93" s="49"/>
      <c r="K93" s="48"/>
      <c r="L93" s="50">
        <f t="shared" si="11"/>
        <v>118.37837837837839</v>
      </c>
      <c r="M93" s="52">
        <v>1362</v>
      </c>
      <c r="N93" s="53">
        <f t="shared" si="12"/>
        <v>116.84210526315789</v>
      </c>
      <c r="O93" s="55">
        <v>403</v>
      </c>
      <c r="P93" s="56">
        <f t="shared" si="13"/>
        <v>120</v>
      </c>
      <c r="Q93" s="58">
        <v>19</v>
      </c>
      <c r="R93" s="69">
        <f t="shared" si="14"/>
        <v>115.38461538461539</v>
      </c>
      <c r="S93" s="59">
        <v>3</v>
      </c>
      <c r="T93" s="44">
        <f t="shared" si="15"/>
        <v>116.84210526315789</v>
      </c>
      <c r="U93" s="61">
        <v>0</v>
      </c>
      <c r="V93" s="47">
        <f t="shared" si="16"/>
        <v>120</v>
      </c>
      <c r="W93" s="48">
        <v>0</v>
      </c>
    </row>
    <row r="94" spans="1:23" x14ac:dyDescent="0.25">
      <c r="A94" t="s">
        <v>4898</v>
      </c>
      <c r="E94">
        <v>37</v>
      </c>
      <c r="F94" s="41">
        <f t="shared" si="17"/>
        <v>109.33333333333333</v>
      </c>
      <c r="G94" s="77">
        <v>27.5</v>
      </c>
      <c r="H94" s="44">
        <f t="shared" si="9"/>
        <v>107.2340425531915</v>
      </c>
      <c r="I94" s="45">
        <v>0.5</v>
      </c>
      <c r="J94" s="49"/>
      <c r="K94" s="48"/>
      <c r="L94" s="50">
        <f t="shared" si="11"/>
        <v>120</v>
      </c>
      <c r="M94" s="52">
        <v>1329</v>
      </c>
      <c r="N94" s="53">
        <f t="shared" si="12"/>
        <v>118.42105263157895</v>
      </c>
      <c r="O94" s="55">
        <v>392</v>
      </c>
      <c r="P94" s="58"/>
      <c r="Q94" s="58"/>
      <c r="R94" s="69">
        <f t="shared" si="14"/>
        <v>116.92307692307693</v>
      </c>
      <c r="S94" s="59">
        <v>3</v>
      </c>
      <c r="T94" s="44">
        <f t="shared" si="15"/>
        <v>118.42105263157895</v>
      </c>
      <c r="U94" s="61">
        <v>0</v>
      </c>
      <c r="V94" s="48"/>
      <c r="W94" s="48"/>
    </row>
    <row r="95" spans="1:23" x14ac:dyDescent="0.25">
      <c r="A95" t="s">
        <v>4896</v>
      </c>
      <c r="E95">
        <v>38</v>
      </c>
      <c r="F95" s="41">
        <f t="shared" si="17"/>
        <v>110.66666666666666</v>
      </c>
      <c r="G95" s="77">
        <v>27.5</v>
      </c>
      <c r="H95" s="44">
        <f t="shared" si="9"/>
        <v>108.51063829787233</v>
      </c>
      <c r="I95" s="45">
        <v>0.5</v>
      </c>
      <c r="J95" s="49"/>
      <c r="K95" s="48"/>
      <c r="L95" s="52"/>
      <c r="M95" s="52"/>
      <c r="N95" s="53">
        <f t="shared" si="12"/>
        <v>120</v>
      </c>
      <c r="O95" s="55">
        <v>373</v>
      </c>
      <c r="P95" s="58"/>
      <c r="Q95" s="58"/>
      <c r="R95" s="69">
        <f t="shared" si="14"/>
        <v>118.46153846153847</v>
      </c>
      <c r="S95" s="59">
        <v>3</v>
      </c>
      <c r="T95" s="44">
        <f t="shared" si="15"/>
        <v>120</v>
      </c>
      <c r="U95" s="61">
        <v>0</v>
      </c>
      <c r="V95" s="48"/>
      <c r="W95" s="48"/>
    </row>
    <row r="96" spans="1:23" x14ac:dyDescent="0.25">
      <c r="A96" t="s">
        <v>5219</v>
      </c>
      <c r="E96">
        <v>39</v>
      </c>
      <c r="F96" s="41">
        <f t="shared" si="17"/>
        <v>112</v>
      </c>
      <c r="G96" s="77">
        <v>27.5</v>
      </c>
      <c r="H96" s="44">
        <f t="shared" si="9"/>
        <v>109.78723404255319</v>
      </c>
      <c r="I96" s="45">
        <v>0.5</v>
      </c>
      <c r="J96" s="49"/>
      <c r="K96" s="48"/>
      <c r="L96" s="52"/>
      <c r="M96" s="52"/>
      <c r="N96" s="55"/>
      <c r="O96" s="55"/>
      <c r="P96" s="58"/>
      <c r="Q96" s="58"/>
      <c r="R96" s="69">
        <f t="shared" si="14"/>
        <v>120</v>
      </c>
      <c r="S96" s="59">
        <v>1</v>
      </c>
      <c r="T96" s="61"/>
      <c r="U96" s="61"/>
      <c r="V96" s="48"/>
      <c r="W96" s="48"/>
    </row>
    <row r="97" spans="1:41" x14ac:dyDescent="0.25">
      <c r="A97" t="s">
        <v>4896</v>
      </c>
      <c r="E97">
        <v>40</v>
      </c>
      <c r="F97" s="41">
        <f t="shared" si="17"/>
        <v>113.33333333333333</v>
      </c>
      <c r="G97" s="77">
        <v>27.5</v>
      </c>
      <c r="H97" s="44">
        <f t="shared" si="9"/>
        <v>111.06382978723404</v>
      </c>
      <c r="I97" s="45">
        <v>0.5</v>
      </c>
      <c r="J97" s="49"/>
      <c r="K97" s="48"/>
      <c r="L97" s="52"/>
      <c r="M97" s="52"/>
      <c r="N97" s="55"/>
      <c r="O97" s="55"/>
      <c r="P97" s="58"/>
      <c r="Q97" s="58"/>
      <c r="R97" s="59"/>
      <c r="S97" s="59"/>
      <c r="T97" s="61"/>
      <c r="U97" s="61"/>
      <c r="V97" s="48"/>
      <c r="W97" s="48"/>
    </row>
    <row r="98" spans="1:41" x14ac:dyDescent="0.25">
      <c r="A98" t="s">
        <v>5482</v>
      </c>
      <c r="E98">
        <v>41</v>
      </c>
      <c r="F98" s="41">
        <f t="shared" si="17"/>
        <v>114.66666666666666</v>
      </c>
      <c r="G98" s="77">
        <v>27.5</v>
      </c>
      <c r="H98" s="44">
        <f t="shared" si="9"/>
        <v>112.34042553191489</v>
      </c>
      <c r="I98" s="45">
        <v>0.5</v>
      </c>
      <c r="J98" s="49"/>
      <c r="K98" s="48"/>
      <c r="L98" s="52"/>
      <c r="M98" s="52"/>
      <c r="N98" s="55"/>
      <c r="O98" s="55"/>
      <c r="P98" s="58"/>
      <c r="Q98" s="58"/>
      <c r="R98" s="59"/>
      <c r="S98" s="59"/>
      <c r="T98" s="61"/>
      <c r="U98" s="61"/>
      <c r="V98" s="48"/>
      <c r="W98" s="48"/>
    </row>
    <row r="99" spans="1:41" x14ac:dyDescent="0.25">
      <c r="A99" t="s">
        <v>5483</v>
      </c>
      <c r="E99">
        <v>42</v>
      </c>
      <c r="F99" s="41">
        <f t="shared" si="17"/>
        <v>116</v>
      </c>
      <c r="G99" s="77">
        <v>27.5</v>
      </c>
      <c r="H99" s="44">
        <f t="shared" si="9"/>
        <v>113.61702127659575</v>
      </c>
      <c r="I99" s="45">
        <v>0.5</v>
      </c>
      <c r="J99" s="49"/>
      <c r="K99" s="48"/>
      <c r="L99" s="52"/>
      <c r="M99" s="52"/>
      <c r="N99" s="55"/>
      <c r="O99" s="55"/>
      <c r="P99" s="58"/>
      <c r="Q99" s="58"/>
      <c r="R99" s="59"/>
      <c r="S99" s="59"/>
      <c r="T99" s="61"/>
      <c r="U99" s="61"/>
      <c r="V99" s="48"/>
      <c r="W99" s="48"/>
    </row>
    <row r="100" spans="1:41" x14ac:dyDescent="0.25">
      <c r="A100" t="s">
        <v>4935</v>
      </c>
      <c r="E100">
        <v>43</v>
      </c>
      <c r="F100" s="41">
        <f t="shared" si="17"/>
        <v>117.33333333333333</v>
      </c>
      <c r="G100" s="77">
        <v>27.6</v>
      </c>
      <c r="H100" s="44">
        <f t="shared" si="9"/>
        <v>114.8936170212766</v>
      </c>
      <c r="I100" s="45">
        <v>0.5</v>
      </c>
      <c r="J100" s="49"/>
      <c r="K100" s="48"/>
      <c r="L100" s="52"/>
      <c r="M100" s="52"/>
      <c r="N100" s="55"/>
      <c r="O100" s="55"/>
      <c r="P100" s="58"/>
      <c r="Q100" s="58"/>
      <c r="R100" s="59"/>
      <c r="S100" s="59"/>
      <c r="T100" s="61"/>
      <c r="U100" s="61"/>
      <c r="V100" s="48"/>
      <c r="W100" s="48"/>
    </row>
    <row r="101" spans="1:41" x14ac:dyDescent="0.25">
      <c r="A101" t="s">
        <v>4960</v>
      </c>
      <c r="E101">
        <v>44</v>
      </c>
      <c r="F101" s="41">
        <f t="shared" si="17"/>
        <v>118.66666666666666</v>
      </c>
      <c r="G101" s="77">
        <v>27.6</v>
      </c>
      <c r="H101" s="44">
        <f t="shared" si="9"/>
        <v>116.17021276595744</v>
      </c>
      <c r="I101" s="45">
        <v>0.5</v>
      </c>
      <c r="J101" s="49"/>
      <c r="K101" s="48"/>
      <c r="L101" s="52"/>
      <c r="M101" s="52"/>
      <c r="N101" s="55"/>
      <c r="O101" s="55"/>
      <c r="P101" s="58"/>
      <c r="Q101" s="58"/>
      <c r="R101" s="59"/>
      <c r="S101" s="59"/>
      <c r="T101" s="61"/>
      <c r="U101" s="61"/>
      <c r="V101" s="48"/>
      <c r="W101" s="48"/>
    </row>
    <row r="102" spans="1:41" x14ac:dyDescent="0.25">
      <c r="A102" t="s">
        <v>4910</v>
      </c>
      <c r="E102">
        <v>45</v>
      </c>
      <c r="F102" s="41">
        <f t="shared" si="17"/>
        <v>120</v>
      </c>
      <c r="G102" s="77">
        <v>27.7</v>
      </c>
      <c r="H102" s="44">
        <f t="shared" si="9"/>
        <v>117.44680851063831</v>
      </c>
      <c r="I102" s="45">
        <v>0.5</v>
      </c>
      <c r="J102" s="49"/>
      <c r="K102" s="48"/>
      <c r="L102" s="52"/>
      <c r="M102" s="52"/>
      <c r="N102" s="55"/>
      <c r="O102" s="55"/>
      <c r="P102" s="58"/>
      <c r="Q102" s="58"/>
      <c r="R102" s="59"/>
      <c r="S102" s="59"/>
      <c r="T102" s="61"/>
      <c r="U102" s="61"/>
      <c r="V102" s="48"/>
      <c r="W102" s="48"/>
    </row>
    <row r="103" spans="1:41" x14ac:dyDescent="0.25">
      <c r="A103" t="s">
        <v>4902</v>
      </c>
      <c r="E103">
        <v>46</v>
      </c>
      <c r="F103" s="41"/>
      <c r="G103" s="42"/>
      <c r="H103" s="44">
        <f t="shared" si="9"/>
        <v>118.72340425531915</v>
      </c>
      <c r="I103" s="45">
        <v>0.5</v>
      </c>
      <c r="J103" s="49"/>
      <c r="K103" s="48"/>
      <c r="L103" s="52"/>
      <c r="M103" s="52"/>
      <c r="N103" s="55"/>
      <c r="O103" s="55"/>
      <c r="P103" s="58"/>
      <c r="Q103" s="58"/>
      <c r="R103" s="59"/>
      <c r="S103" s="59"/>
      <c r="T103" s="61"/>
      <c r="U103" s="61"/>
      <c r="V103" s="48"/>
      <c r="W103" s="48"/>
    </row>
    <row r="104" spans="1:41" x14ac:dyDescent="0.25">
      <c r="A104" s="35" t="s">
        <v>4896</v>
      </c>
      <c r="E104">
        <v>47</v>
      </c>
      <c r="F104" s="41"/>
      <c r="G104" s="42"/>
      <c r="H104" s="44">
        <f t="shared" si="9"/>
        <v>120</v>
      </c>
      <c r="I104" s="45">
        <v>0.51</v>
      </c>
      <c r="J104" s="49"/>
      <c r="K104" s="48"/>
      <c r="L104" s="52"/>
      <c r="M104" s="52"/>
      <c r="N104" s="55"/>
      <c r="O104" s="55"/>
      <c r="P104" s="58"/>
      <c r="Q104" s="58"/>
      <c r="R104" s="59"/>
      <c r="S104" s="59"/>
      <c r="T104" s="61"/>
      <c r="U104" s="61"/>
      <c r="V104" s="48"/>
      <c r="W104" s="48"/>
    </row>
    <row r="105" spans="1:41" x14ac:dyDescent="0.25">
      <c r="A105" t="s">
        <v>4925</v>
      </c>
      <c r="F105" s="41"/>
      <c r="G105" s="42"/>
      <c r="H105" s="44"/>
      <c r="I105" s="45"/>
      <c r="J105" s="49"/>
      <c r="K105" s="48"/>
      <c r="L105" s="52"/>
      <c r="M105" s="52"/>
      <c r="N105" s="55"/>
      <c r="O105" s="55"/>
      <c r="P105" s="58"/>
      <c r="Q105" s="58"/>
      <c r="R105" s="59"/>
      <c r="S105" s="59"/>
      <c r="T105" s="61"/>
      <c r="U105" s="61"/>
      <c r="V105" s="48"/>
      <c r="W105" s="48"/>
    </row>
    <row r="106" spans="1:41" x14ac:dyDescent="0.25">
      <c r="A106" t="s">
        <v>5479</v>
      </c>
      <c r="F106" s="41"/>
      <c r="G106" s="42"/>
      <c r="H106" s="44"/>
      <c r="I106" s="44"/>
      <c r="J106" s="47"/>
      <c r="K106" s="48"/>
      <c r="L106" s="52"/>
      <c r="M106" s="52"/>
      <c r="N106" s="55"/>
      <c r="O106" s="55"/>
      <c r="P106" s="58"/>
      <c r="Q106" s="58"/>
      <c r="R106" s="59"/>
      <c r="S106" s="59"/>
      <c r="T106" s="61"/>
      <c r="U106" s="61"/>
      <c r="V106" s="48"/>
      <c r="W106" s="48"/>
    </row>
    <row r="107" spans="1:41" s="37" customFormat="1" x14ac:dyDescent="0.25">
      <c r="A107" t="s">
        <v>5480</v>
      </c>
      <c r="B107" s="37" t="s">
        <v>6055</v>
      </c>
      <c r="C107" s="38">
        <v>0.53263888888888899</v>
      </c>
      <c r="D107" s="37">
        <v>2</v>
      </c>
      <c r="E107" s="37">
        <v>1</v>
      </c>
      <c r="F107" s="40">
        <f>(60/Y$107)*$E107+60*$D$107</f>
        <v>121.17647058823529</v>
      </c>
      <c r="G107" s="43">
        <v>27.7</v>
      </c>
      <c r="H107" s="40">
        <f>(60/AA$107)*$E107+60*$D$107</f>
        <v>121.15384615384616</v>
      </c>
      <c r="I107" s="72">
        <v>0.51</v>
      </c>
      <c r="J107" s="40">
        <f>(60/AC$107)*$E107+60*$D$107</f>
        <v>121.71428571428571</v>
      </c>
      <c r="K107" s="73">
        <v>347</v>
      </c>
      <c r="L107" s="40">
        <f>(60/AE$107)*$E107+60*$D$107</f>
        <v>121.46341463414635</v>
      </c>
      <c r="M107" s="73">
        <v>1329</v>
      </c>
      <c r="N107" s="40">
        <f>(60/AG$107)*$E107+60*$D$107</f>
        <v>121.53846153846153</v>
      </c>
      <c r="O107" s="73">
        <v>373</v>
      </c>
      <c r="P107" s="40">
        <f>(60/AI$107)*$E107+60*$D$107</f>
        <v>121.46341463414635</v>
      </c>
      <c r="Q107" s="73">
        <v>19</v>
      </c>
      <c r="R107" s="40">
        <f>(60/AK$107)*$E107+60*$D$107</f>
        <v>121.46341463414635</v>
      </c>
      <c r="S107" s="73">
        <v>1</v>
      </c>
      <c r="T107" s="40">
        <f>(60/AM$107)*$E107+60*$D$107</f>
        <v>121.46341463414635</v>
      </c>
      <c r="U107" s="73">
        <v>0</v>
      </c>
      <c r="V107" s="40">
        <f>(60/AO$107)*$E107+60*$D$107</f>
        <v>121.46341463414635</v>
      </c>
      <c r="W107" s="73">
        <v>0</v>
      </c>
      <c r="Y107" s="37">
        <v>51</v>
      </c>
      <c r="AA107" s="37">
        <v>52</v>
      </c>
      <c r="AC107" s="37">
        <v>35</v>
      </c>
      <c r="AE107" s="37">
        <v>41</v>
      </c>
      <c r="AG107" s="37">
        <v>39</v>
      </c>
      <c r="AI107" s="37">
        <v>41</v>
      </c>
      <c r="AK107" s="37">
        <v>41</v>
      </c>
      <c r="AM107" s="37">
        <v>41</v>
      </c>
      <c r="AO107" s="37">
        <v>41</v>
      </c>
    </row>
    <row r="108" spans="1:41" x14ac:dyDescent="0.25">
      <c r="A108" t="s">
        <v>5481</v>
      </c>
      <c r="E108">
        <v>2</v>
      </c>
      <c r="F108" s="41">
        <f t="shared" ref="F108:F157" si="18">(60/Y$107)*$E108+60*$D$107</f>
        <v>122.35294117647059</v>
      </c>
      <c r="G108" s="42">
        <v>27.7</v>
      </c>
      <c r="H108" s="64">
        <f t="shared" ref="H108:H158" si="19">(60/AA$107)*$E108+60*$D$107</f>
        <v>122.30769230769231</v>
      </c>
      <c r="I108" s="45">
        <v>0.5</v>
      </c>
      <c r="J108" s="62">
        <f t="shared" ref="J108:J141" si="20">(60/AC$107)*$E108+60*$D$107</f>
        <v>123.42857142857143</v>
      </c>
      <c r="K108" s="48">
        <v>290</v>
      </c>
      <c r="L108" s="66">
        <f t="shared" ref="L108:L147" si="21">(60/AE$107)*$E108+60*$D$107</f>
        <v>122.92682926829268</v>
      </c>
      <c r="M108" s="52">
        <v>1236</v>
      </c>
      <c r="N108" s="67">
        <f t="shared" ref="N108:N145" si="22">(60/AG$107)*$E108+60*$D$107</f>
        <v>123.07692307692308</v>
      </c>
      <c r="O108" s="55">
        <v>341</v>
      </c>
      <c r="P108" s="68">
        <f t="shared" ref="P108:P147" si="23">(60/AI$107)*$E108+60*$D$107</f>
        <v>122.92682926829268</v>
      </c>
      <c r="Q108" s="58">
        <v>17</v>
      </c>
      <c r="R108" s="41">
        <f t="shared" ref="R108:R146" si="24">(60/AK$107)*$E108+60*$D$107</f>
        <v>122.92682926829268</v>
      </c>
      <c r="S108" s="59">
        <v>3</v>
      </c>
      <c r="T108" s="64">
        <f t="shared" ref="T108:T147" si="25">(60/AM$107)*$E108+60*$D$107</f>
        <v>122.92682926829268</v>
      </c>
      <c r="U108" s="61">
        <v>0</v>
      </c>
      <c r="V108" s="62">
        <f t="shared" ref="V108:V147" si="26">(60/AO$107)*$E108+60*$D$107</f>
        <v>122.92682926829268</v>
      </c>
      <c r="W108" s="48">
        <v>0</v>
      </c>
    </row>
    <row r="109" spans="1:41" x14ac:dyDescent="0.25">
      <c r="A109" t="s">
        <v>4905</v>
      </c>
      <c r="E109">
        <v>3</v>
      </c>
      <c r="F109" s="41">
        <f t="shared" si="18"/>
        <v>123.52941176470588</v>
      </c>
      <c r="G109" s="42">
        <v>27.7</v>
      </c>
      <c r="H109" s="64">
        <f t="shared" si="19"/>
        <v>123.46153846153847</v>
      </c>
      <c r="I109" s="45">
        <v>0.5</v>
      </c>
      <c r="J109" s="62">
        <f t="shared" si="20"/>
        <v>125.14285714285714</v>
      </c>
      <c r="K109" s="48">
        <v>258</v>
      </c>
      <c r="L109" s="66">
        <f t="shared" si="21"/>
        <v>124.39024390243902</v>
      </c>
      <c r="M109" s="52">
        <v>1185</v>
      </c>
      <c r="N109" s="67">
        <f t="shared" si="22"/>
        <v>124.61538461538461</v>
      </c>
      <c r="O109" s="55">
        <v>322</v>
      </c>
      <c r="P109" s="68">
        <f t="shared" si="23"/>
        <v>124.39024390243902</v>
      </c>
      <c r="Q109" s="58">
        <v>16</v>
      </c>
      <c r="R109" s="41">
        <f t="shared" si="24"/>
        <v>124.39024390243902</v>
      </c>
      <c r="S109" s="59">
        <v>3</v>
      </c>
      <c r="T109" s="64">
        <f t="shared" si="25"/>
        <v>124.39024390243902</v>
      </c>
      <c r="U109" s="61">
        <v>0</v>
      </c>
      <c r="V109" s="62">
        <f t="shared" si="26"/>
        <v>124.39024390243902</v>
      </c>
      <c r="W109" s="48">
        <v>0</v>
      </c>
    </row>
    <row r="110" spans="1:41" x14ac:dyDescent="0.25">
      <c r="E110">
        <v>4</v>
      </c>
      <c r="F110" s="41">
        <f t="shared" si="18"/>
        <v>124.70588235294117</v>
      </c>
      <c r="G110" s="42">
        <v>27.8</v>
      </c>
      <c r="H110" s="64">
        <f t="shared" si="19"/>
        <v>124.61538461538461</v>
      </c>
      <c r="I110" s="45">
        <v>0.5</v>
      </c>
      <c r="J110" s="62">
        <f t="shared" si="20"/>
        <v>126.85714285714286</v>
      </c>
      <c r="K110" s="48">
        <v>319</v>
      </c>
      <c r="L110" s="66">
        <f t="shared" si="21"/>
        <v>125.85365853658537</v>
      </c>
      <c r="M110" s="52">
        <v>1185</v>
      </c>
      <c r="N110" s="67">
        <f t="shared" si="22"/>
        <v>126.15384615384616</v>
      </c>
      <c r="O110" s="55">
        <v>322</v>
      </c>
      <c r="P110" s="68">
        <f t="shared" si="23"/>
        <v>125.85365853658537</v>
      </c>
      <c r="Q110" s="58">
        <v>16</v>
      </c>
      <c r="R110" s="41">
        <f t="shared" si="24"/>
        <v>125.85365853658537</v>
      </c>
      <c r="S110" s="59">
        <v>3</v>
      </c>
      <c r="T110" s="64">
        <f t="shared" si="25"/>
        <v>125.85365853658537</v>
      </c>
      <c r="U110" s="61">
        <v>0</v>
      </c>
      <c r="V110" s="62">
        <f t="shared" si="26"/>
        <v>125.85365853658537</v>
      </c>
      <c r="W110" s="48">
        <v>0</v>
      </c>
    </row>
    <row r="111" spans="1:41" x14ac:dyDescent="0.25">
      <c r="A111" s="35">
        <v>45202.531192129631</v>
      </c>
      <c r="E111">
        <v>5</v>
      </c>
      <c r="F111" s="41">
        <f t="shared" si="18"/>
        <v>125.88235294117646</v>
      </c>
      <c r="G111" s="42">
        <v>27.8</v>
      </c>
      <c r="H111" s="64">
        <f t="shared" si="19"/>
        <v>125.76923076923077</v>
      </c>
      <c r="I111" s="45">
        <v>0.5</v>
      </c>
      <c r="J111" s="62">
        <f t="shared" si="20"/>
        <v>128.57142857142858</v>
      </c>
      <c r="K111" s="48">
        <v>242</v>
      </c>
      <c r="L111" s="66">
        <f t="shared" si="21"/>
        <v>127.3170731707317</v>
      </c>
      <c r="M111" s="52">
        <v>113</v>
      </c>
      <c r="N111" s="67">
        <f t="shared" si="22"/>
        <v>127.69230769230769</v>
      </c>
      <c r="O111" s="55">
        <v>307</v>
      </c>
      <c r="P111" s="68">
        <f t="shared" si="23"/>
        <v>127.3170731707317</v>
      </c>
      <c r="Q111" s="58">
        <v>13</v>
      </c>
      <c r="R111" s="41">
        <f t="shared" si="24"/>
        <v>127.3170731707317</v>
      </c>
      <c r="S111" s="59">
        <v>3</v>
      </c>
      <c r="T111" s="64">
        <f t="shared" si="25"/>
        <v>127.3170731707317</v>
      </c>
      <c r="U111" s="61">
        <v>0</v>
      </c>
      <c r="V111" s="62">
        <f t="shared" si="26"/>
        <v>127.3170731707317</v>
      </c>
      <c r="W111" s="48">
        <v>0</v>
      </c>
    </row>
    <row r="112" spans="1:41" x14ac:dyDescent="0.25">
      <c r="A112" s="35"/>
      <c r="E112">
        <v>6</v>
      </c>
      <c r="F112" s="41">
        <f t="shared" si="18"/>
        <v>127.05882352941177</v>
      </c>
      <c r="G112" s="42">
        <v>27.8</v>
      </c>
      <c r="H112" s="64">
        <f t="shared" si="19"/>
        <v>126.92307692307692</v>
      </c>
      <c r="I112" s="45">
        <v>0.5</v>
      </c>
      <c r="J112" s="62">
        <f t="shared" si="20"/>
        <v>130.28571428571428</v>
      </c>
      <c r="K112" s="48">
        <v>332</v>
      </c>
      <c r="L112" s="66">
        <f t="shared" si="21"/>
        <v>128.78048780487805</v>
      </c>
      <c r="M112" s="52">
        <v>1137</v>
      </c>
      <c r="N112" s="67">
        <f t="shared" si="22"/>
        <v>129.23076923076923</v>
      </c>
      <c r="O112" s="55">
        <v>307</v>
      </c>
      <c r="P112" s="68">
        <f t="shared" si="23"/>
        <v>128.78048780487805</v>
      </c>
      <c r="Q112" s="58">
        <v>13</v>
      </c>
      <c r="R112" s="41">
        <f t="shared" si="24"/>
        <v>128.78048780487805</v>
      </c>
      <c r="S112" s="59">
        <v>3</v>
      </c>
      <c r="T112" s="64">
        <f t="shared" si="25"/>
        <v>128.78048780487805</v>
      </c>
      <c r="U112" s="61">
        <v>0</v>
      </c>
      <c r="V112" s="62">
        <f t="shared" si="26"/>
        <v>128.78048780487805</v>
      </c>
      <c r="W112" s="48">
        <v>0</v>
      </c>
    </row>
    <row r="113" spans="1:23" x14ac:dyDescent="0.25">
      <c r="A113" t="s">
        <v>4896</v>
      </c>
      <c r="E113">
        <v>7</v>
      </c>
      <c r="F113" s="41">
        <f t="shared" si="18"/>
        <v>128.23529411764707</v>
      </c>
      <c r="G113" s="42">
        <v>27.8</v>
      </c>
      <c r="H113" s="64">
        <f t="shared" si="19"/>
        <v>128.07692307692307</v>
      </c>
      <c r="I113" s="45">
        <v>0.5</v>
      </c>
      <c r="J113" s="62">
        <f t="shared" si="20"/>
        <v>132</v>
      </c>
      <c r="K113" s="48">
        <v>344</v>
      </c>
      <c r="L113" s="66">
        <f t="shared" si="21"/>
        <v>130.2439024390244</v>
      </c>
      <c r="M113" s="52">
        <v>1047</v>
      </c>
      <c r="N113" s="67">
        <f t="shared" si="22"/>
        <v>130.76923076923077</v>
      </c>
      <c r="O113" s="55">
        <v>282</v>
      </c>
      <c r="P113" s="68">
        <f t="shared" si="23"/>
        <v>130.2439024390244</v>
      </c>
      <c r="Q113" s="58">
        <v>13</v>
      </c>
      <c r="R113" s="41">
        <f t="shared" si="24"/>
        <v>130.2439024390244</v>
      </c>
      <c r="S113" s="59">
        <v>3</v>
      </c>
      <c r="T113" s="64">
        <f t="shared" si="25"/>
        <v>130.2439024390244</v>
      </c>
      <c r="U113" s="61">
        <v>0</v>
      </c>
      <c r="V113" s="62">
        <f t="shared" si="26"/>
        <v>130.2439024390244</v>
      </c>
      <c r="W113" s="48">
        <v>0</v>
      </c>
    </row>
    <row r="114" spans="1:23" x14ac:dyDescent="0.25">
      <c r="A114" t="s">
        <v>4897</v>
      </c>
      <c r="E114">
        <v>8</v>
      </c>
      <c r="F114" s="41">
        <f t="shared" si="18"/>
        <v>129.41176470588235</v>
      </c>
      <c r="G114" s="42">
        <v>27.8</v>
      </c>
      <c r="H114" s="64">
        <f t="shared" si="19"/>
        <v>129.23076923076923</v>
      </c>
      <c r="I114" s="45">
        <v>0.5</v>
      </c>
      <c r="J114" s="62">
        <f t="shared" si="20"/>
        <v>133.71428571428572</v>
      </c>
      <c r="K114" s="48">
        <v>267</v>
      </c>
      <c r="L114" s="66">
        <f t="shared" si="21"/>
        <v>131.70731707317074</v>
      </c>
      <c r="M114" s="52">
        <v>942</v>
      </c>
      <c r="N114" s="67">
        <f t="shared" si="22"/>
        <v>132.30769230769232</v>
      </c>
      <c r="O114" s="55">
        <v>263</v>
      </c>
      <c r="P114" s="68">
        <f t="shared" si="23"/>
        <v>131.70731707317074</v>
      </c>
      <c r="Q114" s="58">
        <v>13</v>
      </c>
      <c r="R114" s="41">
        <f t="shared" si="24"/>
        <v>131.70731707317074</v>
      </c>
      <c r="S114" s="59">
        <v>3</v>
      </c>
      <c r="T114" s="64">
        <f t="shared" si="25"/>
        <v>131.70731707317074</v>
      </c>
      <c r="U114" s="61">
        <v>0</v>
      </c>
      <c r="V114" s="62">
        <f t="shared" si="26"/>
        <v>131.70731707317074</v>
      </c>
      <c r="W114" s="48">
        <v>0</v>
      </c>
    </row>
    <row r="115" spans="1:23" x14ac:dyDescent="0.25">
      <c r="A115" t="s">
        <v>4896</v>
      </c>
      <c r="E115">
        <v>9</v>
      </c>
      <c r="F115" s="41">
        <f t="shared" si="18"/>
        <v>130.58823529411765</v>
      </c>
      <c r="G115" s="42">
        <v>27.8</v>
      </c>
      <c r="H115" s="64">
        <f t="shared" si="19"/>
        <v>130.38461538461539</v>
      </c>
      <c r="I115" s="45">
        <v>0.5</v>
      </c>
      <c r="J115" s="62">
        <f t="shared" si="20"/>
        <v>135.42857142857142</v>
      </c>
      <c r="K115" s="48">
        <v>343</v>
      </c>
      <c r="L115" s="66">
        <f t="shared" si="21"/>
        <v>133.17073170731706</v>
      </c>
      <c r="M115" s="52">
        <v>888</v>
      </c>
      <c r="N115" s="67">
        <f t="shared" si="22"/>
        <v>133.84615384615384</v>
      </c>
      <c r="O115" s="55">
        <v>244</v>
      </c>
      <c r="P115" s="68">
        <f t="shared" si="23"/>
        <v>133.17073170731706</v>
      </c>
      <c r="Q115" s="58">
        <v>8</v>
      </c>
      <c r="R115" s="41">
        <f t="shared" si="24"/>
        <v>133.17073170731706</v>
      </c>
      <c r="S115" s="59">
        <v>3</v>
      </c>
      <c r="T115" s="64">
        <f t="shared" si="25"/>
        <v>133.17073170731706</v>
      </c>
      <c r="U115" s="61">
        <v>0</v>
      </c>
      <c r="V115" s="62">
        <f t="shared" si="26"/>
        <v>133.17073170731706</v>
      </c>
      <c r="W115" s="48">
        <v>0</v>
      </c>
    </row>
    <row r="116" spans="1:23" x14ac:dyDescent="0.25">
      <c r="A116" t="s">
        <v>5217</v>
      </c>
      <c r="E116">
        <v>10</v>
      </c>
      <c r="F116" s="41">
        <f t="shared" si="18"/>
        <v>131.76470588235293</v>
      </c>
      <c r="G116" s="42">
        <v>27.8</v>
      </c>
      <c r="H116" s="64">
        <f t="shared" si="19"/>
        <v>131.53846153846155</v>
      </c>
      <c r="I116" s="45">
        <v>0.5</v>
      </c>
      <c r="J116" s="62">
        <f t="shared" si="20"/>
        <v>137.14285714285714</v>
      </c>
      <c r="K116" s="48">
        <v>344</v>
      </c>
      <c r="L116" s="66">
        <f t="shared" si="21"/>
        <v>134.63414634146341</v>
      </c>
      <c r="M116" s="52">
        <v>981</v>
      </c>
      <c r="N116" s="67">
        <f t="shared" si="22"/>
        <v>135.38461538461539</v>
      </c>
      <c r="O116" s="55">
        <v>275</v>
      </c>
      <c r="P116" s="68">
        <f t="shared" si="23"/>
        <v>134.63414634146341</v>
      </c>
      <c r="Q116" s="58">
        <v>9</v>
      </c>
      <c r="R116" s="41">
        <f t="shared" si="24"/>
        <v>134.63414634146341</v>
      </c>
      <c r="S116" s="59">
        <v>3</v>
      </c>
      <c r="T116" s="64">
        <f t="shared" si="25"/>
        <v>134.63414634146341</v>
      </c>
      <c r="U116" s="61">
        <v>0</v>
      </c>
      <c r="V116" s="62">
        <f t="shared" si="26"/>
        <v>134.63414634146341</v>
      </c>
      <c r="W116" s="48">
        <v>0</v>
      </c>
    </row>
    <row r="117" spans="1:23" x14ac:dyDescent="0.25">
      <c r="A117" t="s">
        <v>5484</v>
      </c>
      <c r="E117">
        <v>11</v>
      </c>
      <c r="F117" s="41">
        <f t="shared" si="18"/>
        <v>132.94117647058823</v>
      </c>
      <c r="G117" s="42">
        <v>27.8</v>
      </c>
      <c r="H117" s="64">
        <f t="shared" si="19"/>
        <v>132.69230769230768</v>
      </c>
      <c r="I117" s="45">
        <v>0.5</v>
      </c>
      <c r="J117" s="62">
        <f t="shared" si="20"/>
        <v>138.85714285714286</v>
      </c>
      <c r="K117" s="48">
        <v>310</v>
      </c>
      <c r="L117" s="66">
        <f t="shared" si="21"/>
        <v>136.09756097560975</v>
      </c>
      <c r="M117" s="52">
        <v>957</v>
      </c>
      <c r="N117" s="67">
        <f t="shared" si="22"/>
        <v>136.92307692307693</v>
      </c>
      <c r="O117" s="55">
        <v>271</v>
      </c>
      <c r="P117" s="68">
        <f t="shared" si="23"/>
        <v>136.09756097560975</v>
      </c>
      <c r="Q117" s="58">
        <v>9</v>
      </c>
      <c r="R117" s="41">
        <f t="shared" si="24"/>
        <v>136.09756097560975</v>
      </c>
      <c r="S117" s="59">
        <v>2</v>
      </c>
      <c r="T117" s="64">
        <f t="shared" si="25"/>
        <v>136.09756097560975</v>
      </c>
      <c r="U117" s="61">
        <v>0</v>
      </c>
      <c r="V117" s="62">
        <f t="shared" si="26"/>
        <v>136.09756097560975</v>
      </c>
      <c r="W117" s="48">
        <v>0</v>
      </c>
    </row>
    <row r="118" spans="1:23" x14ac:dyDescent="0.25">
      <c r="A118" s="35">
        <v>45202.531192129631</v>
      </c>
      <c r="E118">
        <v>12</v>
      </c>
      <c r="F118" s="41">
        <f t="shared" si="18"/>
        <v>134.11764705882354</v>
      </c>
      <c r="G118" s="42">
        <v>27.9</v>
      </c>
      <c r="H118" s="64">
        <f t="shared" si="19"/>
        <v>133.84615384615384</v>
      </c>
      <c r="I118" s="45">
        <v>0.5</v>
      </c>
      <c r="J118" s="62">
        <f t="shared" si="20"/>
        <v>140.57142857142856</v>
      </c>
      <c r="K118" s="48">
        <v>322</v>
      </c>
      <c r="L118" s="66">
        <f t="shared" si="21"/>
        <v>137.5609756097561</v>
      </c>
      <c r="M118" s="52">
        <v>969</v>
      </c>
      <c r="N118" s="67">
        <f t="shared" si="22"/>
        <v>138.46153846153845</v>
      </c>
      <c r="O118" s="55">
        <v>265</v>
      </c>
      <c r="P118" s="68">
        <f t="shared" si="23"/>
        <v>137.5609756097561</v>
      </c>
      <c r="Q118" s="58">
        <v>7</v>
      </c>
      <c r="R118" s="41">
        <f t="shared" si="24"/>
        <v>137.5609756097561</v>
      </c>
      <c r="S118" s="59">
        <v>2</v>
      </c>
      <c r="T118" s="64">
        <f t="shared" si="25"/>
        <v>137.5609756097561</v>
      </c>
      <c r="U118" s="61">
        <v>0</v>
      </c>
      <c r="V118" s="62">
        <f t="shared" si="26"/>
        <v>137.5609756097561</v>
      </c>
      <c r="W118" s="48">
        <v>0</v>
      </c>
    </row>
    <row r="119" spans="1:23" x14ac:dyDescent="0.25">
      <c r="A119" t="s">
        <v>4896</v>
      </c>
      <c r="E119">
        <v>13</v>
      </c>
      <c r="F119" s="41">
        <f t="shared" si="18"/>
        <v>135.29411764705881</v>
      </c>
      <c r="G119" s="42">
        <v>27.9</v>
      </c>
      <c r="H119" s="64">
        <f t="shared" si="19"/>
        <v>135</v>
      </c>
      <c r="I119" s="45">
        <v>0.5</v>
      </c>
      <c r="J119" s="62">
        <f t="shared" si="20"/>
        <v>142.28571428571428</v>
      </c>
      <c r="K119" s="48">
        <v>350</v>
      </c>
      <c r="L119" s="66">
        <f t="shared" si="21"/>
        <v>139.02439024390245</v>
      </c>
      <c r="M119" s="52">
        <v>987</v>
      </c>
      <c r="N119" s="67">
        <f t="shared" si="22"/>
        <v>140</v>
      </c>
      <c r="O119" s="55">
        <v>271</v>
      </c>
      <c r="P119" s="68">
        <f t="shared" si="23"/>
        <v>139.02439024390245</v>
      </c>
      <c r="Q119" s="58">
        <v>5</v>
      </c>
      <c r="R119" s="41">
        <f t="shared" si="24"/>
        <v>139.02439024390245</v>
      </c>
      <c r="S119" s="59">
        <v>1</v>
      </c>
      <c r="T119" s="64">
        <f t="shared" si="25"/>
        <v>139.02439024390245</v>
      </c>
      <c r="U119" s="61">
        <v>0</v>
      </c>
      <c r="V119" s="62">
        <f t="shared" si="26"/>
        <v>139.02439024390245</v>
      </c>
      <c r="W119" s="48">
        <v>0</v>
      </c>
    </row>
    <row r="120" spans="1:23" x14ac:dyDescent="0.25">
      <c r="A120" t="s">
        <v>5217</v>
      </c>
      <c r="E120">
        <v>14</v>
      </c>
      <c r="F120" s="41">
        <f t="shared" si="18"/>
        <v>136.47058823529412</v>
      </c>
      <c r="G120" s="42">
        <v>27.9</v>
      </c>
      <c r="H120" s="64">
        <f t="shared" si="19"/>
        <v>136.15384615384616</v>
      </c>
      <c r="I120" s="45">
        <v>0.5</v>
      </c>
      <c r="J120" s="62">
        <f t="shared" si="20"/>
        <v>144</v>
      </c>
      <c r="K120" s="48">
        <v>333</v>
      </c>
      <c r="L120" s="66">
        <f t="shared" si="21"/>
        <v>140.48780487804879</v>
      </c>
      <c r="M120" s="52">
        <v>1038</v>
      </c>
      <c r="N120" s="67">
        <f t="shared" si="22"/>
        <v>141.53846153846155</v>
      </c>
      <c r="O120" s="55">
        <v>286</v>
      </c>
      <c r="P120" s="68">
        <f t="shared" si="23"/>
        <v>140.48780487804879</v>
      </c>
      <c r="Q120" s="58">
        <v>8</v>
      </c>
      <c r="R120" s="41">
        <f t="shared" si="24"/>
        <v>140.48780487804879</v>
      </c>
      <c r="S120" s="59">
        <v>2</v>
      </c>
      <c r="T120" s="64">
        <f t="shared" si="25"/>
        <v>140.48780487804879</v>
      </c>
      <c r="U120" s="61">
        <v>0</v>
      </c>
      <c r="V120" s="62">
        <f t="shared" si="26"/>
        <v>140.48780487804879</v>
      </c>
      <c r="W120" s="48">
        <v>0</v>
      </c>
    </row>
    <row r="121" spans="1:23" x14ac:dyDescent="0.25">
      <c r="A121" t="s">
        <v>4896</v>
      </c>
      <c r="E121">
        <v>15</v>
      </c>
      <c r="F121" s="41">
        <f t="shared" si="18"/>
        <v>137.64705882352942</v>
      </c>
      <c r="G121" s="42">
        <v>27.9</v>
      </c>
      <c r="H121" s="64">
        <f t="shared" si="19"/>
        <v>137.30769230769232</v>
      </c>
      <c r="I121" s="45">
        <v>0.5</v>
      </c>
      <c r="J121" s="62">
        <f t="shared" si="20"/>
        <v>145.71428571428572</v>
      </c>
      <c r="K121" s="48">
        <v>329</v>
      </c>
      <c r="L121" s="66">
        <f t="shared" si="21"/>
        <v>141.95121951219511</v>
      </c>
      <c r="M121" s="52">
        <v>1050</v>
      </c>
      <c r="N121" s="67">
        <f t="shared" si="22"/>
        <v>143.07692307692307</v>
      </c>
      <c r="O121" s="55">
        <v>295</v>
      </c>
      <c r="P121" s="68">
        <f t="shared" si="23"/>
        <v>141.95121951219511</v>
      </c>
      <c r="Q121" s="58">
        <v>11</v>
      </c>
      <c r="R121" s="41">
        <f t="shared" si="24"/>
        <v>141.95121951219511</v>
      </c>
      <c r="S121" s="59">
        <v>2</v>
      </c>
      <c r="T121" s="64">
        <f t="shared" si="25"/>
        <v>141.95121951219511</v>
      </c>
      <c r="U121" s="61">
        <v>0</v>
      </c>
      <c r="V121" s="62">
        <f t="shared" si="26"/>
        <v>141.95121951219511</v>
      </c>
      <c r="W121" s="48">
        <v>0</v>
      </c>
    </row>
    <row r="122" spans="1:23" x14ac:dyDescent="0.25">
      <c r="A122" t="s">
        <v>5485</v>
      </c>
      <c r="E122">
        <v>16</v>
      </c>
      <c r="F122" s="41">
        <f t="shared" si="18"/>
        <v>138.8235294117647</v>
      </c>
      <c r="G122" s="42">
        <v>27.9</v>
      </c>
      <c r="H122" s="64">
        <f t="shared" si="19"/>
        <v>138.46153846153845</v>
      </c>
      <c r="I122" s="45">
        <v>0.5</v>
      </c>
      <c r="J122" s="62">
        <f t="shared" si="20"/>
        <v>147.42857142857142</v>
      </c>
      <c r="K122" s="48">
        <v>326</v>
      </c>
      <c r="L122" s="66">
        <f t="shared" si="21"/>
        <v>143.41463414634146</v>
      </c>
      <c r="M122" s="52">
        <v>1089</v>
      </c>
      <c r="N122" s="67">
        <f t="shared" si="22"/>
        <v>144.61538461538461</v>
      </c>
      <c r="O122" s="55">
        <v>304</v>
      </c>
      <c r="P122" s="68">
        <f t="shared" si="23"/>
        <v>143.41463414634146</v>
      </c>
      <c r="Q122" s="58">
        <v>18</v>
      </c>
      <c r="R122" s="41">
        <f t="shared" si="24"/>
        <v>143.41463414634146</v>
      </c>
      <c r="S122" s="59">
        <v>2</v>
      </c>
      <c r="T122" s="64">
        <f t="shared" si="25"/>
        <v>143.41463414634146</v>
      </c>
      <c r="U122" s="61">
        <v>0</v>
      </c>
      <c r="V122" s="62">
        <f t="shared" si="26"/>
        <v>143.41463414634146</v>
      </c>
      <c r="W122" s="48">
        <v>0</v>
      </c>
    </row>
    <row r="123" spans="1:23" x14ac:dyDescent="0.25">
      <c r="A123" t="s">
        <v>5486</v>
      </c>
      <c r="E123">
        <v>17</v>
      </c>
      <c r="F123" s="41">
        <f t="shared" si="18"/>
        <v>140</v>
      </c>
      <c r="G123" s="42">
        <v>27.9</v>
      </c>
      <c r="H123" s="64">
        <f t="shared" si="19"/>
        <v>139.61538461538461</v>
      </c>
      <c r="I123" s="45">
        <v>0.5</v>
      </c>
      <c r="J123" s="62">
        <f t="shared" si="20"/>
        <v>149.14285714285714</v>
      </c>
      <c r="K123" s="48">
        <v>313</v>
      </c>
      <c r="L123" s="66">
        <f t="shared" si="21"/>
        <v>144.8780487804878</v>
      </c>
      <c r="M123" s="52">
        <v>1089</v>
      </c>
      <c r="N123" s="67">
        <f t="shared" si="22"/>
        <v>146.15384615384616</v>
      </c>
      <c r="O123" s="55">
        <v>325</v>
      </c>
      <c r="P123" s="68">
        <f t="shared" si="23"/>
        <v>144.8780487804878</v>
      </c>
      <c r="Q123" s="58">
        <v>18</v>
      </c>
      <c r="R123" s="41">
        <f t="shared" si="24"/>
        <v>144.8780487804878</v>
      </c>
      <c r="S123" s="59">
        <v>2</v>
      </c>
      <c r="T123" s="64">
        <f t="shared" si="25"/>
        <v>144.8780487804878</v>
      </c>
      <c r="U123" s="61">
        <v>0</v>
      </c>
      <c r="V123" s="62">
        <f t="shared" si="26"/>
        <v>144.8780487804878</v>
      </c>
      <c r="W123" s="48">
        <v>0</v>
      </c>
    </row>
    <row r="124" spans="1:23" x14ac:dyDescent="0.25">
      <c r="A124" t="s">
        <v>4935</v>
      </c>
      <c r="E124">
        <v>18</v>
      </c>
      <c r="F124" s="41">
        <f t="shared" si="18"/>
        <v>141.1764705882353</v>
      </c>
      <c r="G124" s="42">
        <v>27.9</v>
      </c>
      <c r="H124" s="64">
        <f t="shared" si="19"/>
        <v>140.76923076923077</v>
      </c>
      <c r="I124" s="45">
        <v>0.51</v>
      </c>
      <c r="J124" s="62">
        <f t="shared" si="20"/>
        <v>150.85714285714286</v>
      </c>
      <c r="K124" s="48">
        <v>365</v>
      </c>
      <c r="L124" s="66">
        <f t="shared" si="21"/>
        <v>146.34146341463415</v>
      </c>
      <c r="M124" s="52">
        <v>1164</v>
      </c>
      <c r="N124" s="67">
        <f t="shared" si="22"/>
        <v>147.69230769230768</v>
      </c>
      <c r="O124" s="55">
        <v>325</v>
      </c>
      <c r="P124" s="68">
        <f t="shared" si="23"/>
        <v>146.34146341463415</v>
      </c>
      <c r="Q124" s="58">
        <v>23</v>
      </c>
      <c r="R124" s="41">
        <f t="shared" si="24"/>
        <v>146.34146341463415</v>
      </c>
      <c r="S124" s="59">
        <v>3</v>
      </c>
      <c r="T124" s="64">
        <f t="shared" si="25"/>
        <v>146.34146341463415</v>
      </c>
      <c r="U124" s="61">
        <v>1</v>
      </c>
      <c r="V124" s="62">
        <f t="shared" si="26"/>
        <v>146.34146341463415</v>
      </c>
      <c r="W124" s="48">
        <v>0</v>
      </c>
    </row>
    <row r="125" spans="1:23" x14ac:dyDescent="0.25">
      <c r="A125" t="s">
        <v>4960</v>
      </c>
      <c r="E125">
        <v>19</v>
      </c>
      <c r="F125" s="41">
        <f t="shared" si="18"/>
        <v>142.35294117647058</v>
      </c>
      <c r="G125" s="42">
        <v>27.9</v>
      </c>
      <c r="H125" s="64">
        <f t="shared" si="19"/>
        <v>141.92307692307691</v>
      </c>
      <c r="I125" s="45">
        <v>0.51</v>
      </c>
      <c r="J125" s="62">
        <f t="shared" si="20"/>
        <v>152.57142857142856</v>
      </c>
      <c r="K125" s="48">
        <v>336</v>
      </c>
      <c r="L125" s="66">
        <f t="shared" si="21"/>
        <v>147.80487804878049</v>
      </c>
      <c r="M125" s="52">
        <v>1164</v>
      </c>
      <c r="N125" s="67">
        <f t="shared" si="22"/>
        <v>149.23076923076923</v>
      </c>
      <c r="O125" s="55">
        <v>332</v>
      </c>
      <c r="P125" s="68">
        <f t="shared" si="23"/>
        <v>147.80487804878049</v>
      </c>
      <c r="Q125" s="58">
        <v>23</v>
      </c>
      <c r="R125" s="41">
        <f t="shared" si="24"/>
        <v>147.80487804878049</v>
      </c>
      <c r="S125" s="59">
        <v>3</v>
      </c>
      <c r="T125" s="64">
        <f t="shared" si="25"/>
        <v>147.80487804878049</v>
      </c>
      <c r="U125" s="61">
        <v>1</v>
      </c>
      <c r="V125" s="62">
        <f t="shared" si="26"/>
        <v>147.80487804878049</v>
      </c>
      <c r="W125" s="48">
        <v>0</v>
      </c>
    </row>
    <row r="126" spans="1:23" x14ac:dyDescent="0.25">
      <c r="A126" t="s">
        <v>4910</v>
      </c>
      <c r="E126">
        <v>20</v>
      </c>
      <c r="F126" s="41">
        <f t="shared" si="18"/>
        <v>143.52941176470588</v>
      </c>
      <c r="G126" s="42">
        <v>28</v>
      </c>
      <c r="H126" s="64">
        <f t="shared" si="19"/>
        <v>143.07692307692307</v>
      </c>
      <c r="I126" s="45">
        <v>0.51</v>
      </c>
      <c r="J126" s="62">
        <f t="shared" si="20"/>
        <v>154.28571428571428</v>
      </c>
      <c r="K126" s="48">
        <v>358</v>
      </c>
      <c r="L126" s="66">
        <f t="shared" si="21"/>
        <v>149.26829268292681</v>
      </c>
      <c r="M126" s="52">
        <v>1194</v>
      </c>
      <c r="N126" s="67">
        <f t="shared" si="22"/>
        <v>150.76923076923077</v>
      </c>
      <c r="O126" s="55">
        <v>336</v>
      </c>
      <c r="P126" s="68">
        <f t="shared" si="23"/>
        <v>149.26829268292681</v>
      </c>
      <c r="Q126" s="58">
        <v>26</v>
      </c>
      <c r="R126" s="41">
        <f t="shared" si="24"/>
        <v>149.26829268292681</v>
      </c>
      <c r="S126" s="59">
        <v>3</v>
      </c>
      <c r="T126" s="64">
        <f t="shared" si="25"/>
        <v>149.26829268292681</v>
      </c>
      <c r="U126" s="61">
        <v>1</v>
      </c>
      <c r="V126" s="62">
        <f t="shared" si="26"/>
        <v>149.26829268292681</v>
      </c>
      <c r="W126" s="48">
        <v>0</v>
      </c>
    </row>
    <row r="127" spans="1:23" x14ac:dyDescent="0.25">
      <c r="A127" t="s">
        <v>4902</v>
      </c>
      <c r="E127">
        <v>21</v>
      </c>
      <c r="F127" s="41">
        <f t="shared" si="18"/>
        <v>144.70588235294119</v>
      </c>
      <c r="G127" s="42">
        <v>28</v>
      </c>
      <c r="H127" s="64">
        <f t="shared" si="19"/>
        <v>144.23076923076923</v>
      </c>
      <c r="I127" s="45">
        <v>0.51</v>
      </c>
      <c r="J127" s="62">
        <f t="shared" si="20"/>
        <v>156</v>
      </c>
      <c r="K127" s="48">
        <v>345</v>
      </c>
      <c r="L127" s="66">
        <f t="shared" si="21"/>
        <v>150.73170731707316</v>
      </c>
      <c r="M127" s="52">
        <v>1221</v>
      </c>
      <c r="N127" s="67">
        <f t="shared" si="22"/>
        <v>152.30769230769232</v>
      </c>
      <c r="O127" s="55">
        <v>338</v>
      </c>
      <c r="P127" s="68">
        <f t="shared" si="23"/>
        <v>150.73170731707316</v>
      </c>
      <c r="Q127" s="58">
        <v>26</v>
      </c>
      <c r="R127" s="41">
        <f t="shared" si="24"/>
        <v>150.73170731707316</v>
      </c>
      <c r="S127" s="59">
        <v>3</v>
      </c>
      <c r="T127" s="64">
        <f t="shared" si="25"/>
        <v>150.73170731707316</v>
      </c>
      <c r="U127" s="61">
        <v>1</v>
      </c>
      <c r="V127" s="62">
        <f t="shared" si="26"/>
        <v>150.73170731707316</v>
      </c>
      <c r="W127" s="48">
        <v>0</v>
      </c>
    </row>
    <row r="128" spans="1:23" x14ac:dyDescent="0.25">
      <c r="A128" t="s">
        <v>4896</v>
      </c>
      <c r="E128">
        <v>22</v>
      </c>
      <c r="F128" s="41">
        <f t="shared" si="18"/>
        <v>145.88235294117646</v>
      </c>
      <c r="G128" s="42">
        <v>28.1</v>
      </c>
      <c r="H128" s="64">
        <f t="shared" si="19"/>
        <v>145.38461538461539</v>
      </c>
      <c r="I128" s="45">
        <v>0.51</v>
      </c>
      <c r="J128" s="62">
        <f t="shared" si="20"/>
        <v>157.71428571428572</v>
      </c>
      <c r="K128" s="48">
        <v>361</v>
      </c>
      <c r="L128" s="66">
        <f t="shared" si="21"/>
        <v>152.19512195121951</v>
      </c>
      <c r="M128" s="52">
        <v>1221</v>
      </c>
      <c r="N128" s="67">
        <f t="shared" si="22"/>
        <v>153.84615384615384</v>
      </c>
      <c r="O128" s="55">
        <v>344</v>
      </c>
      <c r="P128" s="68">
        <f t="shared" si="23"/>
        <v>152.19512195121951</v>
      </c>
      <c r="Q128" s="58">
        <v>36</v>
      </c>
      <c r="R128" s="41">
        <f t="shared" si="24"/>
        <v>152.19512195121951</v>
      </c>
      <c r="S128" s="59">
        <v>4</v>
      </c>
      <c r="T128" s="64">
        <f t="shared" si="25"/>
        <v>152.19512195121951</v>
      </c>
      <c r="U128" s="61">
        <v>1</v>
      </c>
      <c r="V128" s="62">
        <f t="shared" si="26"/>
        <v>152.19512195121951</v>
      </c>
      <c r="W128" s="48">
        <v>0</v>
      </c>
    </row>
    <row r="129" spans="1:23" x14ac:dyDescent="0.25">
      <c r="A129" t="s">
        <v>4963</v>
      </c>
      <c r="E129">
        <v>23</v>
      </c>
      <c r="F129" s="41">
        <f t="shared" si="18"/>
        <v>147.05882352941177</v>
      </c>
      <c r="G129" s="42">
        <v>28.1</v>
      </c>
      <c r="H129" s="64">
        <f t="shared" si="19"/>
        <v>146.53846153846155</v>
      </c>
      <c r="I129" s="45">
        <v>0.51</v>
      </c>
      <c r="J129" s="62">
        <f t="shared" si="20"/>
        <v>159.42857142857142</v>
      </c>
      <c r="K129" s="48">
        <v>344</v>
      </c>
      <c r="L129" s="66">
        <f t="shared" si="21"/>
        <v>153.65853658536585</v>
      </c>
      <c r="M129" s="52">
        <v>1245</v>
      </c>
      <c r="N129" s="67">
        <f t="shared" si="22"/>
        <v>155.38461538461539</v>
      </c>
      <c r="O129" s="55">
        <v>364</v>
      </c>
      <c r="P129" s="68">
        <f t="shared" si="23"/>
        <v>153.65853658536585</v>
      </c>
      <c r="Q129" s="58">
        <v>40</v>
      </c>
      <c r="R129" s="41">
        <f t="shared" si="24"/>
        <v>153.65853658536585</v>
      </c>
      <c r="S129" s="59">
        <v>4</v>
      </c>
      <c r="T129" s="64">
        <f t="shared" si="25"/>
        <v>153.65853658536585</v>
      </c>
      <c r="U129" s="61">
        <v>1</v>
      </c>
      <c r="V129" s="62">
        <f t="shared" si="26"/>
        <v>153.65853658536585</v>
      </c>
      <c r="W129" s="48">
        <v>0</v>
      </c>
    </row>
    <row r="130" spans="1:23" x14ac:dyDescent="0.25">
      <c r="A130" t="s">
        <v>5479</v>
      </c>
      <c r="E130">
        <v>24</v>
      </c>
      <c r="F130" s="41">
        <f t="shared" si="18"/>
        <v>148.23529411764707</v>
      </c>
      <c r="G130" s="42">
        <v>28.1</v>
      </c>
      <c r="H130" s="64">
        <f t="shared" si="19"/>
        <v>147.69230769230768</v>
      </c>
      <c r="I130" s="45">
        <v>0.51</v>
      </c>
      <c r="J130" s="62">
        <f t="shared" si="20"/>
        <v>161.14285714285714</v>
      </c>
      <c r="K130" s="48">
        <v>340</v>
      </c>
      <c r="L130" s="66">
        <f t="shared" si="21"/>
        <v>155.1219512195122</v>
      </c>
      <c r="M130" s="52">
        <v>1245</v>
      </c>
      <c r="N130" s="67">
        <f t="shared" si="22"/>
        <v>156.92307692307693</v>
      </c>
      <c r="O130" s="55">
        <v>374</v>
      </c>
      <c r="P130" s="68">
        <f t="shared" si="23"/>
        <v>155.1219512195122</v>
      </c>
      <c r="Q130" s="58">
        <v>40</v>
      </c>
      <c r="R130" s="41">
        <f t="shared" si="24"/>
        <v>155.1219512195122</v>
      </c>
      <c r="S130" s="59">
        <v>4</v>
      </c>
      <c r="T130" s="64">
        <f t="shared" si="25"/>
        <v>155.1219512195122</v>
      </c>
      <c r="U130" s="61">
        <v>1</v>
      </c>
      <c r="V130" s="62">
        <f t="shared" si="26"/>
        <v>155.1219512195122</v>
      </c>
      <c r="W130" s="48">
        <v>0</v>
      </c>
    </row>
    <row r="131" spans="1:23" x14ac:dyDescent="0.25">
      <c r="A131" t="s">
        <v>5487</v>
      </c>
      <c r="E131">
        <v>25</v>
      </c>
      <c r="F131" s="41">
        <f t="shared" si="18"/>
        <v>149.41176470588235</v>
      </c>
      <c r="G131" s="42">
        <v>28.1</v>
      </c>
      <c r="H131" s="64">
        <f t="shared" si="19"/>
        <v>148.84615384615384</v>
      </c>
      <c r="I131" s="45">
        <v>0.51</v>
      </c>
      <c r="J131" s="62">
        <f t="shared" si="20"/>
        <v>162.85714285714286</v>
      </c>
      <c r="K131" s="48">
        <v>335</v>
      </c>
      <c r="L131" s="66">
        <f t="shared" si="21"/>
        <v>156.58536585365854</v>
      </c>
      <c r="M131" s="52">
        <v>1263</v>
      </c>
      <c r="N131" s="67">
        <f t="shared" si="22"/>
        <v>158.46153846153845</v>
      </c>
      <c r="O131" s="55">
        <v>367</v>
      </c>
      <c r="P131" s="68">
        <f t="shared" si="23"/>
        <v>156.58536585365854</v>
      </c>
      <c r="Q131" s="58">
        <v>40</v>
      </c>
      <c r="R131" s="41">
        <f t="shared" si="24"/>
        <v>156.58536585365854</v>
      </c>
      <c r="S131" s="59">
        <v>4</v>
      </c>
      <c r="T131" s="64">
        <f t="shared" si="25"/>
        <v>156.58536585365854</v>
      </c>
      <c r="U131" s="61">
        <v>1</v>
      </c>
      <c r="V131" s="62">
        <f t="shared" si="26"/>
        <v>156.58536585365854</v>
      </c>
      <c r="W131" s="48">
        <v>0</v>
      </c>
    </row>
    <row r="132" spans="1:23" x14ac:dyDescent="0.25">
      <c r="A132" t="s">
        <v>5488</v>
      </c>
      <c r="E132">
        <v>26</v>
      </c>
      <c r="F132" s="41">
        <f t="shared" si="18"/>
        <v>150.58823529411765</v>
      </c>
      <c r="G132" s="42">
        <v>28.3</v>
      </c>
      <c r="H132" s="64">
        <f t="shared" si="19"/>
        <v>150</v>
      </c>
      <c r="I132" s="45">
        <v>0.51</v>
      </c>
      <c r="J132" s="62">
        <f t="shared" si="20"/>
        <v>164.57142857142856</v>
      </c>
      <c r="K132" s="48">
        <v>352</v>
      </c>
      <c r="L132" s="66">
        <f t="shared" si="21"/>
        <v>158.04878048780489</v>
      </c>
      <c r="M132" s="52">
        <v>1296</v>
      </c>
      <c r="N132" s="67">
        <f t="shared" si="22"/>
        <v>160</v>
      </c>
      <c r="O132" s="55">
        <v>365</v>
      </c>
      <c r="P132" s="68">
        <f t="shared" si="23"/>
        <v>158.04878048780489</v>
      </c>
      <c r="Q132" s="58">
        <v>40</v>
      </c>
      <c r="R132" s="41">
        <f t="shared" si="24"/>
        <v>158.04878048780489</v>
      </c>
      <c r="S132" s="59">
        <v>4</v>
      </c>
      <c r="T132" s="64">
        <f t="shared" si="25"/>
        <v>158.04878048780489</v>
      </c>
      <c r="U132" s="61">
        <v>1</v>
      </c>
      <c r="V132" s="62">
        <f t="shared" si="26"/>
        <v>158.04878048780489</v>
      </c>
      <c r="W132" s="48">
        <v>0</v>
      </c>
    </row>
    <row r="133" spans="1:23" x14ac:dyDescent="0.25">
      <c r="A133" t="s">
        <v>4905</v>
      </c>
      <c r="E133">
        <v>27</v>
      </c>
      <c r="F133" s="41">
        <f t="shared" si="18"/>
        <v>151.76470588235293</v>
      </c>
      <c r="G133" s="42">
        <v>28.3</v>
      </c>
      <c r="H133" s="64">
        <f t="shared" si="19"/>
        <v>151.15384615384616</v>
      </c>
      <c r="I133" s="45">
        <v>0.51</v>
      </c>
      <c r="J133" s="62">
        <f t="shared" si="20"/>
        <v>166.28571428571428</v>
      </c>
      <c r="K133" s="48">
        <v>346</v>
      </c>
      <c r="L133" s="66">
        <f t="shared" si="21"/>
        <v>159.51219512195121</v>
      </c>
      <c r="M133" s="52">
        <v>1260</v>
      </c>
      <c r="N133" s="67">
        <f t="shared" si="22"/>
        <v>161.53846153846155</v>
      </c>
      <c r="O133" s="55">
        <v>377</v>
      </c>
      <c r="P133" s="68">
        <f t="shared" si="23"/>
        <v>159.51219512195121</v>
      </c>
      <c r="Q133" s="58">
        <v>44</v>
      </c>
      <c r="R133" s="41">
        <f t="shared" si="24"/>
        <v>159.51219512195121</v>
      </c>
      <c r="S133" s="59">
        <v>3</v>
      </c>
      <c r="T133" s="64">
        <f t="shared" si="25"/>
        <v>159.51219512195121</v>
      </c>
      <c r="U133" s="61">
        <v>1</v>
      </c>
      <c r="V133" s="62">
        <f t="shared" si="26"/>
        <v>159.51219512195121</v>
      </c>
      <c r="W133" s="48">
        <v>0</v>
      </c>
    </row>
    <row r="134" spans="1:23" x14ac:dyDescent="0.25">
      <c r="E134">
        <v>28</v>
      </c>
      <c r="F134" s="41">
        <f t="shared" si="18"/>
        <v>152.94117647058823</v>
      </c>
      <c r="G134" s="42">
        <v>28.3</v>
      </c>
      <c r="H134" s="64">
        <f t="shared" si="19"/>
        <v>152.30769230769232</v>
      </c>
      <c r="I134" s="45">
        <v>0.5</v>
      </c>
      <c r="J134" s="62">
        <f t="shared" si="20"/>
        <v>168</v>
      </c>
      <c r="K134" s="48">
        <v>344</v>
      </c>
      <c r="L134" s="66">
        <f t="shared" si="21"/>
        <v>160.97560975609755</v>
      </c>
      <c r="M134" s="52">
        <v>1266</v>
      </c>
      <c r="N134" s="67">
        <f t="shared" si="22"/>
        <v>163.07692307692309</v>
      </c>
      <c r="O134" s="55">
        <v>361</v>
      </c>
      <c r="P134" s="68">
        <f t="shared" si="23"/>
        <v>160.97560975609755</v>
      </c>
      <c r="Q134" s="58">
        <v>48</v>
      </c>
      <c r="R134" s="41">
        <f t="shared" si="24"/>
        <v>160.97560975609755</v>
      </c>
      <c r="S134" s="59">
        <v>3</v>
      </c>
      <c r="T134" s="64">
        <f t="shared" si="25"/>
        <v>160.97560975609755</v>
      </c>
      <c r="U134" s="61">
        <v>1</v>
      </c>
      <c r="V134" s="62">
        <f t="shared" si="26"/>
        <v>160.97560975609755</v>
      </c>
      <c r="W134" s="48">
        <v>0</v>
      </c>
    </row>
    <row r="135" spans="1:23" x14ac:dyDescent="0.25">
      <c r="A135" s="35">
        <v>45202.5312037037</v>
      </c>
      <c r="E135">
        <v>29</v>
      </c>
      <c r="F135" s="41">
        <f t="shared" si="18"/>
        <v>154.11764705882354</v>
      </c>
      <c r="G135" s="42">
        <v>28.3</v>
      </c>
      <c r="H135" s="64">
        <f t="shared" si="19"/>
        <v>153.46153846153845</v>
      </c>
      <c r="I135" s="45">
        <v>0.5</v>
      </c>
      <c r="J135" s="62">
        <f t="shared" si="20"/>
        <v>169.71428571428572</v>
      </c>
      <c r="K135" s="48">
        <v>340</v>
      </c>
      <c r="L135" s="66">
        <f t="shared" si="21"/>
        <v>162.4390243902439</v>
      </c>
      <c r="M135" s="52">
        <v>1302</v>
      </c>
      <c r="N135" s="67">
        <f t="shared" si="22"/>
        <v>164.61538461538461</v>
      </c>
      <c r="O135" s="55">
        <v>361</v>
      </c>
      <c r="P135" s="68">
        <f t="shared" si="23"/>
        <v>162.4390243902439</v>
      </c>
      <c r="Q135" s="58">
        <v>44</v>
      </c>
      <c r="R135" s="41">
        <f t="shared" si="24"/>
        <v>162.4390243902439</v>
      </c>
      <c r="S135" s="59">
        <v>3</v>
      </c>
      <c r="T135" s="64">
        <f t="shared" si="25"/>
        <v>162.4390243902439</v>
      </c>
      <c r="U135" s="61">
        <v>1</v>
      </c>
      <c r="V135" s="62">
        <f t="shared" si="26"/>
        <v>162.4390243902439</v>
      </c>
      <c r="W135" s="48">
        <v>0</v>
      </c>
    </row>
    <row r="136" spans="1:23" x14ac:dyDescent="0.25">
      <c r="E136">
        <v>30</v>
      </c>
      <c r="F136" s="41">
        <f t="shared" si="18"/>
        <v>155.29411764705884</v>
      </c>
      <c r="G136" s="42">
        <v>28.4</v>
      </c>
      <c r="H136" s="64">
        <f t="shared" si="19"/>
        <v>154.61538461538461</v>
      </c>
      <c r="I136" s="45">
        <v>0.5</v>
      </c>
      <c r="J136" s="62">
        <f t="shared" si="20"/>
        <v>171.42857142857142</v>
      </c>
      <c r="K136" s="48">
        <v>291</v>
      </c>
      <c r="L136" s="66">
        <f t="shared" si="21"/>
        <v>163.90243902439025</v>
      </c>
      <c r="M136" s="52">
        <v>1239</v>
      </c>
      <c r="N136" s="67">
        <f t="shared" si="22"/>
        <v>166.15384615384616</v>
      </c>
      <c r="O136" s="55">
        <v>347</v>
      </c>
      <c r="P136" s="68">
        <f t="shared" si="23"/>
        <v>163.90243902439025</v>
      </c>
      <c r="Q136" s="58">
        <v>39</v>
      </c>
      <c r="R136" s="41">
        <f t="shared" si="24"/>
        <v>163.90243902439025</v>
      </c>
      <c r="S136" s="59">
        <v>2</v>
      </c>
      <c r="T136" s="64">
        <f t="shared" si="25"/>
        <v>163.90243902439025</v>
      </c>
      <c r="U136" s="61">
        <v>0</v>
      </c>
      <c r="V136" s="62">
        <f t="shared" si="26"/>
        <v>163.90243902439025</v>
      </c>
      <c r="W136" s="48">
        <v>0</v>
      </c>
    </row>
    <row r="137" spans="1:23" x14ac:dyDescent="0.25">
      <c r="A137" s="35">
        <v>45202.5312037037</v>
      </c>
      <c r="E137">
        <v>31</v>
      </c>
      <c r="F137" s="41">
        <f t="shared" si="18"/>
        <v>156.47058823529412</v>
      </c>
      <c r="G137" s="42">
        <v>28.4</v>
      </c>
      <c r="H137" s="64">
        <f t="shared" si="19"/>
        <v>155.76923076923077</v>
      </c>
      <c r="I137" s="45">
        <v>0.5</v>
      </c>
      <c r="J137" s="62">
        <f t="shared" si="20"/>
        <v>173.14285714285714</v>
      </c>
      <c r="K137" s="48">
        <v>356</v>
      </c>
      <c r="L137" s="66">
        <f t="shared" si="21"/>
        <v>165.36585365853659</v>
      </c>
      <c r="M137" s="52">
        <v>1245</v>
      </c>
      <c r="N137" s="67">
        <f t="shared" si="22"/>
        <v>167.69230769230768</v>
      </c>
      <c r="O137" s="55">
        <v>347</v>
      </c>
      <c r="P137" s="68">
        <f t="shared" si="23"/>
        <v>165.36585365853659</v>
      </c>
      <c r="Q137" s="58">
        <v>36</v>
      </c>
      <c r="R137" s="41">
        <f t="shared" si="24"/>
        <v>165.36585365853659</v>
      </c>
      <c r="S137" s="59">
        <v>2</v>
      </c>
      <c r="T137" s="64">
        <f t="shared" si="25"/>
        <v>165.36585365853659</v>
      </c>
      <c r="U137" s="61">
        <v>0</v>
      </c>
      <c r="V137" s="62">
        <f t="shared" si="26"/>
        <v>165.36585365853659</v>
      </c>
      <c r="W137" s="48">
        <v>0</v>
      </c>
    </row>
    <row r="138" spans="1:23" x14ac:dyDescent="0.25">
      <c r="A138" t="s">
        <v>5479</v>
      </c>
      <c r="E138">
        <v>32</v>
      </c>
      <c r="F138" s="41">
        <f t="shared" si="18"/>
        <v>157.64705882352942</v>
      </c>
      <c r="G138" s="42">
        <v>28.5</v>
      </c>
      <c r="H138" s="64">
        <f t="shared" si="19"/>
        <v>156.92307692307691</v>
      </c>
      <c r="I138" s="45">
        <v>0.5</v>
      </c>
      <c r="J138" s="62">
        <f t="shared" si="20"/>
        <v>174.85714285714286</v>
      </c>
      <c r="K138" s="48">
        <v>301</v>
      </c>
      <c r="L138" s="66">
        <f t="shared" si="21"/>
        <v>166.82926829268291</v>
      </c>
      <c r="M138" s="52">
        <v>1194</v>
      </c>
      <c r="N138" s="67">
        <f t="shared" si="22"/>
        <v>169.23076923076923</v>
      </c>
      <c r="O138" s="55">
        <v>335</v>
      </c>
      <c r="P138" s="68">
        <f t="shared" si="23"/>
        <v>166.82926829268291</v>
      </c>
      <c r="Q138" s="58">
        <v>46</v>
      </c>
      <c r="R138" s="41">
        <f t="shared" si="24"/>
        <v>166.82926829268291</v>
      </c>
      <c r="S138" s="59">
        <v>2</v>
      </c>
      <c r="T138" s="64">
        <f t="shared" si="25"/>
        <v>166.82926829268291</v>
      </c>
      <c r="U138" s="61">
        <v>0</v>
      </c>
      <c r="V138" s="62">
        <f t="shared" si="26"/>
        <v>166.82926829268291</v>
      </c>
      <c r="W138" s="48">
        <v>0</v>
      </c>
    </row>
    <row r="139" spans="1:23" x14ac:dyDescent="0.25">
      <c r="A139" t="s">
        <v>5487</v>
      </c>
      <c r="E139">
        <v>33</v>
      </c>
      <c r="F139" s="41">
        <f t="shared" si="18"/>
        <v>158.8235294117647</v>
      </c>
      <c r="G139" s="42">
        <v>28.5</v>
      </c>
      <c r="H139" s="64">
        <f t="shared" si="19"/>
        <v>158.07692307692307</v>
      </c>
      <c r="I139" s="45">
        <v>0.5</v>
      </c>
      <c r="J139" s="62">
        <f t="shared" si="20"/>
        <v>176.57142857142856</v>
      </c>
      <c r="K139" s="48">
        <v>364</v>
      </c>
      <c r="L139" s="66">
        <f t="shared" si="21"/>
        <v>168.29268292682926</v>
      </c>
      <c r="M139" s="52">
        <v>1194</v>
      </c>
      <c r="N139" s="67">
        <f t="shared" si="22"/>
        <v>170.76923076923077</v>
      </c>
      <c r="O139" s="55">
        <v>335</v>
      </c>
      <c r="P139" s="68">
        <f t="shared" si="23"/>
        <v>168.29268292682926</v>
      </c>
      <c r="Q139" s="58">
        <v>46</v>
      </c>
      <c r="R139" s="41">
        <f t="shared" si="24"/>
        <v>168.29268292682926</v>
      </c>
      <c r="S139" s="59">
        <v>2</v>
      </c>
      <c r="T139" s="64">
        <f t="shared" si="25"/>
        <v>168.29268292682926</v>
      </c>
      <c r="U139" s="61">
        <v>0</v>
      </c>
      <c r="V139" s="62">
        <f t="shared" si="26"/>
        <v>168.29268292682926</v>
      </c>
      <c r="W139" s="48">
        <v>0</v>
      </c>
    </row>
    <row r="140" spans="1:23" x14ac:dyDescent="0.25">
      <c r="A140" t="s">
        <v>5438</v>
      </c>
      <c r="E140">
        <v>34</v>
      </c>
      <c r="F140" s="41">
        <f t="shared" si="18"/>
        <v>160</v>
      </c>
      <c r="G140" s="42">
        <v>28.5</v>
      </c>
      <c r="H140" s="64">
        <f t="shared" si="19"/>
        <v>159.23076923076923</v>
      </c>
      <c r="I140" s="45">
        <v>0.5</v>
      </c>
      <c r="J140" s="62">
        <f t="shared" si="20"/>
        <v>178.28571428571428</v>
      </c>
      <c r="K140" s="48">
        <v>328</v>
      </c>
      <c r="L140" s="66">
        <f t="shared" si="21"/>
        <v>169.7560975609756</v>
      </c>
      <c r="M140" s="52">
        <v>1137</v>
      </c>
      <c r="N140" s="67">
        <f t="shared" si="22"/>
        <v>172.30769230769232</v>
      </c>
      <c r="O140" s="55">
        <v>310</v>
      </c>
      <c r="P140" s="68">
        <f t="shared" si="23"/>
        <v>169.7560975609756</v>
      </c>
      <c r="Q140" s="58">
        <v>38</v>
      </c>
      <c r="R140" s="41">
        <f t="shared" si="24"/>
        <v>169.7560975609756</v>
      </c>
      <c r="S140" s="59">
        <v>1</v>
      </c>
      <c r="T140" s="64">
        <f t="shared" si="25"/>
        <v>169.7560975609756</v>
      </c>
      <c r="U140" s="61">
        <v>0</v>
      </c>
      <c r="V140" s="62">
        <f t="shared" si="26"/>
        <v>169.7560975609756</v>
      </c>
      <c r="W140" s="48">
        <v>0</v>
      </c>
    </row>
    <row r="141" spans="1:23" x14ac:dyDescent="0.25">
      <c r="A141" s="35">
        <v>45202.5312037037</v>
      </c>
      <c r="E141">
        <v>35</v>
      </c>
      <c r="F141" s="41">
        <f t="shared" si="18"/>
        <v>161.1764705882353</v>
      </c>
      <c r="G141" s="42">
        <v>28.5</v>
      </c>
      <c r="H141" s="64">
        <f t="shared" si="19"/>
        <v>160.38461538461539</v>
      </c>
      <c r="I141" s="45">
        <v>0.5</v>
      </c>
      <c r="J141" s="62">
        <f t="shared" si="20"/>
        <v>180</v>
      </c>
      <c r="K141" s="48">
        <v>367</v>
      </c>
      <c r="L141" s="66">
        <f t="shared" si="21"/>
        <v>171.21951219512195</v>
      </c>
      <c r="M141" s="52">
        <v>1137</v>
      </c>
      <c r="N141" s="67">
        <f t="shared" si="22"/>
        <v>173.84615384615384</v>
      </c>
      <c r="O141" s="55">
        <v>292</v>
      </c>
      <c r="P141" s="68">
        <f t="shared" si="23"/>
        <v>171.21951219512195</v>
      </c>
      <c r="Q141" s="58">
        <v>38</v>
      </c>
      <c r="R141" s="41">
        <f t="shared" si="24"/>
        <v>171.21951219512195</v>
      </c>
      <c r="S141" s="59">
        <v>1</v>
      </c>
      <c r="T141" s="64">
        <f t="shared" si="25"/>
        <v>171.21951219512195</v>
      </c>
      <c r="U141" s="61">
        <v>0</v>
      </c>
      <c r="V141" s="62">
        <f t="shared" si="26"/>
        <v>171.21951219512195</v>
      </c>
      <c r="W141" s="48">
        <v>0</v>
      </c>
    </row>
    <row r="142" spans="1:23" x14ac:dyDescent="0.25">
      <c r="A142" t="s">
        <v>4905</v>
      </c>
      <c r="E142">
        <v>36</v>
      </c>
      <c r="F142" s="41">
        <f t="shared" si="18"/>
        <v>162.35294117647058</v>
      </c>
      <c r="G142" s="42">
        <v>28.6</v>
      </c>
      <c r="H142" s="64">
        <f t="shared" si="19"/>
        <v>161.53846153846155</v>
      </c>
      <c r="I142" s="45">
        <v>0.5</v>
      </c>
      <c r="J142" s="49"/>
      <c r="K142" s="48"/>
      <c r="L142" s="66">
        <f t="shared" si="21"/>
        <v>172.6829268292683</v>
      </c>
      <c r="M142" s="52">
        <v>1083</v>
      </c>
      <c r="N142" s="67">
        <f t="shared" si="22"/>
        <v>175.38461538461539</v>
      </c>
      <c r="O142" s="55">
        <v>272</v>
      </c>
      <c r="P142" s="68">
        <f t="shared" si="23"/>
        <v>172.6829268292683</v>
      </c>
      <c r="Q142" s="58">
        <v>36</v>
      </c>
      <c r="R142" s="41">
        <f t="shared" si="24"/>
        <v>172.6829268292683</v>
      </c>
      <c r="S142" s="59">
        <v>4</v>
      </c>
      <c r="T142" s="64">
        <f t="shared" si="25"/>
        <v>172.6829268292683</v>
      </c>
      <c r="U142" s="61">
        <v>0</v>
      </c>
      <c r="V142" s="62">
        <f t="shared" si="26"/>
        <v>172.6829268292683</v>
      </c>
      <c r="W142" s="48">
        <v>0</v>
      </c>
    </row>
    <row r="143" spans="1:23" x14ac:dyDescent="0.25">
      <c r="E143">
        <v>37</v>
      </c>
      <c r="F143" s="41">
        <f t="shared" si="18"/>
        <v>163.52941176470588</v>
      </c>
      <c r="G143" s="42">
        <v>28.6</v>
      </c>
      <c r="H143" s="64">
        <f t="shared" si="19"/>
        <v>162.69230769230768</v>
      </c>
      <c r="I143" s="45">
        <v>0.5</v>
      </c>
      <c r="J143" s="49"/>
      <c r="K143" s="48"/>
      <c r="L143" s="66">
        <f t="shared" si="21"/>
        <v>174.14634146341464</v>
      </c>
      <c r="M143" s="52">
        <v>1059</v>
      </c>
      <c r="N143" s="67">
        <f t="shared" si="22"/>
        <v>176.92307692307693</v>
      </c>
      <c r="O143" s="55">
        <v>279</v>
      </c>
      <c r="P143" s="68">
        <f t="shared" si="23"/>
        <v>174.14634146341464</v>
      </c>
      <c r="Q143" s="58">
        <v>36</v>
      </c>
      <c r="R143" s="41">
        <f t="shared" si="24"/>
        <v>174.14634146341464</v>
      </c>
      <c r="S143" s="59">
        <v>3</v>
      </c>
      <c r="T143" s="64">
        <f t="shared" si="25"/>
        <v>174.14634146341464</v>
      </c>
      <c r="U143" s="61">
        <v>0</v>
      </c>
      <c r="V143" s="62">
        <f t="shared" si="26"/>
        <v>174.14634146341464</v>
      </c>
      <c r="W143" s="48">
        <v>0</v>
      </c>
    </row>
    <row r="144" spans="1:23" x14ac:dyDescent="0.25">
      <c r="A144" s="35">
        <v>45202.531215277777</v>
      </c>
      <c r="E144">
        <v>38</v>
      </c>
      <c r="F144" s="41">
        <f t="shared" si="18"/>
        <v>164.70588235294119</v>
      </c>
      <c r="G144" s="42">
        <v>28.7</v>
      </c>
      <c r="H144" s="64">
        <f t="shared" si="19"/>
        <v>163.84615384615384</v>
      </c>
      <c r="I144" s="45">
        <v>0.49</v>
      </c>
      <c r="J144" s="49"/>
      <c r="K144" s="48"/>
      <c r="L144" s="66">
        <f t="shared" si="21"/>
        <v>175.60975609756099</v>
      </c>
      <c r="M144" s="52">
        <v>978</v>
      </c>
      <c r="N144" s="67">
        <f t="shared" si="22"/>
        <v>178.46153846153845</v>
      </c>
      <c r="O144" s="55">
        <v>279</v>
      </c>
      <c r="P144" s="68">
        <f t="shared" si="23"/>
        <v>175.60975609756099</v>
      </c>
      <c r="Q144" s="58">
        <v>36</v>
      </c>
      <c r="R144" s="41">
        <f t="shared" si="24"/>
        <v>175.60975609756099</v>
      </c>
      <c r="S144" s="59">
        <v>3</v>
      </c>
      <c r="T144" s="64">
        <f t="shared" si="25"/>
        <v>175.60975609756099</v>
      </c>
      <c r="U144" s="61">
        <v>0</v>
      </c>
      <c r="V144" s="62">
        <f t="shared" si="26"/>
        <v>175.60975609756099</v>
      </c>
      <c r="W144" s="48">
        <v>0</v>
      </c>
    </row>
    <row r="145" spans="1:23" x14ac:dyDescent="0.25">
      <c r="E145">
        <v>39</v>
      </c>
      <c r="F145" s="41">
        <f t="shared" si="18"/>
        <v>165.88235294117646</v>
      </c>
      <c r="G145" s="42">
        <v>28.7</v>
      </c>
      <c r="H145" s="64">
        <f t="shared" si="19"/>
        <v>165</v>
      </c>
      <c r="I145" s="45">
        <v>0.49</v>
      </c>
      <c r="J145" s="49"/>
      <c r="K145" s="48"/>
      <c r="L145" s="66">
        <f t="shared" si="21"/>
        <v>177.07317073170731</v>
      </c>
      <c r="M145" s="52">
        <v>1008</v>
      </c>
      <c r="N145" s="67">
        <f t="shared" si="22"/>
        <v>180</v>
      </c>
      <c r="O145" s="55">
        <v>297</v>
      </c>
      <c r="P145" s="68">
        <f t="shared" si="23"/>
        <v>177.07317073170731</v>
      </c>
      <c r="Q145" s="58">
        <v>32</v>
      </c>
      <c r="R145" s="41">
        <f t="shared" si="24"/>
        <v>177.07317073170731</v>
      </c>
      <c r="S145" s="59">
        <v>4</v>
      </c>
      <c r="T145" s="64">
        <f t="shared" si="25"/>
        <v>177.07317073170731</v>
      </c>
      <c r="U145" s="61">
        <v>1</v>
      </c>
      <c r="V145" s="62">
        <f t="shared" si="26"/>
        <v>177.07317073170731</v>
      </c>
      <c r="W145" s="48">
        <v>0</v>
      </c>
    </row>
    <row r="146" spans="1:23" x14ac:dyDescent="0.25">
      <c r="A146" t="s">
        <v>5290</v>
      </c>
      <c r="E146">
        <v>40</v>
      </c>
      <c r="F146" s="41">
        <f t="shared" si="18"/>
        <v>167.05882352941177</v>
      </c>
      <c r="G146" s="42">
        <v>28.8</v>
      </c>
      <c r="H146" s="64">
        <f t="shared" si="19"/>
        <v>166.15384615384613</v>
      </c>
      <c r="I146" s="45">
        <v>0.49</v>
      </c>
      <c r="J146" s="49"/>
      <c r="K146" s="48"/>
      <c r="L146" s="66">
        <f t="shared" si="21"/>
        <v>178.53658536585365</v>
      </c>
      <c r="M146" s="52">
        <v>1008</v>
      </c>
      <c r="N146" s="55"/>
      <c r="O146" s="55"/>
      <c r="P146" s="68">
        <f t="shared" si="23"/>
        <v>178.53658536585365</v>
      </c>
      <c r="Q146" s="58">
        <v>32</v>
      </c>
      <c r="R146" s="41">
        <f t="shared" si="24"/>
        <v>178.53658536585365</v>
      </c>
      <c r="S146" s="59">
        <v>4</v>
      </c>
      <c r="T146" s="64">
        <f t="shared" si="25"/>
        <v>178.53658536585365</v>
      </c>
      <c r="U146" s="61">
        <v>1</v>
      </c>
      <c r="V146" s="62">
        <f t="shared" si="26"/>
        <v>178.53658536585365</v>
      </c>
      <c r="W146" s="48">
        <v>0</v>
      </c>
    </row>
    <row r="147" spans="1:23" x14ac:dyDescent="0.25">
      <c r="A147" s="35">
        <v>45202.531215277777</v>
      </c>
      <c r="E147">
        <v>41</v>
      </c>
      <c r="F147" s="41">
        <f t="shared" si="18"/>
        <v>168.23529411764707</v>
      </c>
      <c r="G147" s="42">
        <v>28.9</v>
      </c>
      <c r="H147" s="64">
        <f t="shared" si="19"/>
        <v>167.30769230769232</v>
      </c>
      <c r="I147" s="45">
        <v>0.49</v>
      </c>
      <c r="J147" s="49"/>
      <c r="K147" s="48"/>
      <c r="L147" s="66">
        <f t="shared" si="21"/>
        <v>180</v>
      </c>
      <c r="M147" s="52">
        <v>1059</v>
      </c>
      <c r="N147" s="55"/>
      <c r="O147" s="55"/>
      <c r="P147" s="68">
        <f t="shared" si="23"/>
        <v>180</v>
      </c>
      <c r="Q147" s="58">
        <v>30</v>
      </c>
      <c r="R147" s="41">
        <f>(60/AK$107)*$E147+60*$D$107</f>
        <v>180</v>
      </c>
      <c r="S147" s="59">
        <v>5</v>
      </c>
      <c r="T147" s="64">
        <f t="shared" si="25"/>
        <v>180</v>
      </c>
      <c r="U147" s="61">
        <v>2</v>
      </c>
      <c r="V147" s="62">
        <f t="shared" si="26"/>
        <v>180</v>
      </c>
      <c r="W147" s="48">
        <v>1</v>
      </c>
    </row>
    <row r="148" spans="1:23" x14ac:dyDescent="0.25">
      <c r="A148" t="s">
        <v>4897</v>
      </c>
      <c r="E148">
        <v>42</v>
      </c>
      <c r="F148" s="41">
        <f t="shared" si="18"/>
        <v>169.41176470588235</v>
      </c>
      <c r="G148" s="42">
        <v>28.9</v>
      </c>
      <c r="H148" s="64">
        <f t="shared" si="19"/>
        <v>168.46153846153845</v>
      </c>
      <c r="I148" s="45">
        <v>0.49</v>
      </c>
      <c r="J148" s="49"/>
      <c r="K148" s="48"/>
      <c r="L148" s="52"/>
      <c r="M148" s="52"/>
      <c r="N148" s="55"/>
      <c r="O148" s="55"/>
      <c r="P148" s="58"/>
      <c r="Q148" s="58"/>
      <c r="R148" s="59"/>
      <c r="S148" s="59"/>
      <c r="T148" s="61"/>
      <c r="U148" s="61"/>
      <c r="V148" s="48"/>
      <c r="W148" s="48"/>
    </row>
    <row r="149" spans="1:23" x14ac:dyDescent="0.25">
      <c r="A149" t="s">
        <v>4896</v>
      </c>
      <c r="E149">
        <v>43</v>
      </c>
      <c r="F149" s="41">
        <f t="shared" si="18"/>
        <v>170.58823529411765</v>
      </c>
      <c r="G149" s="42">
        <v>28.9</v>
      </c>
      <c r="H149" s="64">
        <f t="shared" si="19"/>
        <v>169.61538461538461</v>
      </c>
      <c r="I149" s="45">
        <v>0.49</v>
      </c>
      <c r="J149" s="49"/>
      <c r="K149" s="48"/>
      <c r="L149" s="52"/>
      <c r="M149" s="52"/>
      <c r="N149" s="55"/>
      <c r="O149" s="55"/>
      <c r="P149" s="58"/>
      <c r="Q149" s="58"/>
      <c r="R149" s="59"/>
      <c r="S149" s="59"/>
      <c r="T149" s="61"/>
      <c r="U149" s="61"/>
      <c r="V149" s="48"/>
      <c r="W149" s="48"/>
    </row>
    <row r="150" spans="1:23" x14ac:dyDescent="0.25">
      <c r="A150" t="s">
        <v>5217</v>
      </c>
      <c r="E150">
        <v>44</v>
      </c>
      <c r="F150" s="41">
        <f t="shared" si="18"/>
        <v>171.76470588235293</v>
      </c>
      <c r="G150" s="42">
        <v>28.9</v>
      </c>
      <c r="H150" s="64">
        <f t="shared" si="19"/>
        <v>170.76923076923077</v>
      </c>
      <c r="I150" s="45">
        <v>0.48</v>
      </c>
      <c r="J150" s="49"/>
      <c r="K150" s="48"/>
      <c r="L150" s="52"/>
      <c r="M150" s="52"/>
      <c r="N150" s="55"/>
      <c r="O150" s="55"/>
      <c r="P150" s="58"/>
      <c r="Q150" s="58"/>
      <c r="R150" s="59"/>
      <c r="S150" s="59"/>
      <c r="T150" s="61"/>
      <c r="U150" s="61"/>
      <c r="V150" s="48"/>
      <c r="W150" s="48"/>
    </row>
    <row r="151" spans="1:23" x14ac:dyDescent="0.25">
      <c r="A151" t="s">
        <v>4898</v>
      </c>
      <c r="E151">
        <v>45</v>
      </c>
      <c r="F151" s="41">
        <f t="shared" si="18"/>
        <v>172.94117647058823</v>
      </c>
      <c r="G151" s="42">
        <v>28.9</v>
      </c>
      <c r="H151" s="64">
        <f t="shared" si="19"/>
        <v>171.92307692307691</v>
      </c>
      <c r="I151" s="45">
        <v>0.48</v>
      </c>
      <c r="J151" s="49"/>
      <c r="K151" s="48"/>
      <c r="L151" s="52"/>
      <c r="M151" s="52"/>
      <c r="N151" s="55"/>
      <c r="O151" s="55"/>
      <c r="P151" s="58"/>
      <c r="Q151" s="58"/>
      <c r="R151" s="59"/>
      <c r="S151" s="59"/>
      <c r="T151" s="61"/>
      <c r="U151" s="61"/>
      <c r="V151" s="48"/>
      <c r="W151" s="48"/>
    </row>
    <row r="152" spans="1:23" x14ac:dyDescent="0.25">
      <c r="A152" t="s">
        <v>4896</v>
      </c>
      <c r="E152">
        <v>46</v>
      </c>
      <c r="F152" s="41">
        <f t="shared" si="18"/>
        <v>174.11764705882354</v>
      </c>
      <c r="G152" s="42">
        <v>28.9</v>
      </c>
      <c r="H152" s="64">
        <f t="shared" si="19"/>
        <v>173.07692307692307</v>
      </c>
      <c r="I152" s="45">
        <v>0.48</v>
      </c>
      <c r="J152" s="49"/>
      <c r="K152" s="48"/>
      <c r="L152" s="52"/>
      <c r="M152" s="52"/>
      <c r="N152" s="55"/>
      <c r="O152" s="55"/>
      <c r="P152" s="58"/>
      <c r="Q152" s="58"/>
      <c r="R152" s="59"/>
      <c r="S152" s="59"/>
      <c r="T152" s="61"/>
      <c r="U152" s="61"/>
      <c r="V152" s="48"/>
      <c r="W152" s="48"/>
    </row>
    <row r="153" spans="1:23" x14ac:dyDescent="0.25">
      <c r="A153" t="s">
        <v>5217</v>
      </c>
      <c r="E153">
        <v>47</v>
      </c>
      <c r="F153" s="41">
        <f t="shared" si="18"/>
        <v>175.29411764705884</v>
      </c>
      <c r="G153" s="42">
        <v>29</v>
      </c>
      <c r="H153" s="64">
        <f t="shared" si="19"/>
        <v>174.23076923076923</v>
      </c>
      <c r="I153" s="45">
        <v>0.48</v>
      </c>
      <c r="J153" s="49"/>
      <c r="K153" s="48"/>
      <c r="L153" s="52"/>
      <c r="M153" s="52"/>
      <c r="N153" s="55"/>
      <c r="O153" s="55"/>
      <c r="P153" s="58"/>
      <c r="Q153" s="58"/>
      <c r="R153" s="59"/>
      <c r="S153" s="59"/>
      <c r="T153" s="61"/>
      <c r="U153" s="61"/>
      <c r="V153" s="48"/>
      <c r="W153" s="48"/>
    </row>
    <row r="154" spans="1:23" x14ac:dyDescent="0.25">
      <c r="A154" t="s">
        <v>4896</v>
      </c>
      <c r="E154">
        <v>48</v>
      </c>
      <c r="F154" s="41">
        <f t="shared" si="18"/>
        <v>176.47058823529412</v>
      </c>
      <c r="G154" s="42">
        <v>29</v>
      </c>
      <c r="H154" s="64">
        <f t="shared" si="19"/>
        <v>175.38461538461539</v>
      </c>
      <c r="I154" s="45">
        <v>0.48</v>
      </c>
      <c r="J154" s="49"/>
      <c r="K154" s="48"/>
      <c r="L154" s="52"/>
      <c r="M154" s="52"/>
      <c r="N154" s="55"/>
      <c r="O154" s="55"/>
      <c r="P154" s="58"/>
      <c r="Q154" s="58"/>
      <c r="R154" s="59"/>
      <c r="S154" s="59"/>
      <c r="T154" s="61"/>
      <c r="U154" s="61"/>
      <c r="V154" s="48"/>
      <c r="W154" s="48"/>
    </row>
    <row r="155" spans="1:23" x14ac:dyDescent="0.25">
      <c r="A155" t="s">
        <v>5489</v>
      </c>
      <c r="E155">
        <v>49</v>
      </c>
      <c r="F155" s="41">
        <f t="shared" si="18"/>
        <v>177.64705882352942</v>
      </c>
      <c r="G155" s="42">
        <v>29.1</v>
      </c>
      <c r="H155" s="64">
        <f t="shared" si="19"/>
        <v>176.53846153846155</v>
      </c>
      <c r="I155" s="45">
        <v>0.48</v>
      </c>
      <c r="J155" s="49"/>
      <c r="K155" s="48"/>
      <c r="L155" s="52"/>
      <c r="M155" s="52"/>
      <c r="N155" s="55"/>
      <c r="O155" s="55"/>
      <c r="P155" s="58"/>
      <c r="Q155" s="58"/>
      <c r="R155" s="59"/>
      <c r="S155" s="59"/>
      <c r="T155" s="61"/>
      <c r="U155" s="61"/>
      <c r="V155" s="48"/>
      <c r="W155" s="48"/>
    </row>
    <row r="156" spans="1:23" x14ac:dyDescent="0.25">
      <c r="A156" t="s">
        <v>5490</v>
      </c>
      <c r="E156">
        <v>50</v>
      </c>
      <c r="F156" s="41">
        <f t="shared" si="18"/>
        <v>178.8235294117647</v>
      </c>
      <c r="G156" s="42">
        <v>29.1</v>
      </c>
      <c r="H156" s="64">
        <f t="shared" si="19"/>
        <v>177.69230769230768</v>
      </c>
      <c r="I156" s="45">
        <v>0.48</v>
      </c>
      <c r="J156" s="49"/>
      <c r="K156" s="48"/>
      <c r="L156" s="52"/>
      <c r="M156" s="52"/>
      <c r="N156" s="55"/>
      <c r="O156" s="55"/>
      <c r="P156" s="58"/>
      <c r="Q156" s="58"/>
      <c r="R156" s="59"/>
      <c r="S156" s="59"/>
      <c r="T156" s="61"/>
      <c r="U156" s="61"/>
      <c r="V156" s="48"/>
      <c r="W156" s="48"/>
    </row>
    <row r="157" spans="1:23" x14ac:dyDescent="0.25">
      <c r="A157" t="s">
        <v>4981</v>
      </c>
      <c r="E157">
        <v>51</v>
      </c>
      <c r="F157" s="41">
        <f t="shared" si="18"/>
        <v>180</v>
      </c>
      <c r="G157" s="42">
        <v>29.1</v>
      </c>
      <c r="H157" s="64">
        <f t="shared" si="19"/>
        <v>178.84615384615384</v>
      </c>
      <c r="I157" s="45">
        <v>0.48</v>
      </c>
      <c r="J157" s="49"/>
      <c r="K157" s="48"/>
      <c r="L157" s="52"/>
      <c r="M157" s="52"/>
      <c r="N157" s="55"/>
      <c r="O157" s="55"/>
      <c r="P157" s="58"/>
      <c r="Q157" s="58"/>
      <c r="R157" s="59"/>
      <c r="S157" s="59"/>
      <c r="T157" s="61"/>
      <c r="U157" s="61"/>
      <c r="V157" s="48"/>
      <c r="W157" s="48"/>
    </row>
    <row r="158" spans="1:23" x14ac:dyDescent="0.25">
      <c r="A158" t="s">
        <v>4960</v>
      </c>
      <c r="E158">
        <v>52</v>
      </c>
      <c r="F158" s="41"/>
      <c r="G158" s="42"/>
      <c r="H158" s="64">
        <f t="shared" si="19"/>
        <v>180</v>
      </c>
      <c r="I158" s="45">
        <v>0.48</v>
      </c>
      <c r="J158" s="49"/>
      <c r="K158" s="48"/>
      <c r="L158" s="52"/>
      <c r="M158" s="52"/>
      <c r="N158" s="55"/>
      <c r="O158" s="55"/>
      <c r="P158" s="58"/>
      <c r="Q158" s="58"/>
      <c r="R158" s="59"/>
      <c r="S158" s="59"/>
      <c r="T158" s="61"/>
      <c r="U158" s="61"/>
      <c r="V158" s="48"/>
      <c r="W158" s="48"/>
    </row>
    <row r="159" spans="1:23" x14ac:dyDescent="0.25">
      <c r="A159" s="35" t="s">
        <v>4910</v>
      </c>
      <c r="F159" s="41"/>
      <c r="G159" s="42"/>
      <c r="H159" s="44"/>
      <c r="I159" s="45"/>
      <c r="J159" s="49"/>
      <c r="K159" s="48"/>
      <c r="L159" s="52"/>
      <c r="M159" s="52"/>
      <c r="N159" s="55"/>
      <c r="O159" s="55"/>
      <c r="P159" s="58"/>
      <c r="Q159" s="58"/>
      <c r="R159" s="59"/>
      <c r="S159" s="59"/>
      <c r="T159" s="61"/>
      <c r="U159" s="61"/>
      <c r="V159" s="48"/>
      <c r="W159" s="48"/>
    </row>
    <row r="160" spans="1:23" x14ac:dyDescent="0.25">
      <c r="A160" t="s">
        <v>4902</v>
      </c>
      <c r="F160" s="41"/>
      <c r="G160" s="42"/>
      <c r="H160" s="44"/>
      <c r="I160" s="44"/>
      <c r="J160" s="47"/>
      <c r="K160" s="48"/>
      <c r="L160" s="52"/>
      <c r="M160" s="52"/>
      <c r="N160" s="55"/>
      <c r="O160" s="55"/>
      <c r="P160" s="58"/>
      <c r="Q160" s="58"/>
      <c r="R160" s="59"/>
      <c r="S160" s="59"/>
      <c r="T160" s="61"/>
      <c r="U160" s="61"/>
      <c r="V160" s="48"/>
      <c r="W160" s="48"/>
    </row>
    <row r="161" spans="1:41" s="37" customFormat="1" x14ac:dyDescent="0.25">
      <c r="A161" t="s">
        <v>4896</v>
      </c>
      <c r="B161" s="37" t="s">
        <v>6056</v>
      </c>
      <c r="C161" s="38">
        <v>0.53333333333333299</v>
      </c>
      <c r="D161" s="37">
        <v>3</v>
      </c>
      <c r="E161" s="37">
        <v>1</v>
      </c>
      <c r="F161" s="40">
        <f>(60/Y$161)*$E161+60*$D$161</f>
        <v>181.27659574468086</v>
      </c>
      <c r="G161" s="43">
        <v>29.1</v>
      </c>
      <c r="H161" s="40">
        <f>(60/AA$161)*$E161+60*$D$161</f>
        <v>181.22448979591837</v>
      </c>
      <c r="I161" s="72">
        <v>0.48</v>
      </c>
      <c r="J161" s="40">
        <f>(60/AC$161)*$E161+60*$D$161</f>
        <v>181.875</v>
      </c>
      <c r="K161" s="73">
        <v>365</v>
      </c>
      <c r="L161" s="40">
        <f>(60/AE$161)*$E161+60*$D$161</f>
        <v>181.57894736842104</v>
      </c>
      <c r="M161" s="73">
        <v>1005</v>
      </c>
      <c r="N161" s="40">
        <f>(60/AG$161)*$E161+60*$D$161</f>
        <v>181.62162162162161</v>
      </c>
      <c r="O161" s="73">
        <v>283</v>
      </c>
      <c r="P161" s="40">
        <f>(60/AI$161)*$E161+60*$D$161</f>
        <v>181.57894736842104</v>
      </c>
      <c r="Q161" s="73">
        <v>32</v>
      </c>
      <c r="R161" s="40">
        <f>(60/AK$161)*$E161+60*$D$161</f>
        <v>181.62162162162161</v>
      </c>
      <c r="S161" s="73">
        <v>6</v>
      </c>
      <c r="T161" s="40">
        <f>(60/AM$161)*$E161+60*$D$161</f>
        <v>181.66666666666666</v>
      </c>
      <c r="U161" s="73">
        <v>2</v>
      </c>
      <c r="V161" s="40">
        <f>(60/AO$161)*$E161+60*$D$161</f>
        <v>181.57894736842104</v>
      </c>
      <c r="W161" s="73">
        <v>1</v>
      </c>
      <c r="Y161" s="37">
        <v>47</v>
      </c>
      <c r="AA161" s="37">
        <v>49</v>
      </c>
      <c r="AC161" s="37">
        <v>32</v>
      </c>
      <c r="AE161" s="37">
        <v>38</v>
      </c>
      <c r="AG161" s="37">
        <v>37</v>
      </c>
      <c r="AI161" s="37">
        <v>38</v>
      </c>
      <c r="AK161" s="37">
        <v>37</v>
      </c>
      <c r="AM161" s="37">
        <v>36</v>
      </c>
      <c r="AO161" s="37">
        <v>38</v>
      </c>
    </row>
    <row r="162" spans="1:41" x14ac:dyDescent="0.25">
      <c r="A162" t="s">
        <v>4987</v>
      </c>
      <c r="E162">
        <v>2</v>
      </c>
      <c r="F162" s="41">
        <f t="shared" ref="F162:F207" si="27">(60/Y$161)*$E162+60*$D$161</f>
        <v>182.55319148936169</v>
      </c>
      <c r="G162" s="42">
        <v>29.1</v>
      </c>
      <c r="H162" s="64">
        <f t="shared" ref="H162:H209" si="28">(60/AA$161)*$E162+60*$D$161</f>
        <v>182.44897959183675</v>
      </c>
      <c r="I162" s="45">
        <v>0.48</v>
      </c>
      <c r="J162" s="62">
        <f t="shared" ref="J162:J192" si="29">(60/AC$161)*$E162+60*$D$161</f>
        <v>183.75</v>
      </c>
      <c r="K162" s="48">
        <v>313</v>
      </c>
      <c r="L162" s="66">
        <f t="shared" ref="L162:L192" si="30">(60/AE$161)*$E162+60*$D$161</f>
        <v>183.15789473684211</v>
      </c>
      <c r="M162" s="52">
        <v>1011</v>
      </c>
      <c r="N162" s="67">
        <f t="shared" ref="N162:N197" si="31">(60/AG$161)*$E162+60*$D$161</f>
        <v>183.24324324324326</v>
      </c>
      <c r="O162" s="55">
        <v>280</v>
      </c>
      <c r="P162" s="68">
        <f t="shared" ref="P162:P198" si="32">(60/AI$161)*$E162+60*$D$161</f>
        <v>183.15789473684211</v>
      </c>
      <c r="Q162" s="58">
        <v>32</v>
      </c>
      <c r="R162" s="41">
        <f t="shared" ref="R162:R197" si="33">(60/AK$161)*$E162+60*$D$161</f>
        <v>183.24324324324326</v>
      </c>
      <c r="S162" s="59">
        <v>6</v>
      </c>
      <c r="T162" s="64">
        <f t="shared" ref="T162:T196" si="34">(60/AM$161)*$E162+60*$D$161</f>
        <v>183.33333333333334</v>
      </c>
      <c r="U162" s="61">
        <v>2</v>
      </c>
      <c r="V162" s="62">
        <f t="shared" ref="V162:V198" si="35">(60/AO$161)*$E162+60*$D$161</f>
        <v>183.15789473684211</v>
      </c>
      <c r="W162" s="48">
        <v>1</v>
      </c>
    </row>
    <row r="163" spans="1:41" x14ac:dyDescent="0.25">
      <c r="A163" t="s">
        <v>5479</v>
      </c>
      <c r="E163">
        <v>3</v>
      </c>
      <c r="F163" s="41">
        <f t="shared" si="27"/>
        <v>183.82978723404256</v>
      </c>
      <c r="G163" s="42">
        <v>29.1</v>
      </c>
      <c r="H163" s="64">
        <f t="shared" si="28"/>
        <v>183.67346938775509</v>
      </c>
      <c r="I163" s="45">
        <v>0.48</v>
      </c>
      <c r="J163" s="62">
        <f t="shared" si="29"/>
        <v>185.625</v>
      </c>
      <c r="K163" s="48">
        <v>344</v>
      </c>
      <c r="L163" s="66">
        <f t="shared" si="30"/>
        <v>184.73684210526315</v>
      </c>
      <c r="M163" s="52">
        <v>1011</v>
      </c>
      <c r="N163" s="67">
        <f t="shared" si="31"/>
        <v>184.86486486486487</v>
      </c>
      <c r="O163" s="55">
        <v>282</v>
      </c>
      <c r="P163" s="68">
        <f t="shared" si="32"/>
        <v>184.73684210526315</v>
      </c>
      <c r="Q163" s="58">
        <v>33</v>
      </c>
      <c r="R163" s="41">
        <f t="shared" si="33"/>
        <v>184.86486486486487</v>
      </c>
      <c r="S163" s="59">
        <v>6</v>
      </c>
      <c r="T163" s="64">
        <f t="shared" si="34"/>
        <v>185</v>
      </c>
      <c r="U163" s="61">
        <v>2</v>
      </c>
      <c r="V163" s="62">
        <f t="shared" si="35"/>
        <v>184.73684210526315</v>
      </c>
      <c r="W163" s="48">
        <v>1</v>
      </c>
    </row>
    <row r="164" spans="1:41" x14ac:dyDescent="0.25">
      <c r="A164" t="s">
        <v>5487</v>
      </c>
      <c r="E164">
        <v>4</v>
      </c>
      <c r="F164" s="41">
        <f t="shared" si="27"/>
        <v>185.10638297872342</v>
      </c>
      <c r="G164" s="42">
        <v>29.2</v>
      </c>
      <c r="H164" s="64">
        <f t="shared" si="28"/>
        <v>184.89795918367346</v>
      </c>
      <c r="I164" s="45">
        <v>0.48</v>
      </c>
      <c r="J164" s="62">
        <f t="shared" si="29"/>
        <v>187.5</v>
      </c>
      <c r="K164" s="48">
        <v>368</v>
      </c>
      <c r="L164" s="66">
        <f t="shared" si="30"/>
        <v>186.31578947368422</v>
      </c>
      <c r="M164" s="52">
        <v>1029</v>
      </c>
      <c r="N164" s="67">
        <f t="shared" si="31"/>
        <v>186.48648648648648</v>
      </c>
      <c r="O164" s="55">
        <v>288</v>
      </c>
      <c r="P164" s="68">
        <f t="shared" si="32"/>
        <v>186.31578947368422</v>
      </c>
      <c r="Q164" s="58">
        <v>23</v>
      </c>
      <c r="R164" s="41">
        <f t="shared" si="33"/>
        <v>186.48648648648648</v>
      </c>
      <c r="S164" s="59">
        <v>7</v>
      </c>
      <c r="T164" s="64">
        <f t="shared" si="34"/>
        <v>186.66666666666666</v>
      </c>
      <c r="U164" s="61">
        <v>2</v>
      </c>
      <c r="V164" s="62">
        <f t="shared" si="35"/>
        <v>186.31578947368422</v>
      </c>
      <c r="W164" s="48">
        <v>1</v>
      </c>
    </row>
    <row r="165" spans="1:41" x14ac:dyDescent="0.25">
      <c r="A165" t="s">
        <v>5488</v>
      </c>
      <c r="E165">
        <v>5</v>
      </c>
      <c r="F165" s="41">
        <f t="shared" si="27"/>
        <v>186.38297872340425</v>
      </c>
      <c r="G165" s="42">
        <v>29.2</v>
      </c>
      <c r="H165" s="64">
        <f t="shared" si="28"/>
        <v>186.12244897959184</v>
      </c>
      <c r="I165" s="45">
        <v>0.48</v>
      </c>
      <c r="J165" s="62">
        <f t="shared" si="29"/>
        <v>189.375</v>
      </c>
      <c r="K165" s="48">
        <v>309</v>
      </c>
      <c r="L165" s="66">
        <f t="shared" si="30"/>
        <v>187.89473684210526</v>
      </c>
      <c r="M165" s="52">
        <v>1071</v>
      </c>
      <c r="N165" s="67">
        <f t="shared" si="31"/>
        <v>188.1081081081081</v>
      </c>
      <c r="O165" s="55">
        <v>292</v>
      </c>
      <c r="P165" s="68">
        <f t="shared" si="32"/>
        <v>187.89473684210526</v>
      </c>
      <c r="Q165" s="58">
        <v>23</v>
      </c>
      <c r="R165" s="41">
        <f t="shared" si="33"/>
        <v>188.1081081081081</v>
      </c>
      <c r="S165" s="59">
        <v>7</v>
      </c>
      <c r="T165" s="64">
        <f t="shared" si="34"/>
        <v>188.33333333333334</v>
      </c>
      <c r="U165" s="61">
        <v>2</v>
      </c>
      <c r="V165" s="62">
        <f t="shared" si="35"/>
        <v>187.89473684210526</v>
      </c>
      <c r="W165" s="48">
        <v>1</v>
      </c>
    </row>
    <row r="166" spans="1:41" x14ac:dyDescent="0.25">
      <c r="A166" t="s">
        <v>4905</v>
      </c>
      <c r="E166">
        <v>6</v>
      </c>
      <c r="F166" s="41">
        <f t="shared" si="27"/>
        <v>187.65957446808511</v>
      </c>
      <c r="G166" s="42">
        <v>29.2</v>
      </c>
      <c r="H166" s="64">
        <f t="shared" si="28"/>
        <v>187.34693877551021</v>
      </c>
      <c r="I166" s="45">
        <v>0.48</v>
      </c>
      <c r="J166" s="62">
        <f t="shared" si="29"/>
        <v>191.25</v>
      </c>
      <c r="K166" s="48">
        <v>367</v>
      </c>
      <c r="L166" s="66">
        <f t="shared" si="30"/>
        <v>189.4736842105263</v>
      </c>
      <c r="M166" s="52">
        <v>1077</v>
      </c>
      <c r="N166" s="67">
        <f t="shared" si="31"/>
        <v>189.72972972972974</v>
      </c>
      <c r="O166" s="55">
        <v>305</v>
      </c>
      <c r="P166" s="68">
        <f t="shared" si="32"/>
        <v>189.4736842105263</v>
      </c>
      <c r="Q166" s="58">
        <v>21</v>
      </c>
      <c r="R166" s="41">
        <f t="shared" si="33"/>
        <v>189.72972972972974</v>
      </c>
      <c r="S166" s="59">
        <v>4</v>
      </c>
      <c r="T166" s="64">
        <f t="shared" si="34"/>
        <v>190</v>
      </c>
      <c r="U166" s="61">
        <v>2</v>
      </c>
      <c r="V166" s="62">
        <f t="shared" si="35"/>
        <v>189.4736842105263</v>
      </c>
      <c r="W166" s="48">
        <v>1</v>
      </c>
    </row>
    <row r="167" spans="1:41" x14ac:dyDescent="0.25">
      <c r="E167">
        <v>7</v>
      </c>
      <c r="F167" s="41">
        <f t="shared" si="27"/>
        <v>188.93617021276594</v>
      </c>
      <c r="G167" s="42">
        <v>29.2</v>
      </c>
      <c r="H167" s="64">
        <f t="shared" si="28"/>
        <v>188.57142857142858</v>
      </c>
      <c r="I167" s="45">
        <v>0.48</v>
      </c>
      <c r="J167" s="62">
        <f t="shared" si="29"/>
        <v>193.125</v>
      </c>
      <c r="K167" s="48">
        <v>319</v>
      </c>
      <c r="L167" s="66">
        <f t="shared" si="30"/>
        <v>191.05263157894737</v>
      </c>
      <c r="M167" s="52">
        <v>1038</v>
      </c>
      <c r="N167" s="67">
        <f t="shared" si="31"/>
        <v>191.35135135135135</v>
      </c>
      <c r="O167" s="55">
        <v>300</v>
      </c>
      <c r="P167" s="68">
        <f t="shared" si="32"/>
        <v>191.05263157894737</v>
      </c>
      <c r="Q167" s="58">
        <v>21</v>
      </c>
      <c r="R167" s="41">
        <f t="shared" si="33"/>
        <v>191.35135135135135</v>
      </c>
      <c r="S167" s="59">
        <v>4</v>
      </c>
      <c r="T167" s="64">
        <f t="shared" si="34"/>
        <v>191.66666666666666</v>
      </c>
      <c r="U167" s="61">
        <v>2</v>
      </c>
      <c r="V167" s="62">
        <f t="shared" si="35"/>
        <v>191.05263157894737</v>
      </c>
      <c r="W167" s="48">
        <v>1</v>
      </c>
    </row>
    <row r="168" spans="1:41" x14ac:dyDescent="0.25">
      <c r="A168" s="35">
        <v>45202.531226851854</v>
      </c>
      <c r="E168">
        <v>8</v>
      </c>
      <c r="F168" s="41">
        <f t="shared" si="27"/>
        <v>190.21276595744681</v>
      </c>
      <c r="G168" s="42">
        <v>29.2</v>
      </c>
      <c r="H168" s="64">
        <f t="shared" si="28"/>
        <v>189.79591836734693</v>
      </c>
      <c r="I168" s="45">
        <v>0.48</v>
      </c>
      <c r="J168" s="62">
        <f t="shared" si="29"/>
        <v>195</v>
      </c>
      <c r="K168" s="48">
        <v>366</v>
      </c>
      <c r="L168" s="66">
        <f t="shared" si="30"/>
        <v>192.63157894736841</v>
      </c>
      <c r="M168" s="52">
        <v>1038</v>
      </c>
      <c r="N168" s="67">
        <f t="shared" si="31"/>
        <v>192.97297297297297</v>
      </c>
      <c r="O168" s="55">
        <v>300</v>
      </c>
      <c r="P168" s="68">
        <f t="shared" si="32"/>
        <v>192.63157894736841</v>
      </c>
      <c r="Q168" s="58">
        <v>21</v>
      </c>
      <c r="R168" s="41">
        <f t="shared" si="33"/>
        <v>192.97297297297297</v>
      </c>
      <c r="S168" s="59">
        <v>4</v>
      </c>
      <c r="T168" s="64">
        <f t="shared" si="34"/>
        <v>193.33333333333334</v>
      </c>
      <c r="U168" s="61">
        <v>2</v>
      </c>
      <c r="V168" s="62">
        <f t="shared" si="35"/>
        <v>192.63157894736841</v>
      </c>
      <c r="W168" s="48">
        <v>1</v>
      </c>
    </row>
    <row r="169" spans="1:41" x14ac:dyDescent="0.25">
      <c r="E169">
        <v>9</v>
      </c>
      <c r="F169" s="41">
        <f t="shared" si="27"/>
        <v>191.48936170212767</v>
      </c>
      <c r="G169" s="42">
        <v>29.2</v>
      </c>
      <c r="H169" s="64">
        <f t="shared" si="28"/>
        <v>191.0204081632653</v>
      </c>
      <c r="I169" s="45">
        <v>0.48</v>
      </c>
      <c r="J169" s="62">
        <f t="shared" si="29"/>
        <v>196.875</v>
      </c>
      <c r="K169" s="48">
        <v>247</v>
      </c>
      <c r="L169" s="66">
        <f t="shared" si="30"/>
        <v>194.21052631578948</v>
      </c>
      <c r="M169" s="52">
        <v>1119</v>
      </c>
      <c r="N169" s="67">
        <f t="shared" si="31"/>
        <v>194.59459459459458</v>
      </c>
      <c r="O169" s="55">
        <v>316</v>
      </c>
      <c r="P169" s="68">
        <f t="shared" si="32"/>
        <v>194.21052631578948</v>
      </c>
      <c r="Q169" s="58">
        <v>27</v>
      </c>
      <c r="R169" s="41">
        <f t="shared" si="33"/>
        <v>194.59459459459458</v>
      </c>
      <c r="S169" s="59">
        <v>4</v>
      </c>
      <c r="T169" s="64">
        <f t="shared" si="34"/>
        <v>195</v>
      </c>
      <c r="U169" s="61">
        <v>2</v>
      </c>
      <c r="V169" s="62">
        <f t="shared" si="35"/>
        <v>194.21052631578948</v>
      </c>
      <c r="W169" s="48">
        <v>1</v>
      </c>
    </row>
    <row r="170" spans="1:41" x14ac:dyDescent="0.25">
      <c r="A170" s="35" t="s">
        <v>4896</v>
      </c>
      <c r="E170">
        <v>10</v>
      </c>
      <c r="F170" s="41">
        <f t="shared" si="27"/>
        <v>192.7659574468085</v>
      </c>
      <c r="G170" s="42">
        <v>29.5</v>
      </c>
      <c r="H170" s="64">
        <f t="shared" si="28"/>
        <v>192.24489795918367</v>
      </c>
      <c r="I170" s="45">
        <v>0.49</v>
      </c>
      <c r="J170" s="62">
        <f t="shared" si="29"/>
        <v>198.75</v>
      </c>
      <c r="K170" s="48">
        <v>238</v>
      </c>
      <c r="L170" s="66">
        <f t="shared" si="30"/>
        <v>195.78947368421052</v>
      </c>
      <c r="M170" s="52">
        <v>1119</v>
      </c>
      <c r="N170" s="67">
        <f t="shared" si="31"/>
        <v>196.21621621621622</v>
      </c>
      <c r="O170" s="55">
        <v>316</v>
      </c>
      <c r="P170" s="68">
        <f t="shared" si="32"/>
        <v>195.78947368421052</v>
      </c>
      <c r="Q170" s="58">
        <v>27</v>
      </c>
      <c r="R170" s="41">
        <f t="shared" si="33"/>
        <v>196.21621621621622</v>
      </c>
      <c r="S170" s="59">
        <v>4</v>
      </c>
      <c r="T170" s="64">
        <f t="shared" si="34"/>
        <v>196.66666666666666</v>
      </c>
      <c r="U170" s="61">
        <v>2</v>
      </c>
      <c r="V170" s="62">
        <f t="shared" si="35"/>
        <v>195.78947368421052</v>
      </c>
      <c r="W170" s="48">
        <v>1</v>
      </c>
    </row>
    <row r="171" spans="1:41" x14ac:dyDescent="0.25">
      <c r="A171" t="s">
        <v>4897</v>
      </c>
      <c r="E171">
        <v>11</v>
      </c>
      <c r="F171" s="41">
        <f t="shared" si="27"/>
        <v>194.04255319148936</v>
      </c>
      <c r="G171" s="42">
        <v>29.5</v>
      </c>
      <c r="H171" s="64">
        <f t="shared" si="28"/>
        <v>193.46938775510205</v>
      </c>
      <c r="I171" s="45">
        <v>0.49</v>
      </c>
      <c r="J171" s="62">
        <f t="shared" si="29"/>
        <v>200.625</v>
      </c>
      <c r="K171" s="48">
        <v>322</v>
      </c>
      <c r="L171" s="66">
        <f t="shared" si="30"/>
        <v>197.36842105263159</v>
      </c>
      <c r="M171" s="52">
        <v>1080</v>
      </c>
      <c r="N171" s="67">
        <f t="shared" si="31"/>
        <v>197.83783783783784</v>
      </c>
      <c r="O171" s="55">
        <v>303</v>
      </c>
      <c r="P171" s="68">
        <f t="shared" si="32"/>
        <v>197.36842105263159</v>
      </c>
      <c r="Q171" s="58">
        <v>27</v>
      </c>
      <c r="R171" s="41">
        <f t="shared" si="33"/>
        <v>197.83783783783784</v>
      </c>
      <c r="S171" s="59">
        <v>4</v>
      </c>
      <c r="T171" s="64">
        <f t="shared" si="34"/>
        <v>198.33333333333334</v>
      </c>
      <c r="U171" s="61">
        <v>1</v>
      </c>
      <c r="V171" s="62">
        <f t="shared" si="35"/>
        <v>197.36842105263159</v>
      </c>
      <c r="W171" s="48">
        <v>1</v>
      </c>
    </row>
    <row r="172" spans="1:41" x14ac:dyDescent="0.25">
      <c r="A172" t="s">
        <v>4896</v>
      </c>
      <c r="E172">
        <v>12</v>
      </c>
      <c r="F172" s="41">
        <f t="shared" si="27"/>
        <v>195.31914893617022</v>
      </c>
      <c r="G172" s="42">
        <v>29.8</v>
      </c>
      <c r="H172" s="64">
        <f t="shared" si="28"/>
        <v>194.69387755102042</v>
      </c>
      <c r="I172" s="45">
        <v>0.5</v>
      </c>
      <c r="J172" s="62">
        <f t="shared" si="29"/>
        <v>202.5</v>
      </c>
      <c r="K172" s="48">
        <v>181</v>
      </c>
      <c r="L172" s="66">
        <f t="shared" si="30"/>
        <v>198.94736842105263</v>
      </c>
      <c r="M172" s="52">
        <v>1017</v>
      </c>
      <c r="N172" s="67">
        <f t="shared" si="31"/>
        <v>199.45945945945945</v>
      </c>
      <c r="O172" s="55">
        <v>280</v>
      </c>
      <c r="P172" s="68">
        <f t="shared" si="32"/>
        <v>198.94736842105263</v>
      </c>
      <c r="Q172" s="58">
        <v>25</v>
      </c>
      <c r="R172" s="41">
        <f t="shared" si="33"/>
        <v>199.45945945945945</v>
      </c>
      <c r="S172" s="59">
        <v>4</v>
      </c>
      <c r="T172" s="64">
        <f t="shared" si="34"/>
        <v>200</v>
      </c>
      <c r="U172" s="61">
        <v>1</v>
      </c>
      <c r="V172" s="62">
        <f t="shared" si="35"/>
        <v>198.94736842105263</v>
      </c>
      <c r="W172" s="48">
        <v>0</v>
      </c>
    </row>
    <row r="173" spans="1:41" x14ac:dyDescent="0.25">
      <c r="A173" t="s">
        <v>5217</v>
      </c>
      <c r="E173">
        <v>13</v>
      </c>
      <c r="F173" s="41">
        <f t="shared" si="27"/>
        <v>196.59574468085106</v>
      </c>
      <c r="G173" s="42">
        <v>29.8</v>
      </c>
      <c r="H173" s="64">
        <f t="shared" si="28"/>
        <v>195.91836734693877</v>
      </c>
      <c r="I173" s="45">
        <v>0.5</v>
      </c>
      <c r="J173" s="62">
        <f t="shared" si="29"/>
        <v>204.375</v>
      </c>
      <c r="K173" s="48">
        <v>361</v>
      </c>
      <c r="L173" s="66">
        <f t="shared" si="30"/>
        <v>200.5263157894737</v>
      </c>
      <c r="M173" s="52">
        <v>1029</v>
      </c>
      <c r="N173" s="67">
        <f t="shared" si="31"/>
        <v>201.08108108108109</v>
      </c>
      <c r="O173" s="55">
        <v>277</v>
      </c>
      <c r="P173" s="68">
        <f t="shared" si="32"/>
        <v>200.5263157894737</v>
      </c>
      <c r="Q173" s="58">
        <v>20</v>
      </c>
      <c r="R173" s="41">
        <f t="shared" si="33"/>
        <v>201.08108108108109</v>
      </c>
      <c r="S173" s="59">
        <v>3</v>
      </c>
      <c r="T173" s="64">
        <f t="shared" si="34"/>
        <v>201.66666666666666</v>
      </c>
      <c r="U173" s="61">
        <v>1</v>
      </c>
      <c r="V173" s="62">
        <f t="shared" si="35"/>
        <v>200.5263157894737</v>
      </c>
      <c r="W173" s="48">
        <v>0</v>
      </c>
    </row>
    <row r="174" spans="1:41" x14ac:dyDescent="0.25">
      <c r="A174" t="s">
        <v>4898</v>
      </c>
      <c r="E174">
        <v>14</v>
      </c>
      <c r="F174" s="41">
        <f t="shared" si="27"/>
        <v>197.87234042553192</v>
      </c>
      <c r="G174" s="42">
        <v>30.1</v>
      </c>
      <c r="H174" s="64">
        <f t="shared" si="28"/>
        <v>197.14285714285714</v>
      </c>
      <c r="I174" s="45">
        <v>0.5</v>
      </c>
      <c r="J174" s="62">
        <f t="shared" si="29"/>
        <v>206.25</v>
      </c>
      <c r="K174" s="48">
        <v>359</v>
      </c>
      <c r="L174" s="66">
        <f t="shared" si="30"/>
        <v>202.10526315789474</v>
      </c>
      <c r="M174" s="52">
        <v>1047</v>
      </c>
      <c r="N174" s="67">
        <f t="shared" si="31"/>
        <v>202.70270270270271</v>
      </c>
      <c r="O174" s="55">
        <v>280</v>
      </c>
      <c r="P174" s="68">
        <f t="shared" si="32"/>
        <v>202.10526315789474</v>
      </c>
      <c r="Q174" s="58">
        <v>20</v>
      </c>
      <c r="R174" s="41">
        <f t="shared" si="33"/>
        <v>202.70270270270271</v>
      </c>
      <c r="S174" s="59">
        <v>3</v>
      </c>
      <c r="T174" s="64">
        <f t="shared" si="34"/>
        <v>203.33333333333334</v>
      </c>
      <c r="U174" s="61">
        <v>1</v>
      </c>
      <c r="V174" s="62">
        <f t="shared" si="35"/>
        <v>202.10526315789474</v>
      </c>
      <c r="W174" s="48">
        <v>0</v>
      </c>
    </row>
    <row r="175" spans="1:41" x14ac:dyDescent="0.25">
      <c r="A175" t="s">
        <v>4896</v>
      </c>
      <c r="E175">
        <v>15</v>
      </c>
      <c r="F175" s="41">
        <f t="shared" si="27"/>
        <v>199.14893617021278</v>
      </c>
      <c r="G175" s="42">
        <v>30.1</v>
      </c>
      <c r="H175" s="64">
        <f t="shared" si="28"/>
        <v>198.36734693877551</v>
      </c>
      <c r="I175" s="45">
        <v>0.5</v>
      </c>
      <c r="J175" s="62">
        <f t="shared" si="29"/>
        <v>208.125</v>
      </c>
      <c r="K175" s="48">
        <v>255</v>
      </c>
      <c r="L175" s="66">
        <f t="shared" si="30"/>
        <v>203.68421052631578</v>
      </c>
      <c r="M175" s="52">
        <v>1047</v>
      </c>
      <c r="N175" s="67">
        <f t="shared" si="31"/>
        <v>204.32432432432432</v>
      </c>
      <c r="O175" s="55">
        <v>265</v>
      </c>
      <c r="P175" s="68">
        <f t="shared" si="32"/>
        <v>203.68421052631578</v>
      </c>
      <c r="Q175" s="58">
        <v>20</v>
      </c>
      <c r="R175" s="41">
        <f t="shared" si="33"/>
        <v>204.32432432432432</v>
      </c>
      <c r="S175" s="59">
        <v>3</v>
      </c>
      <c r="T175" s="64">
        <f t="shared" si="34"/>
        <v>205</v>
      </c>
      <c r="U175" s="61">
        <v>1</v>
      </c>
      <c r="V175" s="62">
        <f t="shared" si="35"/>
        <v>203.68421052631578</v>
      </c>
      <c r="W175" s="48">
        <v>0</v>
      </c>
    </row>
    <row r="176" spans="1:41" x14ac:dyDescent="0.25">
      <c r="A176" t="s">
        <v>5217</v>
      </c>
      <c r="E176">
        <v>16</v>
      </c>
      <c r="F176" s="41">
        <f t="shared" si="27"/>
        <v>200.42553191489361</v>
      </c>
      <c r="G176" s="42">
        <v>30.5</v>
      </c>
      <c r="H176" s="64">
        <f t="shared" si="28"/>
        <v>199.59183673469389</v>
      </c>
      <c r="I176" s="45">
        <v>0.5</v>
      </c>
      <c r="J176" s="62">
        <f t="shared" si="29"/>
        <v>210</v>
      </c>
      <c r="K176" s="48">
        <v>270</v>
      </c>
      <c r="L176" s="66">
        <f t="shared" si="30"/>
        <v>205.26315789473685</v>
      </c>
      <c r="M176" s="52">
        <v>1002</v>
      </c>
      <c r="N176" s="67">
        <f t="shared" si="31"/>
        <v>205.94594594594594</v>
      </c>
      <c r="O176" s="55">
        <v>265</v>
      </c>
      <c r="P176" s="68">
        <f t="shared" si="32"/>
        <v>205.26315789473685</v>
      </c>
      <c r="Q176" s="58">
        <v>19</v>
      </c>
      <c r="R176" s="41">
        <f t="shared" si="33"/>
        <v>205.94594594594594</v>
      </c>
      <c r="S176" s="59">
        <v>3</v>
      </c>
      <c r="T176" s="64">
        <f t="shared" si="34"/>
        <v>206.66666666666666</v>
      </c>
      <c r="U176" s="61">
        <v>1</v>
      </c>
      <c r="V176" s="62">
        <f t="shared" si="35"/>
        <v>205.26315789473685</v>
      </c>
      <c r="W176" s="48">
        <v>0</v>
      </c>
    </row>
    <row r="177" spans="1:23" x14ac:dyDescent="0.25">
      <c r="A177" t="s">
        <v>4896</v>
      </c>
      <c r="E177">
        <v>17</v>
      </c>
      <c r="F177" s="41">
        <f t="shared" si="27"/>
        <v>201.70212765957447</v>
      </c>
      <c r="G177" s="42">
        <v>30.5</v>
      </c>
      <c r="H177" s="64">
        <f t="shared" si="28"/>
        <v>200.81632653061223</v>
      </c>
      <c r="I177" s="45">
        <v>0.5</v>
      </c>
      <c r="J177" s="62">
        <f t="shared" si="29"/>
        <v>211.875</v>
      </c>
      <c r="K177" s="48">
        <v>357</v>
      </c>
      <c r="L177" s="66">
        <f t="shared" si="30"/>
        <v>206.84210526315789</v>
      </c>
      <c r="M177" s="52">
        <v>1002</v>
      </c>
      <c r="N177" s="67">
        <f t="shared" si="31"/>
        <v>207.56756756756758</v>
      </c>
      <c r="O177" s="55">
        <v>277</v>
      </c>
      <c r="P177" s="68">
        <f t="shared" si="32"/>
        <v>206.84210526315789</v>
      </c>
      <c r="Q177" s="58">
        <v>19</v>
      </c>
      <c r="R177" s="41">
        <f t="shared" si="33"/>
        <v>207.56756756756758</v>
      </c>
      <c r="S177" s="59">
        <v>3</v>
      </c>
      <c r="T177" s="64">
        <f t="shared" si="34"/>
        <v>208.33333333333334</v>
      </c>
      <c r="U177" s="61">
        <v>1</v>
      </c>
      <c r="V177" s="62">
        <f t="shared" si="35"/>
        <v>206.84210526315789</v>
      </c>
      <c r="W177" s="48">
        <v>0</v>
      </c>
    </row>
    <row r="178" spans="1:23" x14ac:dyDescent="0.25">
      <c r="A178" t="s">
        <v>5491</v>
      </c>
      <c r="E178">
        <v>18</v>
      </c>
      <c r="F178" s="41">
        <f t="shared" si="27"/>
        <v>202.97872340425533</v>
      </c>
      <c r="G178" s="42">
        <v>30.8</v>
      </c>
      <c r="H178" s="64">
        <f t="shared" si="28"/>
        <v>202.0408163265306</v>
      </c>
      <c r="I178" s="45">
        <v>0.48</v>
      </c>
      <c r="J178" s="62">
        <f t="shared" si="29"/>
        <v>213.75</v>
      </c>
      <c r="K178" s="48">
        <v>274</v>
      </c>
      <c r="L178" s="66">
        <f t="shared" si="30"/>
        <v>208.42105263157896</v>
      </c>
      <c r="M178" s="52">
        <v>1059</v>
      </c>
      <c r="N178" s="67">
        <f t="shared" si="31"/>
        <v>209.18918918918919</v>
      </c>
      <c r="O178" s="55">
        <v>277</v>
      </c>
      <c r="P178" s="68">
        <f t="shared" si="32"/>
        <v>208.42105263157896</v>
      </c>
      <c r="Q178" s="58">
        <v>23</v>
      </c>
      <c r="R178" s="41">
        <f t="shared" si="33"/>
        <v>209.18918918918919</v>
      </c>
      <c r="S178" s="59">
        <v>3</v>
      </c>
      <c r="T178" s="64">
        <f t="shared" si="34"/>
        <v>210</v>
      </c>
      <c r="U178" s="61">
        <v>1</v>
      </c>
      <c r="V178" s="62">
        <f t="shared" si="35"/>
        <v>208.42105263157896</v>
      </c>
      <c r="W178" s="48">
        <v>0</v>
      </c>
    </row>
    <row r="179" spans="1:23" x14ac:dyDescent="0.25">
      <c r="A179" s="35">
        <v>45202.531238425923</v>
      </c>
      <c r="E179">
        <v>19</v>
      </c>
      <c r="F179" s="41">
        <f t="shared" si="27"/>
        <v>204.25531914893617</v>
      </c>
      <c r="G179" s="42">
        <v>30.8</v>
      </c>
      <c r="H179" s="64">
        <f t="shared" si="28"/>
        <v>203.26530612244898</v>
      </c>
      <c r="I179" s="45">
        <v>0.48</v>
      </c>
      <c r="J179" s="62">
        <f t="shared" si="29"/>
        <v>215.625</v>
      </c>
      <c r="K179" s="48">
        <v>358</v>
      </c>
      <c r="L179" s="66">
        <f t="shared" si="30"/>
        <v>210</v>
      </c>
      <c r="M179" s="52">
        <v>105</v>
      </c>
      <c r="N179" s="67">
        <f t="shared" si="31"/>
        <v>210.81081081081081</v>
      </c>
      <c r="O179" s="55">
        <v>290</v>
      </c>
      <c r="P179" s="68">
        <f t="shared" si="32"/>
        <v>210</v>
      </c>
      <c r="Q179" s="58">
        <v>23</v>
      </c>
      <c r="R179" s="41">
        <f t="shared" si="33"/>
        <v>210.81081081081081</v>
      </c>
      <c r="S179" s="59">
        <v>3</v>
      </c>
      <c r="T179" s="64">
        <f t="shared" si="34"/>
        <v>211.66666666666666</v>
      </c>
      <c r="U179" s="61">
        <v>1</v>
      </c>
      <c r="V179" s="62">
        <f t="shared" si="35"/>
        <v>210</v>
      </c>
      <c r="W179" s="48">
        <v>0</v>
      </c>
    </row>
    <row r="180" spans="1:23" x14ac:dyDescent="0.25">
      <c r="A180" t="s">
        <v>5492</v>
      </c>
      <c r="E180">
        <v>20</v>
      </c>
      <c r="F180" s="41">
        <f t="shared" si="27"/>
        <v>205.53191489361703</v>
      </c>
      <c r="G180" s="42">
        <v>31.4</v>
      </c>
      <c r="H180" s="64">
        <f t="shared" si="28"/>
        <v>204.48979591836735</v>
      </c>
      <c r="I180" s="45">
        <v>0.47</v>
      </c>
      <c r="J180" s="62">
        <f t="shared" si="29"/>
        <v>217.5</v>
      </c>
      <c r="K180" s="48">
        <v>269</v>
      </c>
      <c r="L180" s="66">
        <f t="shared" si="30"/>
        <v>211.57894736842104</v>
      </c>
      <c r="M180" s="52">
        <v>1092</v>
      </c>
      <c r="N180" s="67">
        <f t="shared" si="31"/>
        <v>212.43243243243245</v>
      </c>
      <c r="O180" s="55">
        <v>303</v>
      </c>
      <c r="P180" s="68">
        <f t="shared" si="32"/>
        <v>211.57894736842104</v>
      </c>
      <c r="Q180" s="58">
        <v>19</v>
      </c>
      <c r="R180" s="41">
        <f t="shared" si="33"/>
        <v>212.43243243243245</v>
      </c>
      <c r="S180" s="59">
        <v>5</v>
      </c>
      <c r="T180" s="64">
        <f t="shared" si="34"/>
        <v>213.33333333333334</v>
      </c>
      <c r="U180" s="61">
        <v>1</v>
      </c>
      <c r="V180" s="62">
        <f t="shared" si="35"/>
        <v>211.57894736842104</v>
      </c>
      <c r="W180" s="48">
        <v>0</v>
      </c>
    </row>
    <row r="181" spans="1:23" x14ac:dyDescent="0.25">
      <c r="A181" t="s">
        <v>4922</v>
      </c>
      <c r="E181">
        <v>21</v>
      </c>
      <c r="F181" s="41">
        <f t="shared" si="27"/>
        <v>206.80851063829789</v>
      </c>
      <c r="G181" s="42">
        <v>31.7</v>
      </c>
      <c r="H181" s="64">
        <f t="shared" si="28"/>
        <v>205.71428571428572</v>
      </c>
      <c r="I181" s="45">
        <v>0.47</v>
      </c>
      <c r="J181" s="62">
        <f t="shared" si="29"/>
        <v>219.375</v>
      </c>
      <c r="K181" s="48">
        <v>329</v>
      </c>
      <c r="L181" s="66">
        <f t="shared" si="30"/>
        <v>213.15789473684211</v>
      </c>
      <c r="M181" s="52">
        <v>1125</v>
      </c>
      <c r="N181" s="67">
        <f t="shared" si="31"/>
        <v>214.05405405405406</v>
      </c>
      <c r="O181" s="55">
        <v>303</v>
      </c>
      <c r="P181" s="68">
        <f t="shared" si="32"/>
        <v>213.15789473684211</v>
      </c>
      <c r="Q181" s="58">
        <v>16</v>
      </c>
      <c r="R181" s="41">
        <f t="shared" si="33"/>
        <v>214.05405405405406</v>
      </c>
      <c r="S181" s="59">
        <v>4</v>
      </c>
      <c r="T181" s="64">
        <f t="shared" si="34"/>
        <v>215</v>
      </c>
      <c r="U181" s="61">
        <v>1</v>
      </c>
      <c r="V181" s="62">
        <f t="shared" si="35"/>
        <v>213.15789473684211</v>
      </c>
      <c r="W181" s="48">
        <v>0</v>
      </c>
    </row>
    <row r="182" spans="1:23" x14ac:dyDescent="0.25">
      <c r="A182" t="s">
        <v>4960</v>
      </c>
      <c r="E182">
        <v>22</v>
      </c>
      <c r="F182" s="41">
        <f t="shared" si="27"/>
        <v>208.08510638297872</v>
      </c>
      <c r="G182" s="42">
        <v>31.7</v>
      </c>
      <c r="H182" s="64">
        <f t="shared" si="28"/>
        <v>206.9387755102041</v>
      </c>
      <c r="I182" s="45">
        <v>0.46</v>
      </c>
      <c r="J182" s="62">
        <f t="shared" si="29"/>
        <v>221.25</v>
      </c>
      <c r="K182" s="48">
        <v>229</v>
      </c>
      <c r="L182" s="66">
        <f t="shared" si="30"/>
        <v>214.73684210526315</v>
      </c>
      <c r="M182" s="52">
        <v>1125</v>
      </c>
      <c r="N182" s="67">
        <f t="shared" si="31"/>
        <v>215.67567567567568</v>
      </c>
      <c r="O182" s="55">
        <v>327</v>
      </c>
      <c r="P182" s="68">
        <f t="shared" si="32"/>
        <v>214.73684210526315</v>
      </c>
      <c r="Q182" s="58">
        <v>16</v>
      </c>
      <c r="R182" s="41">
        <f t="shared" si="33"/>
        <v>215.67567567567568</v>
      </c>
      <c r="S182" s="59">
        <v>4</v>
      </c>
      <c r="T182" s="64">
        <f t="shared" si="34"/>
        <v>216.66666666666669</v>
      </c>
      <c r="U182" s="61">
        <v>1</v>
      </c>
      <c r="V182" s="62">
        <f t="shared" si="35"/>
        <v>214.73684210526315</v>
      </c>
      <c r="W182" s="48">
        <v>0</v>
      </c>
    </row>
    <row r="183" spans="1:23" x14ac:dyDescent="0.25">
      <c r="A183" s="35" t="s">
        <v>4910</v>
      </c>
      <c r="E183">
        <v>23</v>
      </c>
      <c r="F183" s="41">
        <f t="shared" si="27"/>
        <v>209.36170212765958</v>
      </c>
      <c r="G183" s="42">
        <v>32</v>
      </c>
      <c r="H183" s="64">
        <f t="shared" si="28"/>
        <v>208.16326530612244</v>
      </c>
      <c r="I183" s="45">
        <v>0.46</v>
      </c>
      <c r="J183" s="62">
        <f t="shared" si="29"/>
        <v>223.125</v>
      </c>
      <c r="K183" s="48">
        <v>343</v>
      </c>
      <c r="L183" s="66">
        <f t="shared" si="30"/>
        <v>216.31578947368422</v>
      </c>
      <c r="M183" s="52">
        <v>1218</v>
      </c>
      <c r="N183" s="67">
        <f t="shared" si="31"/>
        <v>217.29729729729729</v>
      </c>
      <c r="O183" s="55">
        <v>327</v>
      </c>
      <c r="P183" s="68">
        <f t="shared" si="32"/>
        <v>216.31578947368422</v>
      </c>
      <c r="Q183" s="58">
        <v>22</v>
      </c>
      <c r="R183" s="41">
        <f t="shared" si="33"/>
        <v>217.29729729729729</v>
      </c>
      <c r="S183" s="59">
        <v>4</v>
      </c>
      <c r="T183" s="64">
        <f t="shared" si="34"/>
        <v>218.33333333333334</v>
      </c>
      <c r="U183" s="61">
        <v>0</v>
      </c>
      <c r="V183" s="62">
        <f t="shared" si="35"/>
        <v>216.31578947368422</v>
      </c>
      <c r="W183" s="48">
        <v>0</v>
      </c>
    </row>
    <row r="184" spans="1:23" x14ac:dyDescent="0.25">
      <c r="A184" t="s">
        <v>4902</v>
      </c>
      <c r="E184">
        <v>24</v>
      </c>
      <c r="F184" s="41">
        <f t="shared" si="27"/>
        <v>210.63829787234042</v>
      </c>
      <c r="G184" s="42">
        <v>32</v>
      </c>
      <c r="H184" s="64">
        <f t="shared" si="28"/>
        <v>209.38775510204081</v>
      </c>
      <c r="I184" s="45">
        <v>0.46</v>
      </c>
      <c r="J184" s="62">
        <f t="shared" si="29"/>
        <v>225</v>
      </c>
      <c r="K184" s="48">
        <v>237</v>
      </c>
      <c r="L184" s="66">
        <f t="shared" si="30"/>
        <v>217.89473684210526</v>
      </c>
      <c r="M184" s="52">
        <v>1218</v>
      </c>
      <c r="N184" s="67">
        <f t="shared" si="31"/>
        <v>218.91891891891891</v>
      </c>
      <c r="O184" s="55">
        <v>332</v>
      </c>
      <c r="P184" s="68">
        <f t="shared" si="32"/>
        <v>217.89473684210526</v>
      </c>
      <c r="Q184" s="58">
        <v>22</v>
      </c>
      <c r="R184" s="41">
        <f t="shared" si="33"/>
        <v>218.91891891891891</v>
      </c>
      <c r="S184" s="59">
        <v>4</v>
      </c>
      <c r="T184" s="64">
        <f t="shared" si="34"/>
        <v>220</v>
      </c>
      <c r="U184" s="61">
        <v>0</v>
      </c>
      <c r="V184" s="62">
        <f t="shared" si="35"/>
        <v>217.89473684210526</v>
      </c>
      <c r="W184" s="48">
        <v>0</v>
      </c>
    </row>
    <row r="185" spans="1:23" x14ac:dyDescent="0.25">
      <c r="A185" s="35" t="s">
        <v>4896</v>
      </c>
      <c r="E185">
        <v>25</v>
      </c>
      <c r="F185" s="41">
        <f t="shared" si="27"/>
        <v>211.91489361702128</v>
      </c>
      <c r="G185" s="42">
        <v>32.200000000000003</v>
      </c>
      <c r="H185" s="64">
        <f t="shared" si="28"/>
        <v>210.61224489795919</v>
      </c>
      <c r="I185" s="45">
        <v>0.46</v>
      </c>
      <c r="J185" s="62">
        <f t="shared" si="29"/>
        <v>226.875</v>
      </c>
      <c r="K185" s="48">
        <v>235</v>
      </c>
      <c r="L185" s="66">
        <f t="shared" si="30"/>
        <v>219.4736842105263</v>
      </c>
      <c r="M185" s="52">
        <v>1218</v>
      </c>
      <c r="N185" s="67">
        <f t="shared" si="31"/>
        <v>220.54054054054055</v>
      </c>
      <c r="O185" s="55">
        <v>330</v>
      </c>
      <c r="P185" s="68">
        <f t="shared" si="32"/>
        <v>219.4736842105263</v>
      </c>
      <c r="Q185" s="58">
        <v>22</v>
      </c>
      <c r="R185" s="41">
        <f t="shared" si="33"/>
        <v>220.54054054054055</v>
      </c>
      <c r="S185" s="59">
        <v>4</v>
      </c>
      <c r="T185" s="64">
        <f t="shared" si="34"/>
        <v>221.66666666666669</v>
      </c>
      <c r="U185" s="61">
        <v>0</v>
      </c>
      <c r="V185" s="62">
        <f t="shared" si="35"/>
        <v>219.4736842105263</v>
      </c>
      <c r="W185" s="48">
        <v>0</v>
      </c>
    </row>
    <row r="186" spans="1:23" x14ac:dyDescent="0.25">
      <c r="A186" t="s">
        <v>4962</v>
      </c>
      <c r="E186">
        <v>26</v>
      </c>
      <c r="F186" s="41">
        <f t="shared" si="27"/>
        <v>213.19148936170214</v>
      </c>
      <c r="G186" s="42">
        <v>32.200000000000003</v>
      </c>
      <c r="H186" s="64">
        <f t="shared" si="28"/>
        <v>211.83673469387756</v>
      </c>
      <c r="I186" s="45">
        <v>0.46</v>
      </c>
      <c r="J186" s="62">
        <f t="shared" si="29"/>
        <v>228.75</v>
      </c>
      <c r="K186" s="48">
        <v>333</v>
      </c>
      <c r="L186" s="66">
        <f t="shared" si="30"/>
        <v>221.05263157894737</v>
      </c>
      <c r="M186" s="52">
        <v>1200</v>
      </c>
      <c r="N186" s="67">
        <f t="shared" si="31"/>
        <v>222.16216216216216</v>
      </c>
      <c r="O186" s="55">
        <v>351</v>
      </c>
      <c r="P186" s="68">
        <f t="shared" si="32"/>
        <v>221.05263157894737</v>
      </c>
      <c r="Q186" s="58">
        <v>22</v>
      </c>
      <c r="R186" s="41">
        <f t="shared" si="33"/>
        <v>222.16216216216216</v>
      </c>
      <c r="S186" s="59">
        <v>4</v>
      </c>
      <c r="T186" s="64">
        <f t="shared" si="34"/>
        <v>223.33333333333334</v>
      </c>
      <c r="U186" s="61">
        <v>0</v>
      </c>
      <c r="V186" s="62">
        <f t="shared" si="35"/>
        <v>221.05263157894737</v>
      </c>
      <c r="W186" s="48">
        <v>0</v>
      </c>
    </row>
    <row r="187" spans="1:23" x14ac:dyDescent="0.25">
      <c r="A187" t="s">
        <v>5479</v>
      </c>
      <c r="E187">
        <v>27</v>
      </c>
      <c r="F187" s="41">
        <f t="shared" si="27"/>
        <v>214.46808510638297</v>
      </c>
      <c r="G187" s="42">
        <v>32.5</v>
      </c>
      <c r="H187" s="64">
        <f t="shared" si="28"/>
        <v>213.0612244897959</v>
      </c>
      <c r="I187" s="45">
        <v>0.46</v>
      </c>
      <c r="J187" s="62">
        <f t="shared" si="29"/>
        <v>230.625</v>
      </c>
      <c r="K187" s="48">
        <v>306</v>
      </c>
      <c r="L187" s="66">
        <f t="shared" si="30"/>
        <v>222.63157894736844</v>
      </c>
      <c r="M187" s="52">
        <v>1245</v>
      </c>
      <c r="N187" s="67">
        <f t="shared" si="31"/>
        <v>223.7837837837838</v>
      </c>
      <c r="O187" s="55">
        <v>341</v>
      </c>
      <c r="P187" s="68">
        <f t="shared" si="32"/>
        <v>222.63157894736844</v>
      </c>
      <c r="Q187" s="58">
        <v>27</v>
      </c>
      <c r="R187" s="41">
        <f t="shared" si="33"/>
        <v>223.7837837837838</v>
      </c>
      <c r="S187" s="59">
        <v>4</v>
      </c>
      <c r="T187" s="64">
        <f t="shared" si="34"/>
        <v>225</v>
      </c>
      <c r="U187" s="61">
        <v>0</v>
      </c>
      <c r="V187" s="62">
        <f t="shared" si="35"/>
        <v>222.63157894736844</v>
      </c>
      <c r="W187" s="48">
        <v>0</v>
      </c>
    </row>
    <row r="188" spans="1:23" x14ac:dyDescent="0.25">
      <c r="A188" t="s">
        <v>5487</v>
      </c>
      <c r="E188">
        <v>28</v>
      </c>
      <c r="F188" s="41">
        <f t="shared" si="27"/>
        <v>215.74468085106383</v>
      </c>
      <c r="G188" s="42">
        <v>32.5</v>
      </c>
      <c r="H188" s="64">
        <f t="shared" si="28"/>
        <v>214.28571428571428</v>
      </c>
      <c r="I188" s="45">
        <v>0.45</v>
      </c>
      <c r="J188" s="62">
        <f t="shared" si="29"/>
        <v>232.5</v>
      </c>
      <c r="K188" s="48">
        <v>328</v>
      </c>
      <c r="L188" s="66">
        <f t="shared" si="30"/>
        <v>224.21052631578948</v>
      </c>
      <c r="M188" s="52">
        <v>1251</v>
      </c>
      <c r="N188" s="67">
        <f t="shared" si="31"/>
        <v>225.40540540540542</v>
      </c>
      <c r="O188" s="55">
        <v>320</v>
      </c>
      <c r="P188" s="68">
        <f t="shared" si="32"/>
        <v>224.21052631578948</v>
      </c>
      <c r="Q188" s="58">
        <v>28</v>
      </c>
      <c r="R188" s="41">
        <f t="shared" si="33"/>
        <v>225.40540540540542</v>
      </c>
      <c r="S188" s="59">
        <v>4</v>
      </c>
      <c r="T188" s="64">
        <f t="shared" si="34"/>
        <v>226.66666666666669</v>
      </c>
      <c r="U188" s="61">
        <v>0</v>
      </c>
      <c r="V188" s="62">
        <f t="shared" si="35"/>
        <v>224.21052631578948</v>
      </c>
      <c r="W188" s="48">
        <v>0</v>
      </c>
    </row>
    <row r="189" spans="1:23" x14ac:dyDescent="0.25">
      <c r="A189" t="s">
        <v>5488</v>
      </c>
      <c r="E189">
        <v>29</v>
      </c>
      <c r="F189" s="41">
        <f t="shared" si="27"/>
        <v>217.02127659574467</v>
      </c>
      <c r="G189" s="42">
        <v>33</v>
      </c>
      <c r="H189" s="64">
        <f t="shared" si="28"/>
        <v>215.51020408163265</v>
      </c>
      <c r="I189" s="45">
        <v>0.45</v>
      </c>
      <c r="J189" s="62">
        <f t="shared" si="29"/>
        <v>234.375</v>
      </c>
      <c r="K189" s="48">
        <v>331</v>
      </c>
      <c r="L189" s="66">
        <f t="shared" si="30"/>
        <v>225.78947368421052</v>
      </c>
      <c r="M189" s="52">
        <v>1167</v>
      </c>
      <c r="N189" s="67">
        <f t="shared" si="31"/>
        <v>227.02702702702703</v>
      </c>
      <c r="O189" s="55">
        <v>312</v>
      </c>
      <c r="P189" s="68">
        <f t="shared" si="32"/>
        <v>225.78947368421052</v>
      </c>
      <c r="Q189" s="58">
        <v>22</v>
      </c>
      <c r="R189" s="41">
        <f t="shared" si="33"/>
        <v>227.02702702702703</v>
      </c>
      <c r="S189" s="59">
        <v>3</v>
      </c>
      <c r="T189" s="64">
        <f t="shared" si="34"/>
        <v>228.33333333333334</v>
      </c>
      <c r="U189" s="61">
        <v>0</v>
      </c>
      <c r="V189" s="62">
        <f t="shared" si="35"/>
        <v>225.78947368421052</v>
      </c>
      <c r="W189" s="48">
        <v>0</v>
      </c>
    </row>
    <row r="190" spans="1:23" x14ac:dyDescent="0.25">
      <c r="A190" t="s">
        <v>4905</v>
      </c>
      <c r="E190">
        <v>30</v>
      </c>
      <c r="F190" s="41">
        <f t="shared" si="27"/>
        <v>218.29787234042553</v>
      </c>
      <c r="G190" s="42">
        <v>33</v>
      </c>
      <c r="H190" s="64">
        <f t="shared" si="28"/>
        <v>216.73469387755102</v>
      </c>
      <c r="I190" s="45">
        <v>0.45</v>
      </c>
      <c r="J190" s="62">
        <f t="shared" si="29"/>
        <v>236.25</v>
      </c>
      <c r="K190" s="48">
        <v>340</v>
      </c>
      <c r="L190" s="66">
        <f t="shared" si="30"/>
        <v>227.36842105263159</v>
      </c>
      <c r="M190" s="52">
        <v>1149</v>
      </c>
      <c r="N190" s="67">
        <f t="shared" si="31"/>
        <v>228.64864864864865</v>
      </c>
      <c r="O190" s="55">
        <v>319</v>
      </c>
      <c r="P190" s="68">
        <f t="shared" si="32"/>
        <v>227.36842105263159</v>
      </c>
      <c r="Q190" s="58">
        <v>24</v>
      </c>
      <c r="R190" s="41">
        <f t="shared" si="33"/>
        <v>228.64864864864865</v>
      </c>
      <c r="S190" s="59">
        <v>2</v>
      </c>
      <c r="T190" s="64">
        <f t="shared" si="34"/>
        <v>230</v>
      </c>
      <c r="U190" s="61">
        <v>0</v>
      </c>
      <c r="V190" s="62">
        <f t="shared" si="35"/>
        <v>227.36842105263159</v>
      </c>
      <c r="W190" s="48">
        <v>0</v>
      </c>
    </row>
    <row r="191" spans="1:23" x14ac:dyDescent="0.25">
      <c r="A191" s="35"/>
      <c r="E191">
        <v>31</v>
      </c>
      <c r="F191" s="41">
        <f t="shared" si="27"/>
        <v>219.57446808510639</v>
      </c>
      <c r="G191" s="42">
        <v>33.299999999999997</v>
      </c>
      <c r="H191" s="64">
        <f t="shared" si="28"/>
        <v>217.9591836734694</v>
      </c>
      <c r="I191" s="45">
        <v>0.45</v>
      </c>
      <c r="J191" s="62">
        <f t="shared" si="29"/>
        <v>238.125</v>
      </c>
      <c r="K191" s="48">
        <v>281</v>
      </c>
      <c r="L191" s="66">
        <f t="shared" si="30"/>
        <v>228.94736842105263</v>
      </c>
      <c r="M191" s="52">
        <v>1179</v>
      </c>
      <c r="N191" s="67">
        <f t="shared" si="31"/>
        <v>230.27027027027026</v>
      </c>
      <c r="O191" s="55">
        <v>315</v>
      </c>
      <c r="P191" s="68">
        <f t="shared" si="32"/>
        <v>228.94736842105263</v>
      </c>
      <c r="Q191" s="58">
        <v>30</v>
      </c>
      <c r="R191" s="41">
        <f t="shared" si="33"/>
        <v>230.27027027027026</v>
      </c>
      <c r="S191" s="59">
        <v>5</v>
      </c>
      <c r="T191" s="64">
        <f t="shared" si="34"/>
        <v>231.66666666666669</v>
      </c>
      <c r="U191" s="61">
        <v>0</v>
      </c>
      <c r="V191" s="62">
        <f t="shared" si="35"/>
        <v>228.94736842105263</v>
      </c>
      <c r="W191" s="48">
        <v>0</v>
      </c>
    </row>
    <row r="192" spans="1:23" x14ac:dyDescent="0.25">
      <c r="A192" s="36">
        <v>45202.53125</v>
      </c>
      <c r="E192">
        <v>32</v>
      </c>
      <c r="F192" s="41">
        <f t="shared" si="27"/>
        <v>220.85106382978722</v>
      </c>
      <c r="G192" s="42">
        <v>33.799999999999997</v>
      </c>
      <c r="H192" s="64">
        <f t="shared" si="28"/>
        <v>219.18367346938777</v>
      </c>
      <c r="I192" s="45">
        <v>0.45</v>
      </c>
      <c r="J192" s="62">
        <f t="shared" si="29"/>
        <v>240</v>
      </c>
      <c r="K192" s="48">
        <v>332</v>
      </c>
      <c r="L192" s="66">
        <f t="shared" si="30"/>
        <v>230.5263157894737</v>
      </c>
      <c r="M192" s="52">
        <v>1179</v>
      </c>
      <c r="N192" s="67">
        <f t="shared" si="31"/>
        <v>231.8918918918919</v>
      </c>
      <c r="O192" s="55">
        <v>310</v>
      </c>
      <c r="P192" s="68">
        <f t="shared" si="32"/>
        <v>230.5263157894737</v>
      </c>
      <c r="Q192" s="58">
        <v>39</v>
      </c>
      <c r="R192" s="41">
        <f t="shared" si="33"/>
        <v>231.8918918918919</v>
      </c>
      <c r="S192" s="59">
        <v>5</v>
      </c>
      <c r="T192" s="64">
        <f t="shared" si="34"/>
        <v>233.33333333333334</v>
      </c>
      <c r="U192" s="61">
        <v>0</v>
      </c>
      <c r="V192" s="62">
        <f t="shared" si="35"/>
        <v>230.5263157894737</v>
      </c>
      <c r="W192" s="48">
        <v>0</v>
      </c>
    </row>
    <row r="193" spans="1:23" x14ac:dyDescent="0.25">
      <c r="E193">
        <v>33</v>
      </c>
      <c r="F193" s="41">
        <f t="shared" si="27"/>
        <v>222.12765957446808</v>
      </c>
      <c r="G193" s="42">
        <v>33.799999999999997</v>
      </c>
      <c r="H193" s="64">
        <f t="shared" si="28"/>
        <v>220.40816326530611</v>
      </c>
      <c r="I193" s="45">
        <v>0.45</v>
      </c>
      <c r="J193" s="49"/>
      <c r="K193" s="48"/>
      <c r="L193" s="52"/>
      <c r="M193" s="52">
        <v>1155</v>
      </c>
      <c r="N193" s="67">
        <f t="shared" si="31"/>
        <v>233.51351351351352</v>
      </c>
      <c r="O193" s="55">
        <v>316</v>
      </c>
      <c r="P193" s="68">
        <f t="shared" si="32"/>
        <v>232.10526315789474</v>
      </c>
      <c r="Q193" s="58">
        <v>39</v>
      </c>
      <c r="R193" s="41">
        <f t="shared" si="33"/>
        <v>233.51351351351352</v>
      </c>
      <c r="S193" s="59">
        <v>5</v>
      </c>
      <c r="T193" s="64">
        <f t="shared" si="34"/>
        <v>235</v>
      </c>
      <c r="U193" s="61">
        <v>0</v>
      </c>
      <c r="V193" s="62">
        <f t="shared" si="35"/>
        <v>232.10526315789474</v>
      </c>
      <c r="W193" s="48">
        <v>0</v>
      </c>
    </row>
    <row r="194" spans="1:23" x14ac:dyDescent="0.25">
      <c r="A194" t="s">
        <v>4896</v>
      </c>
      <c r="E194">
        <v>34</v>
      </c>
      <c r="F194" s="41">
        <f t="shared" si="27"/>
        <v>223.40425531914894</v>
      </c>
      <c r="G194" s="42">
        <v>34.200000000000003</v>
      </c>
      <c r="H194" s="64">
        <f t="shared" si="28"/>
        <v>221.63265306122449</v>
      </c>
      <c r="I194" s="45">
        <v>0.44</v>
      </c>
      <c r="J194" s="49"/>
      <c r="K194" s="48"/>
      <c r="L194" s="52"/>
      <c r="M194" s="52">
        <v>1173</v>
      </c>
      <c r="N194" s="67">
        <f t="shared" si="31"/>
        <v>235.13513513513513</v>
      </c>
      <c r="O194" s="55">
        <v>316</v>
      </c>
      <c r="P194" s="68">
        <f t="shared" si="32"/>
        <v>233.68421052631578</v>
      </c>
      <c r="Q194" s="58">
        <v>48</v>
      </c>
      <c r="R194" s="41">
        <f t="shared" si="33"/>
        <v>235.13513513513513</v>
      </c>
      <c r="S194" s="59">
        <v>5</v>
      </c>
      <c r="T194" s="64">
        <f t="shared" si="34"/>
        <v>236.66666666666669</v>
      </c>
      <c r="U194" s="61">
        <v>0</v>
      </c>
      <c r="V194" s="62">
        <f t="shared" si="35"/>
        <v>233.68421052631578</v>
      </c>
      <c r="W194" s="48">
        <v>0</v>
      </c>
    </row>
    <row r="195" spans="1:23" x14ac:dyDescent="0.25">
      <c r="A195" t="s">
        <v>4897</v>
      </c>
      <c r="E195">
        <v>35</v>
      </c>
      <c r="F195" s="41">
        <f t="shared" si="27"/>
        <v>224.68085106382978</v>
      </c>
      <c r="G195" s="42">
        <v>34.200000000000003</v>
      </c>
      <c r="H195" s="64">
        <f t="shared" si="28"/>
        <v>222.85714285714286</v>
      </c>
      <c r="I195" s="45">
        <v>0.44</v>
      </c>
      <c r="J195" s="49"/>
      <c r="K195" s="48"/>
      <c r="L195" s="52"/>
      <c r="M195" s="52">
        <v>1173</v>
      </c>
      <c r="N195" s="67">
        <f t="shared" si="31"/>
        <v>236.75675675675677</v>
      </c>
      <c r="O195" s="55">
        <v>338</v>
      </c>
      <c r="P195" s="68">
        <f t="shared" si="32"/>
        <v>235.26315789473685</v>
      </c>
      <c r="Q195" s="58">
        <v>48</v>
      </c>
      <c r="R195" s="41">
        <f t="shared" si="33"/>
        <v>236.75675675675677</v>
      </c>
      <c r="S195" s="59">
        <v>5</v>
      </c>
      <c r="T195" s="64">
        <f t="shared" si="34"/>
        <v>238.33333333333334</v>
      </c>
      <c r="U195" s="61">
        <v>0</v>
      </c>
      <c r="V195" s="62">
        <f t="shared" si="35"/>
        <v>235.26315789473685</v>
      </c>
      <c r="W195" s="48">
        <v>0</v>
      </c>
    </row>
    <row r="196" spans="1:23" x14ac:dyDescent="0.25">
      <c r="A196" t="s">
        <v>4896</v>
      </c>
      <c r="E196">
        <v>36</v>
      </c>
      <c r="F196" s="41">
        <f t="shared" si="27"/>
        <v>225.95744680851064</v>
      </c>
      <c r="G196" s="42">
        <v>34.4</v>
      </c>
      <c r="H196" s="64">
        <f t="shared" si="28"/>
        <v>224.08163265306123</v>
      </c>
      <c r="I196" s="45">
        <v>0.42</v>
      </c>
      <c r="J196" s="49"/>
      <c r="K196" s="48"/>
      <c r="L196" s="52"/>
      <c r="M196" s="52">
        <v>1224</v>
      </c>
      <c r="N196" s="67">
        <f t="shared" si="31"/>
        <v>238.37837837837839</v>
      </c>
      <c r="O196" s="55">
        <v>338</v>
      </c>
      <c r="P196" s="68">
        <f t="shared" si="32"/>
        <v>236.84210526315789</v>
      </c>
      <c r="Q196" s="58">
        <v>53</v>
      </c>
      <c r="R196" s="41">
        <f t="shared" si="33"/>
        <v>238.37837837837839</v>
      </c>
      <c r="S196" s="59">
        <v>5</v>
      </c>
      <c r="T196" s="64">
        <f t="shared" si="34"/>
        <v>240</v>
      </c>
      <c r="U196" s="61">
        <v>0</v>
      </c>
      <c r="V196" s="62">
        <f t="shared" si="35"/>
        <v>236.84210526315789</v>
      </c>
      <c r="W196" s="48">
        <v>0</v>
      </c>
    </row>
    <row r="197" spans="1:23" x14ac:dyDescent="0.25">
      <c r="A197" t="s">
        <v>5217</v>
      </c>
      <c r="E197">
        <v>37</v>
      </c>
      <c r="F197" s="41">
        <f t="shared" si="27"/>
        <v>227.2340425531915</v>
      </c>
      <c r="G197" s="42">
        <v>34.4</v>
      </c>
      <c r="H197" s="64">
        <f t="shared" si="28"/>
        <v>225.30612244897958</v>
      </c>
      <c r="I197" s="45">
        <v>0.42</v>
      </c>
      <c r="J197" s="49"/>
      <c r="K197" s="48"/>
      <c r="L197" s="52"/>
      <c r="M197" s="52">
        <v>1224</v>
      </c>
      <c r="N197" s="67">
        <f t="shared" si="31"/>
        <v>240</v>
      </c>
      <c r="O197" s="55">
        <v>326</v>
      </c>
      <c r="P197" s="68">
        <f t="shared" si="32"/>
        <v>238.42105263157896</v>
      </c>
      <c r="Q197" s="58">
        <v>53</v>
      </c>
      <c r="R197" s="41">
        <f t="shared" si="33"/>
        <v>240</v>
      </c>
      <c r="S197" s="59">
        <v>5</v>
      </c>
      <c r="T197" s="61"/>
      <c r="U197" s="61"/>
      <c r="V197" s="62">
        <f t="shared" si="35"/>
        <v>238.42105263157896</v>
      </c>
      <c r="W197" s="48">
        <v>0</v>
      </c>
    </row>
    <row r="198" spans="1:23" x14ac:dyDescent="0.25">
      <c r="A198" t="s">
        <v>4898</v>
      </c>
      <c r="E198">
        <v>38</v>
      </c>
      <c r="F198" s="41">
        <f t="shared" si="27"/>
        <v>228.51063829787233</v>
      </c>
      <c r="G198" s="42">
        <v>34.6</v>
      </c>
      <c r="H198" s="64">
        <f t="shared" si="28"/>
        <v>226.53061224489795</v>
      </c>
      <c r="I198" s="45">
        <v>0.41</v>
      </c>
      <c r="J198" s="49"/>
      <c r="K198" s="48"/>
      <c r="L198" s="52"/>
      <c r="M198" s="52">
        <v>1194</v>
      </c>
      <c r="N198" s="55"/>
      <c r="O198" s="55"/>
      <c r="P198" s="68">
        <f t="shared" si="32"/>
        <v>240</v>
      </c>
      <c r="Q198" s="58">
        <v>49</v>
      </c>
      <c r="R198" s="59"/>
      <c r="S198" s="59"/>
      <c r="T198" s="61"/>
      <c r="U198" s="61"/>
      <c r="V198" s="62">
        <f t="shared" si="35"/>
        <v>240</v>
      </c>
      <c r="W198" s="48">
        <v>0</v>
      </c>
    </row>
    <row r="199" spans="1:23" x14ac:dyDescent="0.25">
      <c r="A199" t="s">
        <v>4896</v>
      </c>
      <c r="E199">
        <v>39</v>
      </c>
      <c r="F199" s="41">
        <f t="shared" si="27"/>
        <v>229.78723404255319</v>
      </c>
      <c r="G199" s="42">
        <v>34.6</v>
      </c>
      <c r="H199" s="64">
        <f t="shared" si="28"/>
        <v>227.75510204081633</v>
      </c>
      <c r="I199" s="45">
        <v>0.41</v>
      </c>
      <c r="J199" s="49"/>
      <c r="K199" s="48"/>
      <c r="L199" s="52"/>
      <c r="M199" s="52"/>
      <c r="N199" s="55"/>
      <c r="O199" s="55"/>
      <c r="P199" s="58"/>
      <c r="Q199" s="58"/>
      <c r="R199" s="59"/>
      <c r="S199" s="59"/>
      <c r="T199" s="61"/>
      <c r="U199" s="61"/>
      <c r="V199" s="48"/>
      <c r="W199" s="48"/>
    </row>
    <row r="200" spans="1:23" x14ac:dyDescent="0.25">
      <c r="A200" t="s">
        <v>5217</v>
      </c>
      <c r="E200">
        <v>40</v>
      </c>
      <c r="F200" s="41">
        <f t="shared" si="27"/>
        <v>231.06382978723406</v>
      </c>
      <c r="G200" s="42">
        <v>34.799999999999997</v>
      </c>
      <c r="H200" s="64">
        <f t="shared" si="28"/>
        <v>228.9795918367347</v>
      </c>
      <c r="I200" s="45">
        <v>0.4</v>
      </c>
      <c r="J200" s="49"/>
      <c r="K200" s="48"/>
      <c r="L200" s="52"/>
      <c r="M200" s="52"/>
      <c r="N200" s="55"/>
      <c r="O200" s="55"/>
      <c r="P200" s="58"/>
      <c r="Q200" s="58"/>
      <c r="R200" s="59"/>
      <c r="S200" s="59"/>
      <c r="T200" s="61"/>
      <c r="U200" s="61"/>
      <c r="V200" s="48"/>
      <c r="W200" s="48"/>
    </row>
    <row r="201" spans="1:23" x14ac:dyDescent="0.25">
      <c r="A201" t="s">
        <v>4896</v>
      </c>
      <c r="E201">
        <v>41</v>
      </c>
      <c r="F201" s="41">
        <f t="shared" si="27"/>
        <v>232.34042553191489</v>
      </c>
      <c r="G201" s="42">
        <v>34.799999999999997</v>
      </c>
      <c r="H201" s="64">
        <f t="shared" si="28"/>
        <v>230.20408163265307</v>
      </c>
      <c r="I201" s="45">
        <v>0.4</v>
      </c>
      <c r="J201" s="49"/>
      <c r="K201" s="48"/>
      <c r="L201" s="52"/>
      <c r="M201" s="52"/>
      <c r="N201" s="55"/>
      <c r="O201" s="55"/>
      <c r="P201" s="58"/>
      <c r="Q201" s="58"/>
      <c r="R201" s="59"/>
      <c r="S201" s="59"/>
      <c r="T201" s="61"/>
      <c r="U201" s="61"/>
      <c r="V201" s="48"/>
      <c r="W201" s="48"/>
    </row>
    <row r="202" spans="1:23" x14ac:dyDescent="0.25">
      <c r="A202" t="s">
        <v>5493</v>
      </c>
      <c r="E202">
        <v>42</v>
      </c>
      <c r="F202" s="41">
        <f t="shared" si="27"/>
        <v>233.61702127659575</v>
      </c>
      <c r="G202" s="42">
        <v>35</v>
      </c>
      <c r="H202" s="64">
        <f t="shared" si="28"/>
        <v>231.42857142857144</v>
      </c>
      <c r="I202" s="45">
        <v>0.4</v>
      </c>
      <c r="J202" s="49"/>
      <c r="K202" s="48"/>
      <c r="L202" s="52"/>
      <c r="M202" s="52"/>
      <c r="N202" s="55"/>
      <c r="O202" s="55"/>
      <c r="P202" s="58"/>
      <c r="Q202" s="58"/>
      <c r="R202" s="59"/>
      <c r="S202" s="59"/>
      <c r="T202" s="61"/>
      <c r="U202" s="61"/>
      <c r="V202" s="48"/>
      <c r="W202" s="48"/>
    </row>
    <row r="203" spans="1:23" x14ac:dyDescent="0.25">
      <c r="A203" t="s">
        <v>5494</v>
      </c>
      <c r="E203">
        <v>43</v>
      </c>
      <c r="F203" s="41">
        <f t="shared" si="27"/>
        <v>234.89361702127661</v>
      </c>
      <c r="G203" s="42">
        <v>35</v>
      </c>
      <c r="H203" s="64">
        <f t="shared" si="28"/>
        <v>232.65306122448979</v>
      </c>
      <c r="I203" s="45">
        <v>0.4</v>
      </c>
      <c r="J203" s="49"/>
      <c r="K203" s="48"/>
      <c r="L203" s="52"/>
      <c r="M203" s="52"/>
      <c r="N203" s="55"/>
      <c r="O203" s="55"/>
      <c r="P203" s="58"/>
      <c r="Q203" s="58"/>
      <c r="R203" s="59"/>
      <c r="S203" s="59"/>
      <c r="T203" s="61"/>
      <c r="U203" s="61"/>
      <c r="V203" s="48"/>
      <c r="W203" s="48"/>
    </row>
    <row r="204" spans="1:23" x14ac:dyDescent="0.25">
      <c r="A204" t="s">
        <v>4930</v>
      </c>
      <c r="E204">
        <v>44</v>
      </c>
      <c r="F204" s="41">
        <f t="shared" si="27"/>
        <v>236.17021276595744</v>
      </c>
      <c r="G204" s="42">
        <v>35.200000000000003</v>
      </c>
      <c r="H204" s="64">
        <f t="shared" si="28"/>
        <v>233.87755102040816</v>
      </c>
      <c r="I204" s="45">
        <v>0.4</v>
      </c>
      <c r="J204" s="49"/>
      <c r="K204" s="48"/>
      <c r="L204" s="52"/>
      <c r="M204" s="52"/>
      <c r="N204" s="55"/>
      <c r="O204" s="55"/>
      <c r="P204" s="58"/>
      <c r="Q204" s="58"/>
      <c r="R204" s="59"/>
      <c r="S204" s="59"/>
      <c r="T204" s="61"/>
      <c r="U204" s="61"/>
      <c r="V204" s="48"/>
      <c r="W204" s="48"/>
    </row>
    <row r="205" spans="1:23" x14ac:dyDescent="0.25">
      <c r="A205" t="s">
        <v>4960</v>
      </c>
      <c r="E205">
        <v>45</v>
      </c>
      <c r="F205" s="41">
        <f t="shared" si="27"/>
        <v>237.44680851063831</v>
      </c>
      <c r="G205" s="42">
        <v>35.200000000000003</v>
      </c>
      <c r="H205" s="64">
        <f t="shared" si="28"/>
        <v>235.10204081632654</v>
      </c>
      <c r="I205" s="45">
        <v>0.4</v>
      </c>
      <c r="J205" s="49"/>
      <c r="K205" s="48"/>
      <c r="L205" s="52"/>
      <c r="M205" s="52"/>
      <c r="N205" s="55"/>
      <c r="O205" s="55"/>
      <c r="P205" s="58"/>
      <c r="Q205" s="58"/>
      <c r="R205" s="59"/>
      <c r="S205" s="59"/>
      <c r="T205" s="61"/>
      <c r="U205" s="61"/>
      <c r="V205" s="48"/>
      <c r="W205" s="48"/>
    </row>
    <row r="206" spans="1:23" x14ac:dyDescent="0.25">
      <c r="A206" t="s">
        <v>4910</v>
      </c>
      <c r="E206">
        <v>46</v>
      </c>
      <c r="F206" s="41">
        <f t="shared" si="27"/>
        <v>238.72340425531917</v>
      </c>
      <c r="G206" s="42">
        <v>35.299999999999997</v>
      </c>
      <c r="H206" s="64">
        <f t="shared" si="28"/>
        <v>236.32653061224491</v>
      </c>
      <c r="I206" s="45">
        <v>0.4</v>
      </c>
      <c r="J206" s="49"/>
      <c r="K206" s="48"/>
      <c r="L206" s="52"/>
      <c r="M206" s="52"/>
      <c r="N206" s="55"/>
      <c r="O206" s="55"/>
      <c r="P206" s="58"/>
      <c r="Q206" s="58"/>
      <c r="R206" s="59"/>
      <c r="S206" s="59"/>
      <c r="T206" s="61"/>
      <c r="U206" s="61"/>
      <c r="V206" s="48"/>
      <c r="W206" s="48"/>
    </row>
    <row r="207" spans="1:23" x14ac:dyDescent="0.25">
      <c r="A207" t="s">
        <v>4902</v>
      </c>
      <c r="E207">
        <v>47</v>
      </c>
      <c r="F207" s="41">
        <f t="shared" si="27"/>
        <v>240</v>
      </c>
      <c r="G207" s="42">
        <v>35.299999999999997</v>
      </c>
      <c r="H207" s="64">
        <f t="shared" si="28"/>
        <v>237.55102040816325</v>
      </c>
      <c r="I207" s="45">
        <v>0.4</v>
      </c>
      <c r="J207" s="49"/>
      <c r="K207" s="48"/>
      <c r="L207" s="52"/>
      <c r="M207" s="52"/>
      <c r="N207" s="55"/>
      <c r="O207" s="55"/>
      <c r="P207" s="58"/>
      <c r="Q207" s="58"/>
      <c r="R207" s="59"/>
      <c r="S207" s="59"/>
      <c r="T207" s="61"/>
      <c r="U207" s="61"/>
      <c r="V207" s="48"/>
      <c r="W207" s="48"/>
    </row>
    <row r="208" spans="1:23" x14ac:dyDescent="0.25">
      <c r="A208" t="s">
        <v>4896</v>
      </c>
      <c r="E208">
        <v>48</v>
      </c>
      <c r="F208" s="41"/>
      <c r="G208" s="42"/>
      <c r="H208" s="64">
        <f t="shared" si="28"/>
        <v>238.77551020408163</v>
      </c>
      <c r="I208" s="45">
        <v>0.4</v>
      </c>
      <c r="J208" s="49"/>
      <c r="K208" s="48"/>
      <c r="L208" s="52"/>
      <c r="M208" s="52"/>
      <c r="N208" s="55"/>
      <c r="O208" s="55"/>
      <c r="P208" s="58"/>
      <c r="Q208" s="58"/>
      <c r="R208" s="59"/>
      <c r="S208" s="59"/>
      <c r="T208" s="61"/>
      <c r="U208" s="61"/>
      <c r="V208" s="48"/>
      <c r="W208" s="48"/>
    </row>
    <row r="209" spans="1:41" x14ac:dyDescent="0.25">
      <c r="A209" s="35" t="s">
        <v>5094</v>
      </c>
      <c r="E209">
        <v>49</v>
      </c>
      <c r="F209" s="41"/>
      <c r="G209" s="42"/>
      <c r="H209" s="64">
        <f t="shared" si="28"/>
        <v>240</v>
      </c>
      <c r="I209" s="45">
        <v>0.4</v>
      </c>
      <c r="J209" s="49"/>
      <c r="K209" s="48"/>
      <c r="L209" s="52"/>
      <c r="M209" s="52"/>
      <c r="N209" s="55"/>
      <c r="O209" s="55"/>
      <c r="P209" s="58"/>
      <c r="Q209" s="58"/>
      <c r="R209" s="59"/>
      <c r="S209" s="59"/>
      <c r="T209" s="61"/>
      <c r="U209" s="61"/>
      <c r="V209" s="48"/>
      <c r="W209" s="48"/>
    </row>
    <row r="210" spans="1:41" x14ac:dyDescent="0.25">
      <c r="A210" t="s">
        <v>5479</v>
      </c>
      <c r="F210" s="41"/>
      <c r="G210" s="42"/>
      <c r="H210" s="44"/>
      <c r="I210" s="45"/>
      <c r="J210" s="49"/>
      <c r="K210" s="48"/>
      <c r="L210" s="52"/>
      <c r="M210" s="52"/>
      <c r="N210" s="55"/>
      <c r="O210" s="55"/>
      <c r="P210" s="58"/>
      <c r="Q210" s="58"/>
      <c r="R210" s="59"/>
      <c r="S210" s="59"/>
      <c r="T210" s="61"/>
      <c r="U210" s="61"/>
      <c r="V210" s="48"/>
      <c r="W210" s="48"/>
    </row>
    <row r="211" spans="1:41" x14ac:dyDescent="0.25">
      <c r="A211" t="s">
        <v>5487</v>
      </c>
      <c r="F211" s="41"/>
      <c r="G211" s="42"/>
      <c r="H211" s="44"/>
      <c r="I211" s="44"/>
      <c r="J211" s="47"/>
      <c r="K211" s="48"/>
      <c r="L211" s="52"/>
      <c r="M211" s="52"/>
      <c r="N211" s="55"/>
      <c r="O211" s="55"/>
      <c r="P211" s="58"/>
      <c r="Q211" s="58"/>
      <c r="R211" s="59"/>
      <c r="S211" s="59"/>
      <c r="T211" s="61"/>
      <c r="U211" s="61"/>
      <c r="V211" s="48"/>
      <c r="W211" s="48"/>
    </row>
    <row r="212" spans="1:41" s="37" customFormat="1" x14ac:dyDescent="0.25">
      <c r="A212" t="s">
        <v>5488</v>
      </c>
      <c r="B212" s="37" t="s">
        <v>6057</v>
      </c>
      <c r="C212" s="38">
        <v>0.53402777777777799</v>
      </c>
      <c r="D212" s="37">
        <v>4</v>
      </c>
      <c r="E212" s="37">
        <v>1</v>
      </c>
      <c r="F212" s="40">
        <f>(60/Y$212)*$E212+60*$D$212</f>
        <v>241.33333333333334</v>
      </c>
      <c r="G212" s="43">
        <v>35.5</v>
      </c>
      <c r="H212" s="40">
        <f>(60/AA$212)*$E212+60*$D$212</f>
        <v>241.27659574468086</v>
      </c>
      <c r="I212" s="72">
        <v>0.4</v>
      </c>
      <c r="J212" s="40">
        <f>(60/AC$212)*$E212+60*$D$212</f>
        <v>241.71428571428572</v>
      </c>
      <c r="K212" s="73">
        <v>338</v>
      </c>
      <c r="L212" s="40">
        <f>(60/AE$212)*$E212+60*$D$212</f>
        <v>241.57894736842104</v>
      </c>
      <c r="M212" s="73">
        <v>1170</v>
      </c>
      <c r="N212" s="40">
        <f>(60/AG$212)*$E212+60*$D$212</f>
        <v>241.57894736842104</v>
      </c>
      <c r="O212" s="73">
        <v>320</v>
      </c>
      <c r="P212" s="40">
        <f>(60/AI$212)*$E212+60*$D$212</f>
        <v>241.57894736842104</v>
      </c>
      <c r="Q212" s="73">
        <v>54</v>
      </c>
      <c r="R212" s="40">
        <f>(60/AK$212)*$E212+60*$D$212</f>
        <v>241.53846153846155</v>
      </c>
      <c r="S212" s="73">
        <v>5</v>
      </c>
      <c r="T212" s="40">
        <f>(60/AM$212)*$E212+60*$D$212</f>
        <v>241.57894736842104</v>
      </c>
      <c r="U212" s="73">
        <v>0</v>
      </c>
      <c r="V212" s="40">
        <f>(60/AO$212)*$E212+60*$D$212</f>
        <v>241.71428571428572</v>
      </c>
      <c r="W212" s="73">
        <v>0</v>
      </c>
      <c r="Y212" s="37">
        <v>45</v>
      </c>
      <c r="AA212" s="37">
        <v>47</v>
      </c>
      <c r="AC212" s="37">
        <v>35</v>
      </c>
      <c r="AE212" s="37">
        <v>38</v>
      </c>
      <c r="AG212" s="37">
        <v>38</v>
      </c>
      <c r="AI212" s="37">
        <v>38</v>
      </c>
      <c r="AK212" s="37">
        <v>39</v>
      </c>
      <c r="AM212" s="37">
        <v>38</v>
      </c>
      <c r="AO212" s="37">
        <v>35</v>
      </c>
    </row>
    <row r="213" spans="1:41" x14ac:dyDescent="0.25">
      <c r="A213" t="s">
        <v>4905</v>
      </c>
      <c r="E213">
        <v>2</v>
      </c>
      <c r="F213" s="41">
        <f t="shared" ref="F213:F256" si="36">(60/Y$212)*$E213+60*$D$212</f>
        <v>242.66666666666666</v>
      </c>
      <c r="G213" s="42">
        <v>35.5</v>
      </c>
      <c r="H213" s="64">
        <f t="shared" ref="H213:H258" si="37">(60/AA$212)*$E213+60*$D$212</f>
        <v>242.55319148936169</v>
      </c>
      <c r="I213" s="45">
        <v>0.4</v>
      </c>
      <c r="J213" s="62">
        <f t="shared" ref="J213:J246" si="38">(60/AC$212)*$E213+60*$D$212</f>
        <v>243.42857142857142</v>
      </c>
      <c r="K213" s="48">
        <v>218</v>
      </c>
      <c r="L213" s="66">
        <f t="shared" ref="L213:L249" si="39">(60/AE$212)*$E213+60*$D$212</f>
        <v>243.15789473684211</v>
      </c>
      <c r="M213" s="52">
        <v>1233</v>
      </c>
      <c r="N213" s="67">
        <f t="shared" ref="N213:N249" si="40">(60/AG$212)*$E213+60*$D$212</f>
        <v>243.15789473684211</v>
      </c>
      <c r="O213" s="55">
        <v>341</v>
      </c>
      <c r="P213" s="68">
        <f t="shared" ref="P213:P249" si="41">(60/AI$212)*$E213+60*$D$212</f>
        <v>243.15789473684211</v>
      </c>
      <c r="Q213" s="58">
        <v>58</v>
      </c>
      <c r="R213" s="41">
        <f t="shared" ref="R213:R250" si="42">(60/AK$212)*$E213+60*$D$212</f>
        <v>243.07692307692307</v>
      </c>
      <c r="S213" s="59">
        <v>4</v>
      </c>
      <c r="T213" s="64">
        <f t="shared" ref="T213:T249" si="43">(60/AM$212)*$E213+60*$D$212</f>
        <v>243.15789473684211</v>
      </c>
      <c r="U213" s="61">
        <v>0</v>
      </c>
      <c r="V213" s="62">
        <f t="shared" ref="V213:V246" si="44">(60/AO$212)*$E213+60*$D$212</f>
        <v>243.42857142857142</v>
      </c>
      <c r="W213" s="48">
        <v>0</v>
      </c>
    </row>
    <row r="214" spans="1:41" x14ac:dyDescent="0.25">
      <c r="E214">
        <v>3</v>
      </c>
      <c r="F214" s="41">
        <f t="shared" si="36"/>
        <v>244</v>
      </c>
      <c r="G214" s="42">
        <v>35.799999999999997</v>
      </c>
      <c r="H214" s="64">
        <f t="shared" si="37"/>
        <v>243.82978723404256</v>
      </c>
      <c r="I214" s="45">
        <v>0.39</v>
      </c>
      <c r="J214" s="62">
        <f t="shared" si="38"/>
        <v>245.14285714285714</v>
      </c>
      <c r="K214" s="48">
        <v>320</v>
      </c>
      <c r="L214" s="66">
        <f t="shared" si="39"/>
        <v>244.73684210526315</v>
      </c>
      <c r="M214" s="52">
        <v>1272</v>
      </c>
      <c r="N214" s="67">
        <f t="shared" si="40"/>
        <v>244.73684210526315</v>
      </c>
      <c r="O214" s="55">
        <v>348</v>
      </c>
      <c r="P214" s="68">
        <f t="shared" si="41"/>
        <v>244.73684210526315</v>
      </c>
      <c r="Q214" s="58">
        <v>60</v>
      </c>
      <c r="R214" s="41">
        <f t="shared" si="42"/>
        <v>244.61538461538461</v>
      </c>
      <c r="S214" s="59">
        <v>4</v>
      </c>
      <c r="T214" s="64">
        <f t="shared" si="43"/>
        <v>244.73684210526315</v>
      </c>
      <c r="U214" s="61">
        <v>0</v>
      </c>
      <c r="V214" s="62">
        <f t="shared" si="44"/>
        <v>245.14285714285714</v>
      </c>
      <c r="W214" s="48">
        <v>0</v>
      </c>
    </row>
    <row r="215" spans="1:41" x14ac:dyDescent="0.25">
      <c r="A215" s="35">
        <v>45202.531261574077</v>
      </c>
      <c r="E215">
        <v>4</v>
      </c>
      <c r="F215" s="41">
        <f t="shared" si="36"/>
        <v>245.33333333333334</v>
      </c>
      <c r="G215" s="42">
        <v>35.799999999999997</v>
      </c>
      <c r="H215" s="64">
        <f t="shared" si="37"/>
        <v>245.10638297872342</v>
      </c>
      <c r="I215" s="45">
        <v>0.39</v>
      </c>
      <c r="J215" s="62">
        <f t="shared" si="38"/>
        <v>246.85714285714286</v>
      </c>
      <c r="K215" s="48">
        <v>226</v>
      </c>
      <c r="L215" s="66">
        <f t="shared" si="39"/>
        <v>246.31578947368422</v>
      </c>
      <c r="M215" s="52">
        <v>1272</v>
      </c>
      <c r="N215" s="67">
        <f t="shared" si="40"/>
        <v>246.31578947368422</v>
      </c>
      <c r="O215" s="55">
        <v>348</v>
      </c>
      <c r="P215" s="68">
        <f t="shared" si="41"/>
        <v>246.31578947368422</v>
      </c>
      <c r="Q215" s="58">
        <v>60</v>
      </c>
      <c r="R215" s="41">
        <f t="shared" si="42"/>
        <v>246.15384615384616</v>
      </c>
      <c r="S215" s="59">
        <v>4</v>
      </c>
      <c r="T215" s="64">
        <f t="shared" si="43"/>
        <v>246.31578947368422</v>
      </c>
      <c r="U215" s="61">
        <v>0</v>
      </c>
      <c r="V215" s="62">
        <f t="shared" si="44"/>
        <v>246.85714285714286</v>
      </c>
      <c r="W215" s="48">
        <v>0</v>
      </c>
    </row>
    <row r="216" spans="1:41" x14ac:dyDescent="0.25">
      <c r="E216">
        <v>5</v>
      </c>
      <c r="F216" s="41">
        <f t="shared" si="36"/>
        <v>246.66666666666666</v>
      </c>
      <c r="G216" s="42">
        <v>36</v>
      </c>
      <c r="H216" s="64">
        <f t="shared" si="37"/>
        <v>246.38297872340425</v>
      </c>
      <c r="I216" s="45">
        <v>0.38</v>
      </c>
      <c r="J216" s="62">
        <f t="shared" si="38"/>
        <v>248.57142857142858</v>
      </c>
      <c r="K216" s="48">
        <v>344</v>
      </c>
      <c r="L216" s="66">
        <f t="shared" si="39"/>
        <v>247.89473684210526</v>
      </c>
      <c r="M216" s="52">
        <v>1314</v>
      </c>
      <c r="N216" s="67">
        <f t="shared" si="40"/>
        <v>247.89473684210526</v>
      </c>
      <c r="O216" s="55">
        <v>360</v>
      </c>
      <c r="P216" s="68">
        <f t="shared" si="41"/>
        <v>247.89473684210526</v>
      </c>
      <c r="Q216" s="58">
        <v>58</v>
      </c>
      <c r="R216" s="41">
        <f t="shared" si="42"/>
        <v>247.69230769230768</v>
      </c>
      <c r="S216" s="59">
        <v>4</v>
      </c>
      <c r="T216" s="64">
        <f t="shared" si="43"/>
        <v>247.89473684210526</v>
      </c>
      <c r="U216" s="61">
        <v>0</v>
      </c>
      <c r="V216" s="62">
        <f t="shared" si="44"/>
        <v>248.57142857142858</v>
      </c>
      <c r="W216" s="48">
        <v>0</v>
      </c>
    </row>
    <row r="217" spans="1:41" x14ac:dyDescent="0.25">
      <c r="A217" t="s">
        <v>4896</v>
      </c>
      <c r="E217">
        <v>6</v>
      </c>
      <c r="F217" s="41">
        <f t="shared" si="36"/>
        <v>248</v>
      </c>
      <c r="G217" s="42">
        <v>36</v>
      </c>
      <c r="H217" s="64">
        <f t="shared" si="37"/>
        <v>247.65957446808511</v>
      </c>
      <c r="I217" s="45">
        <v>0.38</v>
      </c>
      <c r="J217" s="62">
        <f t="shared" si="38"/>
        <v>250.28571428571428</v>
      </c>
      <c r="K217" s="48">
        <v>327</v>
      </c>
      <c r="L217" s="66">
        <f t="shared" si="39"/>
        <v>249.4736842105263</v>
      </c>
      <c r="M217" s="52">
        <v>1245</v>
      </c>
      <c r="N217" s="67">
        <f t="shared" si="40"/>
        <v>249.4736842105263</v>
      </c>
      <c r="O217" s="55">
        <v>339</v>
      </c>
      <c r="P217" s="68">
        <f t="shared" si="41"/>
        <v>249.4736842105263</v>
      </c>
      <c r="Q217" s="58">
        <v>51</v>
      </c>
      <c r="R217" s="41">
        <f t="shared" si="42"/>
        <v>249.23076923076923</v>
      </c>
      <c r="S217" s="59">
        <v>4</v>
      </c>
      <c r="T217" s="64">
        <f t="shared" si="43"/>
        <v>249.4736842105263</v>
      </c>
      <c r="U217" s="61">
        <v>0</v>
      </c>
      <c r="V217" s="62">
        <f t="shared" si="44"/>
        <v>250.28571428571428</v>
      </c>
      <c r="W217" s="48">
        <v>0</v>
      </c>
    </row>
    <row r="218" spans="1:41" x14ac:dyDescent="0.25">
      <c r="A218" t="s">
        <v>4897</v>
      </c>
      <c r="E218">
        <v>7</v>
      </c>
      <c r="F218" s="41">
        <f t="shared" si="36"/>
        <v>249.33333333333334</v>
      </c>
      <c r="G218" s="42">
        <v>36.1</v>
      </c>
      <c r="H218" s="64">
        <f t="shared" si="37"/>
        <v>248.93617021276594</v>
      </c>
      <c r="I218" s="45">
        <v>0.38</v>
      </c>
      <c r="J218" s="62">
        <f t="shared" si="38"/>
        <v>252</v>
      </c>
      <c r="K218" s="48">
        <v>344</v>
      </c>
      <c r="L218" s="66">
        <f t="shared" si="39"/>
        <v>251.05263157894737</v>
      </c>
      <c r="M218" s="52">
        <v>1137</v>
      </c>
      <c r="N218" s="67">
        <f t="shared" si="40"/>
        <v>251.05263157894737</v>
      </c>
      <c r="O218" s="55">
        <v>314</v>
      </c>
      <c r="P218" s="68">
        <f t="shared" si="41"/>
        <v>251.05263157894737</v>
      </c>
      <c r="Q218" s="58">
        <v>34</v>
      </c>
      <c r="R218" s="41">
        <f t="shared" si="42"/>
        <v>250.76923076923077</v>
      </c>
      <c r="S218" s="59">
        <v>0</v>
      </c>
      <c r="T218" s="64">
        <f t="shared" si="43"/>
        <v>251.05263157894737</v>
      </c>
      <c r="U218" s="61">
        <v>0</v>
      </c>
      <c r="V218" s="62">
        <f t="shared" si="44"/>
        <v>252</v>
      </c>
      <c r="W218" s="48">
        <v>0</v>
      </c>
    </row>
    <row r="219" spans="1:41" x14ac:dyDescent="0.25">
      <c r="A219" t="s">
        <v>4896</v>
      </c>
      <c r="E219">
        <v>8</v>
      </c>
      <c r="F219" s="41">
        <f t="shared" si="36"/>
        <v>250.66666666666666</v>
      </c>
      <c r="G219" s="42">
        <v>36.1</v>
      </c>
      <c r="H219" s="64">
        <f t="shared" si="37"/>
        <v>250.21276595744681</v>
      </c>
      <c r="I219" s="45">
        <v>0.38</v>
      </c>
      <c r="J219" s="62">
        <f t="shared" si="38"/>
        <v>253.71428571428572</v>
      </c>
      <c r="K219" s="48">
        <v>345</v>
      </c>
      <c r="L219" s="66">
        <f t="shared" si="39"/>
        <v>252.63157894736841</v>
      </c>
      <c r="M219" s="52">
        <v>1137</v>
      </c>
      <c r="N219" s="67">
        <f t="shared" si="40"/>
        <v>252.63157894736841</v>
      </c>
      <c r="O219" s="55">
        <v>314</v>
      </c>
      <c r="P219" s="68">
        <f t="shared" si="41"/>
        <v>252.63157894736841</v>
      </c>
      <c r="Q219" s="58">
        <v>34</v>
      </c>
      <c r="R219" s="41">
        <f t="shared" si="42"/>
        <v>252.30769230769232</v>
      </c>
      <c r="S219" s="59">
        <v>0</v>
      </c>
      <c r="T219" s="64">
        <f t="shared" si="43"/>
        <v>252.63157894736841</v>
      </c>
      <c r="U219" s="61">
        <v>0</v>
      </c>
      <c r="V219" s="62">
        <f t="shared" si="44"/>
        <v>253.71428571428572</v>
      </c>
      <c r="W219" s="48">
        <v>0</v>
      </c>
    </row>
    <row r="220" spans="1:41" x14ac:dyDescent="0.25">
      <c r="A220" t="s">
        <v>5217</v>
      </c>
      <c r="E220">
        <v>9</v>
      </c>
      <c r="F220" s="41">
        <f t="shared" si="36"/>
        <v>252</v>
      </c>
      <c r="G220" s="42">
        <v>36.299999999999997</v>
      </c>
      <c r="H220" s="64">
        <f t="shared" si="37"/>
        <v>251.48936170212767</v>
      </c>
      <c r="I220" s="45">
        <v>0.38</v>
      </c>
      <c r="J220" s="62">
        <f t="shared" si="38"/>
        <v>255.42857142857142</v>
      </c>
      <c r="K220" s="48">
        <v>347</v>
      </c>
      <c r="L220" s="66">
        <f t="shared" si="39"/>
        <v>254.21052631578948</v>
      </c>
      <c r="M220" s="52">
        <v>1143</v>
      </c>
      <c r="N220" s="67">
        <f t="shared" si="40"/>
        <v>254.21052631578948</v>
      </c>
      <c r="O220" s="55">
        <v>306</v>
      </c>
      <c r="P220" s="68">
        <f t="shared" si="41"/>
        <v>254.21052631578948</v>
      </c>
      <c r="Q220" s="58">
        <v>27</v>
      </c>
      <c r="R220" s="41">
        <f t="shared" si="42"/>
        <v>253.84615384615384</v>
      </c>
      <c r="S220" s="59">
        <v>0</v>
      </c>
      <c r="T220" s="64">
        <f t="shared" si="43"/>
        <v>254.21052631578948</v>
      </c>
      <c r="U220" s="61">
        <v>1</v>
      </c>
      <c r="V220" s="62">
        <f t="shared" si="44"/>
        <v>255.42857142857142</v>
      </c>
      <c r="W220" s="48">
        <v>0</v>
      </c>
    </row>
    <row r="221" spans="1:41" x14ac:dyDescent="0.25">
      <c r="A221" t="s">
        <v>5484</v>
      </c>
      <c r="E221">
        <v>10</v>
      </c>
      <c r="F221" s="41">
        <f t="shared" si="36"/>
        <v>253.33333333333334</v>
      </c>
      <c r="G221" s="42">
        <v>36.299999999999997</v>
      </c>
      <c r="H221" s="64">
        <f t="shared" si="37"/>
        <v>252.7659574468085</v>
      </c>
      <c r="I221" s="45">
        <v>0.38</v>
      </c>
      <c r="J221" s="62">
        <f t="shared" si="38"/>
        <v>257.14285714285717</v>
      </c>
      <c r="K221" s="48">
        <v>348</v>
      </c>
      <c r="L221" s="66">
        <f t="shared" si="39"/>
        <v>255.78947368421052</v>
      </c>
      <c r="M221" s="52">
        <v>1167</v>
      </c>
      <c r="N221" s="67">
        <f t="shared" si="40"/>
        <v>255.78947368421052</v>
      </c>
      <c r="O221" s="55">
        <v>312</v>
      </c>
      <c r="P221" s="68">
        <f t="shared" si="41"/>
        <v>255.78947368421052</v>
      </c>
      <c r="Q221" s="58">
        <v>27</v>
      </c>
      <c r="R221" s="41">
        <f t="shared" si="42"/>
        <v>255.38461538461539</v>
      </c>
      <c r="S221" s="59">
        <v>1</v>
      </c>
      <c r="T221" s="64">
        <f t="shared" si="43"/>
        <v>255.78947368421052</v>
      </c>
      <c r="U221" s="61">
        <v>1</v>
      </c>
      <c r="V221" s="62">
        <f t="shared" si="44"/>
        <v>257.14285714285717</v>
      </c>
      <c r="W221" s="48">
        <v>0</v>
      </c>
    </row>
    <row r="222" spans="1:41" x14ac:dyDescent="0.25">
      <c r="A222" s="35">
        <v>45202.531261574077</v>
      </c>
      <c r="E222">
        <v>11</v>
      </c>
      <c r="F222" s="41">
        <f t="shared" si="36"/>
        <v>254.66666666666666</v>
      </c>
      <c r="G222" s="42">
        <v>36.5</v>
      </c>
      <c r="H222" s="64">
        <f t="shared" si="37"/>
        <v>254.04255319148936</v>
      </c>
      <c r="I222" s="45">
        <v>0.37</v>
      </c>
      <c r="J222" s="62">
        <f t="shared" si="38"/>
        <v>258.85714285714283</v>
      </c>
      <c r="K222" s="48">
        <v>355</v>
      </c>
      <c r="L222" s="66">
        <f t="shared" si="39"/>
        <v>257.36842105263156</v>
      </c>
      <c r="M222" s="52">
        <v>1167</v>
      </c>
      <c r="N222" s="67">
        <f t="shared" si="40"/>
        <v>257.36842105263156</v>
      </c>
      <c r="O222" s="55">
        <v>312</v>
      </c>
      <c r="P222" s="68">
        <f t="shared" si="41"/>
        <v>257.36842105263156</v>
      </c>
      <c r="Q222" s="58">
        <v>27</v>
      </c>
      <c r="R222" s="41">
        <f t="shared" si="42"/>
        <v>256.92307692307691</v>
      </c>
      <c r="S222" s="59">
        <v>1</v>
      </c>
      <c r="T222" s="64">
        <f t="shared" si="43"/>
        <v>257.36842105263156</v>
      </c>
      <c r="U222" s="61">
        <v>1</v>
      </c>
      <c r="V222" s="62">
        <f t="shared" si="44"/>
        <v>258.85714285714283</v>
      </c>
      <c r="W222" s="48">
        <v>0</v>
      </c>
    </row>
    <row r="223" spans="1:41" x14ac:dyDescent="0.25">
      <c r="A223" t="s">
        <v>4896</v>
      </c>
      <c r="E223">
        <v>12</v>
      </c>
      <c r="F223" s="41">
        <f t="shared" si="36"/>
        <v>256</v>
      </c>
      <c r="G223" s="42">
        <v>36.5</v>
      </c>
      <c r="H223" s="64">
        <f t="shared" si="37"/>
        <v>255.31914893617022</v>
      </c>
      <c r="I223" s="45">
        <v>0.37</v>
      </c>
      <c r="J223" s="62">
        <f t="shared" si="38"/>
        <v>260.57142857142856</v>
      </c>
      <c r="K223" s="48">
        <v>344</v>
      </c>
      <c r="L223" s="66">
        <f t="shared" si="39"/>
        <v>258.9473684210526</v>
      </c>
      <c r="M223" s="52">
        <v>1167</v>
      </c>
      <c r="N223" s="67">
        <f t="shared" si="40"/>
        <v>258.9473684210526</v>
      </c>
      <c r="O223" s="55">
        <v>320</v>
      </c>
      <c r="P223" s="68">
        <f t="shared" si="41"/>
        <v>258.9473684210526</v>
      </c>
      <c r="Q223" s="58">
        <v>25</v>
      </c>
      <c r="R223" s="41">
        <f t="shared" si="42"/>
        <v>258.46153846153845</v>
      </c>
      <c r="S223" s="59">
        <v>1</v>
      </c>
      <c r="T223" s="64">
        <f t="shared" si="43"/>
        <v>258.9473684210526</v>
      </c>
      <c r="U223" s="61">
        <v>1</v>
      </c>
      <c r="V223" s="62">
        <f t="shared" si="44"/>
        <v>260.57142857142856</v>
      </c>
      <c r="W223" s="48">
        <v>0</v>
      </c>
    </row>
    <row r="224" spans="1:41" x14ac:dyDescent="0.25">
      <c r="A224" t="s">
        <v>5217</v>
      </c>
      <c r="E224">
        <v>13</v>
      </c>
      <c r="F224" s="41">
        <f t="shared" si="36"/>
        <v>257.33333333333331</v>
      </c>
      <c r="G224" s="42">
        <v>36.5</v>
      </c>
      <c r="H224" s="64">
        <f t="shared" si="37"/>
        <v>256.59574468085106</v>
      </c>
      <c r="I224" s="45">
        <v>0.37</v>
      </c>
      <c r="J224" s="62">
        <f t="shared" si="38"/>
        <v>262.28571428571428</v>
      </c>
      <c r="K224" s="48">
        <v>363</v>
      </c>
      <c r="L224" s="66">
        <f t="shared" si="39"/>
        <v>260.5263157894737</v>
      </c>
      <c r="M224" s="52">
        <v>1167</v>
      </c>
      <c r="N224" s="67">
        <f t="shared" si="40"/>
        <v>260.5263157894737</v>
      </c>
      <c r="O224" s="55">
        <v>320</v>
      </c>
      <c r="P224" s="68">
        <f t="shared" si="41"/>
        <v>260.5263157894737</v>
      </c>
      <c r="Q224" s="58">
        <v>25</v>
      </c>
      <c r="R224" s="41">
        <f t="shared" si="42"/>
        <v>260</v>
      </c>
      <c r="S224" s="59">
        <v>1</v>
      </c>
      <c r="T224" s="64">
        <f t="shared" si="43"/>
        <v>260.5263157894737</v>
      </c>
      <c r="U224" s="61">
        <v>1</v>
      </c>
      <c r="V224" s="62">
        <f t="shared" si="44"/>
        <v>262.28571428571428</v>
      </c>
      <c r="W224" s="48">
        <v>0</v>
      </c>
    </row>
    <row r="225" spans="1:23" x14ac:dyDescent="0.25">
      <c r="A225" t="s">
        <v>4896</v>
      </c>
      <c r="E225">
        <v>14</v>
      </c>
      <c r="F225" s="41">
        <f t="shared" si="36"/>
        <v>258.66666666666669</v>
      </c>
      <c r="G225" s="42">
        <v>36.5</v>
      </c>
      <c r="H225" s="64">
        <f t="shared" si="37"/>
        <v>257.87234042553189</v>
      </c>
      <c r="I225" s="45">
        <v>0.37</v>
      </c>
      <c r="J225" s="62">
        <f t="shared" si="38"/>
        <v>264</v>
      </c>
      <c r="K225" s="48">
        <v>363</v>
      </c>
      <c r="L225" s="66">
        <f t="shared" si="39"/>
        <v>262.10526315789474</v>
      </c>
      <c r="M225" s="52">
        <v>1080</v>
      </c>
      <c r="N225" s="67">
        <f t="shared" si="40"/>
        <v>262.10526315789474</v>
      </c>
      <c r="O225" s="55">
        <v>297</v>
      </c>
      <c r="P225" s="68">
        <f t="shared" si="41"/>
        <v>262.10526315789474</v>
      </c>
      <c r="Q225" s="58">
        <v>18</v>
      </c>
      <c r="R225" s="41">
        <f t="shared" si="42"/>
        <v>261.53846153846155</v>
      </c>
      <c r="S225" s="59">
        <v>1</v>
      </c>
      <c r="T225" s="64">
        <f t="shared" si="43"/>
        <v>262.10526315789474</v>
      </c>
      <c r="U225" s="61">
        <v>1</v>
      </c>
      <c r="V225" s="62">
        <f t="shared" si="44"/>
        <v>264</v>
      </c>
      <c r="W225" s="48">
        <v>0</v>
      </c>
    </row>
    <row r="226" spans="1:23" x14ac:dyDescent="0.25">
      <c r="A226" t="s">
        <v>5493</v>
      </c>
      <c r="E226">
        <v>15</v>
      </c>
      <c r="F226" s="41">
        <f t="shared" si="36"/>
        <v>260</v>
      </c>
      <c r="G226" s="42">
        <v>36.6</v>
      </c>
      <c r="H226" s="64">
        <f t="shared" si="37"/>
        <v>259.14893617021278</v>
      </c>
      <c r="I226" s="45">
        <v>0.37</v>
      </c>
      <c r="J226" s="62">
        <f t="shared" si="38"/>
        <v>265.71428571428572</v>
      </c>
      <c r="K226" s="48">
        <v>293</v>
      </c>
      <c r="L226" s="66">
        <f t="shared" si="39"/>
        <v>263.68421052631578</v>
      </c>
      <c r="M226" s="52">
        <v>1068</v>
      </c>
      <c r="N226" s="67">
        <f t="shared" si="40"/>
        <v>263.68421052631578</v>
      </c>
      <c r="O226" s="55">
        <v>287</v>
      </c>
      <c r="P226" s="68">
        <f t="shared" si="41"/>
        <v>263.68421052631578</v>
      </c>
      <c r="Q226" s="58">
        <v>15</v>
      </c>
      <c r="R226" s="41">
        <f t="shared" si="42"/>
        <v>263.07692307692309</v>
      </c>
      <c r="S226" s="59">
        <v>1</v>
      </c>
      <c r="T226" s="64">
        <f t="shared" si="43"/>
        <v>263.68421052631578</v>
      </c>
      <c r="U226" s="61">
        <v>1</v>
      </c>
      <c r="V226" s="62">
        <f t="shared" si="44"/>
        <v>265.71428571428572</v>
      </c>
      <c r="W226" s="48">
        <v>0</v>
      </c>
    </row>
    <row r="227" spans="1:23" x14ac:dyDescent="0.25">
      <c r="A227" t="s">
        <v>5494</v>
      </c>
      <c r="E227">
        <v>16</v>
      </c>
      <c r="F227" s="41">
        <f t="shared" si="36"/>
        <v>261.33333333333331</v>
      </c>
      <c r="G227" s="42">
        <v>36.6</v>
      </c>
      <c r="H227" s="64">
        <f t="shared" si="37"/>
        <v>260.42553191489361</v>
      </c>
      <c r="I227" s="45">
        <v>0.37</v>
      </c>
      <c r="J227" s="62">
        <f t="shared" si="38"/>
        <v>267.42857142857144</v>
      </c>
      <c r="K227" s="48">
        <v>261</v>
      </c>
      <c r="L227" s="66">
        <f t="shared" si="39"/>
        <v>265.26315789473682</v>
      </c>
      <c r="M227" s="52">
        <v>1062</v>
      </c>
      <c r="N227" s="67">
        <f t="shared" si="40"/>
        <v>265.26315789473682</v>
      </c>
      <c r="O227" s="55">
        <v>299</v>
      </c>
      <c r="P227" s="68">
        <f t="shared" si="41"/>
        <v>265.26315789473682</v>
      </c>
      <c r="Q227" s="58">
        <v>23</v>
      </c>
      <c r="R227" s="41">
        <f t="shared" si="42"/>
        <v>264.61538461538464</v>
      </c>
      <c r="S227" s="59">
        <v>2</v>
      </c>
      <c r="T227" s="64">
        <f t="shared" si="43"/>
        <v>265.26315789473682</v>
      </c>
      <c r="U227" s="61">
        <v>1</v>
      </c>
      <c r="V227" s="62">
        <f t="shared" si="44"/>
        <v>267.42857142857144</v>
      </c>
      <c r="W227" s="48">
        <v>0</v>
      </c>
    </row>
    <row r="228" spans="1:23" x14ac:dyDescent="0.25">
      <c r="A228" t="s">
        <v>4930</v>
      </c>
      <c r="E228">
        <v>17</v>
      </c>
      <c r="F228" s="41">
        <f t="shared" si="36"/>
        <v>262.66666666666669</v>
      </c>
      <c r="G228" s="42">
        <v>36.700000000000003</v>
      </c>
      <c r="H228" s="64">
        <f t="shared" si="37"/>
        <v>261.70212765957444</v>
      </c>
      <c r="I228" s="45">
        <v>0.36</v>
      </c>
      <c r="J228" s="62">
        <f t="shared" si="38"/>
        <v>269.14285714285717</v>
      </c>
      <c r="K228" s="48">
        <v>247</v>
      </c>
      <c r="L228" s="66">
        <f t="shared" si="39"/>
        <v>266.84210526315792</v>
      </c>
      <c r="M228" s="52">
        <v>1065</v>
      </c>
      <c r="N228" s="67">
        <f t="shared" si="40"/>
        <v>266.84210526315792</v>
      </c>
      <c r="O228" s="55">
        <v>307</v>
      </c>
      <c r="P228" s="68">
        <f t="shared" si="41"/>
        <v>266.84210526315792</v>
      </c>
      <c r="Q228" s="58">
        <v>32</v>
      </c>
      <c r="R228" s="41">
        <f t="shared" si="42"/>
        <v>266.15384615384613</v>
      </c>
      <c r="S228" s="59">
        <v>3</v>
      </c>
      <c r="T228" s="64">
        <f t="shared" si="43"/>
        <v>266.84210526315792</v>
      </c>
      <c r="U228" s="61">
        <v>1</v>
      </c>
      <c r="V228" s="62">
        <f t="shared" si="44"/>
        <v>269.14285714285717</v>
      </c>
      <c r="W228" s="48">
        <v>0</v>
      </c>
    </row>
    <row r="229" spans="1:23" x14ac:dyDescent="0.25">
      <c r="A229" t="s">
        <v>4960</v>
      </c>
      <c r="E229">
        <v>18</v>
      </c>
      <c r="F229" s="41">
        <f t="shared" si="36"/>
        <v>264</v>
      </c>
      <c r="G229" s="42">
        <v>36.700000000000003</v>
      </c>
      <c r="H229" s="64">
        <f t="shared" si="37"/>
        <v>262.97872340425533</v>
      </c>
      <c r="I229" s="45">
        <v>0.36</v>
      </c>
      <c r="J229" s="62">
        <f t="shared" si="38"/>
        <v>270.85714285714283</v>
      </c>
      <c r="K229" s="48">
        <v>321</v>
      </c>
      <c r="L229" s="66">
        <f t="shared" si="39"/>
        <v>268.42105263157896</v>
      </c>
      <c r="M229" s="52">
        <v>1110</v>
      </c>
      <c r="N229" s="67">
        <f t="shared" si="40"/>
        <v>268.42105263157896</v>
      </c>
      <c r="O229" s="55">
        <v>312</v>
      </c>
      <c r="P229" s="68">
        <f t="shared" si="41"/>
        <v>268.42105263157896</v>
      </c>
      <c r="Q229" s="58">
        <v>33</v>
      </c>
      <c r="R229" s="41">
        <f t="shared" si="42"/>
        <v>267.69230769230768</v>
      </c>
      <c r="S229" s="59">
        <v>3</v>
      </c>
      <c r="T229" s="64">
        <f t="shared" si="43"/>
        <v>268.42105263157896</v>
      </c>
      <c r="U229" s="61">
        <v>2</v>
      </c>
      <c r="V229" s="62">
        <f t="shared" si="44"/>
        <v>270.85714285714283</v>
      </c>
      <c r="W229" s="48">
        <v>0</v>
      </c>
    </row>
    <row r="230" spans="1:23" x14ac:dyDescent="0.25">
      <c r="A230" t="s">
        <v>4910</v>
      </c>
      <c r="E230">
        <v>19</v>
      </c>
      <c r="F230" s="41">
        <f t="shared" si="36"/>
        <v>265.33333333333331</v>
      </c>
      <c r="G230" s="42">
        <v>36.700000000000003</v>
      </c>
      <c r="H230" s="64">
        <f t="shared" si="37"/>
        <v>264.25531914893617</v>
      </c>
      <c r="I230" s="45">
        <v>0.36</v>
      </c>
      <c r="J230" s="62">
        <f t="shared" si="38"/>
        <v>272.57142857142856</v>
      </c>
      <c r="K230" s="48">
        <v>337</v>
      </c>
      <c r="L230" s="66">
        <f t="shared" si="39"/>
        <v>270</v>
      </c>
      <c r="M230" s="52">
        <v>1110</v>
      </c>
      <c r="N230" s="67">
        <f t="shared" si="40"/>
        <v>270</v>
      </c>
      <c r="O230" s="55">
        <v>295</v>
      </c>
      <c r="P230" s="68">
        <f t="shared" si="41"/>
        <v>270</v>
      </c>
      <c r="Q230" s="58">
        <v>40</v>
      </c>
      <c r="R230" s="41">
        <f t="shared" si="42"/>
        <v>269.23076923076923</v>
      </c>
      <c r="S230" s="59">
        <v>4</v>
      </c>
      <c r="T230" s="64">
        <f t="shared" si="43"/>
        <v>270</v>
      </c>
      <c r="U230" s="61">
        <v>2</v>
      </c>
      <c r="V230" s="62">
        <f t="shared" si="44"/>
        <v>272.57142857142856</v>
      </c>
      <c r="W230" s="48">
        <v>0</v>
      </c>
    </row>
    <row r="231" spans="1:23" x14ac:dyDescent="0.25">
      <c r="A231" t="s">
        <v>4902</v>
      </c>
      <c r="E231">
        <v>20</v>
      </c>
      <c r="F231" s="41">
        <f t="shared" si="36"/>
        <v>266.66666666666669</v>
      </c>
      <c r="G231" s="42">
        <v>36.700000000000003</v>
      </c>
      <c r="H231" s="64">
        <f t="shared" si="37"/>
        <v>265.531914893617</v>
      </c>
      <c r="I231" s="45">
        <v>0.36</v>
      </c>
      <c r="J231" s="62">
        <f t="shared" si="38"/>
        <v>274.28571428571428</v>
      </c>
      <c r="K231" s="48">
        <v>333</v>
      </c>
      <c r="L231" s="66">
        <f t="shared" si="39"/>
        <v>271.57894736842104</v>
      </c>
      <c r="M231" s="52">
        <v>1059</v>
      </c>
      <c r="N231" s="67">
        <f t="shared" si="40"/>
        <v>271.57894736842104</v>
      </c>
      <c r="O231" s="55">
        <v>295</v>
      </c>
      <c r="P231" s="68">
        <f t="shared" si="41"/>
        <v>271.57894736842104</v>
      </c>
      <c r="Q231" s="58">
        <v>42</v>
      </c>
      <c r="R231" s="41">
        <f t="shared" si="42"/>
        <v>270.76923076923077</v>
      </c>
      <c r="S231" s="59">
        <v>5</v>
      </c>
      <c r="T231" s="64">
        <f t="shared" si="43"/>
        <v>271.57894736842104</v>
      </c>
      <c r="U231" s="61">
        <v>1</v>
      </c>
      <c r="V231" s="62">
        <f t="shared" si="44"/>
        <v>274.28571428571428</v>
      </c>
      <c r="W231" s="48">
        <v>0</v>
      </c>
    </row>
    <row r="232" spans="1:23" x14ac:dyDescent="0.25">
      <c r="A232" t="s">
        <v>4896</v>
      </c>
      <c r="E232">
        <v>21</v>
      </c>
      <c r="F232" s="41">
        <f t="shared" si="36"/>
        <v>268</v>
      </c>
      <c r="G232" s="42">
        <v>36.799999999999997</v>
      </c>
      <c r="H232" s="64">
        <f t="shared" si="37"/>
        <v>266.80851063829789</v>
      </c>
      <c r="I232" s="45">
        <v>0.37</v>
      </c>
      <c r="J232" s="62">
        <f t="shared" si="38"/>
        <v>276</v>
      </c>
      <c r="K232" s="48">
        <v>341</v>
      </c>
      <c r="L232" s="66">
        <f t="shared" si="39"/>
        <v>273.15789473684208</v>
      </c>
      <c r="M232" s="52">
        <v>1053</v>
      </c>
      <c r="N232" s="67">
        <f t="shared" si="40"/>
        <v>273.15789473684208</v>
      </c>
      <c r="O232" s="55">
        <v>297</v>
      </c>
      <c r="P232" s="68">
        <f t="shared" si="41"/>
        <v>273.15789473684208</v>
      </c>
      <c r="Q232" s="58">
        <v>46</v>
      </c>
      <c r="R232" s="41">
        <f t="shared" si="42"/>
        <v>272.30769230769232</v>
      </c>
      <c r="S232" s="59">
        <v>4</v>
      </c>
      <c r="T232" s="64">
        <f t="shared" si="43"/>
        <v>273.15789473684208</v>
      </c>
      <c r="U232" s="61">
        <v>2</v>
      </c>
      <c r="V232" s="62">
        <f t="shared" si="44"/>
        <v>276</v>
      </c>
      <c r="W232" s="48">
        <v>0</v>
      </c>
    </row>
    <row r="233" spans="1:23" x14ac:dyDescent="0.25">
      <c r="A233" t="s">
        <v>4973</v>
      </c>
      <c r="E233">
        <v>22</v>
      </c>
      <c r="F233" s="41">
        <f t="shared" si="36"/>
        <v>269.33333333333331</v>
      </c>
      <c r="G233" s="42">
        <v>36.799999999999997</v>
      </c>
      <c r="H233" s="64">
        <f t="shared" si="37"/>
        <v>268.08510638297872</v>
      </c>
      <c r="I233" s="45">
        <v>0.37</v>
      </c>
      <c r="J233" s="62">
        <f t="shared" si="38"/>
        <v>277.71428571428572</v>
      </c>
      <c r="K233" s="48">
        <v>341</v>
      </c>
      <c r="L233" s="66">
        <f t="shared" si="39"/>
        <v>274.73684210526318</v>
      </c>
      <c r="M233" s="52">
        <v>1140</v>
      </c>
      <c r="N233" s="67">
        <f t="shared" si="40"/>
        <v>274.73684210526318</v>
      </c>
      <c r="O233" s="55">
        <v>324</v>
      </c>
      <c r="P233" s="68">
        <f t="shared" si="41"/>
        <v>274.73684210526318</v>
      </c>
      <c r="Q233" s="58">
        <v>53</v>
      </c>
      <c r="R233" s="41">
        <f t="shared" si="42"/>
        <v>273.84615384615387</v>
      </c>
      <c r="S233" s="59">
        <v>7</v>
      </c>
      <c r="T233" s="64">
        <f t="shared" si="43"/>
        <v>274.73684210526318</v>
      </c>
      <c r="U233" s="61">
        <v>2</v>
      </c>
      <c r="V233" s="62">
        <f t="shared" si="44"/>
        <v>277.71428571428572</v>
      </c>
      <c r="W233" s="48">
        <v>0</v>
      </c>
    </row>
    <row r="234" spans="1:23" x14ac:dyDescent="0.25">
      <c r="A234" t="s">
        <v>5479</v>
      </c>
      <c r="E234">
        <v>23</v>
      </c>
      <c r="F234" s="41">
        <f t="shared" si="36"/>
        <v>270.66666666666669</v>
      </c>
      <c r="G234" s="42">
        <v>36.9</v>
      </c>
      <c r="H234" s="64">
        <f t="shared" si="37"/>
        <v>269.36170212765956</v>
      </c>
      <c r="I234" s="45">
        <v>0.37</v>
      </c>
      <c r="J234" s="62">
        <f t="shared" si="38"/>
        <v>279.42857142857144</v>
      </c>
      <c r="K234" s="48">
        <v>350</v>
      </c>
      <c r="L234" s="66">
        <f t="shared" si="39"/>
        <v>276.31578947368422</v>
      </c>
      <c r="M234" s="52">
        <v>1140</v>
      </c>
      <c r="N234" s="67">
        <f t="shared" si="40"/>
        <v>276.31578947368422</v>
      </c>
      <c r="O234" s="55">
        <v>324</v>
      </c>
      <c r="P234" s="68">
        <f t="shared" si="41"/>
        <v>276.31578947368422</v>
      </c>
      <c r="Q234" s="58">
        <v>53</v>
      </c>
      <c r="R234" s="41">
        <f t="shared" si="42"/>
        <v>275.38461538461536</v>
      </c>
      <c r="S234" s="59">
        <v>7</v>
      </c>
      <c r="T234" s="64">
        <f t="shared" si="43"/>
        <v>276.31578947368422</v>
      </c>
      <c r="U234" s="61">
        <v>2</v>
      </c>
      <c r="V234" s="62">
        <f t="shared" si="44"/>
        <v>279.42857142857144</v>
      </c>
      <c r="W234" s="48">
        <v>0</v>
      </c>
    </row>
    <row r="235" spans="1:23" x14ac:dyDescent="0.25">
      <c r="A235" t="s">
        <v>5487</v>
      </c>
      <c r="E235">
        <v>24</v>
      </c>
      <c r="F235" s="41">
        <f t="shared" si="36"/>
        <v>272</v>
      </c>
      <c r="G235" s="42">
        <v>36.9</v>
      </c>
      <c r="H235" s="64">
        <f t="shared" si="37"/>
        <v>270.63829787234044</v>
      </c>
      <c r="I235" s="45">
        <v>0.37</v>
      </c>
      <c r="J235" s="62">
        <f t="shared" si="38"/>
        <v>281.14285714285711</v>
      </c>
      <c r="K235" s="48">
        <v>270</v>
      </c>
      <c r="L235" s="66">
        <f t="shared" si="39"/>
        <v>277.89473684210526</v>
      </c>
      <c r="M235" s="52">
        <v>1188</v>
      </c>
      <c r="N235" s="67">
        <f t="shared" si="40"/>
        <v>277.89473684210526</v>
      </c>
      <c r="O235" s="55">
        <v>336</v>
      </c>
      <c r="P235" s="68">
        <f t="shared" si="41"/>
        <v>277.89473684210526</v>
      </c>
      <c r="Q235" s="58">
        <v>56</v>
      </c>
      <c r="R235" s="41">
        <f t="shared" si="42"/>
        <v>276.92307692307691</v>
      </c>
      <c r="S235" s="59">
        <v>7</v>
      </c>
      <c r="T235" s="64">
        <f t="shared" si="43"/>
        <v>277.89473684210526</v>
      </c>
      <c r="U235" s="61">
        <v>2</v>
      </c>
      <c r="V235" s="62">
        <f t="shared" si="44"/>
        <v>281.14285714285711</v>
      </c>
      <c r="W235" s="48">
        <v>0</v>
      </c>
    </row>
    <row r="236" spans="1:23" x14ac:dyDescent="0.25">
      <c r="A236" t="s">
        <v>5488</v>
      </c>
      <c r="E236">
        <v>25</v>
      </c>
      <c r="F236" s="41">
        <f t="shared" si="36"/>
        <v>273.33333333333331</v>
      </c>
      <c r="G236" s="42">
        <v>37.1</v>
      </c>
      <c r="H236" s="64">
        <f t="shared" si="37"/>
        <v>271.91489361702128</v>
      </c>
      <c r="I236" s="45">
        <v>0.36</v>
      </c>
      <c r="J236" s="62">
        <f t="shared" si="38"/>
        <v>282.85714285714283</v>
      </c>
      <c r="K236" s="48">
        <v>324</v>
      </c>
      <c r="L236" s="66">
        <f t="shared" si="39"/>
        <v>279.4736842105263</v>
      </c>
      <c r="M236" s="52">
        <v>1188</v>
      </c>
      <c r="N236" s="67">
        <f t="shared" si="40"/>
        <v>279.4736842105263</v>
      </c>
      <c r="O236" s="55">
        <v>336</v>
      </c>
      <c r="P236" s="68">
        <f t="shared" si="41"/>
        <v>279.4736842105263</v>
      </c>
      <c r="Q236" s="58">
        <v>56</v>
      </c>
      <c r="R236" s="41">
        <f t="shared" si="42"/>
        <v>278.46153846153845</v>
      </c>
      <c r="S236" s="59">
        <v>7</v>
      </c>
      <c r="T236" s="64">
        <f t="shared" si="43"/>
        <v>279.4736842105263</v>
      </c>
      <c r="U236" s="61">
        <v>2</v>
      </c>
      <c r="V236" s="62">
        <f t="shared" si="44"/>
        <v>282.85714285714283</v>
      </c>
      <c r="W236" s="48">
        <v>0</v>
      </c>
    </row>
    <row r="237" spans="1:23" x14ac:dyDescent="0.25">
      <c r="A237" t="s">
        <v>4905</v>
      </c>
      <c r="E237">
        <v>26</v>
      </c>
      <c r="F237" s="41">
        <f t="shared" si="36"/>
        <v>274.66666666666669</v>
      </c>
      <c r="G237" s="42">
        <v>37.1</v>
      </c>
      <c r="H237" s="64">
        <f t="shared" si="37"/>
        <v>273.19148936170211</v>
      </c>
      <c r="I237" s="45">
        <v>0.36</v>
      </c>
      <c r="J237" s="62">
        <f t="shared" si="38"/>
        <v>284.57142857142856</v>
      </c>
      <c r="K237" s="48">
        <v>230</v>
      </c>
      <c r="L237" s="66">
        <f t="shared" si="39"/>
        <v>281.0526315789474</v>
      </c>
      <c r="M237" s="52">
        <v>1170</v>
      </c>
      <c r="N237" s="67">
        <f t="shared" si="40"/>
        <v>281.0526315789474</v>
      </c>
      <c r="O237" s="55">
        <v>338</v>
      </c>
      <c r="P237" s="68">
        <f t="shared" si="41"/>
        <v>281.0526315789474</v>
      </c>
      <c r="Q237" s="58">
        <v>46</v>
      </c>
      <c r="R237" s="41">
        <f t="shared" si="42"/>
        <v>280</v>
      </c>
      <c r="S237" s="59">
        <v>7</v>
      </c>
      <c r="T237" s="64">
        <f t="shared" si="43"/>
        <v>281.0526315789474</v>
      </c>
      <c r="U237" s="61">
        <v>2</v>
      </c>
      <c r="V237" s="62">
        <f t="shared" si="44"/>
        <v>284.57142857142856</v>
      </c>
      <c r="W237" s="48">
        <v>0</v>
      </c>
    </row>
    <row r="238" spans="1:23" x14ac:dyDescent="0.25">
      <c r="A238" s="35"/>
      <c r="E238">
        <v>27</v>
      </c>
      <c r="F238" s="41">
        <f t="shared" si="36"/>
        <v>276</v>
      </c>
      <c r="G238" s="42">
        <v>37.1</v>
      </c>
      <c r="H238" s="64">
        <f t="shared" si="37"/>
        <v>274.468085106383</v>
      </c>
      <c r="I238" s="45">
        <v>0.36</v>
      </c>
      <c r="J238" s="62">
        <f t="shared" si="38"/>
        <v>286.28571428571428</v>
      </c>
      <c r="K238" s="48">
        <v>324</v>
      </c>
      <c r="L238" s="66">
        <f t="shared" si="39"/>
        <v>282.63157894736844</v>
      </c>
      <c r="M238" s="52">
        <v>1194</v>
      </c>
      <c r="N238" s="67">
        <f t="shared" si="40"/>
        <v>282.63157894736844</v>
      </c>
      <c r="O238" s="55">
        <v>332</v>
      </c>
      <c r="P238" s="68">
        <f t="shared" si="41"/>
        <v>282.63157894736844</v>
      </c>
      <c r="Q238" s="58">
        <v>40</v>
      </c>
      <c r="R238" s="41">
        <f t="shared" si="42"/>
        <v>281.53846153846155</v>
      </c>
      <c r="S238" s="59">
        <v>6</v>
      </c>
      <c r="T238" s="64">
        <f t="shared" si="43"/>
        <v>282.63157894736844</v>
      </c>
      <c r="U238" s="61">
        <v>2</v>
      </c>
      <c r="V238" s="62">
        <f t="shared" si="44"/>
        <v>286.28571428571428</v>
      </c>
      <c r="W238" s="48">
        <v>0</v>
      </c>
    </row>
    <row r="239" spans="1:23" x14ac:dyDescent="0.25">
      <c r="A239" s="35">
        <v>45202.531273148146</v>
      </c>
      <c r="E239">
        <v>28</v>
      </c>
      <c r="F239" s="41">
        <f t="shared" si="36"/>
        <v>277.33333333333331</v>
      </c>
      <c r="G239" s="42">
        <v>37.1</v>
      </c>
      <c r="H239" s="64">
        <f t="shared" si="37"/>
        <v>275.74468085106383</v>
      </c>
      <c r="I239" s="45">
        <v>0.36</v>
      </c>
      <c r="J239" s="62">
        <f t="shared" si="38"/>
        <v>288</v>
      </c>
      <c r="K239" s="48">
        <v>223</v>
      </c>
      <c r="L239" s="66">
        <f t="shared" si="39"/>
        <v>284.21052631578948</v>
      </c>
      <c r="M239" s="52">
        <v>1212</v>
      </c>
      <c r="N239" s="67">
        <f t="shared" si="40"/>
        <v>284.21052631578948</v>
      </c>
      <c r="O239" s="55">
        <v>337</v>
      </c>
      <c r="P239" s="68">
        <f t="shared" si="41"/>
        <v>284.21052631578948</v>
      </c>
      <c r="Q239" s="58">
        <v>38</v>
      </c>
      <c r="R239" s="41">
        <f t="shared" si="42"/>
        <v>283.07692307692309</v>
      </c>
      <c r="S239" s="59">
        <v>6</v>
      </c>
      <c r="T239" s="64">
        <f t="shared" si="43"/>
        <v>284.21052631578948</v>
      </c>
      <c r="U239" s="61">
        <v>2</v>
      </c>
      <c r="V239" s="62">
        <f t="shared" si="44"/>
        <v>288</v>
      </c>
      <c r="W239" s="48">
        <v>0</v>
      </c>
    </row>
    <row r="240" spans="1:23" x14ac:dyDescent="0.25">
      <c r="E240">
        <v>29</v>
      </c>
      <c r="F240" s="41">
        <f t="shared" si="36"/>
        <v>278.66666666666669</v>
      </c>
      <c r="G240" s="42">
        <v>37.1</v>
      </c>
      <c r="H240" s="64">
        <f t="shared" si="37"/>
        <v>277.02127659574467</v>
      </c>
      <c r="I240" s="45">
        <v>0.35</v>
      </c>
      <c r="J240" s="62">
        <f t="shared" si="38"/>
        <v>289.71428571428572</v>
      </c>
      <c r="K240" s="48">
        <v>321</v>
      </c>
      <c r="L240" s="66">
        <f t="shared" si="39"/>
        <v>285.78947368421052</v>
      </c>
      <c r="M240" s="52">
        <v>1173</v>
      </c>
      <c r="N240" s="67">
        <f t="shared" si="40"/>
        <v>285.78947368421052</v>
      </c>
      <c r="O240" s="55">
        <v>329</v>
      </c>
      <c r="P240" s="68">
        <f t="shared" si="41"/>
        <v>285.78947368421052</v>
      </c>
      <c r="Q240" s="58">
        <v>40</v>
      </c>
      <c r="R240" s="41">
        <f t="shared" si="42"/>
        <v>284.61538461538464</v>
      </c>
      <c r="S240" s="59">
        <v>5</v>
      </c>
      <c r="T240" s="64">
        <f t="shared" si="43"/>
        <v>285.78947368421052</v>
      </c>
      <c r="U240" s="61">
        <v>2</v>
      </c>
      <c r="V240" s="62">
        <f t="shared" si="44"/>
        <v>289.71428571428572</v>
      </c>
      <c r="W240" s="48">
        <v>0</v>
      </c>
    </row>
    <row r="241" spans="1:23" x14ac:dyDescent="0.25">
      <c r="A241" t="s">
        <v>4896</v>
      </c>
      <c r="E241">
        <v>30</v>
      </c>
      <c r="F241" s="41">
        <f t="shared" si="36"/>
        <v>280</v>
      </c>
      <c r="G241" s="42">
        <v>37.1</v>
      </c>
      <c r="H241" s="64">
        <f t="shared" si="37"/>
        <v>278.29787234042556</v>
      </c>
      <c r="I241" s="45">
        <v>0.35</v>
      </c>
      <c r="J241" s="62">
        <f t="shared" si="38"/>
        <v>291.42857142857144</v>
      </c>
      <c r="K241" s="48">
        <v>329</v>
      </c>
      <c r="L241" s="66">
        <f t="shared" si="39"/>
        <v>287.36842105263156</v>
      </c>
      <c r="M241" s="52">
        <v>1173</v>
      </c>
      <c r="N241" s="67">
        <f t="shared" si="40"/>
        <v>287.36842105263156</v>
      </c>
      <c r="O241" s="55">
        <v>329</v>
      </c>
      <c r="P241" s="68">
        <f t="shared" si="41"/>
        <v>287.36842105263156</v>
      </c>
      <c r="Q241" s="58">
        <v>40</v>
      </c>
      <c r="R241" s="41">
        <f t="shared" si="42"/>
        <v>286.15384615384613</v>
      </c>
      <c r="S241" s="59">
        <v>5</v>
      </c>
      <c r="T241" s="64">
        <f t="shared" si="43"/>
        <v>287.36842105263156</v>
      </c>
      <c r="U241" s="61">
        <v>2</v>
      </c>
      <c r="V241" s="62">
        <f t="shared" si="44"/>
        <v>291.42857142857144</v>
      </c>
      <c r="W241" s="48">
        <v>0</v>
      </c>
    </row>
    <row r="242" spans="1:23" x14ac:dyDescent="0.25">
      <c r="A242" t="s">
        <v>4897</v>
      </c>
      <c r="E242">
        <v>31</v>
      </c>
      <c r="F242" s="41">
        <f t="shared" si="36"/>
        <v>281.33333333333331</v>
      </c>
      <c r="G242" s="42">
        <v>37.1</v>
      </c>
      <c r="H242" s="64">
        <f t="shared" si="37"/>
        <v>279.57446808510639</v>
      </c>
      <c r="I242" s="45">
        <v>0.35</v>
      </c>
      <c r="J242" s="62">
        <f t="shared" si="38"/>
        <v>293.14285714285711</v>
      </c>
      <c r="K242" s="48">
        <v>296</v>
      </c>
      <c r="L242" s="66">
        <f t="shared" si="39"/>
        <v>288.9473684210526</v>
      </c>
      <c r="M242" s="52">
        <v>1167</v>
      </c>
      <c r="N242" s="67">
        <f t="shared" si="40"/>
        <v>288.9473684210526</v>
      </c>
      <c r="O242" s="55">
        <v>329</v>
      </c>
      <c r="P242" s="68">
        <f t="shared" si="41"/>
        <v>288.9473684210526</v>
      </c>
      <c r="Q242" s="58">
        <v>32</v>
      </c>
      <c r="R242" s="41">
        <f t="shared" si="42"/>
        <v>287.69230769230768</v>
      </c>
      <c r="S242" s="59">
        <v>5</v>
      </c>
      <c r="T242" s="64">
        <f t="shared" si="43"/>
        <v>288.9473684210526</v>
      </c>
      <c r="U242" s="61">
        <v>1</v>
      </c>
      <c r="V242" s="62">
        <f t="shared" si="44"/>
        <v>293.14285714285711</v>
      </c>
      <c r="W242" s="48">
        <v>0</v>
      </c>
    </row>
    <row r="243" spans="1:23" x14ac:dyDescent="0.25">
      <c r="A243" t="s">
        <v>4896</v>
      </c>
      <c r="E243">
        <v>32</v>
      </c>
      <c r="F243" s="41">
        <f t="shared" si="36"/>
        <v>282.66666666666669</v>
      </c>
      <c r="G243" s="42">
        <v>37.200000000000003</v>
      </c>
      <c r="H243" s="64">
        <f t="shared" si="37"/>
        <v>280.85106382978722</v>
      </c>
      <c r="I243" s="45">
        <v>0.35</v>
      </c>
      <c r="J243" s="62">
        <f t="shared" si="38"/>
        <v>294.85714285714283</v>
      </c>
      <c r="K243" s="48">
        <v>317</v>
      </c>
      <c r="L243" s="66">
        <f t="shared" si="39"/>
        <v>290.5263157894737</v>
      </c>
      <c r="M243" s="52">
        <v>1185</v>
      </c>
      <c r="N243" s="67">
        <f t="shared" si="40"/>
        <v>290.5263157894737</v>
      </c>
      <c r="O243" s="55">
        <v>333</v>
      </c>
      <c r="P243" s="68">
        <f t="shared" si="41"/>
        <v>290.5263157894737</v>
      </c>
      <c r="Q243" s="58">
        <v>32</v>
      </c>
      <c r="R243" s="41">
        <f t="shared" si="42"/>
        <v>289.23076923076923</v>
      </c>
      <c r="S243" s="59">
        <v>4</v>
      </c>
      <c r="T243" s="64">
        <f t="shared" si="43"/>
        <v>290.5263157894737</v>
      </c>
      <c r="U243" s="61">
        <v>1</v>
      </c>
      <c r="V243" s="62">
        <f t="shared" si="44"/>
        <v>294.85714285714283</v>
      </c>
      <c r="W243" s="48">
        <v>0</v>
      </c>
    </row>
    <row r="244" spans="1:23" x14ac:dyDescent="0.25">
      <c r="A244" s="35" t="s">
        <v>5217</v>
      </c>
      <c r="E244">
        <v>33</v>
      </c>
      <c r="F244" s="41">
        <f t="shared" si="36"/>
        <v>284</v>
      </c>
      <c r="G244" s="42">
        <v>37.200000000000003</v>
      </c>
      <c r="H244" s="64">
        <f t="shared" si="37"/>
        <v>282.12765957446811</v>
      </c>
      <c r="I244" s="45">
        <v>0.36</v>
      </c>
      <c r="J244" s="62">
        <f t="shared" si="38"/>
        <v>296.57142857142856</v>
      </c>
      <c r="K244" s="48">
        <v>367</v>
      </c>
      <c r="L244" s="66">
        <f t="shared" si="39"/>
        <v>292.10526315789474</v>
      </c>
      <c r="M244" s="52">
        <v>1212</v>
      </c>
      <c r="N244" s="67">
        <f t="shared" si="40"/>
        <v>292.10526315789474</v>
      </c>
      <c r="O244" s="55">
        <v>331</v>
      </c>
      <c r="P244" s="68">
        <f t="shared" si="41"/>
        <v>292.10526315789474</v>
      </c>
      <c r="Q244" s="58">
        <v>26</v>
      </c>
      <c r="R244" s="41">
        <f t="shared" si="42"/>
        <v>290.76923076923077</v>
      </c>
      <c r="S244" s="59">
        <v>3</v>
      </c>
      <c r="T244" s="64">
        <f t="shared" si="43"/>
        <v>292.10526315789474</v>
      </c>
      <c r="U244" s="61">
        <v>0</v>
      </c>
      <c r="V244" s="62">
        <f t="shared" si="44"/>
        <v>296.57142857142856</v>
      </c>
      <c r="W244" s="48">
        <v>0</v>
      </c>
    </row>
    <row r="245" spans="1:23" x14ac:dyDescent="0.25">
      <c r="A245" t="s">
        <v>4898</v>
      </c>
      <c r="E245">
        <v>34</v>
      </c>
      <c r="F245" s="41">
        <f t="shared" si="36"/>
        <v>285.33333333333331</v>
      </c>
      <c r="G245" s="42">
        <v>37.200000000000003</v>
      </c>
      <c r="H245" s="64">
        <f t="shared" si="37"/>
        <v>283.40425531914894</v>
      </c>
      <c r="I245" s="45">
        <v>0.36</v>
      </c>
      <c r="J245" s="62">
        <f t="shared" si="38"/>
        <v>298.28571428571428</v>
      </c>
      <c r="K245" s="48">
        <v>318</v>
      </c>
      <c r="L245" s="66">
        <f t="shared" si="39"/>
        <v>293.68421052631578</v>
      </c>
      <c r="M245" s="52">
        <v>1212</v>
      </c>
      <c r="N245" s="67">
        <f t="shared" si="40"/>
        <v>293.68421052631578</v>
      </c>
      <c r="O245" s="55">
        <v>331</v>
      </c>
      <c r="P245" s="68">
        <f t="shared" si="41"/>
        <v>293.68421052631578</v>
      </c>
      <c r="Q245" s="58">
        <v>26</v>
      </c>
      <c r="R245" s="41">
        <f t="shared" si="42"/>
        <v>292.30769230769232</v>
      </c>
      <c r="S245" s="59">
        <v>2</v>
      </c>
      <c r="T245" s="64">
        <f t="shared" si="43"/>
        <v>293.68421052631578</v>
      </c>
      <c r="U245" s="61">
        <v>0</v>
      </c>
      <c r="V245" s="62">
        <f t="shared" si="44"/>
        <v>298.28571428571428</v>
      </c>
      <c r="W245" s="48">
        <v>0</v>
      </c>
    </row>
    <row r="246" spans="1:23" x14ac:dyDescent="0.25">
      <c r="A246" t="s">
        <v>4896</v>
      </c>
      <c r="E246">
        <v>35</v>
      </c>
      <c r="F246" s="41">
        <f t="shared" si="36"/>
        <v>286.66666666666669</v>
      </c>
      <c r="G246" s="42">
        <v>37.200000000000003</v>
      </c>
      <c r="H246" s="64">
        <f t="shared" si="37"/>
        <v>284.68085106382978</v>
      </c>
      <c r="I246" s="45">
        <v>0.36</v>
      </c>
      <c r="J246" s="62">
        <f t="shared" si="38"/>
        <v>300</v>
      </c>
      <c r="K246" s="48">
        <v>371</v>
      </c>
      <c r="L246" s="66">
        <f t="shared" si="39"/>
        <v>295.26315789473682</v>
      </c>
      <c r="M246" s="52">
        <v>1182</v>
      </c>
      <c r="N246" s="67">
        <f t="shared" si="40"/>
        <v>295.26315789473682</v>
      </c>
      <c r="O246" s="55">
        <v>321</v>
      </c>
      <c r="P246" s="68">
        <f t="shared" si="41"/>
        <v>295.26315789473682</v>
      </c>
      <c r="Q246" s="58">
        <v>22</v>
      </c>
      <c r="R246" s="41">
        <f t="shared" si="42"/>
        <v>293.84615384615387</v>
      </c>
      <c r="S246" s="59">
        <v>2</v>
      </c>
      <c r="T246" s="64">
        <f t="shared" si="43"/>
        <v>295.26315789473682</v>
      </c>
      <c r="U246" s="61">
        <v>0</v>
      </c>
      <c r="V246" s="62">
        <f t="shared" si="44"/>
        <v>300</v>
      </c>
      <c r="W246" s="48">
        <v>0</v>
      </c>
    </row>
    <row r="247" spans="1:23" x14ac:dyDescent="0.25">
      <c r="A247" t="s">
        <v>5217</v>
      </c>
      <c r="E247">
        <v>36</v>
      </c>
      <c r="F247" s="41">
        <f t="shared" si="36"/>
        <v>288</v>
      </c>
      <c r="G247" s="42">
        <v>37.299999999999997</v>
      </c>
      <c r="H247" s="64">
        <f t="shared" si="37"/>
        <v>285.95744680851067</v>
      </c>
      <c r="I247" s="45">
        <v>0.36</v>
      </c>
      <c r="J247" s="49"/>
      <c r="K247" s="48"/>
      <c r="L247" s="66">
        <f t="shared" si="39"/>
        <v>296.84210526315792</v>
      </c>
      <c r="M247" s="52">
        <v>1209</v>
      </c>
      <c r="N247" s="67">
        <f t="shared" si="40"/>
        <v>296.84210526315792</v>
      </c>
      <c r="O247" s="55">
        <v>331</v>
      </c>
      <c r="P247" s="68">
        <f t="shared" si="41"/>
        <v>296.84210526315792</v>
      </c>
      <c r="Q247" s="58">
        <v>28</v>
      </c>
      <c r="R247" s="41">
        <f t="shared" si="42"/>
        <v>295.38461538461536</v>
      </c>
      <c r="S247" s="59">
        <v>4</v>
      </c>
      <c r="T247" s="64">
        <f t="shared" si="43"/>
        <v>296.84210526315792</v>
      </c>
      <c r="U247" s="61">
        <v>0</v>
      </c>
      <c r="V247" s="48"/>
      <c r="W247" s="48"/>
    </row>
    <row r="248" spans="1:23" x14ac:dyDescent="0.25">
      <c r="A248" t="s">
        <v>4896</v>
      </c>
      <c r="E248">
        <v>37</v>
      </c>
      <c r="F248" s="41">
        <f t="shared" si="36"/>
        <v>289.33333333333331</v>
      </c>
      <c r="G248" s="42">
        <v>37.700000000000003</v>
      </c>
      <c r="H248" s="64">
        <f t="shared" si="37"/>
        <v>287.2340425531915</v>
      </c>
      <c r="I248" s="45">
        <v>0.36</v>
      </c>
      <c r="J248" s="49"/>
      <c r="K248" s="48"/>
      <c r="L248" s="66">
        <f t="shared" si="39"/>
        <v>298.42105263157896</v>
      </c>
      <c r="M248" s="52">
        <v>1209</v>
      </c>
      <c r="N248" s="67">
        <f t="shared" si="40"/>
        <v>298.42105263157896</v>
      </c>
      <c r="O248" s="55">
        <v>331</v>
      </c>
      <c r="P248" s="68">
        <f t="shared" si="41"/>
        <v>298.42105263157896</v>
      </c>
      <c r="Q248" s="58">
        <v>28</v>
      </c>
      <c r="R248" s="41">
        <f t="shared" si="42"/>
        <v>296.92307692307691</v>
      </c>
      <c r="S248" s="59">
        <v>4</v>
      </c>
      <c r="T248" s="64">
        <f t="shared" si="43"/>
        <v>298.42105263157896</v>
      </c>
      <c r="U248" s="61">
        <v>0</v>
      </c>
      <c r="V248" s="48"/>
      <c r="W248" s="48"/>
    </row>
    <row r="249" spans="1:23" x14ac:dyDescent="0.25">
      <c r="A249" t="s">
        <v>5495</v>
      </c>
      <c r="E249">
        <v>38</v>
      </c>
      <c r="F249" s="41">
        <f t="shared" si="36"/>
        <v>290.66666666666669</v>
      </c>
      <c r="G249" s="42">
        <v>37.700000000000003</v>
      </c>
      <c r="H249" s="64">
        <f t="shared" si="37"/>
        <v>288.51063829787233</v>
      </c>
      <c r="I249" s="45">
        <v>0.36</v>
      </c>
      <c r="J249" s="49"/>
      <c r="K249" s="48"/>
      <c r="L249" s="66">
        <f t="shared" si="39"/>
        <v>300</v>
      </c>
      <c r="M249" s="52">
        <v>1173</v>
      </c>
      <c r="N249" s="67">
        <f t="shared" si="40"/>
        <v>300</v>
      </c>
      <c r="O249" s="55">
        <v>326</v>
      </c>
      <c r="P249" s="68">
        <f t="shared" si="41"/>
        <v>300</v>
      </c>
      <c r="Q249" s="58">
        <v>28</v>
      </c>
      <c r="R249" s="41">
        <f t="shared" si="42"/>
        <v>298.46153846153845</v>
      </c>
      <c r="S249" s="59">
        <v>4</v>
      </c>
      <c r="T249" s="64">
        <f t="shared" si="43"/>
        <v>300</v>
      </c>
      <c r="U249" s="61">
        <v>0</v>
      </c>
      <c r="V249" s="48"/>
      <c r="W249" s="48"/>
    </row>
    <row r="250" spans="1:23" x14ac:dyDescent="0.25">
      <c r="A250" t="s">
        <v>5496</v>
      </c>
      <c r="E250">
        <v>39</v>
      </c>
      <c r="F250" s="41">
        <f t="shared" si="36"/>
        <v>292</v>
      </c>
      <c r="G250" s="42">
        <v>38</v>
      </c>
      <c r="H250" s="64">
        <f t="shared" si="37"/>
        <v>289.78723404255322</v>
      </c>
      <c r="I250" s="45">
        <v>0.36</v>
      </c>
      <c r="J250" s="49"/>
      <c r="K250" s="48"/>
      <c r="L250" s="52"/>
      <c r="M250" s="52"/>
      <c r="N250" s="55"/>
      <c r="O250" s="55"/>
      <c r="P250" s="58"/>
      <c r="Q250" s="58"/>
      <c r="R250" s="41">
        <f t="shared" si="42"/>
        <v>300</v>
      </c>
      <c r="S250" s="59">
        <v>4</v>
      </c>
      <c r="T250" s="61"/>
      <c r="U250" s="61"/>
      <c r="V250" s="48"/>
      <c r="W250" s="48"/>
    </row>
    <row r="251" spans="1:23" x14ac:dyDescent="0.25">
      <c r="A251" t="s">
        <v>4922</v>
      </c>
      <c r="E251">
        <v>40</v>
      </c>
      <c r="F251" s="41">
        <f t="shared" si="36"/>
        <v>293.33333333333331</v>
      </c>
      <c r="G251" s="42">
        <v>38</v>
      </c>
      <c r="H251" s="64">
        <f t="shared" si="37"/>
        <v>291.06382978723406</v>
      </c>
      <c r="I251" s="45">
        <v>0.36</v>
      </c>
      <c r="J251" s="49"/>
      <c r="K251" s="48"/>
      <c r="L251" s="52"/>
      <c r="M251" s="52"/>
      <c r="N251" s="55"/>
      <c r="O251" s="55"/>
      <c r="P251" s="58"/>
      <c r="Q251" s="58"/>
      <c r="R251" s="59"/>
      <c r="S251" s="59"/>
      <c r="T251" s="61"/>
      <c r="U251" s="61"/>
      <c r="V251" s="48"/>
      <c r="W251" s="48"/>
    </row>
    <row r="252" spans="1:23" x14ac:dyDescent="0.25">
      <c r="A252" t="s">
        <v>4960</v>
      </c>
      <c r="E252">
        <v>41</v>
      </c>
      <c r="F252" s="41">
        <f t="shared" si="36"/>
        <v>294.66666666666669</v>
      </c>
      <c r="G252" s="42">
        <v>38.299999999999997</v>
      </c>
      <c r="H252" s="64">
        <f t="shared" si="37"/>
        <v>292.34042553191489</v>
      </c>
      <c r="I252" s="45">
        <v>0.36</v>
      </c>
      <c r="J252" s="49"/>
      <c r="K252" s="48"/>
      <c r="L252" s="52"/>
      <c r="M252" s="52"/>
      <c r="N252" s="55"/>
      <c r="O252" s="55"/>
      <c r="P252" s="58"/>
      <c r="Q252" s="58"/>
      <c r="R252" s="59"/>
      <c r="S252" s="59"/>
      <c r="T252" s="61"/>
      <c r="U252" s="61"/>
      <c r="V252" s="48"/>
      <c r="W252" s="48"/>
    </row>
    <row r="253" spans="1:23" x14ac:dyDescent="0.25">
      <c r="A253" t="s">
        <v>4910</v>
      </c>
      <c r="E253">
        <v>42</v>
      </c>
      <c r="F253" s="41">
        <f t="shared" si="36"/>
        <v>296</v>
      </c>
      <c r="G253" s="42">
        <v>38.299999999999997</v>
      </c>
      <c r="H253" s="64">
        <f t="shared" si="37"/>
        <v>293.61702127659578</v>
      </c>
      <c r="I253" s="45">
        <v>0.36</v>
      </c>
      <c r="J253" s="49"/>
      <c r="K253" s="48"/>
      <c r="L253" s="52"/>
      <c r="M253" s="52"/>
      <c r="N253" s="55"/>
      <c r="O253" s="55"/>
      <c r="P253" s="58"/>
      <c r="Q253" s="58"/>
      <c r="R253" s="59"/>
      <c r="S253" s="59"/>
      <c r="T253" s="61"/>
      <c r="U253" s="61"/>
      <c r="V253" s="48"/>
      <c r="W253" s="48"/>
    </row>
    <row r="254" spans="1:23" x14ac:dyDescent="0.25">
      <c r="A254" t="s">
        <v>4902</v>
      </c>
      <c r="E254">
        <v>43</v>
      </c>
      <c r="F254" s="41">
        <f t="shared" si="36"/>
        <v>297.33333333333331</v>
      </c>
      <c r="G254" s="42">
        <v>38.6</v>
      </c>
      <c r="H254" s="64">
        <f t="shared" si="37"/>
        <v>294.89361702127661</v>
      </c>
      <c r="I254" s="45">
        <v>0.36</v>
      </c>
      <c r="J254" s="49"/>
      <c r="K254" s="48"/>
      <c r="L254" s="52"/>
      <c r="M254" s="52"/>
      <c r="N254" s="55"/>
      <c r="O254" s="55"/>
      <c r="P254" s="58"/>
      <c r="Q254" s="58"/>
      <c r="R254" s="59"/>
      <c r="S254" s="59"/>
      <c r="T254" s="61"/>
      <c r="U254" s="61"/>
      <c r="V254" s="48"/>
      <c r="W254" s="48"/>
    </row>
    <row r="255" spans="1:23" x14ac:dyDescent="0.25">
      <c r="A255" t="s">
        <v>4896</v>
      </c>
      <c r="E255">
        <v>44</v>
      </c>
      <c r="F255" s="41">
        <f t="shared" si="36"/>
        <v>298.66666666666669</v>
      </c>
      <c r="G255" s="42">
        <v>38.6</v>
      </c>
      <c r="H255" s="64">
        <f t="shared" si="37"/>
        <v>296.17021276595744</v>
      </c>
      <c r="I255" s="45">
        <v>0.36</v>
      </c>
      <c r="J255" s="49"/>
      <c r="K255" s="48"/>
      <c r="L255" s="52"/>
      <c r="M255" s="52"/>
      <c r="N255" s="55"/>
      <c r="O255" s="55"/>
      <c r="P255" s="58"/>
      <c r="Q255" s="58"/>
      <c r="R255" s="59"/>
      <c r="S255" s="59"/>
      <c r="T255" s="61"/>
      <c r="U255" s="61"/>
      <c r="V255" s="48"/>
      <c r="W255" s="48"/>
    </row>
    <row r="256" spans="1:23" x14ac:dyDescent="0.25">
      <c r="E256">
        <v>45</v>
      </c>
      <c r="F256" s="41">
        <f t="shared" si="36"/>
        <v>300</v>
      </c>
      <c r="G256" s="42">
        <v>39</v>
      </c>
      <c r="H256" s="64">
        <f t="shared" si="37"/>
        <v>297.44680851063828</v>
      </c>
      <c r="I256" s="45">
        <v>0.35</v>
      </c>
      <c r="J256" s="49"/>
      <c r="K256" s="48"/>
      <c r="L256" s="52"/>
      <c r="M256" s="52"/>
      <c r="N256" s="55"/>
      <c r="O256" s="55"/>
      <c r="P256" s="58"/>
      <c r="Q256" s="58"/>
      <c r="R256" s="59"/>
      <c r="S256" s="59"/>
      <c r="T256" s="61"/>
      <c r="U256" s="61"/>
      <c r="V256" s="48"/>
      <c r="W256" s="48"/>
    </row>
    <row r="257" spans="1:41" x14ac:dyDescent="0.25">
      <c r="A257" s="35">
        <v>45202.531273148146</v>
      </c>
      <c r="E257">
        <v>46</v>
      </c>
      <c r="F257" s="41"/>
      <c r="G257" s="42"/>
      <c r="H257" s="64">
        <f t="shared" si="37"/>
        <v>298.72340425531917</v>
      </c>
      <c r="I257" s="45">
        <v>0.35</v>
      </c>
      <c r="J257" s="49"/>
      <c r="K257" s="48"/>
      <c r="L257" s="52"/>
      <c r="M257" s="52"/>
      <c r="N257" s="55"/>
      <c r="O257" s="55"/>
      <c r="P257" s="58"/>
      <c r="Q257" s="58"/>
      <c r="R257" s="59"/>
      <c r="S257" s="59"/>
      <c r="T257" s="61"/>
      <c r="U257" s="61"/>
      <c r="V257" s="48"/>
      <c r="W257" s="48"/>
    </row>
    <row r="258" spans="1:41" x14ac:dyDescent="0.25">
      <c r="A258" t="s">
        <v>5479</v>
      </c>
      <c r="E258">
        <v>47</v>
      </c>
      <c r="F258" s="41"/>
      <c r="G258" s="42"/>
      <c r="H258" s="64">
        <f t="shared" si="37"/>
        <v>300</v>
      </c>
      <c r="I258" s="45">
        <v>0.35</v>
      </c>
      <c r="J258" s="49"/>
      <c r="K258" s="48"/>
      <c r="L258" s="52"/>
      <c r="M258" s="52"/>
      <c r="N258" s="55"/>
      <c r="O258" s="55"/>
      <c r="P258" s="58"/>
      <c r="Q258" s="58"/>
      <c r="R258" s="59"/>
      <c r="S258" s="59"/>
      <c r="T258" s="61"/>
      <c r="U258" s="61"/>
      <c r="V258" s="48"/>
      <c r="W258" s="48"/>
    </row>
    <row r="259" spans="1:41" x14ac:dyDescent="0.25">
      <c r="A259" t="s">
        <v>5487</v>
      </c>
      <c r="F259" s="41"/>
      <c r="G259" s="42"/>
      <c r="H259" s="65"/>
      <c r="I259" s="45"/>
      <c r="J259" s="49"/>
      <c r="K259" s="48"/>
      <c r="L259" s="52"/>
      <c r="M259" s="52"/>
      <c r="N259" s="55"/>
      <c r="O259" s="55"/>
      <c r="P259" s="58"/>
      <c r="Q259" s="58"/>
      <c r="R259" s="59"/>
      <c r="S259" s="59"/>
      <c r="T259" s="61"/>
      <c r="U259" s="61"/>
      <c r="V259" s="48"/>
      <c r="W259" s="48"/>
    </row>
    <row r="260" spans="1:41" x14ac:dyDescent="0.25">
      <c r="A260" t="s">
        <v>5488</v>
      </c>
      <c r="F260" s="41"/>
      <c r="G260" s="42"/>
      <c r="H260" s="44"/>
      <c r="I260" s="44"/>
      <c r="J260" s="47"/>
      <c r="K260" s="48"/>
      <c r="L260" s="52"/>
      <c r="M260" s="52"/>
      <c r="N260" s="55"/>
      <c r="O260" s="55"/>
      <c r="P260" s="58"/>
      <c r="Q260" s="58"/>
      <c r="R260" s="59"/>
      <c r="S260" s="59"/>
      <c r="T260" s="61"/>
      <c r="U260" s="61"/>
      <c r="V260" s="48"/>
      <c r="W260" s="48"/>
    </row>
    <row r="261" spans="1:41" s="37" customFormat="1" x14ac:dyDescent="0.25">
      <c r="A261" t="s">
        <v>4905</v>
      </c>
      <c r="B261" s="37" t="s">
        <v>6058</v>
      </c>
      <c r="C261" s="38">
        <v>0.53472222222222199</v>
      </c>
      <c r="D261" s="37">
        <v>5</v>
      </c>
      <c r="E261" s="37">
        <v>1</v>
      </c>
      <c r="F261" s="40">
        <f>(60/Y$261)*$E261+60*$D$261</f>
        <v>301.22448979591837</v>
      </c>
      <c r="G261" s="43">
        <v>39</v>
      </c>
      <c r="H261" s="40">
        <f>(60/AA$261)*$E261+60*$D$261</f>
        <v>301.22448979591837</v>
      </c>
      <c r="I261" s="72">
        <v>0.35</v>
      </c>
      <c r="J261" s="40">
        <f>(60/AC$261)*$E261+60*$D$261</f>
        <v>301.76470588235293</v>
      </c>
      <c r="K261" s="73">
        <v>309</v>
      </c>
      <c r="L261" s="40">
        <f>(60/AE$261)*$E261+60*$D$261</f>
        <v>301.53846153846155</v>
      </c>
      <c r="M261" s="73">
        <v>1173</v>
      </c>
      <c r="N261" s="40">
        <f>(60/AG$261)*$E261+60*$D$261</f>
        <v>301.57894736842104</v>
      </c>
      <c r="O261" s="73">
        <v>326</v>
      </c>
      <c r="P261" s="40">
        <f>(60/AI$261)*$E261+60*$D$261</f>
        <v>301.62162162162161</v>
      </c>
      <c r="Q261" s="73">
        <v>28</v>
      </c>
      <c r="R261" s="40">
        <f>(60/AK$261)*$E261+60*$D$261</f>
        <v>301.62162162162161</v>
      </c>
      <c r="S261" s="73">
        <v>4</v>
      </c>
      <c r="T261" s="40">
        <f>(60/AM$261)*$E261+60*$D$261</f>
        <v>301.57894736842104</v>
      </c>
      <c r="U261" s="73">
        <v>0</v>
      </c>
      <c r="V261" s="40">
        <f>(60/AO$261)*$E261+60*$D$261</f>
        <v>301.53846153846155</v>
      </c>
      <c r="W261" s="73">
        <v>0</v>
      </c>
      <c r="Y261" s="37">
        <v>49</v>
      </c>
      <c r="AA261" s="37">
        <v>49</v>
      </c>
      <c r="AC261" s="37">
        <v>34</v>
      </c>
      <c r="AE261" s="37">
        <v>39</v>
      </c>
      <c r="AG261" s="37">
        <v>38</v>
      </c>
      <c r="AI261" s="37">
        <v>37</v>
      </c>
      <c r="AK261" s="37">
        <v>37</v>
      </c>
      <c r="AM261" s="37">
        <v>38</v>
      </c>
      <c r="AO261" s="37">
        <v>39</v>
      </c>
    </row>
    <row r="262" spans="1:41" x14ac:dyDescent="0.25">
      <c r="A262" s="35"/>
      <c r="E262">
        <v>2</v>
      </c>
      <c r="F262" s="41">
        <f t="shared" ref="F262:F309" si="45">(60/Y$261)*$E262+60*$D$261</f>
        <v>302.44897959183675</v>
      </c>
      <c r="G262" s="42">
        <v>39.299999999999997</v>
      </c>
      <c r="H262" s="64">
        <f t="shared" ref="H262:H309" si="46">(60/AA$261)*$E262+60*$D$261</f>
        <v>302.44897959183675</v>
      </c>
      <c r="I262" s="45">
        <v>0.35</v>
      </c>
      <c r="J262" s="62">
        <f t="shared" ref="J262:J294" si="47">(60/AC$261)*$E262+60*$D$261</f>
        <v>303.52941176470586</v>
      </c>
      <c r="K262" s="48">
        <v>365</v>
      </c>
      <c r="L262" s="66">
        <f t="shared" ref="L262:L299" si="48">(60/AE$261)*$E262+60*$D$261</f>
        <v>303.07692307692309</v>
      </c>
      <c r="M262" s="52">
        <v>1155</v>
      </c>
      <c r="N262" s="67">
        <f t="shared" ref="N262:N298" si="49">(60/AG$261)*$E262+60*$D$261</f>
        <v>303.15789473684208</v>
      </c>
      <c r="O262" s="55">
        <v>317</v>
      </c>
      <c r="P262" s="68">
        <f t="shared" ref="P262:P297" si="50">(60/AI$261)*$E262+60*$D$261</f>
        <v>303.24324324324323</v>
      </c>
      <c r="Q262" s="58">
        <v>28</v>
      </c>
      <c r="R262" s="41">
        <f t="shared" ref="R262:R297" si="51">(60/AK$261)*$E262+60*$D$261</f>
        <v>303.24324324324323</v>
      </c>
      <c r="S262" s="59">
        <v>4</v>
      </c>
      <c r="T262" s="64">
        <f t="shared" ref="T262:T297" si="52">(60/AM$261)*$E262+60*$D$261</f>
        <v>303.15789473684208</v>
      </c>
      <c r="U262" s="61">
        <v>0</v>
      </c>
      <c r="V262" s="62">
        <f t="shared" ref="V262:V299" si="53">(60/AO$261)*$E262+60*$D$261</f>
        <v>303.07692307692309</v>
      </c>
      <c r="W262" s="48">
        <v>0</v>
      </c>
    </row>
    <row r="263" spans="1:41" x14ac:dyDescent="0.25">
      <c r="A263" s="35">
        <v>45202.531284722223</v>
      </c>
      <c r="E263">
        <v>3</v>
      </c>
      <c r="F263" s="41">
        <f t="shared" si="45"/>
        <v>303.67346938775512</v>
      </c>
      <c r="G263" s="42">
        <v>39.299999999999997</v>
      </c>
      <c r="H263" s="64">
        <f t="shared" si="46"/>
        <v>303.67346938775512</v>
      </c>
      <c r="I263" s="45">
        <v>0.35</v>
      </c>
      <c r="J263" s="62">
        <f t="shared" si="47"/>
        <v>305.29411764705884</v>
      </c>
      <c r="K263" s="48">
        <v>351</v>
      </c>
      <c r="L263" s="66">
        <f t="shared" si="48"/>
        <v>304.61538461538464</v>
      </c>
      <c r="M263" s="52">
        <v>1212</v>
      </c>
      <c r="N263" s="67">
        <f t="shared" si="49"/>
        <v>304.73684210526318</v>
      </c>
      <c r="O263" s="55">
        <v>333</v>
      </c>
      <c r="P263" s="68">
        <f t="shared" si="50"/>
        <v>304.86486486486484</v>
      </c>
      <c r="Q263" s="58">
        <v>36</v>
      </c>
      <c r="R263" s="41">
        <f t="shared" si="51"/>
        <v>304.86486486486484</v>
      </c>
      <c r="S263" s="59">
        <v>4</v>
      </c>
      <c r="T263" s="64">
        <f t="shared" si="52"/>
        <v>304.73684210526318</v>
      </c>
      <c r="U263" s="61">
        <v>0</v>
      </c>
      <c r="V263" s="62">
        <f t="shared" si="53"/>
        <v>304.61538461538464</v>
      </c>
      <c r="W263" s="48">
        <v>0</v>
      </c>
    </row>
    <row r="264" spans="1:41" x14ac:dyDescent="0.25">
      <c r="E264">
        <v>4</v>
      </c>
      <c r="F264" s="41">
        <f t="shared" si="45"/>
        <v>304.89795918367349</v>
      </c>
      <c r="G264" s="42">
        <v>39.5</v>
      </c>
      <c r="H264" s="64">
        <f t="shared" si="46"/>
        <v>304.89795918367349</v>
      </c>
      <c r="I264" s="45">
        <v>0.34</v>
      </c>
      <c r="J264" s="62">
        <f t="shared" si="47"/>
        <v>307.05882352941177</v>
      </c>
      <c r="K264" s="48">
        <v>259</v>
      </c>
      <c r="L264" s="66">
        <f t="shared" si="48"/>
        <v>306.15384615384613</v>
      </c>
      <c r="M264" s="52">
        <v>1218</v>
      </c>
      <c r="N264" s="67">
        <f t="shared" si="49"/>
        <v>306.31578947368422</v>
      </c>
      <c r="O264" s="55">
        <v>339</v>
      </c>
      <c r="P264" s="68">
        <f t="shared" si="50"/>
        <v>306.48648648648651</v>
      </c>
      <c r="Q264" s="58">
        <v>38</v>
      </c>
      <c r="R264" s="41">
        <f t="shared" si="51"/>
        <v>306.48648648648651</v>
      </c>
      <c r="S264" s="59">
        <v>3</v>
      </c>
      <c r="T264" s="64">
        <f t="shared" si="52"/>
        <v>306.31578947368422</v>
      </c>
      <c r="U264" s="61">
        <v>0</v>
      </c>
      <c r="V264" s="62">
        <f t="shared" si="53"/>
        <v>306.15384615384613</v>
      </c>
      <c r="W264" s="48">
        <v>0</v>
      </c>
    </row>
    <row r="265" spans="1:41" x14ac:dyDescent="0.25">
      <c r="A265" s="35">
        <v>45202.531284722223</v>
      </c>
      <c r="E265">
        <v>5</v>
      </c>
      <c r="F265" s="41">
        <f t="shared" si="45"/>
        <v>306.12244897959181</v>
      </c>
      <c r="G265" s="42">
        <v>39.5</v>
      </c>
      <c r="H265" s="64">
        <f t="shared" si="46"/>
        <v>306.12244897959181</v>
      </c>
      <c r="I265" s="45">
        <v>0.34</v>
      </c>
      <c r="J265" s="62">
        <f t="shared" si="47"/>
        <v>308.8235294117647</v>
      </c>
      <c r="K265" s="48">
        <v>356</v>
      </c>
      <c r="L265" s="66">
        <f t="shared" si="48"/>
        <v>307.69230769230768</v>
      </c>
      <c r="M265" s="52">
        <v>1257</v>
      </c>
      <c r="N265" s="67">
        <f t="shared" si="49"/>
        <v>307.89473684210526</v>
      </c>
      <c r="O265" s="55">
        <v>349</v>
      </c>
      <c r="P265" s="68">
        <f t="shared" si="50"/>
        <v>308.10810810810813</v>
      </c>
      <c r="Q265" s="58">
        <v>37</v>
      </c>
      <c r="R265" s="41">
        <f t="shared" si="51"/>
        <v>308.10810810810813</v>
      </c>
      <c r="S265" s="59">
        <v>2</v>
      </c>
      <c r="T265" s="64">
        <f t="shared" si="52"/>
        <v>307.89473684210526</v>
      </c>
      <c r="U265" s="61">
        <v>1</v>
      </c>
      <c r="V265" s="62">
        <f t="shared" si="53"/>
        <v>307.69230769230768</v>
      </c>
      <c r="W265" s="48">
        <v>1</v>
      </c>
    </row>
    <row r="266" spans="1:41" x14ac:dyDescent="0.25">
      <c r="A266" t="s">
        <v>5479</v>
      </c>
      <c r="E266">
        <v>6</v>
      </c>
      <c r="F266" s="41">
        <f t="shared" si="45"/>
        <v>307.34693877551018</v>
      </c>
      <c r="G266" s="42">
        <v>39.6</v>
      </c>
      <c r="H266" s="64">
        <f t="shared" si="46"/>
        <v>307.34693877551018</v>
      </c>
      <c r="I266" s="45">
        <v>0.33</v>
      </c>
      <c r="J266" s="62">
        <f t="shared" si="47"/>
        <v>310.58823529411762</v>
      </c>
      <c r="K266" s="48">
        <v>320</v>
      </c>
      <c r="L266" s="66">
        <f t="shared" si="48"/>
        <v>309.23076923076923</v>
      </c>
      <c r="M266" s="52">
        <v>1194</v>
      </c>
      <c r="N266" s="67">
        <f t="shared" si="49"/>
        <v>309.4736842105263</v>
      </c>
      <c r="O266" s="55">
        <v>335</v>
      </c>
      <c r="P266" s="68">
        <f t="shared" si="50"/>
        <v>309.72972972972974</v>
      </c>
      <c r="Q266" s="58">
        <v>37</v>
      </c>
      <c r="R266" s="41">
        <f t="shared" si="51"/>
        <v>309.72972972972974</v>
      </c>
      <c r="S266" s="59">
        <v>1</v>
      </c>
      <c r="T266" s="64">
        <f t="shared" si="52"/>
        <v>309.4736842105263</v>
      </c>
      <c r="U266" s="61">
        <v>1</v>
      </c>
      <c r="V266" s="62">
        <f t="shared" si="53"/>
        <v>309.23076923076923</v>
      </c>
      <c r="W266" s="48">
        <v>1</v>
      </c>
    </row>
    <row r="267" spans="1:41" x14ac:dyDescent="0.25">
      <c r="A267" t="s">
        <v>5487</v>
      </c>
      <c r="E267">
        <v>7</v>
      </c>
      <c r="F267" s="41">
        <f t="shared" si="45"/>
        <v>308.57142857142856</v>
      </c>
      <c r="G267" s="42">
        <v>39.6</v>
      </c>
      <c r="H267" s="64">
        <f t="shared" si="46"/>
        <v>308.57142857142856</v>
      </c>
      <c r="I267" s="45">
        <v>0.33</v>
      </c>
      <c r="J267" s="62">
        <f t="shared" si="47"/>
        <v>312.35294117647061</v>
      </c>
      <c r="K267" s="48">
        <v>336</v>
      </c>
      <c r="L267" s="66">
        <f t="shared" si="48"/>
        <v>310.76923076923077</v>
      </c>
      <c r="M267" s="52">
        <v>1158</v>
      </c>
      <c r="N267" s="67">
        <f t="shared" si="49"/>
        <v>311.05263157894734</v>
      </c>
      <c r="O267" s="55">
        <v>324</v>
      </c>
      <c r="P267" s="68">
        <f t="shared" si="50"/>
        <v>311.35135135135135</v>
      </c>
      <c r="Q267" s="58">
        <v>37</v>
      </c>
      <c r="R267" s="41">
        <f t="shared" si="51"/>
        <v>311.35135135135135</v>
      </c>
      <c r="S267" s="59">
        <v>1</v>
      </c>
      <c r="T267" s="64">
        <f t="shared" si="52"/>
        <v>311.05263157894734</v>
      </c>
      <c r="U267" s="61">
        <v>1</v>
      </c>
      <c r="V267" s="62">
        <f t="shared" si="53"/>
        <v>310.76923076923077</v>
      </c>
      <c r="W267" s="48">
        <v>1</v>
      </c>
    </row>
    <row r="268" spans="1:41" x14ac:dyDescent="0.25">
      <c r="A268" t="s">
        <v>5488</v>
      </c>
      <c r="E268">
        <v>8</v>
      </c>
      <c r="F268" s="41">
        <f t="shared" si="45"/>
        <v>309.79591836734693</v>
      </c>
      <c r="G268" s="42">
        <v>39.700000000000003</v>
      </c>
      <c r="H268" s="64">
        <f t="shared" si="46"/>
        <v>309.79591836734693</v>
      </c>
      <c r="I268" s="45">
        <v>0.32</v>
      </c>
      <c r="J268" s="62">
        <f t="shared" si="47"/>
        <v>314.11764705882354</v>
      </c>
      <c r="K268" s="48">
        <v>362</v>
      </c>
      <c r="L268" s="66">
        <f t="shared" si="48"/>
        <v>312.30769230769232</v>
      </c>
      <c r="M268" s="52">
        <v>1101</v>
      </c>
      <c r="N268" s="67">
        <f t="shared" si="49"/>
        <v>312.63157894736844</v>
      </c>
      <c r="O268" s="55">
        <v>305</v>
      </c>
      <c r="P268" s="68">
        <f t="shared" si="50"/>
        <v>312.97297297297297</v>
      </c>
      <c r="Q268" s="58">
        <v>33</v>
      </c>
      <c r="R268" s="41">
        <f t="shared" si="51"/>
        <v>312.97297297297297</v>
      </c>
      <c r="S268" s="59">
        <v>1</v>
      </c>
      <c r="T268" s="64">
        <f t="shared" si="52"/>
        <v>312.63157894736844</v>
      </c>
      <c r="U268" s="61">
        <v>1</v>
      </c>
      <c r="V268" s="62">
        <f t="shared" si="53"/>
        <v>312.30769230769232</v>
      </c>
      <c r="W268" s="48">
        <v>1</v>
      </c>
    </row>
    <row r="269" spans="1:41" x14ac:dyDescent="0.25">
      <c r="A269" t="s">
        <v>4905</v>
      </c>
      <c r="E269">
        <v>9</v>
      </c>
      <c r="F269" s="41">
        <f t="shared" si="45"/>
        <v>311.0204081632653</v>
      </c>
      <c r="G269" s="42">
        <v>39.700000000000003</v>
      </c>
      <c r="H269" s="64">
        <f t="shared" si="46"/>
        <v>311.0204081632653</v>
      </c>
      <c r="I269" s="45">
        <v>0.32</v>
      </c>
      <c r="J269" s="62">
        <f t="shared" si="47"/>
        <v>315.88235294117646</v>
      </c>
      <c r="K269" s="48">
        <v>297</v>
      </c>
      <c r="L269" s="66">
        <f t="shared" si="48"/>
        <v>313.84615384615387</v>
      </c>
      <c r="M269" s="52">
        <v>1098</v>
      </c>
      <c r="N269" s="67">
        <f t="shared" si="49"/>
        <v>314.21052631578948</v>
      </c>
      <c r="O269" s="55">
        <v>309</v>
      </c>
      <c r="P269" s="68">
        <f t="shared" si="50"/>
        <v>314.59459459459458</v>
      </c>
      <c r="Q269" s="58">
        <v>27</v>
      </c>
      <c r="R269" s="41">
        <f t="shared" si="51"/>
        <v>314.59459459459458</v>
      </c>
      <c r="S269" s="59">
        <v>1</v>
      </c>
      <c r="T269" s="64">
        <f t="shared" si="52"/>
        <v>314.21052631578948</v>
      </c>
      <c r="U269" s="61">
        <v>1</v>
      </c>
      <c r="V269" s="62">
        <f t="shared" si="53"/>
        <v>313.84615384615387</v>
      </c>
      <c r="W269" s="48">
        <v>1</v>
      </c>
    </row>
    <row r="270" spans="1:41" x14ac:dyDescent="0.25">
      <c r="E270">
        <v>10</v>
      </c>
      <c r="F270" s="41">
        <f t="shared" si="45"/>
        <v>312.24489795918367</v>
      </c>
      <c r="G270" s="42">
        <v>39.799999999999997</v>
      </c>
      <c r="H270" s="64">
        <f t="shared" si="46"/>
        <v>312.24489795918367</v>
      </c>
      <c r="I270" s="45">
        <v>0.32</v>
      </c>
      <c r="J270" s="62">
        <f t="shared" si="47"/>
        <v>317.64705882352939</v>
      </c>
      <c r="K270" s="48">
        <v>360</v>
      </c>
      <c r="L270" s="66">
        <f t="shared" si="48"/>
        <v>315.38461538461536</v>
      </c>
      <c r="M270" s="52">
        <v>1110</v>
      </c>
      <c r="N270" s="67">
        <f t="shared" si="49"/>
        <v>315.78947368421052</v>
      </c>
      <c r="O270" s="55">
        <v>324</v>
      </c>
      <c r="P270" s="68">
        <f t="shared" si="50"/>
        <v>316.2162162162162</v>
      </c>
      <c r="Q270" s="58">
        <v>26</v>
      </c>
      <c r="R270" s="41">
        <f t="shared" si="51"/>
        <v>316.2162162162162</v>
      </c>
      <c r="S270" s="59">
        <v>1</v>
      </c>
      <c r="T270" s="64">
        <f t="shared" si="52"/>
        <v>315.78947368421052</v>
      </c>
      <c r="U270" s="61">
        <v>1</v>
      </c>
      <c r="V270" s="62">
        <f t="shared" si="53"/>
        <v>315.38461538461536</v>
      </c>
      <c r="W270" s="48">
        <v>1</v>
      </c>
    </row>
    <row r="271" spans="1:41" x14ac:dyDescent="0.25">
      <c r="A271" s="35">
        <v>45202.5312962963</v>
      </c>
      <c r="E271">
        <v>11</v>
      </c>
      <c r="F271" s="41">
        <f t="shared" si="45"/>
        <v>313.46938775510205</v>
      </c>
      <c r="G271" s="42">
        <v>39.799999999999997</v>
      </c>
      <c r="H271" s="64">
        <f t="shared" si="46"/>
        <v>313.46938775510205</v>
      </c>
      <c r="I271" s="45">
        <v>0.32</v>
      </c>
      <c r="J271" s="62">
        <f t="shared" si="47"/>
        <v>319.41176470588238</v>
      </c>
      <c r="K271" s="48">
        <v>301</v>
      </c>
      <c r="L271" s="66">
        <f t="shared" si="48"/>
        <v>316.92307692307691</v>
      </c>
      <c r="M271" s="52">
        <v>1170</v>
      </c>
      <c r="N271" s="67">
        <f t="shared" si="49"/>
        <v>317.36842105263156</v>
      </c>
      <c r="O271" s="55">
        <v>324</v>
      </c>
      <c r="P271" s="68">
        <f t="shared" si="50"/>
        <v>317.83783783783781</v>
      </c>
      <c r="Q271" s="58">
        <v>28</v>
      </c>
      <c r="R271" s="41">
        <f t="shared" si="51"/>
        <v>317.83783783783781</v>
      </c>
      <c r="S271" s="59">
        <v>1</v>
      </c>
      <c r="T271" s="64">
        <f t="shared" si="52"/>
        <v>317.36842105263156</v>
      </c>
      <c r="U271" s="61">
        <v>1</v>
      </c>
      <c r="V271" s="62">
        <f t="shared" si="53"/>
        <v>316.92307692307691</v>
      </c>
      <c r="W271" s="48">
        <v>1</v>
      </c>
    </row>
    <row r="272" spans="1:41" x14ac:dyDescent="0.25">
      <c r="E272">
        <v>12</v>
      </c>
      <c r="F272" s="41">
        <f t="shared" si="45"/>
        <v>314.69387755102042</v>
      </c>
      <c r="G272" s="42">
        <v>39.799999999999997</v>
      </c>
      <c r="H272" s="64">
        <f t="shared" si="46"/>
        <v>314.69387755102042</v>
      </c>
      <c r="I272" s="45">
        <v>0.33</v>
      </c>
      <c r="J272" s="62">
        <f t="shared" si="47"/>
        <v>321.1764705882353</v>
      </c>
      <c r="K272" s="48">
        <v>242</v>
      </c>
      <c r="L272" s="66">
        <f t="shared" si="48"/>
        <v>318.46153846153845</v>
      </c>
      <c r="M272" s="52">
        <v>1170</v>
      </c>
      <c r="N272" s="67">
        <f t="shared" si="49"/>
        <v>318.9473684210526</v>
      </c>
      <c r="O272" s="55">
        <v>304</v>
      </c>
      <c r="P272" s="68">
        <f t="shared" si="50"/>
        <v>319.45945945945948</v>
      </c>
      <c r="Q272" s="58">
        <v>28</v>
      </c>
      <c r="R272" s="41">
        <f t="shared" si="51"/>
        <v>319.45945945945948</v>
      </c>
      <c r="S272" s="59">
        <v>1</v>
      </c>
      <c r="T272" s="64">
        <f t="shared" si="52"/>
        <v>318.9473684210526</v>
      </c>
      <c r="U272" s="61">
        <v>1</v>
      </c>
      <c r="V272" s="62">
        <f t="shared" si="53"/>
        <v>318.46153846153845</v>
      </c>
      <c r="W272" s="48">
        <v>1</v>
      </c>
    </row>
    <row r="273" spans="1:23" x14ac:dyDescent="0.25">
      <c r="A273" t="s">
        <v>4896</v>
      </c>
      <c r="E273">
        <v>13</v>
      </c>
      <c r="F273" s="41">
        <f t="shared" si="45"/>
        <v>315.91836734693879</v>
      </c>
      <c r="G273" s="42">
        <v>39.799999999999997</v>
      </c>
      <c r="H273" s="64">
        <f t="shared" si="46"/>
        <v>315.91836734693879</v>
      </c>
      <c r="I273" s="45">
        <v>0.33</v>
      </c>
      <c r="J273" s="62">
        <f t="shared" si="47"/>
        <v>322.94117647058823</v>
      </c>
      <c r="K273" s="48">
        <v>315</v>
      </c>
      <c r="L273" s="66">
        <f t="shared" si="48"/>
        <v>320</v>
      </c>
      <c r="M273" s="52">
        <v>1089</v>
      </c>
      <c r="N273" s="67">
        <f t="shared" si="49"/>
        <v>320.5263157894737</v>
      </c>
      <c r="O273" s="55">
        <v>304</v>
      </c>
      <c r="P273" s="68">
        <f t="shared" si="50"/>
        <v>321.08108108108109</v>
      </c>
      <c r="Q273" s="58">
        <v>18</v>
      </c>
      <c r="R273" s="41">
        <f t="shared" si="51"/>
        <v>321.08108108108109</v>
      </c>
      <c r="S273" s="59">
        <v>2</v>
      </c>
      <c r="T273" s="64">
        <f t="shared" si="52"/>
        <v>320.5263157894737</v>
      </c>
      <c r="U273" s="61">
        <v>1</v>
      </c>
      <c r="V273" s="62">
        <f t="shared" si="53"/>
        <v>320</v>
      </c>
      <c r="W273" s="48">
        <v>1</v>
      </c>
    </row>
    <row r="274" spans="1:23" x14ac:dyDescent="0.25">
      <c r="A274" t="s">
        <v>4897</v>
      </c>
      <c r="E274">
        <v>14</v>
      </c>
      <c r="F274" s="41">
        <f t="shared" si="45"/>
        <v>317.14285714285717</v>
      </c>
      <c r="G274" s="42">
        <v>39.9</v>
      </c>
      <c r="H274" s="64">
        <f t="shared" si="46"/>
        <v>317.14285714285717</v>
      </c>
      <c r="I274" s="45">
        <v>0.33</v>
      </c>
      <c r="J274" s="62">
        <f t="shared" si="47"/>
        <v>324.70588235294116</v>
      </c>
      <c r="K274" s="48">
        <v>333</v>
      </c>
      <c r="L274" s="66">
        <f t="shared" si="48"/>
        <v>321.53846153846155</v>
      </c>
      <c r="M274" s="52">
        <v>1089</v>
      </c>
      <c r="N274" s="67">
        <f t="shared" si="49"/>
        <v>322.10526315789474</v>
      </c>
      <c r="O274" s="55">
        <v>304</v>
      </c>
      <c r="P274" s="68">
        <f t="shared" si="50"/>
        <v>322.70270270270271</v>
      </c>
      <c r="Q274" s="58">
        <v>18</v>
      </c>
      <c r="R274" s="41">
        <f t="shared" si="51"/>
        <v>322.70270270270271</v>
      </c>
      <c r="S274" s="59">
        <v>2</v>
      </c>
      <c r="T274" s="64">
        <f t="shared" si="52"/>
        <v>322.10526315789474</v>
      </c>
      <c r="U274" s="61">
        <v>1</v>
      </c>
      <c r="V274" s="62">
        <f t="shared" si="53"/>
        <v>321.53846153846155</v>
      </c>
      <c r="W274" s="48">
        <v>1</v>
      </c>
    </row>
    <row r="275" spans="1:23" x14ac:dyDescent="0.25">
      <c r="A275" t="s">
        <v>4896</v>
      </c>
      <c r="E275">
        <v>15</v>
      </c>
      <c r="F275" s="41">
        <f t="shared" si="45"/>
        <v>318.36734693877554</v>
      </c>
      <c r="G275" s="42">
        <v>39.9</v>
      </c>
      <c r="H275" s="64">
        <f t="shared" si="46"/>
        <v>318.36734693877554</v>
      </c>
      <c r="I275" s="45">
        <v>0.33</v>
      </c>
      <c r="J275" s="62">
        <f t="shared" si="47"/>
        <v>326.47058823529414</v>
      </c>
      <c r="K275" s="48">
        <v>233</v>
      </c>
      <c r="L275" s="66">
        <f t="shared" si="48"/>
        <v>323.07692307692309</v>
      </c>
      <c r="M275" s="52">
        <v>1107</v>
      </c>
      <c r="N275" s="67">
        <f t="shared" si="49"/>
        <v>323.68421052631578</v>
      </c>
      <c r="O275" s="55">
        <v>298</v>
      </c>
      <c r="P275" s="68">
        <f t="shared" si="50"/>
        <v>324.32432432432432</v>
      </c>
      <c r="Q275" s="58">
        <v>20</v>
      </c>
      <c r="R275" s="41">
        <f t="shared" si="51"/>
        <v>324.32432432432432</v>
      </c>
      <c r="S275" s="59">
        <v>1</v>
      </c>
      <c r="T275" s="64">
        <f t="shared" si="52"/>
        <v>323.68421052631578</v>
      </c>
      <c r="U275" s="61">
        <v>1</v>
      </c>
      <c r="V275" s="62">
        <f t="shared" si="53"/>
        <v>323.07692307692309</v>
      </c>
      <c r="W275" s="48">
        <v>1</v>
      </c>
    </row>
    <row r="276" spans="1:23" x14ac:dyDescent="0.25">
      <c r="A276" t="s">
        <v>5206</v>
      </c>
      <c r="E276">
        <v>16</v>
      </c>
      <c r="F276" s="41">
        <f t="shared" si="45"/>
        <v>319.59183673469386</v>
      </c>
      <c r="G276" s="42">
        <v>39.9</v>
      </c>
      <c r="H276" s="64">
        <f t="shared" si="46"/>
        <v>319.59183673469386</v>
      </c>
      <c r="I276" s="45">
        <v>0.33</v>
      </c>
      <c r="J276" s="62">
        <f t="shared" si="47"/>
        <v>328.23529411764707</v>
      </c>
      <c r="K276" s="48">
        <v>339</v>
      </c>
      <c r="L276" s="66">
        <f t="shared" si="48"/>
        <v>324.61538461538464</v>
      </c>
      <c r="M276" s="52">
        <v>1095</v>
      </c>
      <c r="N276" s="67">
        <f t="shared" si="49"/>
        <v>325.26315789473682</v>
      </c>
      <c r="O276" s="55">
        <v>288</v>
      </c>
      <c r="P276" s="68">
        <f t="shared" si="50"/>
        <v>325.94594594594594</v>
      </c>
      <c r="Q276" s="58">
        <v>20</v>
      </c>
      <c r="R276" s="41">
        <f t="shared" si="51"/>
        <v>325.94594594594594</v>
      </c>
      <c r="S276" s="59">
        <v>1</v>
      </c>
      <c r="T276" s="64">
        <f t="shared" si="52"/>
        <v>325.26315789473682</v>
      </c>
      <c r="U276" s="61">
        <v>1</v>
      </c>
      <c r="V276" s="62">
        <f t="shared" si="53"/>
        <v>324.61538461538464</v>
      </c>
      <c r="W276" s="48">
        <v>1</v>
      </c>
    </row>
    <row r="277" spans="1:23" x14ac:dyDescent="0.25">
      <c r="A277" t="s">
        <v>4898</v>
      </c>
      <c r="E277">
        <v>17</v>
      </c>
      <c r="F277" s="41">
        <f t="shared" si="45"/>
        <v>320.81632653061223</v>
      </c>
      <c r="G277" s="42">
        <v>39.9</v>
      </c>
      <c r="H277" s="64">
        <f t="shared" si="46"/>
        <v>320.81632653061223</v>
      </c>
      <c r="I277" s="45">
        <v>0.33</v>
      </c>
      <c r="J277" s="62">
        <f t="shared" si="47"/>
        <v>330</v>
      </c>
      <c r="K277" s="48">
        <v>241</v>
      </c>
      <c r="L277" s="66">
        <f t="shared" si="48"/>
        <v>326.15384615384613</v>
      </c>
      <c r="M277" s="52">
        <v>1050</v>
      </c>
      <c r="N277" s="67">
        <f t="shared" si="49"/>
        <v>326.84210526315792</v>
      </c>
      <c r="O277" s="55">
        <v>313</v>
      </c>
      <c r="P277" s="68">
        <f t="shared" si="50"/>
        <v>327.56756756756755</v>
      </c>
      <c r="Q277" s="58">
        <v>22</v>
      </c>
      <c r="R277" s="41">
        <f t="shared" si="51"/>
        <v>327.56756756756755</v>
      </c>
      <c r="S277" s="59">
        <v>1</v>
      </c>
      <c r="T277" s="64">
        <f t="shared" si="52"/>
        <v>326.84210526315792</v>
      </c>
      <c r="U277" s="61">
        <v>0</v>
      </c>
      <c r="V277" s="62">
        <f t="shared" si="53"/>
        <v>326.15384615384613</v>
      </c>
      <c r="W277" s="48">
        <v>0</v>
      </c>
    </row>
    <row r="278" spans="1:23" x14ac:dyDescent="0.25">
      <c r="A278" s="35" t="s">
        <v>4896</v>
      </c>
      <c r="E278">
        <v>18</v>
      </c>
      <c r="F278" s="41">
        <f t="shared" si="45"/>
        <v>322.0408163265306</v>
      </c>
      <c r="G278" s="42">
        <v>40</v>
      </c>
      <c r="H278" s="64">
        <f t="shared" si="46"/>
        <v>322.0408163265306</v>
      </c>
      <c r="I278" s="45">
        <v>0.33</v>
      </c>
      <c r="J278" s="62">
        <f t="shared" si="47"/>
        <v>331.76470588235293</v>
      </c>
      <c r="K278" s="48">
        <v>349</v>
      </c>
      <c r="L278" s="66">
        <f t="shared" si="48"/>
        <v>327.69230769230768</v>
      </c>
      <c r="M278" s="52">
        <v>1137</v>
      </c>
      <c r="N278" s="67">
        <f t="shared" si="49"/>
        <v>328.42105263157896</v>
      </c>
      <c r="O278" s="55">
        <v>313</v>
      </c>
      <c r="P278" s="68">
        <f t="shared" si="50"/>
        <v>329.18918918918916</v>
      </c>
      <c r="Q278" s="58">
        <v>20</v>
      </c>
      <c r="R278" s="41">
        <f t="shared" si="51"/>
        <v>329.18918918918916</v>
      </c>
      <c r="S278" s="59">
        <v>1</v>
      </c>
      <c r="T278" s="64">
        <f t="shared" si="52"/>
        <v>328.42105263157896</v>
      </c>
      <c r="U278" s="61">
        <v>0</v>
      </c>
      <c r="V278" s="62">
        <f t="shared" si="53"/>
        <v>327.69230769230768</v>
      </c>
      <c r="W278" s="48">
        <v>0</v>
      </c>
    </row>
    <row r="279" spans="1:23" x14ac:dyDescent="0.25">
      <c r="A279" t="s">
        <v>5206</v>
      </c>
      <c r="E279">
        <v>19</v>
      </c>
      <c r="F279" s="41">
        <f t="shared" si="45"/>
        <v>323.26530612244898</v>
      </c>
      <c r="G279" s="42">
        <v>40</v>
      </c>
      <c r="H279" s="64">
        <f t="shared" si="46"/>
        <v>323.26530612244898</v>
      </c>
      <c r="I279" s="45">
        <v>0.33</v>
      </c>
      <c r="J279" s="62">
        <f t="shared" si="47"/>
        <v>333.52941176470586</v>
      </c>
      <c r="K279" s="48">
        <v>339</v>
      </c>
      <c r="L279" s="66">
        <f t="shared" si="48"/>
        <v>329.23076923076923</v>
      </c>
      <c r="M279" s="52">
        <v>1137</v>
      </c>
      <c r="N279" s="67">
        <f t="shared" si="49"/>
        <v>330</v>
      </c>
      <c r="O279" s="55">
        <v>320</v>
      </c>
      <c r="P279" s="68">
        <f t="shared" si="50"/>
        <v>330.81081081081084</v>
      </c>
      <c r="Q279" s="58">
        <v>20</v>
      </c>
      <c r="R279" s="41">
        <f t="shared" si="51"/>
        <v>330.81081081081084</v>
      </c>
      <c r="S279" s="59">
        <v>1</v>
      </c>
      <c r="T279" s="64">
        <f t="shared" si="52"/>
        <v>330</v>
      </c>
      <c r="U279" s="61">
        <v>0</v>
      </c>
      <c r="V279" s="62">
        <f t="shared" si="53"/>
        <v>329.23076923076923</v>
      </c>
      <c r="W279" s="48">
        <v>0</v>
      </c>
    </row>
    <row r="280" spans="1:23" x14ac:dyDescent="0.25">
      <c r="A280" t="s">
        <v>4896</v>
      </c>
      <c r="E280">
        <v>20</v>
      </c>
      <c r="F280" s="41">
        <f t="shared" si="45"/>
        <v>324.48979591836735</v>
      </c>
      <c r="G280" s="42">
        <v>40</v>
      </c>
      <c r="H280" s="64">
        <f t="shared" si="46"/>
        <v>324.48979591836735</v>
      </c>
      <c r="I280" s="45">
        <v>0.33</v>
      </c>
      <c r="J280" s="62">
        <f t="shared" si="47"/>
        <v>335.29411764705884</v>
      </c>
      <c r="K280" s="48">
        <v>326</v>
      </c>
      <c r="L280" s="66">
        <f t="shared" si="48"/>
        <v>330.76923076923077</v>
      </c>
      <c r="M280" s="52">
        <v>1155</v>
      </c>
      <c r="N280" s="67">
        <f t="shared" si="49"/>
        <v>331.57894736842104</v>
      </c>
      <c r="O280" s="55">
        <v>334</v>
      </c>
      <c r="P280" s="68">
        <f t="shared" si="50"/>
        <v>332.43243243243245</v>
      </c>
      <c r="Q280" s="58">
        <v>26</v>
      </c>
      <c r="R280" s="41">
        <f t="shared" si="51"/>
        <v>332.43243243243245</v>
      </c>
      <c r="S280" s="59">
        <v>1</v>
      </c>
      <c r="T280" s="64">
        <f t="shared" si="52"/>
        <v>331.57894736842104</v>
      </c>
      <c r="U280" s="61">
        <v>0</v>
      </c>
      <c r="V280" s="62">
        <f t="shared" si="53"/>
        <v>330.76923076923077</v>
      </c>
      <c r="W280" s="48">
        <v>0</v>
      </c>
    </row>
    <row r="281" spans="1:23" x14ac:dyDescent="0.25">
      <c r="A281" t="s">
        <v>5425</v>
      </c>
      <c r="E281">
        <v>21</v>
      </c>
      <c r="F281" s="41">
        <f t="shared" si="45"/>
        <v>325.71428571428572</v>
      </c>
      <c r="G281" s="42">
        <v>40</v>
      </c>
      <c r="H281" s="64">
        <f t="shared" si="46"/>
        <v>325.71428571428572</v>
      </c>
      <c r="I281" s="45">
        <v>0.33</v>
      </c>
      <c r="J281" s="62">
        <f t="shared" si="47"/>
        <v>337.05882352941177</v>
      </c>
      <c r="K281" s="48">
        <v>231</v>
      </c>
      <c r="L281" s="66">
        <f t="shared" si="48"/>
        <v>332.30769230769232</v>
      </c>
      <c r="M281" s="52">
        <v>1200</v>
      </c>
      <c r="N281" s="67">
        <f t="shared" si="49"/>
        <v>333.15789473684208</v>
      </c>
      <c r="O281" s="55">
        <v>318</v>
      </c>
      <c r="P281" s="68">
        <f t="shared" si="50"/>
        <v>334.05405405405406</v>
      </c>
      <c r="Q281" s="58">
        <v>26</v>
      </c>
      <c r="R281" s="41">
        <f t="shared" si="51"/>
        <v>334.05405405405406</v>
      </c>
      <c r="S281" s="59">
        <v>1</v>
      </c>
      <c r="T281" s="64">
        <f t="shared" si="52"/>
        <v>333.15789473684208</v>
      </c>
      <c r="U281" s="61">
        <v>0</v>
      </c>
      <c r="V281" s="62">
        <f t="shared" si="53"/>
        <v>332.30769230769232</v>
      </c>
      <c r="W281" s="48">
        <v>0</v>
      </c>
    </row>
    <row r="282" spans="1:23" x14ac:dyDescent="0.25">
      <c r="A282" t="s">
        <v>5497</v>
      </c>
      <c r="E282">
        <v>22</v>
      </c>
      <c r="F282" s="41">
        <f t="shared" si="45"/>
        <v>326.9387755102041</v>
      </c>
      <c r="G282" s="42">
        <v>40</v>
      </c>
      <c r="H282" s="64">
        <f t="shared" si="46"/>
        <v>326.9387755102041</v>
      </c>
      <c r="I282" s="45">
        <v>0.33</v>
      </c>
      <c r="J282" s="62">
        <f t="shared" si="47"/>
        <v>338.8235294117647</v>
      </c>
      <c r="K282" s="48">
        <v>246</v>
      </c>
      <c r="L282" s="66">
        <f t="shared" si="48"/>
        <v>333.84615384615387</v>
      </c>
      <c r="M282" s="52">
        <v>1152</v>
      </c>
      <c r="N282" s="67">
        <f t="shared" si="49"/>
        <v>334.73684210526318</v>
      </c>
      <c r="O282" s="55">
        <v>324</v>
      </c>
      <c r="P282" s="68">
        <f t="shared" si="50"/>
        <v>335.67567567567568</v>
      </c>
      <c r="Q282" s="58">
        <v>27</v>
      </c>
      <c r="R282" s="41">
        <f t="shared" si="51"/>
        <v>335.67567567567568</v>
      </c>
      <c r="S282" s="59">
        <v>1</v>
      </c>
      <c r="T282" s="64">
        <f t="shared" si="52"/>
        <v>334.73684210526318</v>
      </c>
      <c r="U282" s="61">
        <v>0</v>
      </c>
      <c r="V282" s="62">
        <f t="shared" si="53"/>
        <v>333.84615384615387</v>
      </c>
      <c r="W282" s="48">
        <v>0</v>
      </c>
    </row>
    <row r="283" spans="1:23" x14ac:dyDescent="0.25">
      <c r="A283" t="s">
        <v>5297</v>
      </c>
      <c r="E283">
        <v>23</v>
      </c>
      <c r="F283" s="41">
        <f t="shared" si="45"/>
        <v>328.16326530612247</v>
      </c>
      <c r="G283" s="42">
        <v>40</v>
      </c>
      <c r="H283" s="64">
        <f t="shared" si="46"/>
        <v>328.16326530612247</v>
      </c>
      <c r="I283" s="45">
        <v>0.33</v>
      </c>
      <c r="J283" s="62">
        <f t="shared" si="47"/>
        <v>340.58823529411762</v>
      </c>
      <c r="K283" s="48">
        <v>321</v>
      </c>
      <c r="L283" s="66">
        <f t="shared" si="48"/>
        <v>335.38461538461536</v>
      </c>
      <c r="M283" s="52">
        <v>1167</v>
      </c>
      <c r="N283" s="67">
        <f t="shared" si="49"/>
        <v>336.31578947368422</v>
      </c>
      <c r="O283" s="55">
        <v>336</v>
      </c>
      <c r="P283" s="68">
        <f t="shared" si="50"/>
        <v>337.29729729729729</v>
      </c>
      <c r="Q283" s="58">
        <v>31</v>
      </c>
      <c r="R283" s="41">
        <f t="shared" si="51"/>
        <v>337.29729729729729</v>
      </c>
      <c r="S283" s="59">
        <v>1</v>
      </c>
      <c r="T283" s="64">
        <f t="shared" si="52"/>
        <v>336.31578947368422</v>
      </c>
      <c r="U283" s="61">
        <v>0</v>
      </c>
      <c r="V283" s="62">
        <f t="shared" si="53"/>
        <v>335.38461538461536</v>
      </c>
      <c r="W283" s="48">
        <v>0</v>
      </c>
    </row>
    <row r="284" spans="1:23" x14ac:dyDescent="0.25">
      <c r="A284" t="s">
        <v>4960</v>
      </c>
      <c r="E284">
        <v>24</v>
      </c>
      <c r="F284" s="41">
        <f t="shared" si="45"/>
        <v>329.38775510204084</v>
      </c>
      <c r="G284" s="42">
        <v>40</v>
      </c>
      <c r="H284" s="64">
        <f t="shared" si="46"/>
        <v>329.38775510204084</v>
      </c>
      <c r="I284" s="45">
        <v>0.33</v>
      </c>
      <c r="J284" s="62">
        <f t="shared" si="47"/>
        <v>342.35294117647061</v>
      </c>
      <c r="K284" s="48">
        <v>296</v>
      </c>
      <c r="L284" s="66">
        <f t="shared" si="48"/>
        <v>336.92307692307691</v>
      </c>
      <c r="M284" s="52">
        <v>1221</v>
      </c>
      <c r="N284" s="67">
        <f t="shared" si="49"/>
        <v>337.89473684210526</v>
      </c>
      <c r="O284" s="55">
        <v>328</v>
      </c>
      <c r="P284" s="68">
        <f t="shared" si="50"/>
        <v>338.91891891891891</v>
      </c>
      <c r="Q284" s="58">
        <v>35</v>
      </c>
      <c r="R284" s="41">
        <f t="shared" si="51"/>
        <v>338.91891891891891</v>
      </c>
      <c r="S284" s="59">
        <v>2</v>
      </c>
      <c r="T284" s="64">
        <f t="shared" si="52"/>
        <v>337.89473684210526</v>
      </c>
      <c r="U284" s="61">
        <v>0</v>
      </c>
      <c r="V284" s="62">
        <f t="shared" si="53"/>
        <v>336.92307692307691</v>
      </c>
      <c r="W284" s="48">
        <v>0</v>
      </c>
    </row>
    <row r="285" spans="1:23" x14ac:dyDescent="0.25">
      <c r="A285" t="s">
        <v>4910</v>
      </c>
      <c r="E285">
        <v>25</v>
      </c>
      <c r="F285" s="41">
        <f t="shared" si="45"/>
        <v>330.61224489795916</v>
      </c>
      <c r="G285" s="42">
        <v>40</v>
      </c>
      <c r="H285" s="64">
        <f t="shared" si="46"/>
        <v>330.61224489795916</v>
      </c>
      <c r="I285" s="45">
        <v>0.33</v>
      </c>
      <c r="J285" s="62">
        <f t="shared" si="47"/>
        <v>344.11764705882354</v>
      </c>
      <c r="K285" s="48">
        <v>301</v>
      </c>
      <c r="L285" s="66">
        <f t="shared" si="48"/>
        <v>338.46153846153845</v>
      </c>
      <c r="M285" s="52">
        <v>1191</v>
      </c>
      <c r="N285" s="67">
        <f t="shared" si="49"/>
        <v>339.4736842105263</v>
      </c>
      <c r="O285" s="55">
        <v>346</v>
      </c>
      <c r="P285" s="68">
        <f t="shared" si="50"/>
        <v>340.54054054054052</v>
      </c>
      <c r="Q285" s="58">
        <v>38</v>
      </c>
      <c r="R285" s="41">
        <f t="shared" si="51"/>
        <v>340.54054054054052</v>
      </c>
      <c r="S285" s="59">
        <v>2</v>
      </c>
      <c r="T285" s="64">
        <f t="shared" si="52"/>
        <v>339.4736842105263</v>
      </c>
      <c r="U285" s="61">
        <v>0</v>
      </c>
      <c r="V285" s="62">
        <f t="shared" si="53"/>
        <v>338.46153846153845</v>
      </c>
      <c r="W285" s="48">
        <v>0</v>
      </c>
    </row>
    <row r="286" spans="1:23" x14ac:dyDescent="0.25">
      <c r="A286" s="35" t="s">
        <v>4902</v>
      </c>
      <c r="E286">
        <v>26</v>
      </c>
      <c r="F286" s="41">
        <f t="shared" si="45"/>
        <v>331.83673469387753</v>
      </c>
      <c r="G286" s="42">
        <v>40.1</v>
      </c>
      <c r="H286" s="64">
        <f t="shared" si="46"/>
        <v>331.83673469387753</v>
      </c>
      <c r="I286" s="45">
        <v>0.32</v>
      </c>
      <c r="J286" s="62">
        <f t="shared" si="47"/>
        <v>345.88235294117646</v>
      </c>
      <c r="K286" s="48">
        <v>358</v>
      </c>
      <c r="L286" s="66">
        <f t="shared" si="48"/>
        <v>340</v>
      </c>
      <c r="M286" s="52">
        <v>1242</v>
      </c>
      <c r="N286" s="67">
        <f t="shared" si="49"/>
        <v>341.0526315789474</v>
      </c>
      <c r="O286" s="55">
        <v>350</v>
      </c>
      <c r="P286" s="68">
        <f t="shared" si="50"/>
        <v>342.16216216216219</v>
      </c>
      <c r="Q286" s="58">
        <v>31</v>
      </c>
      <c r="R286" s="41">
        <f t="shared" si="51"/>
        <v>342.16216216216219</v>
      </c>
      <c r="S286" s="59">
        <v>2</v>
      </c>
      <c r="T286" s="64">
        <f t="shared" si="52"/>
        <v>341.0526315789474</v>
      </c>
      <c r="U286" s="61">
        <v>0</v>
      </c>
      <c r="V286" s="62">
        <f t="shared" si="53"/>
        <v>340</v>
      </c>
      <c r="W286" s="48">
        <v>0</v>
      </c>
    </row>
    <row r="287" spans="1:23" x14ac:dyDescent="0.25">
      <c r="A287" t="s">
        <v>4896</v>
      </c>
      <c r="E287">
        <v>27</v>
      </c>
      <c r="F287" s="41">
        <f t="shared" si="45"/>
        <v>333.0612244897959</v>
      </c>
      <c r="G287" s="42">
        <v>40.1</v>
      </c>
      <c r="H287" s="64">
        <f t="shared" si="46"/>
        <v>333.0612244897959</v>
      </c>
      <c r="I287" s="45">
        <v>0.32</v>
      </c>
      <c r="J287" s="62">
        <f t="shared" si="47"/>
        <v>347.64705882352939</v>
      </c>
      <c r="K287" s="48">
        <v>338</v>
      </c>
      <c r="L287" s="66">
        <f t="shared" si="48"/>
        <v>341.53846153846155</v>
      </c>
      <c r="M287" s="52">
        <v>1248</v>
      </c>
      <c r="N287" s="67">
        <f t="shared" si="49"/>
        <v>342.63157894736844</v>
      </c>
      <c r="O287" s="55">
        <v>350</v>
      </c>
      <c r="P287" s="68">
        <f t="shared" si="50"/>
        <v>343.7837837837838</v>
      </c>
      <c r="Q287" s="58">
        <v>31</v>
      </c>
      <c r="R287" s="41">
        <f t="shared" si="51"/>
        <v>343.7837837837838</v>
      </c>
      <c r="S287" s="59">
        <v>2</v>
      </c>
      <c r="T287" s="64">
        <f t="shared" si="52"/>
        <v>342.63157894736844</v>
      </c>
      <c r="U287" s="61">
        <v>0</v>
      </c>
      <c r="V287" s="62">
        <f t="shared" si="53"/>
        <v>341.53846153846155</v>
      </c>
      <c r="W287" s="48">
        <v>0</v>
      </c>
    </row>
    <row r="288" spans="1:23" x14ac:dyDescent="0.25">
      <c r="A288" t="s">
        <v>4940</v>
      </c>
      <c r="E288">
        <v>28</v>
      </c>
      <c r="F288" s="41">
        <f t="shared" si="45"/>
        <v>334.28571428571428</v>
      </c>
      <c r="G288" s="42">
        <v>40.200000000000003</v>
      </c>
      <c r="H288" s="64">
        <f t="shared" si="46"/>
        <v>334.28571428571428</v>
      </c>
      <c r="I288" s="45">
        <v>0.32</v>
      </c>
      <c r="J288" s="62">
        <f t="shared" si="47"/>
        <v>349.41176470588232</v>
      </c>
      <c r="K288" s="48">
        <v>343</v>
      </c>
      <c r="L288" s="66">
        <f t="shared" si="48"/>
        <v>343.07692307692309</v>
      </c>
      <c r="M288" s="52">
        <v>1248</v>
      </c>
      <c r="N288" s="67">
        <f t="shared" si="49"/>
        <v>344.21052631578948</v>
      </c>
      <c r="O288" s="55">
        <v>337</v>
      </c>
      <c r="P288" s="68">
        <f t="shared" si="50"/>
        <v>345.40540540540542</v>
      </c>
      <c r="Q288" s="58">
        <v>33</v>
      </c>
      <c r="R288" s="41">
        <f t="shared" si="51"/>
        <v>345.40540540540542</v>
      </c>
      <c r="S288" s="59">
        <v>2</v>
      </c>
      <c r="T288" s="64">
        <f t="shared" si="52"/>
        <v>344.21052631578948</v>
      </c>
      <c r="U288" s="61">
        <v>0</v>
      </c>
      <c r="V288" s="62">
        <f t="shared" si="53"/>
        <v>343.07692307692309</v>
      </c>
      <c r="W288" s="48">
        <v>0</v>
      </c>
    </row>
    <row r="289" spans="1:23" x14ac:dyDescent="0.25">
      <c r="A289" t="s">
        <v>5479</v>
      </c>
      <c r="E289">
        <v>29</v>
      </c>
      <c r="F289" s="41">
        <f t="shared" si="45"/>
        <v>335.51020408163265</v>
      </c>
      <c r="G289" s="42">
        <v>40.200000000000003</v>
      </c>
      <c r="H289" s="64">
        <f t="shared" si="46"/>
        <v>335.51020408163265</v>
      </c>
      <c r="I289" s="45">
        <v>0.32</v>
      </c>
      <c r="J289" s="62">
        <f t="shared" si="47"/>
        <v>351.1764705882353</v>
      </c>
      <c r="K289" s="48">
        <v>352</v>
      </c>
      <c r="L289" s="66">
        <f t="shared" si="48"/>
        <v>344.61538461538464</v>
      </c>
      <c r="M289" s="52">
        <v>1209</v>
      </c>
      <c r="N289" s="67">
        <f t="shared" si="49"/>
        <v>345.78947368421052</v>
      </c>
      <c r="O289" s="55">
        <v>337</v>
      </c>
      <c r="P289" s="68">
        <f t="shared" si="50"/>
        <v>347.02702702702703</v>
      </c>
      <c r="Q289" s="58">
        <v>33</v>
      </c>
      <c r="R289" s="41">
        <f t="shared" si="51"/>
        <v>347.02702702702703</v>
      </c>
      <c r="S289" s="59">
        <v>2</v>
      </c>
      <c r="T289" s="64">
        <f t="shared" si="52"/>
        <v>345.78947368421052</v>
      </c>
      <c r="U289" s="61">
        <v>0</v>
      </c>
      <c r="V289" s="62">
        <f t="shared" si="53"/>
        <v>344.61538461538464</v>
      </c>
      <c r="W289" s="48">
        <v>0</v>
      </c>
    </row>
    <row r="290" spans="1:23" x14ac:dyDescent="0.25">
      <c r="A290" t="s">
        <v>5487</v>
      </c>
      <c r="E290">
        <v>30</v>
      </c>
      <c r="F290" s="41">
        <f t="shared" si="45"/>
        <v>336.73469387755102</v>
      </c>
      <c r="G290" s="42">
        <v>40.200000000000003</v>
      </c>
      <c r="H290" s="64">
        <f t="shared" si="46"/>
        <v>336.73469387755102</v>
      </c>
      <c r="I290" s="45">
        <v>0.32</v>
      </c>
      <c r="J290" s="62">
        <f t="shared" si="47"/>
        <v>352.94117647058823</v>
      </c>
      <c r="K290" s="48">
        <v>339</v>
      </c>
      <c r="L290" s="66">
        <f t="shared" si="48"/>
        <v>346.15384615384613</v>
      </c>
      <c r="M290" s="52">
        <v>1209</v>
      </c>
      <c r="N290" s="67">
        <f t="shared" si="49"/>
        <v>347.36842105263156</v>
      </c>
      <c r="O290" s="55">
        <v>337</v>
      </c>
      <c r="P290" s="68">
        <f t="shared" si="50"/>
        <v>348.64864864864865</v>
      </c>
      <c r="Q290" s="58">
        <v>29</v>
      </c>
      <c r="R290" s="41">
        <f t="shared" si="51"/>
        <v>348.64864864864865</v>
      </c>
      <c r="S290" s="59">
        <v>2</v>
      </c>
      <c r="T290" s="64">
        <f t="shared" si="52"/>
        <v>347.36842105263156</v>
      </c>
      <c r="U290" s="61">
        <v>0</v>
      </c>
      <c r="V290" s="62">
        <f t="shared" si="53"/>
        <v>346.15384615384613</v>
      </c>
      <c r="W290" s="48">
        <v>0</v>
      </c>
    </row>
    <row r="291" spans="1:23" x14ac:dyDescent="0.25">
      <c r="A291" t="s">
        <v>5488</v>
      </c>
      <c r="E291">
        <v>31</v>
      </c>
      <c r="F291" s="41">
        <f t="shared" si="45"/>
        <v>337.9591836734694</v>
      </c>
      <c r="G291" s="42">
        <v>40.200000000000003</v>
      </c>
      <c r="H291" s="64">
        <f t="shared" si="46"/>
        <v>337.9591836734694</v>
      </c>
      <c r="I291" s="45">
        <v>0.32</v>
      </c>
      <c r="J291" s="62">
        <f t="shared" si="47"/>
        <v>354.70588235294116</v>
      </c>
      <c r="K291" s="48">
        <v>354</v>
      </c>
      <c r="L291" s="66">
        <f t="shared" si="48"/>
        <v>347.69230769230768</v>
      </c>
      <c r="M291" s="52">
        <v>1203</v>
      </c>
      <c r="N291" s="67">
        <f t="shared" si="49"/>
        <v>348.9473684210526</v>
      </c>
      <c r="O291" s="55">
        <v>319</v>
      </c>
      <c r="P291" s="68">
        <f t="shared" si="50"/>
        <v>350.27027027027026</v>
      </c>
      <c r="Q291" s="58">
        <v>28</v>
      </c>
      <c r="R291" s="41">
        <f t="shared" si="51"/>
        <v>350.27027027027026</v>
      </c>
      <c r="S291" s="59">
        <v>2</v>
      </c>
      <c r="T291" s="64">
        <f t="shared" si="52"/>
        <v>348.9473684210526</v>
      </c>
      <c r="U291" s="61">
        <v>0</v>
      </c>
      <c r="V291" s="62">
        <f t="shared" si="53"/>
        <v>347.69230769230768</v>
      </c>
      <c r="W291" s="48">
        <v>0</v>
      </c>
    </row>
    <row r="292" spans="1:23" x14ac:dyDescent="0.25">
      <c r="A292" t="s">
        <v>4905</v>
      </c>
      <c r="E292">
        <v>32</v>
      </c>
      <c r="F292" s="41">
        <f t="shared" si="45"/>
        <v>339.18367346938777</v>
      </c>
      <c r="G292" s="42">
        <v>40.200000000000003</v>
      </c>
      <c r="H292" s="64">
        <f t="shared" si="46"/>
        <v>339.18367346938777</v>
      </c>
      <c r="I292" s="45">
        <v>0.32</v>
      </c>
      <c r="J292" s="62">
        <f t="shared" si="47"/>
        <v>356.47058823529414</v>
      </c>
      <c r="K292" s="48">
        <v>252</v>
      </c>
      <c r="L292" s="66">
        <f t="shared" si="48"/>
        <v>349.23076923076923</v>
      </c>
      <c r="M292" s="52">
        <v>1176</v>
      </c>
      <c r="N292" s="67">
        <f t="shared" si="49"/>
        <v>350.5263157894737</v>
      </c>
      <c r="O292" s="55">
        <v>315</v>
      </c>
      <c r="P292" s="68">
        <f t="shared" si="50"/>
        <v>351.89189189189187</v>
      </c>
      <c r="Q292" s="58">
        <v>29</v>
      </c>
      <c r="R292" s="41">
        <f t="shared" si="51"/>
        <v>351.89189189189187</v>
      </c>
      <c r="S292" s="59">
        <v>2</v>
      </c>
      <c r="T292" s="64">
        <f t="shared" si="52"/>
        <v>350.5263157894737</v>
      </c>
      <c r="U292" s="61">
        <v>0</v>
      </c>
      <c r="V292" s="62">
        <f t="shared" si="53"/>
        <v>349.23076923076923</v>
      </c>
      <c r="W292" s="48">
        <v>0</v>
      </c>
    </row>
    <row r="293" spans="1:23" x14ac:dyDescent="0.25">
      <c r="E293">
        <v>33</v>
      </c>
      <c r="F293" s="41">
        <f t="shared" si="45"/>
        <v>340.40816326530614</v>
      </c>
      <c r="G293" s="42">
        <v>40.200000000000003</v>
      </c>
      <c r="H293" s="64">
        <f t="shared" si="46"/>
        <v>340.40816326530614</v>
      </c>
      <c r="I293" s="45">
        <v>0.32</v>
      </c>
      <c r="J293" s="62">
        <f t="shared" si="47"/>
        <v>358.23529411764707</v>
      </c>
      <c r="K293" s="48">
        <v>333</v>
      </c>
      <c r="L293" s="66">
        <f t="shared" si="48"/>
        <v>350.76923076923077</v>
      </c>
      <c r="M293" s="52">
        <v>1182</v>
      </c>
      <c r="N293" s="67">
        <f t="shared" si="49"/>
        <v>352.10526315789474</v>
      </c>
      <c r="O293" s="55">
        <v>320</v>
      </c>
      <c r="P293" s="68">
        <f t="shared" si="50"/>
        <v>353.51351351351354</v>
      </c>
      <c r="Q293" s="58">
        <v>29</v>
      </c>
      <c r="R293" s="41">
        <f t="shared" si="51"/>
        <v>353.51351351351354</v>
      </c>
      <c r="S293" s="59">
        <v>2</v>
      </c>
      <c r="T293" s="64">
        <f t="shared" si="52"/>
        <v>352.10526315789474</v>
      </c>
      <c r="U293" s="61">
        <v>0</v>
      </c>
      <c r="V293" s="62">
        <f t="shared" si="53"/>
        <v>350.76923076923077</v>
      </c>
      <c r="W293" s="48">
        <v>0</v>
      </c>
    </row>
    <row r="294" spans="1:23" x14ac:dyDescent="0.25">
      <c r="A294" s="35">
        <v>45202.531307870369</v>
      </c>
      <c r="E294">
        <v>34</v>
      </c>
      <c r="F294" s="41">
        <f t="shared" si="45"/>
        <v>341.63265306122446</v>
      </c>
      <c r="G294" s="42">
        <v>40.200000000000003</v>
      </c>
      <c r="H294" s="64">
        <f t="shared" si="46"/>
        <v>341.63265306122446</v>
      </c>
      <c r="I294" s="45">
        <v>0.32</v>
      </c>
      <c r="J294" s="62">
        <f t="shared" si="47"/>
        <v>360</v>
      </c>
      <c r="K294" s="48">
        <v>336</v>
      </c>
      <c r="L294" s="66">
        <f t="shared" si="48"/>
        <v>352.30769230769232</v>
      </c>
      <c r="M294" s="52">
        <v>1182</v>
      </c>
      <c r="N294" s="67">
        <f t="shared" si="49"/>
        <v>353.68421052631578</v>
      </c>
      <c r="O294" s="55">
        <v>320</v>
      </c>
      <c r="P294" s="68">
        <f t="shared" si="50"/>
        <v>355.13513513513516</v>
      </c>
      <c r="Q294" s="58">
        <v>25</v>
      </c>
      <c r="R294" s="41">
        <f t="shared" si="51"/>
        <v>355.13513513513516</v>
      </c>
      <c r="S294" s="59">
        <v>3</v>
      </c>
      <c r="T294" s="64">
        <f t="shared" si="52"/>
        <v>353.68421052631578</v>
      </c>
      <c r="U294" s="61">
        <v>0</v>
      </c>
      <c r="V294" s="62">
        <f t="shared" si="53"/>
        <v>352.30769230769232</v>
      </c>
      <c r="W294" s="48">
        <v>0</v>
      </c>
    </row>
    <row r="295" spans="1:23" x14ac:dyDescent="0.25">
      <c r="E295">
        <v>35</v>
      </c>
      <c r="F295" s="41">
        <f t="shared" si="45"/>
        <v>342.85714285714289</v>
      </c>
      <c r="G295" s="42">
        <v>40.200000000000003</v>
      </c>
      <c r="H295" s="64">
        <f t="shared" si="46"/>
        <v>342.85714285714289</v>
      </c>
      <c r="I295" s="45">
        <v>0.32</v>
      </c>
      <c r="J295" s="49"/>
      <c r="K295" s="48"/>
      <c r="L295" s="66">
        <f t="shared" si="48"/>
        <v>353.84615384615387</v>
      </c>
      <c r="M295" s="52">
        <v>1182</v>
      </c>
      <c r="N295" s="67">
        <f t="shared" si="49"/>
        <v>355.26315789473682</v>
      </c>
      <c r="O295" s="55">
        <v>318</v>
      </c>
      <c r="P295" s="68">
        <f t="shared" si="50"/>
        <v>356.75675675675677</v>
      </c>
      <c r="Q295" s="58">
        <v>25</v>
      </c>
      <c r="R295" s="41">
        <f t="shared" si="51"/>
        <v>356.75675675675677</v>
      </c>
      <c r="S295" s="59">
        <v>3</v>
      </c>
      <c r="T295" s="64">
        <f t="shared" si="52"/>
        <v>355.26315789473682</v>
      </c>
      <c r="U295" s="61">
        <v>1</v>
      </c>
      <c r="V295" s="62">
        <f t="shared" si="53"/>
        <v>353.84615384615387</v>
      </c>
      <c r="W295" s="48">
        <v>0</v>
      </c>
    </row>
    <row r="296" spans="1:23" x14ac:dyDescent="0.25">
      <c r="A296" t="s">
        <v>4896</v>
      </c>
      <c r="E296">
        <v>36</v>
      </c>
      <c r="F296" s="41">
        <f t="shared" si="45"/>
        <v>344.08163265306121</v>
      </c>
      <c r="G296" s="42">
        <v>40.200000000000003</v>
      </c>
      <c r="H296" s="64">
        <f t="shared" si="46"/>
        <v>344.08163265306121</v>
      </c>
      <c r="I296" s="45">
        <v>0.32</v>
      </c>
      <c r="J296" s="49"/>
      <c r="K296" s="48"/>
      <c r="L296" s="66">
        <f t="shared" si="48"/>
        <v>355.38461538461536</v>
      </c>
      <c r="M296" s="52">
        <v>116</v>
      </c>
      <c r="N296" s="67">
        <f t="shared" si="49"/>
        <v>356.84210526315792</v>
      </c>
      <c r="O296" s="55">
        <v>318</v>
      </c>
      <c r="P296" s="68">
        <f t="shared" si="50"/>
        <v>358.37837837837839</v>
      </c>
      <c r="Q296" s="58">
        <v>24</v>
      </c>
      <c r="R296" s="41">
        <f t="shared" si="51"/>
        <v>358.37837837837839</v>
      </c>
      <c r="S296" s="59">
        <v>3</v>
      </c>
      <c r="T296" s="64">
        <f t="shared" si="52"/>
        <v>356.84210526315792</v>
      </c>
      <c r="U296" s="61">
        <v>1</v>
      </c>
      <c r="V296" s="62">
        <f t="shared" si="53"/>
        <v>355.38461538461536</v>
      </c>
      <c r="W296" s="48">
        <v>0</v>
      </c>
    </row>
    <row r="297" spans="1:23" x14ac:dyDescent="0.25">
      <c r="A297" t="s">
        <v>4897</v>
      </c>
      <c r="E297">
        <v>37</v>
      </c>
      <c r="F297" s="41">
        <f t="shared" si="45"/>
        <v>345.30612244897958</v>
      </c>
      <c r="G297" s="42">
        <v>40.200000000000003</v>
      </c>
      <c r="H297" s="64">
        <f t="shared" si="46"/>
        <v>345.30612244897958</v>
      </c>
      <c r="I297" s="45">
        <v>0.32</v>
      </c>
      <c r="J297" s="49"/>
      <c r="K297" s="48"/>
      <c r="L297" s="66">
        <f t="shared" si="48"/>
        <v>356.92307692307691</v>
      </c>
      <c r="M297" s="52">
        <v>1161</v>
      </c>
      <c r="N297" s="67">
        <f t="shared" si="49"/>
        <v>358.42105263157896</v>
      </c>
      <c r="O297" s="55">
        <v>320</v>
      </c>
      <c r="P297" s="68">
        <f t="shared" si="50"/>
        <v>360</v>
      </c>
      <c r="Q297" s="58">
        <v>17</v>
      </c>
      <c r="R297" s="41">
        <f t="shared" si="51"/>
        <v>360</v>
      </c>
      <c r="S297" s="59">
        <v>2</v>
      </c>
      <c r="T297" s="64">
        <f t="shared" si="52"/>
        <v>358.42105263157896</v>
      </c>
      <c r="U297" s="61">
        <v>1</v>
      </c>
      <c r="V297" s="62">
        <f t="shared" si="53"/>
        <v>356.92307692307691</v>
      </c>
      <c r="W297" s="48">
        <v>0</v>
      </c>
    </row>
    <row r="298" spans="1:23" x14ac:dyDescent="0.25">
      <c r="A298" t="s">
        <v>4896</v>
      </c>
      <c r="E298">
        <v>38</v>
      </c>
      <c r="F298" s="41">
        <f t="shared" si="45"/>
        <v>346.53061224489795</v>
      </c>
      <c r="G298" s="42">
        <v>40.200000000000003</v>
      </c>
      <c r="H298" s="64">
        <f t="shared" si="46"/>
        <v>346.53061224489795</v>
      </c>
      <c r="I298" s="45">
        <v>0.32</v>
      </c>
      <c r="J298" s="49"/>
      <c r="K298" s="48"/>
      <c r="L298" s="66">
        <f t="shared" si="48"/>
        <v>358.46153846153845</v>
      </c>
      <c r="M298" s="52">
        <v>1197</v>
      </c>
      <c r="N298" s="67">
        <f t="shared" si="49"/>
        <v>360</v>
      </c>
      <c r="O298" s="55">
        <v>312</v>
      </c>
      <c r="P298" s="58"/>
      <c r="Q298" s="58"/>
      <c r="R298" s="59"/>
      <c r="S298" s="59"/>
      <c r="T298" s="64">
        <f>(60/AM$261)*$E298+60*$D$261</f>
        <v>360</v>
      </c>
      <c r="U298" s="61">
        <v>1</v>
      </c>
      <c r="V298" s="62">
        <f t="shared" si="53"/>
        <v>358.46153846153845</v>
      </c>
      <c r="W298" s="48">
        <v>0</v>
      </c>
    </row>
    <row r="299" spans="1:23" x14ac:dyDescent="0.25">
      <c r="A299" t="s">
        <v>5206</v>
      </c>
      <c r="E299">
        <v>39</v>
      </c>
      <c r="F299" s="41">
        <f t="shared" si="45"/>
        <v>347.75510204081633</v>
      </c>
      <c r="G299" s="42">
        <v>40.200000000000003</v>
      </c>
      <c r="H299" s="64">
        <f t="shared" si="46"/>
        <v>347.75510204081633</v>
      </c>
      <c r="I299" s="45">
        <v>0.32</v>
      </c>
      <c r="J299" s="49"/>
      <c r="K299" s="48"/>
      <c r="L299" s="66">
        <f t="shared" si="48"/>
        <v>360</v>
      </c>
      <c r="M299" s="52">
        <v>1185</v>
      </c>
      <c r="N299" s="55"/>
      <c r="O299" s="55"/>
      <c r="P299" s="58"/>
      <c r="Q299" s="58"/>
      <c r="R299" s="59"/>
      <c r="S299" s="59"/>
      <c r="T299" s="61"/>
      <c r="U299" s="61"/>
      <c r="V299" s="62">
        <f t="shared" si="53"/>
        <v>360</v>
      </c>
      <c r="W299" s="48">
        <v>0</v>
      </c>
    </row>
    <row r="300" spans="1:23" x14ac:dyDescent="0.25">
      <c r="A300" t="s">
        <v>4898</v>
      </c>
      <c r="E300">
        <v>40</v>
      </c>
      <c r="F300" s="41">
        <f t="shared" si="45"/>
        <v>348.9795918367347</v>
      </c>
      <c r="G300" s="42">
        <v>40.200000000000003</v>
      </c>
      <c r="H300" s="64">
        <f t="shared" si="46"/>
        <v>348.9795918367347</v>
      </c>
      <c r="I300" s="45">
        <v>0.32</v>
      </c>
      <c r="J300" s="49"/>
      <c r="K300" s="48"/>
      <c r="L300" s="52"/>
      <c r="M300" s="52"/>
      <c r="N300" s="55"/>
      <c r="O300" s="55"/>
      <c r="P300" s="58"/>
      <c r="Q300" s="58"/>
      <c r="R300" s="59"/>
      <c r="S300" s="59"/>
      <c r="T300" s="61"/>
      <c r="U300" s="61"/>
      <c r="V300" s="48"/>
      <c r="W300" s="48"/>
    </row>
    <row r="301" spans="1:23" x14ac:dyDescent="0.25">
      <c r="A301" t="s">
        <v>4896</v>
      </c>
      <c r="E301">
        <v>41</v>
      </c>
      <c r="F301" s="41">
        <f t="shared" si="45"/>
        <v>350.20408163265307</v>
      </c>
      <c r="G301" s="42">
        <v>40.200000000000003</v>
      </c>
      <c r="H301" s="64">
        <f t="shared" si="46"/>
        <v>350.20408163265307</v>
      </c>
      <c r="I301" s="45">
        <v>0.32</v>
      </c>
      <c r="J301" s="49"/>
      <c r="K301" s="48"/>
      <c r="L301" s="52"/>
      <c r="M301" s="52"/>
      <c r="N301" s="55"/>
      <c r="O301" s="55"/>
      <c r="P301" s="58"/>
      <c r="Q301" s="58"/>
      <c r="R301" s="59"/>
      <c r="S301" s="59"/>
      <c r="T301" s="61"/>
      <c r="U301" s="61"/>
      <c r="V301" s="48"/>
      <c r="W301" s="48"/>
    </row>
    <row r="302" spans="1:23" x14ac:dyDescent="0.25">
      <c r="A302" t="s">
        <v>5206</v>
      </c>
      <c r="E302">
        <v>42</v>
      </c>
      <c r="F302" s="41">
        <f t="shared" si="45"/>
        <v>351.42857142857144</v>
      </c>
      <c r="G302" s="42">
        <v>40.299999999999997</v>
      </c>
      <c r="H302" s="64">
        <f t="shared" si="46"/>
        <v>351.42857142857144</v>
      </c>
      <c r="I302" s="45">
        <v>0.32</v>
      </c>
      <c r="J302" s="49"/>
      <c r="K302" s="48"/>
      <c r="L302" s="52"/>
      <c r="M302" s="52"/>
      <c r="N302" s="55"/>
      <c r="O302" s="55"/>
      <c r="P302" s="58"/>
      <c r="Q302" s="58"/>
      <c r="R302" s="59"/>
      <c r="S302" s="59"/>
      <c r="T302" s="61"/>
      <c r="U302" s="61"/>
      <c r="V302" s="48"/>
      <c r="W302" s="48"/>
    </row>
    <row r="303" spans="1:23" x14ac:dyDescent="0.25">
      <c r="A303" t="s">
        <v>4896</v>
      </c>
      <c r="E303">
        <v>43</v>
      </c>
      <c r="F303" s="41">
        <f t="shared" si="45"/>
        <v>352.65306122448982</v>
      </c>
      <c r="G303" s="42">
        <v>40.299999999999997</v>
      </c>
      <c r="H303" s="64">
        <f t="shared" si="46"/>
        <v>352.65306122448982</v>
      </c>
      <c r="I303" s="45">
        <v>0.32</v>
      </c>
      <c r="J303" s="49"/>
      <c r="K303" s="48"/>
      <c r="L303" s="52"/>
      <c r="M303" s="52"/>
      <c r="N303" s="55"/>
      <c r="O303" s="55"/>
      <c r="P303" s="58"/>
      <c r="Q303" s="58"/>
      <c r="R303" s="59"/>
      <c r="S303" s="59"/>
      <c r="T303" s="61"/>
      <c r="U303" s="61"/>
      <c r="V303" s="48"/>
      <c r="W303" s="48"/>
    </row>
    <row r="304" spans="1:23" x14ac:dyDescent="0.25">
      <c r="A304" s="35" t="s">
        <v>4912</v>
      </c>
      <c r="E304">
        <v>44</v>
      </c>
      <c r="F304" s="41">
        <f t="shared" si="45"/>
        <v>353.87755102040819</v>
      </c>
      <c r="G304" s="42">
        <v>40.299999999999997</v>
      </c>
      <c r="H304" s="64">
        <f t="shared" si="46"/>
        <v>353.87755102040819</v>
      </c>
      <c r="I304" s="45">
        <v>0.32</v>
      </c>
      <c r="J304" s="49"/>
      <c r="K304" s="48"/>
      <c r="L304" s="52"/>
      <c r="M304" s="52"/>
      <c r="N304" s="55"/>
      <c r="O304" s="55"/>
      <c r="P304" s="58"/>
      <c r="Q304" s="58"/>
      <c r="R304" s="59"/>
      <c r="S304" s="59"/>
      <c r="T304" s="61"/>
      <c r="U304" s="61"/>
      <c r="V304" s="48"/>
      <c r="W304" s="48"/>
    </row>
    <row r="305" spans="1:41" x14ac:dyDescent="0.25">
      <c r="A305" s="35">
        <v>45202.531307870369</v>
      </c>
      <c r="E305">
        <v>45</v>
      </c>
      <c r="F305" s="41">
        <f t="shared" si="45"/>
        <v>355.10204081632651</v>
      </c>
      <c r="G305" s="42">
        <v>40.299999999999997</v>
      </c>
      <c r="H305" s="64">
        <f t="shared" si="46"/>
        <v>355.10204081632651</v>
      </c>
      <c r="I305" s="45">
        <v>0.32</v>
      </c>
      <c r="J305" s="49"/>
      <c r="K305" s="48"/>
      <c r="L305" s="52"/>
      <c r="M305" s="52"/>
      <c r="N305" s="55"/>
      <c r="O305" s="55"/>
      <c r="P305" s="58"/>
      <c r="Q305" s="58"/>
      <c r="R305" s="59"/>
      <c r="S305" s="59"/>
      <c r="T305" s="61"/>
      <c r="U305" s="61"/>
      <c r="V305" s="48"/>
      <c r="W305" s="48"/>
    </row>
    <row r="306" spans="1:41" x14ac:dyDescent="0.25">
      <c r="A306" t="s">
        <v>5498</v>
      </c>
      <c r="E306">
        <v>46</v>
      </c>
      <c r="F306" s="41">
        <f t="shared" si="45"/>
        <v>356.32653061224488</v>
      </c>
      <c r="G306" s="42">
        <v>40.4</v>
      </c>
      <c r="H306" s="64">
        <f t="shared" si="46"/>
        <v>356.32653061224488</v>
      </c>
      <c r="I306" s="45">
        <v>0.32</v>
      </c>
      <c r="J306" s="49"/>
      <c r="K306" s="48"/>
      <c r="L306" s="52"/>
      <c r="M306" s="52"/>
      <c r="N306" s="55"/>
      <c r="O306" s="55"/>
      <c r="P306" s="58"/>
      <c r="Q306" s="58"/>
      <c r="R306" s="59"/>
      <c r="S306" s="59"/>
      <c r="T306" s="61"/>
      <c r="U306" s="61"/>
      <c r="V306" s="48"/>
      <c r="W306" s="48"/>
    </row>
    <row r="307" spans="1:41" x14ac:dyDescent="0.25">
      <c r="A307" t="s">
        <v>5277</v>
      </c>
      <c r="E307">
        <v>47</v>
      </c>
      <c r="F307" s="41">
        <f t="shared" si="45"/>
        <v>357.55102040816325</v>
      </c>
      <c r="G307" s="42">
        <v>40.4</v>
      </c>
      <c r="H307" s="64">
        <f t="shared" si="46"/>
        <v>357.55102040816325</v>
      </c>
      <c r="I307" s="45">
        <v>0.32</v>
      </c>
      <c r="J307" s="49"/>
      <c r="K307" s="48"/>
      <c r="L307" s="52"/>
      <c r="M307" s="52"/>
      <c r="N307" s="55"/>
      <c r="O307" s="55"/>
      <c r="P307" s="58"/>
      <c r="Q307" s="58"/>
      <c r="R307" s="59"/>
      <c r="S307" s="59"/>
      <c r="T307" s="61"/>
      <c r="U307" s="61"/>
      <c r="V307" s="48"/>
      <c r="W307" s="48"/>
    </row>
    <row r="308" spans="1:41" x14ac:dyDescent="0.25">
      <c r="A308" t="s">
        <v>4960</v>
      </c>
      <c r="E308">
        <v>48</v>
      </c>
      <c r="F308" s="41">
        <f t="shared" si="45"/>
        <v>358.77551020408163</v>
      </c>
      <c r="G308" s="42">
        <v>40.4</v>
      </c>
      <c r="H308" s="64">
        <f t="shared" si="46"/>
        <v>358.77551020408163</v>
      </c>
      <c r="I308" s="45">
        <v>0.32</v>
      </c>
      <c r="J308" s="49"/>
      <c r="K308" s="48"/>
      <c r="L308" s="52"/>
      <c r="M308" s="52"/>
      <c r="N308" s="55"/>
      <c r="O308" s="55"/>
      <c r="P308" s="58"/>
      <c r="Q308" s="58"/>
      <c r="R308" s="59"/>
      <c r="S308" s="59"/>
      <c r="T308" s="61"/>
      <c r="U308" s="61"/>
      <c r="V308" s="48"/>
      <c r="W308" s="48"/>
    </row>
    <row r="309" spans="1:41" x14ac:dyDescent="0.25">
      <c r="A309" t="s">
        <v>4910</v>
      </c>
      <c r="E309">
        <v>49</v>
      </c>
      <c r="F309" s="41">
        <f t="shared" si="45"/>
        <v>360</v>
      </c>
      <c r="G309" s="42">
        <v>40.4</v>
      </c>
      <c r="H309" s="64">
        <f t="shared" si="46"/>
        <v>360</v>
      </c>
      <c r="I309" s="45">
        <v>0.32</v>
      </c>
      <c r="J309" s="49"/>
      <c r="K309" s="48"/>
      <c r="L309" s="52"/>
      <c r="M309" s="52"/>
      <c r="N309" s="55"/>
      <c r="O309" s="55"/>
      <c r="P309" s="58"/>
      <c r="Q309" s="58"/>
      <c r="R309" s="59"/>
      <c r="S309" s="59"/>
      <c r="T309" s="61"/>
      <c r="U309" s="61"/>
      <c r="V309" s="48"/>
      <c r="W309" s="48"/>
    </row>
    <row r="310" spans="1:41" x14ac:dyDescent="0.25">
      <c r="A310" s="35" t="s">
        <v>4902</v>
      </c>
      <c r="F310" s="41"/>
      <c r="G310" s="42"/>
      <c r="H310" s="44"/>
      <c r="I310" s="45"/>
      <c r="J310" s="49"/>
      <c r="K310" s="48"/>
      <c r="L310" s="52"/>
      <c r="M310" s="52"/>
      <c r="N310" s="55"/>
      <c r="O310" s="55"/>
      <c r="P310" s="58"/>
      <c r="Q310" s="58"/>
      <c r="R310" s="59"/>
      <c r="S310" s="59"/>
      <c r="T310" s="61"/>
      <c r="U310" s="61"/>
      <c r="V310" s="48"/>
      <c r="W310" s="48"/>
    </row>
    <row r="311" spans="1:41" x14ac:dyDescent="0.25">
      <c r="A311" t="s">
        <v>4896</v>
      </c>
      <c r="F311" s="41"/>
      <c r="G311" s="42"/>
      <c r="H311" s="44"/>
      <c r="I311" s="44"/>
      <c r="J311" s="47"/>
      <c r="K311" s="48"/>
      <c r="L311" s="52"/>
      <c r="M311" s="52"/>
      <c r="N311" s="55"/>
      <c r="O311" s="55"/>
      <c r="P311" s="58"/>
      <c r="Q311" s="58"/>
      <c r="R311" s="59"/>
      <c r="S311" s="59"/>
      <c r="T311" s="61"/>
      <c r="U311" s="61"/>
      <c r="V311" s="48"/>
      <c r="W311" s="48"/>
    </row>
    <row r="312" spans="1:41" s="37" customFormat="1" x14ac:dyDescent="0.25">
      <c r="A312" t="s">
        <v>5060</v>
      </c>
      <c r="B312" s="37" t="s">
        <v>6059</v>
      </c>
      <c r="C312" s="38">
        <v>0.53541666666666698</v>
      </c>
      <c r="D312" s="37">
        <v>6</v>
      </c>
      <c r="E312" s="37">
        <v>1</v>
      </c>
      <c r="F312" s="40">
        <f>(60/Y$312)*$E312+60*$D$312</f>
        <v>361.33333333333331</v>
      </c>
      <c r="G312" s="43">
        <v>40.5</v>
      </c>
      <c r="H312" s="40">
        <f>(60/AA$312)*$E312+60*$D$312</f>
        <v>361.33333333333331</v>
      </c>
      <c r="I312" s="72">
        <v>0.32</v>
      </c>
      <c r="J312" s="40">
        <f>(60/AC$312)*$E312+60*$D$312</f>
        <v>361.81818181818181</v>
      </c>
      <c r="K312" s="73">
        <v>359</v>
      </c>
      <c r="L312" s="40">
        <f>(60/AE$312)*$E312+60*$D$312</f>
        <v>361.71428571428572</v>
      </c>
      <c r="M312" s="73">
        <v>118</v>
      </c>
      <c r="N312" s="40">
        <f>(60/AG$312)*$E312+60*$D$312</f>
        <v>361.62162162162161</v>
      </c>
      <c r="O312" s="73">
        <v>312</v>
      </c>
      <c r="P312" s="40">
        <f>(60/AI$312)*$E312+60*$D$312</f>
        <v>361.62162162162161</v>
      </c>
      <c r="Q312" s="73">
        <v>17</v>
      </c>
      <c r="R312" s="40">
        <f>(60/AK$312)*$E312+60*$D$312</f>
        <v>361.62162162162161</v>
      </c>
      <c r="S312" s="73">
        <v>2</v>
      </c>
      <c r="T312" s="40">
        <f>(60/AM$312)*$E312+60*$D$312</f>
        <v>361.71428571428572</v>
      </c>
      <c r="U312" s="73">
        <v>1</v>
      </c>
      <c r="V312" s="40">
        <f>(60/AO$312)*$E312+60*$D$312</f>
        <v>361.66666666666669</v>
      </c>
      <c r="W312" s="73">
        <v>0</v>
      </c>
      <c r="Y312" s="37">
        <v>45</v>
      </c>
      <c r="AA312" s="37">
        <v>45</v>
      </c>
      <c r="AC312" s="37">
        <v>33</v>
      </c>
      <c r="AE312" s="37">
        <v>35</v>
      </c>
      <c r="AG312" s="37">
        <v>37</v>
      </c>
      <c r="AI312" s="37">
        <v>37</v>
      </c>
      <c r="AK312" s="37">
        <v>37</v>
      </c>
      <c r="AM312" s="37">
        <v>35</v>
      </c>
      <c r="AO312" s="37">
        <v>36</v>
      </c>
    </row>
    <row r="313" spans="1:41" x14ac:dyDescent="0.25">
      <c r="A313" t="s">
        <v>5479</v>
      </c>
      <c r="E313">
        <v>2</v>
      </c>
      <c r="F313" s="41">
        <f t="shared" ref="F313:F356" si="54">(60/Y$312)*$E313+60*$D$312</f>
        <v>362.66666666666669</v>
      </c>
      <c r="G313" s="42">
        <v>40.5</v>
      </c>
      <c r="H313" s="64">
        <f t="shared" ref="H313:H356" si="55">(60/AA$312)*$E313+60*$D$312</f>
        <v>362.66666666666669</v>
      </c>
      <c r="I313" s="45">
        <v>0.32</v>
      </c>
      <c r="J313" s="62">
        <f t="shared" ref="J313:J344" si="56">(60/AC$312)*$E313+60*$D$312</f>
        <v>363.63636363636363</v>
      </c>
      <c r="K313" s="48">
        <v>342</v>
      </c>
      <c r="L313" s="66">
        <f t="shared" ref="L313:L346" si="57">(60/AE$312)*$E313+60*$D$312</f>
        <v>363.42857142857144</v>
      </c>
      <c r="M313" s="52">
        <v>1134</v>
      </c>
      <c r="N313" s="67">
        <f t="shared" ref="N313:N348" si="58">(60/AG$312)*$E313+60*$D$312</f>
        <v>363.24324324324323</v>
      </c>
      <c r="O313" s="55">
        <v>297</v>
      </c>
      <c r="P313" s="68">
        <f t="shared" ref="P313:P348" si="59">(60/AI$312)*$E313+60*$D$312</f>
        <v>363.24324324324323</v>
      </c>
      <c r="Q313" s="58">
        <v>17</v>
      </c>
      <c r="R313" s="41">
        <f t="shared" ref="R313:R348" si="60">(60/AK$312)*$E313+60*$D$312</f>
        <v>363.24324324324323</v>
      </c>
      <c r="S313" s="59">
        <v>2</v>
      </c>
      <c r="T313" s="64">
        <f t="shared" ref="T313:T346" si="61">(60/AM$312)*$E313+60*$D$312</f>
        <v>363.42857142857144</v>
      </c>
      <c r="U313" s="61">
        <v>1</v>
      </c>
      <c r="V313" s="62">
        <f t="shared" ref="V313:V347" si="62">(60/AO$312)*$E313+60*$D$312</f>
        <v>363.33333333333331</v>
      </c>
      <c r="W313" s="48">
        <v>0</v>
      </c>
    </row>
    <row r="314" spans="1:41" x14ac:dyDescent="0.25">
      <c r="A314" t="s">
        <v>5487</v>
      </c>
      <c r="E314">
        <v>3</v>
      </c>
      <c r="F314" s="41">
        <f t="shared" si="54"/>
        <v>364</v>
      </c>
      <c r="G314" s="42">
        <v>40.5</v>
      </c>
      <c r="H314" s="64">
        <f t="shared" si="55"/>
        <v>364</v>
      </c>
      <c r="I314" s="45">
        <v>0.32</v>
      </c>
      <c r="J314" s="62">
        <f t="shared" si="56"/>
        <v>365.45454545454544</v>
      </c>
      <c r="K314" s="48">
        <v>356</v>
      </c>
      <c r="L314" s="66">
        <f t="shared" si="57"/>
        <v>365.14285714285717</v>
      </c>
      <c r="M314" s="52">
        <v>1134</v>
      </c>
      <c r="N314" s="67">
        <f t="shared" si="58"/>
        <v>364.86486486486484</v>
      </c>
      <c r="O314" s="55">
        <v>297</v>
      </c>
      <c r="P314" s="68">
        <f t="shared" si="59"/>
        <v>364.86486486486484</v>
      </c>
      <c r="Q314" s="58">
        <v>17</v>
      </c>
      <c r="R314" s="41">
        <f t="shared" si="60"/>
        <v>364.86486486486484</v>
      </c>
      <c r="S314" s="59">
        <v>2</v>
      </c>
      <c r="T314" s="64">
        <f t="shared" si="61"/>
        <v>365.14285714285717</v>
      </c>
      <c r="U314" s="61">
        <v>1</v>
      </c>
      <c r="V314" s="62">
        <f t="shared" si="62"/>
        <v>365</v>
      </c>
      <c r="W314" s="48">
        <v>0</v>
      </c>
    </row>
    <row r="315" spans="1:41" x14ac:dyDescent="0.25">
      <c r="A315" t="s">
        <v>5488</v>
      </c>
      <c r="E315">
        <v>4</v>
      </c>
      <c r="F315" s="41">
        <f t="shared" si="54"/>
        <v>365.33333333333331</v>
      </c>
      <c r="G315" s="42">
        <v>40.5</v>
      </c>
      <c r="H315" s="64">
        <f t="shared" si="55"/>
        <v>365.33333333333331</v>
      </c>
      <c r="I315" s="45">
        <v>0.32</v>
      </c>
      <c r="J315" s="62">
        <f t="shared" si="56"/>
        <v>367.27272727272725</v>
      </c>
      <c r="K315" s="48">
        <v>343</v>
      </c>
      <c r="L315" s="66">
        <f t="shared" si="57"/>
        <v>366.85714285714283</v>
      </c>
      <c r="M315" s="52">
        <v>1122</v>
      </c>
      <c r="N315" s="67">
        <f t="shared" si="58"/>
        <v>366.48648648648651</v>
      </c>
      <c r="O315" s="55">
        <v>280</v>
      </c>
      <c r="P315" s="68">
        <f t="shared" si="59"/>
        <v>366.48648648648651</v>
      </c>
      <c r="Q315" s="58">
        <v>19</v>
      </c>
      <c r="R315" s="41">
        <f t="shared" si="60"/>
        <v>366.48648648648651</v>
      </c>
      <c r="S315" s="59">
        <v>2</v>
      </c>
      <c r="T315" s="64">
        <f t="shared" si="61"/>
        <v>366.85714285714283</v>
      </c>
      <c r="U315" s="61">
        <v>1</v>
      </c>
      <c r="V315" s="62">
        <f t="shared" si="62"/>
        <v>366.66666666666669</v>
      </c>
      <c r="W315" s="48">
        <v>0</v>
      </c>
    </row>
    <row r="316" spans="1:41" x14ac:dyDescent="0.25">
      <c r="A316" s="35" t="s">
        <v>4905</v>
      </c>
      <c r="E316">
        <v>5</v>
      </c>
      <c r="F316" s="41">
        <f t="shared" si="54"/>
        <v>366.66666666666669</v>
      </c>
      <c r="G316" s="42">
        <v>40.6</v>
      </c>
      <c r="H316" s="64">
        <f t="shared" si="55"/>
        <v>366.66666666666669</v>
      </c>
      <c r="I316" s="45">
        <v>0.32</v>
      </c>
      <c r="J316" s="62">
        <f t="shared" si="56"/>
        <v>369.09090909090907</v>
      </c>
      <c r="K316" s="48">
        <v>343</v>
      </c>
      <c r="L316" s="66">
        <f t="shared" si="57"/>
        <v>368.57142857142856</v>
      </c>
      <c r="M316" s="52">
        <v>1155</v>
      </c>
      <c r="N316" s="67">
        <f t="shared" si="58"/>
        <v>368.10810810810813</v>
      </c>
      <c r="O316" s="55">
        <v>282</v>
      </c>
      <c r="P316" s="68">
        <f t="shared" si="59"/>
        <v>368.10810810810813</v>
      </c>
      <c r="Q316" s="58">
        <v>21</v>
      </c>
      <c r="R316" s="41">
        <f t="shared" si="60"/>
        <v>368.10810810810813</v>
      </c>
      <c r="S316" s="59">
        <v>3</v>
      </c>
      <c r="T316" s="64">
        <f t="shared" si="61"/>
        <v>368.57142857142856</v>
      </c>
      <c r="U316" s="61">
        <v>1</v>
      </c>
      <c r="V316" s="62">
        <f t="shared" si="62"/>
        <v>368.33333333333331</v>
      </c>
      <c r="W316" s="48">
        <v>0</v>
      </c>
    </row>
    <row r="317" spans="1:41" x14ac:dyDescent="0.25">
      <c r="E317">
        <v>6</v>
      </c>
      <c r="F317" s="41">
        <f t="shared" si="54"/>
        <v>368</v>
      </c>
      <c r="G317" s="42">
        <v>40.6</v>
      </c>
      <c r="H317" s="64">
        <f t="shared" si="55"/>
        <v>368</v>
      </c>
      <c r="I317" s="45">
        <v>0.31</v>
      </c>
      <c r="J317" s="62">
        <f t="shared" si="56"/>
        <v>370.90909090909093</v>
      </c>
      <c r="K317" s="48">
        <v>356</v>
      </c>
      <c r="L317" s="66">
        <f t="shared" si="57"/>
        <v>370.28571428571428</v>
      </c>
      <c r="M317" s="52">
        <v>1242</v>
      </c>
      <c r="N317" s="67">
        <f t="shared" si="58"/>
        <v>369.72972972972974</v>
      </c>
      <c r="O317" s="55">
        <v>302</v>
      </c>
      <c r="P317" s="68">
        <f t="shared" si="59"/>
        <v>369.72972972972974</v>
      </c>
      <c r="Q317" s="58">
        <v>22</v>
      </c>
      <c r="R317" s="41">
        <f t="shared" si="60"/>
        <v>369.72972972972974</v>
      </c>
      <c r="S317" s="59">
        <v>3</v>
      </c>
      <c r="T317" s="64">
        <f t="shared" si="61"/>
        <v>370.28571428571428</v>
      </c>
      <c r="U317" s="61">
        <v>1</v>
      </c>
      <c r="V317" s="62">
        <f t="shared" si="62"/>
        <v>370</v>
      </c>
      <c r="W317" s="48">
        <v>0</v>
      </c>
    </row>
    <row r="318" spans="1:41" x14ac:dyDescent="0.25">
      <c r="A318" s="35">
        <v>45202.531319444446</v>
      </c>
      <c r="E318">
        <v>7</v>
      </c>
      <c r="F318" s="41">
        <f t="shared" si="54"/>
        <v>369.33333333333331</v>
      </c>
      <c r="G318" s="42">
        <v>40.6</v>
      </c>
      <c r="H318" s="64">
        <f t="shared" si="55"/>
        <v>369.33333333333331</v>
      </c>
      <c r="I318" s="45">
        <v>0.31</v>
      </c>
      <c r="J318" s="62">
        <f t="shared" si="56"/>
        <v>372.72727272727275</v>
      </c>
      <c r="K318" s="48">
        <v>341</v>
      </c>
      <c r="L318" s="66">
        <f t="shared" si="57"/>
        <v>372</v>
      </c>
      <c r="M318" s="52">
        <v>1347</v>
      </c>
      <c r="N318" s="67">
        <f t="shared" si="58"/>
        <v>371.35135135135135</v>
      </c>
      <c r="O318" s="55">
        <v>329</v>
      </c>
      <c r="P318" s="68">
        <f t="shared" si="59"/>
        <v>371.35135135135135</v>
      </c>
      <c r="Q318" s="58">
        <v>20</v>
      </c>
      <c r="R318" s="41">
        <f t="shared" si="60"/>
        <v>371.35135135135135</v>
      </c>
      <c r="S318" s="59">
        <v>3</v>
      </c>
      <c r="T318" s="64">
        <f t="shared" si="61"/>
        <v>372</v>
      </c>
      <c r="U318" s="61">
        <v>1</v>
      </c>
      <c r="V318" s="62">
        <f t="shared" si="62"/>
        <v>371.66666666666669</v>
      </c>
      <c r="W318" s="48">
        <v>0</v>
      </c>
    </row>
    <row r="319" spans="1:41" x14ac:dyDescent="0.25">
      <c r="E319">
        <v>8</v>
      </c>
      <c r="F319" s="41">
        <f t="shared" si="54"/>
        <v>370.66666666666669</v>
      </c>
      <c r="G319" s="42">
        <v>40.6</v>
      </c>
      <c r="H319" s="64">
        <f t="shared" si="55"/>
        <v>370.66666666666669</v>
      </c>
      <c r="I319" s="45">
        <v>0.31</v>
      </c>
      <c r="J319" s="62">
        <f t="shared" si="56"/>
        <v>374.54545454545456</v>
      </c>
      <c r="K319" s="48">
        <v>362</v>
      </c>
      <c r="L319" s="66">
        <f t="shared" si="57"/>
        <v>373.71428571428572</v>
      </c>
      <c r="M319" s="52">
        <v>1359</v>
      </c>
      <c r="N319" s="67">
        <f t="shared" si="58"/>
        <v>372.97297297297297</v>
      </c>
      <c r="O319" s="55">
        <v>352</v>
      </c>
      <c r="P319" s="68">
        <f t="shared" si="59"/>
        <v>372.97297297297297</v>
      </c>
      <c r="Q319" s="58">
        <v>25</v>
      </c>
      <c r="R319" s="41">
        <f t="shared" si="60"/>
        <v>372.97297297297297</v>
      </c>
      <c r="S319" s="59">
        <v>3</v>
      </c>
      <c r="T319" s="64">
        <f t="shared" si="61"/>
        <v>373.71428571428572</v>
      </c>
      <c r="U319" s="61">
        <v>1</v>
      </c>
      <c r="V319" s="62">
        <f t="shared" si="62"/>
        <v>373.33333333333331</v>
      </c>
      <c r="W319" s="48">
        <v>0</v>
      </c>
    </row>
    <row r="320" spans="1:41" x14ac:dyDescent="0.25">
      <c r="A320" s="35">
        <v>45202.531331018516</v>
      </c>
      <c r="E320">
        <v>9</v>
      </c>
      <c r="F320" s="41">
        <f t="shared" si="54"/>
        <v>372</v>
      </c>
      <c r="G320" s="42">
        <v>40.6</v>
      </c>
      <c r="H320" s="64">
        <f t="shared" si="55"/>
        <v>372</v>
      </c>
      <c r="I320" s="45">
        <v>0.31</v>
      </c>
      <c r="J320" s="62">
        <f t="shared" si="56"/>
        <v>376.36363636363637</v>
      </c>
      <c r="K320" s="48">
        <v>332</v>
      </c>
      <c r="L320" s="66">
        <f t="shared" si="57"/>
        <v>375.42857142857144</v>
      </c>
      <c r="M320" s="52">
        <v>1359</v>
      </c>
      <c r="N320" s="67">
        <f t="shared" si="58"/>
        <v>374.59459459459458</v>
      </c>
      <c r="O320" s="55">
        <v>354</v>
      </c>
      <c r="P320" s="68">
        <f t="shared" si="59"/>
        <v>374.59459459459458</v>
      </c>
      <c r="Q320" s="58">
        <v>29</v>
      </c>
      <c r="R320" s="41">
        <f t="shared" si="60"/>
        <v>374.59459459459458</v>
      </c>
      <c r="S320" s="59">
        <v>2</v>
      </c>
      <c r="T320" s="64">
        <f t="shared" si="61"/>
        <v>375.42857142857144</v>
      </c>
      <c r="U320" s="61">
        <v>0</v>
      </c>
      <c r="V320" s="62">
        <f t="shared" si="62"/>
        <v>375</v>
      </c>
      <c r="W320" s="48">
        <v>0</v>
      </c>
    </row>
    <row r="321" spans="1:23" x14ac:dyDescent="0.25">
      <c r="A321" t="s">
        <v>5479</v>
      </c>
      <c r="E321">
        <v>10</v>
      </c>
      <c r="F321" s="41">
        <f t="shared" si="54"/>
        <v>373.33333333333331</v>
      </c>
      <c r="G321" s="42">
        <v>40.6</v>
      </c>
      <c r="H321" s="64">
        <f t="shared" si="55"/>
        <v>373.33333333333331</v>
      </c>
      <c r="I321" s="45">
        <v>0.31</v>
      </c>
      <c r="J321" s="62">
        <f t="shared" si="56"/>
        <v>378.18181818181819</v>
      </c>
      <c r="K321" s="48">
        <v>242</v>
      </c>
      <c r="L321" s="66">
        <f t="shared" si="57"/>
        <v>377.14285714285717</v>
      </c>
      <c r="M321" s="52">
        <v>1365</v>
      </c>
      <c r="N321" s="67">
        <f t="shared" si="58"/>
        <v>376.2162162162162</v>
      </c>
      <c r="O321" s="55">
        <v>354</v>
      </c>
      <c r="P321" s="68">
        <f t="shared" si="59"/>
        <v>376.2162162162162</v>
      </c>
      <c r="Q321" s="58">
        <v>29</v>
      </c>
      <c r="R321" s="41">
        <f t="shared" si="60"/>
        <v>376.2162162162162</v>
      </c>
      <c r="S321" s="59">
        <v>2</v>
      </c>
      <c r="T321" s="64">
        <f t="shared" si="61"/>
        <v>377.14285714285717</v>
      </c>
      <c r="U321" s="61">
        <v>0</v>
      </c>
      <c r="V321" s="62">
        <f t="shared" si="62"/>
        <v>376.66666666666669</v>
      </c>
      <c r="W321" s="48">
        <v>0</v>
      </c>
    </row>
    <row r="322" spans="1:23" x14ac:dyDescent="0.25">
      <c r="A322" t="s">
        <v>5487</v>
      </c>
      <c r="E322">
        <v>11</v>
      </c>
      <c r="F322" s="41">
        <f t="shared" si="54"/>
        <v>374.66666666666669</v>
      </c>
      <c r="G322" s="42">
        <v>40.6</v>
      </c>
      <c r="H322" s="64">
        <f t="shared" si="55"/>
        <v>374.66666666666669</v>
      </c>
      <c r="I322" s="45">
        <v>0.31</v>
      </c>
      <c r="J322" s="62">
        <f t="shared" si="56"/>
        <v>380</v>
      </c>
      <c r="K322" s="48">
        <v>315</v>
      </c>
      <c r="L322" s="66">
        <f t="shared" si="57"/>
        <v>378.85714285714283</v>
      </c>
      <c r="M322" s="52">
        <v>1365</v>
      </c>
      <c r="N322" s="67">
        <f t="shared" si="58"/>
        <v>377.83783783783781</v>
      </c>
      <c r="O322" s="55">
        <v>360</v>
      </c>
      <c r="P322" s="68">
        <f t="shared" si="59"/>
        <v>377.83783783783781</v>
      </c>
      <c r="Q322" s="58">
        <v>32</v>
      </c>
      <c r="R322" s="41">
        <f t="shared" si="60"/>
        <v>377.83783783783781</v>
      </c>
      <c r="S322" s="59">
        <v>2</v>
      </c>
      <c r="T322" s="64">
        <f t="shared" si="61"/>
        <v>378.85714285714283</v>
      </c>
      <c r="U322" s="61">
        <v>0</v>
      </c>
      <c r="V322" s="62">
        <f t="shared" si="62"/>
        <v>378.33333333333331</v>
      </c>
      <c r="W322" s="48">
        <v>0</v>
      </c>
    </row>
    <row r="323" spans="1:23" x14ac:dyDescent="0.25">
      <c r="A323" t="s">
        <v>5488</v>
      </c>
      <c r="E323">
        <v>12</v>
      </c>
      <c r="F323" s="41">
        <f t="shared" si="54"/>
        <v>376</v>
      </c>
      <c r="G323" s="42">
        <v>40.6</v>
      </c>
      <c r="H323" s="64">
        <f t="shared" si="55"/>
        <v>376</v>
      </c>
      <c r="I323" s="45">
        <v>0.31</v>
      </c>
      <c r="J323" s="62">
        <f t="shared" si="56"/>
        <v>381.81818181818181</v>
      </c>
      <c r="K323" s="48">
        <v>222</v>
      </c>
      <c r="L323" s="66">
        <f t="shared" si="57"/>
        <v>380.57142857142856</v>
      </c>
      <c r="M323" s="52">
        <v>1323</v>
      </c>
      <c r="N323" s="67">
        <f t="shared" si="58"/>
        <v>379.45945945945948</v>
      </c>
      <c r="O323" s="55">
        <v>360</v>
      </c>
      <c r="P323" s="68">
        <f t="shared" si="59"/>
        <v>379.45945945945948</v>
      </c>
      <c r="Q323" s="58">
        <v>32</v>
      </c>
      <c r="R323" s="41">
        <f t="shared" si="60"/>
        <v>379.45945945945948</v>
      </c>
      <c r="S323" s="59">
        <v>2</v>
      </c>
      <c r="T323" s="64">
        <f t="shared" si="61"/>
        <v>380.57142857142856</v>
      </c>
      <c r="U323" s="61">
        <v>0</v>
      </c>
      <c r="V323" s="62">
        <f t="shared" si="62"/>
        <v>380</v>
      </c>
      <c r="W323" s="48">
        <v>0</v>
      </c>
    </row>
    <row r="324" spans="1:23" x14ac:dyDescent="0.25">
      <c r="A324" t="s">
        <v>4905</v>
      </c>
      <c r="E324">
        <v>13</v>
      </c>
      <c r="F324" s="41">
        <f t="shared" si="54"/>
        <v>377.33333333333331</v>
      </c>
      <c r="G324" s="42">
        <v>40.6</v>
      </c>
      <c r="H324" s="64">
        <f t="shared" si="55"/>
        <v>377.33333333333331</v>
      </c>
      <c r="I324" s="45">
        <v>0.31</v>
      </c>
      <c r="J324" s="62">
        <f t="shared" si="56"/>
        <v>383.63636363636363</v>
      </c>
      <c r="K324" s="48">
        <v>322</v>
      </c>
      <c r="L324" s="66">
        <f t="shared" si="57"/>
        <v>382.28571428571428</v>
      </c>
      <c r="M324" s="52">
        <v>1314</v>
      </c>
      <c r="N324" s="67">
        <f t="shared" si="58"/>
        <v>381.08108108108109</v>
      </c>
      <c r="O324" s="55">
        <v>356</v>
      </c>
      <c r="P324" s="68">
        <f t="shared" si="59"/>
        <v>381.08108108108109</v>
      </c>
      <c r="Q324" s="58">
        <v>28</v>
      </c>
      <c r="R324" s="41">
        <f t="shared" si="60"/>
        <v>381.08108108108109</v>
      </c>
      <c r="S324" s="59">
        <v>1</v>
      </c>
      <c r="T324" s="64">
        <f t="shared" si="61"/>
        <v>382.28571428571428</v>
      </c>
      <c r="U324" s="61">
        <v>0</v>
      </c>
      <c r="V324" s="62">
        <f t="shared" si="62"/>
        <v>381.66666666666669</v>
      </c>
      <c r="W324" s="48">
        <v>0</v>
      </c>
    </row>
    <row r="325" spans="1:23" x14ac:dyDescent="0.25">
      <c r="E325">
        <v>14</v>
      </c>
      <c r="F325" s="41">
        <f t="shared" si="54"/>
        <v>378.66666666666669</v>
      </c>
      <c r="G325" s="42">
        <v>40.6</v>
      </c>
      <c r="H325" s="64">
        <f t="shared" si="55"/>
        <v>378.66666666666669</v>
      </c>
      <c r="I325" s="45">
        <v>0.31</v>
      </c>
      <c r="J325" s="62">
        <f t="shared" si="56"/>
        <v>385.45454545454544</v>
      </c>
      <c r="K325" s="48">
        <v>224</v>
      </c>
      <c r="L325" s="66">
        <f t="shared" si="57"/>
        <v>384</v>
      </c>
      <c r="M325" s="52">
        <v>1377</v>
      </c>
      <c r="N325" s="67">
        <f t="shared" si="58"/>
        <v>382.70270270270271</v>
      </c>
      <c r="O325" s="55">
        <v>352</v>
      </c>
      <c r="P325" s="68">
        <f t="shared" si="59"/>
        <v>382.70270270270271</v>
      </c>
      <c r="Q325" s="58">
        <v>31</v>
      </c>
      <c r="R325" s="41">
        <f t="shared" si="60"/>
        <v>382.70270270270271</v>
      </c>
      <c r="S325" s="59">
        <v>1</v>
      </c>
      <c r="T325" s="64">
        <f t="shared" si="61"/>
        <v>384</v>
      </c>
      <c r="U325" s="61">
        <v>0</v>
      </c>
      <c r="V325" s="62">
        <f t="shared" si="62"/>
        <v>383.33333333333331</v>
      </c>
      <c r="W325" s="48">
        <v>0</v>
      </c>
    </row>
    <row r="326" spans="1:23" x14ac:dyDescent="0.25">
      <c r="A326" s="35">
        <v>45202.531342592592</v>
      </c>
      <c r="E326">
        <v>15</v>
      </c>
      <c r="F326" s="41">
        <f t="shared" si="54"/>
        <v>380</v>
      </c>
      <c r="G326" s="42">
        <v>40.5</v>
      </c>
      <c r="H326" s="64">
        <f t="shared" si="55"/>
        <v>380</v>
      </c>
      <c r="I326" s="45">
        <v>0.31</v>
      </c>
      <c r="J326" s="62">
        <f t="shared" si="56"/>
        <v>387.27272727272725</v>
      </c>
      <c r="K326" s="48">
        <v>264</v>
      </c>
      <c r="L326" s="66">
        <f t="shared" si="57"/>
        <v>385.71428571428572</v>
      </c>
      <c r="M326" s="52">
        <v>1344</v>
      </c>
      <c r="N326" s="67">
        <f t="shared" si="58"/>
        <v>384.32432432432432</v>
      </c>
      <c r="O326" s="55">
        <v>365</v>
      </c>
      <c r="P326" s="68">
        <f t="shared" si="59"/>
        <v>384.32432432432432</v>
      </c>
      <c r="Q326" s="58">
        <v>40</v>
      </c>
      <c r="R326" s="41">
        <f t="shared" si="60"/>
        <v>384.32432432432432</v>
      </c>
      <c r="S326" s="59">
        <v>1</v>
      </c>
      <c r="T326" s="64">
        <f t="shared" si="61"/>
        <v>385.71428571428572</v>
      </c>
      <c r="U326" s="61">
        <v>0</v>
      </c>
      <c r="V326" s="62">
        <f t="shared" si="62"/>
        <v>385</v>
      </c>
      <c r="W326" s="48">
        <v>0</v>
      </c>
    </row>
    <row r="327" spans="1:23" x14ac:dyDescent="0.25">
      <c r="E327">
        <v>16</v>
      </c>
      <c r="F327" s="41">
        <f t="shared" si="54"/>
        <v>381.33333333333331</v>
      </c>
      <c r="G327" s="42">
        <v>40.5</v>
      </c>
      <c r="H327" s="64">
        <f t="shared" si="55"/>
        <v>381.33333333333331</v>
      </c>
      <c r="I327" s="45">
        <v>0.31</v>
      </c>
      <c r="J327" s="62">
        <f t="shared" si="56"/>
        <v>389.09090909090907</v>
      </c>
      <c r="K327" s="48">
        <v>363</v>
      </c>
      <c r="L327" s="66">
        <f t="shared" si="57"/>
        <v>387.42857142857144</v>
      </c>
      <c r="M327" s="52">
        <v>1344</v>
      </c>
      <c r="N327" s="67">
        <f t="shared" si="58"/>
        <v>385.94594594594594</v>
      </c>
      <c r="O327" s="55">
        <v>363</v>
      </c>
      <c r="P327" s="68">
        <f t="shared" si="59"/>
        <v>385.94594594594594</v>
      </c>
      <c r="Q327" s="58">
        <v>35</v>
      </c>
      <c r="R327" s="41">
        <f t="shared" si="60"/>
        <v>385.94594594594594</v>
      </c>
      <c r="S327" s="59">
        <v>1</v>
      </c>
      <c r="T327" s="64">
        <f t="shared" si="61"/>
        <v>387.42857142857144</v>
      </c>
      <c r="U327" s="61">
        <v>0</v>
      </c>
      <c r="V327" s="62">
        <f t="shared" si="62"/>
        <v>386.66666666666669</v>
      </c>
      <c r="W327" s="48">
        <v>0</v>
      </c>
    </row>
    <row r="328" spans="1:23" x14ac:dyDescent="0.25">
      <c r="A328" t="s">
        <v>4896</v>
      </c>
      <c r="E328">
        <v>17</v>
      </c>
      <c r="F328" s="41">
        <f t="shared" si="54"/>
        <v>382.66666666666669</v>
      </c>
      <c r="G328" s="42">
        <v>40.4</v>
      </c>
      <c r="H328" s="64">
        <f t="shared" si="55"/>
        <v>382.66666666666669</v>
      </c>
      <c r="I328" s="45">
        <v>0.31</v>
      </c>
      <c r="J328" s="62">
        <f t="shared" si="56"/>
        <v>390.90909090909088</v>
      </c>
      <c r="K328" s="48">
        <v>355</v>
      </c>
      <c r="L328" s="66">
        <f t="shared" si="57"/>
        <v>389.14285714285717</v>
      </c>
      <c r="M328" s="52">
        <v>1377</v>
      </c>
      <c r="N328" s="67">
        <f t="shared" si="58"/>
        <v>387.56756756756755</v>
      </c>
      <c r="O328" s="55">
        <v>363</v>
      </c>
      <c r="P328" s="68">
        <f t="shared" si="59"/>
        <v>387.56756756756755</v>
      </c>
      <c r="Q328" s="58">
        <v>35</v>
      </c>
      <c r="R328" s="41">
        <f t="shared" si="60"/>
        <v>387.56756756756755</v>
      </c>
      <c r="S328" s="59">
        <v>1</v>
      </c>
      <c r="T328" s="64">
        <f t="shared" si="61"/>
        <v>389.14285714285717</v>
      </c>
      <c r="U328" s="61">
        <v>0</v>
      </c>
      <c r="V328" s="62">
        <f t="shared" si="62"/>
        <v>388.33333333333331</v>
      </c>
      <c r="W328" s="48">
        <v>0</v>
      </c>
    </row>
    <row r="329" spans="1:23" x14ac:dyDescent="0.25">
      <c r="A329" t="s">
        <v>4897</v>
      </c>
      <c r="E329">
        <v>18</v>
      </c>
      <c r="F329" s="41">
        <f t="shared" si="54"/>
        <v>384</v>
      </c>
      <c r="G329" s="42">
        <v>40.4</v>
      </c>
      <c r="H329" s="64">
        <f t="shared" si="55"/>
        <v>384</v>
      </c>
      <c r="I329" s="45">
        <v>0.31</v>
      </c>
      <c r="J329" s="62">
        <f t="shared" si="56"/>
        <v>392.72727272727275</v>
      </c>
      <c r="K329" s="48">
        <v>277</v>
      </c>
      <c r="L329" s="66">
        <f t="shared" si="57"/>
        <v>390.85714285714283</v>
      </c>
      <c r="M329" s="52">
        <v>1296</v>
      </c>
      <c r="N329" s="67">
        <f t="shared" si="58"/>
        <v>389.18918918918916</v>
      </c>
      <c r="O329" s="55">
        <v>367</v>
      </c>
      <c r="P329" s="68">
        <f t="shared" si="59"/>
        <v>389.18918918918916</v>
      </c>
      <c r="Q329" s="58">
        <v>33</v>
      </c>
      <c r="R329" s="41">
        <f t="shared" si="60"/>
        <v>389.18918918918916</v>
      </c>
      <c r="S329" s="59">
        <v>0</v>
      </c>
      <c r="T329" s="64">
        <f t="shared" si="61"/>
        <v>390.85714285714283</v>
      </c>
      <c r="U329" s="61">
        <v>0</v>
      </c>
      <c r="V329" s="62">
        <f t="shared" si="62"/>
        <v>390</v>
      </c>
      <c r="W329" s="48">
        <v>0</v>
      </c>
    </row>
    <row r="330" spans="1:23" x14ac:dyDescent="0.25">
      <c r="A330" t="s">
        <v>4896</v>
      </c>
      <c r="E330">
        <v>19</v>
      </c>
      <c r="F330" s="41">
        <f t="shared" si="54"/>
        <v>385.33333333333331</v>
      </c>
      <c r="G330" s="42">
        <v>40.299999999999997</v>
      </c>
      <c r="H330" s="64">
        <f t="shared" si="55"/>
        <v>385.33333333333331</v>
      </c>
      <c r="I330" s="45">
        <v>0.31</v>
      </c>
      <c r="J330" s="62">
        <f t="shared" si="56"/>
        <v>394.54545454545456</v>
      </c>
      <c r="K330" s="48">
        <v>272</v>
      </c>
      <c r="L330" s="66">
        <f t="shared" si="57"/>
        <v>392.57142857142856</v>
      </c>
      <c r="M330" s="52">
        <v>1248</v>
      </c>
      <c r="N330" s="67">
        <f t="shared" si="58"/>
        <v>390.81081081081084</v>
      </c>
      <c r="O330" s="55">
        <v>344</v>
      </c>
      <c r="P330" s="68">
        <f t="shared" si="59"/>
        <v>390.81081081081084</v>
      </c>
      <c r="Q330" s="58">
        <v>39</v>
      </c>
      <c r="R330" s="41">
        <f t="shared" si="60"/>
        <v>390.81081081081084</v>
      </c>
      <c r="S330" s="59">
        <v>0</v>
      </c>
      <c r="T330" s="64">
        <f t="shared" si="61"/>
        <v>392.57142857142856</v>
      </c>
      <c r="U330" s="61">
        <v>0</v>
      </c>
      <c r="V330" s="62">
        <f t="shared" si="62"/>
        <v>391.66666666666669</v>
      </c>
      <c r="W330" s="48">
        <v>0</v>
      </c>
    </row>
    <row r="331" spans="1:23" x14ac:dyDescent="0.25">
      <c r="A331" t="s">
        <v>5210</v>
      </c>
      <c r="E331">
        <v>20</v>
      </c>
      <c r="F331" s="41">
        <f t="shared" si="54"/>
        <v>386.66666666666669</v>
      </c>
      <c r="G331" s="42">
        <v>40.299999999999997</v>
      </c>
      <c r="H331" s="64">
        <f t="shared" si="55"/>
        <v>386.66666666666669</v>
      </c>
      <c r="I331" s="45">
        <v>0.31</v>
      </c>
      <c r="J331" s="62">
        <f t="shared" si="56"/>
        <v>396.36363636363637</v>
      </c>
      <c r="K331" s="48">
        <v>348</v>
      </c>
      <c r="L331" s="66">
        <f t="shared" si="57"/>
        <v>394.28571428571428</v>
      </c>
      <c r="M331" s="52">
        <v>1179</v>
      </c>
      <c r="N331" s="67">
        <f t="shared" si="58"/>
        <v>392.43243243243245</v>
      </c>
      <c r="O331" s="55">
        <v>337</v>
      </c>
      <c r="P331" s="68">
        <f t="shared" si="59"/>
        <v>392.43243243243245</v>
      </c>
      <c r="Q331" s="58">
        <v>41</v>
      </c>
      <c r="R331" s="41">
        <f t="shared" si="60"/>
        <v>392.43243243243245</v>
      </c>
      <c r="S331" s="59">
        <v>2</v>
      </c>
      <c r="T331" s="64">
        <f t="shared" si="61"/>
        <v>394.28571428571428</v>
      </c>
      <c r="U331" s="61">
        <v>0</v>
      </c>
      <c r="V331" s="62">
        <f t="shared" si="62"/>
        <v>393.33333333333331</v>
      </c>
      <c r="W331" s="48">
        <v>0</v>
      </c>
    </row>
    <row r="332" spans="1:23" x14ac:dyDescent="0.25">
      <c r="A332" t="s">
        <v>4898</v>
      </c>
      <c r="E332">
        <v>21</v>
      </c>
      <c r="F332" s="41">
        <f t="shared" si="54"/>
        <v>388</v>
      </c>
      <c r="G332" s="42">
        <v>40.1</v>
      </c>
      <c r="H332" s="64">
        <f t="shared" si="55"/>
        <v>388</v>
      </c>
      <c r="I332" s="45">
        <v>0.31</v>
      </c>
      <c r="J332" s="62">
        <f t="shared" si="56"/>
        <v>398.18181818181819</v>
      </c>
      <c r="K332" s="48">
        <v>241</v>
      </c>
      <c r="L332" s="66">
        <f t="shared" si="57"/>
        <v>396</v>
      </c>
      <c r="M332" s="52">
        <v>1242</v>
      </c>
      <c r="N332" s="67">
        <f t="shared" si="58"/>
        <v>394.05405405405406</v>
      </c>
      <c r="O332" s="55">
        <v>337</v>
      </c>
      <c r="P332" s="68">
        <f t="shared" si="59"/>
        <v>394.05405405405406</v>
      </c>
      <c r="Q332" s="58">
        <v>41</v>
      </c>
      <c r="R332" s="41">
        <f t="shared" si="60"/>
        <v>394.05405405405406</v>
      </c>
      <c r="S332" s="59">
        <v>2</v>
      </c>
      <c r="T332" s="64">
        <f t="shared" si="61"/>
        <v>396</v>
      </c>
      <c r="U332" s="61">
        <v>0</v>
      </c>
      <c r="V332" s="62">
        <f t="shared" si="62"/>
        <v>395</v>
      </c>
      <c r="W332" s="48">
        <v>0</v>
      </c>
    </row>
    <row r="333" spans="1:23" x14ac:dyDescent="0.25">
      <c r="A333" t="s">
        <v>5416</v>
      </c>
      <c r="E333">
        <v>22</v>
      </c>
      <c r="F333" s="41">
        <f t="shared" si="54"/>
        <v>389.33333333333331</v>
      </c>
      <c r="G333" s="42">
        <v>40</v>
      </c>
      <c r="H333" s="64">
        <f t="shared" si="55"/>
        <v>389.33333333333331</v>
      </c>
      <c r="I333" s="45">
        <v>0.31</v>
      </c>
      <c r="J333" s="62">
        <f t="shared" si="56"/>
        <v>400</v>
      </c>
      <c r="K333" s="48">
        <v>334</v>
      </c>
      <c r="L333" s="66">
        <f t="shared" si="57"/>
        <v>397.71428571428572</v>
      </c>
      <c r="M333" s="52">
        <v>1242</v>
      </c>
      <c r="N333" s="67">
        <f t="shared" si="58"/>
        <v>395.67567567567568</v>
      </c>
      <c r="O333" s="55">
        <v>302</v>
      </c>
      <c r="P333" s="68">
        <f t="shared" si="59"/>
        <v>395.67567567567568</v>
      </c>
      <c r="Q333" s="58">
        <v>38</v>
      </c>
      <c r="R333" s="41">
        <f t="shared" si="60"/>
        <v>395.67567567567568</v>
      </c>
      <c r="S333" s="59">
        <v>2</v>
      </c>
      <c r="T333" s="64">
        <f t="shared" si="61"/>
        <v>397.71428571428572</v>
      </c>
      <c r="U333" s="61">
        <v>0</v>
      </c>
      <c r="V333" s="62">
        <f t="shared" si="62"/>
        <v>396.66666666666669</v>
      </c>
      <c r="W333" s="48">
        <v>0</v>
      </c>
    </row>
    <row r="334" spans="1:23" x14ac:dyDescent="0.25">
      <c r="A334" s="35">
        <v>45202.531342592592</v>
      </c>
      <c r="E334">
        <v>23</v>
      </c>
      <c r="F334" s="41">
        <f t="shared" si="54"/>
        <v>390.66666666666669</v>
      </c>
      <c r="G334" s="42">
        <v>40</v>
      </c>
      <c r="H334" s="64">
        <f t="shared" si="55"/>
        <v>390.66666666666669</v>
      </c>
      <c r="I334" s="45">
        <v>0.31</v>
      </c>
      <c r="J334" s="62">
        <f t="shared" si="56"/>
        <v>401.81818181818181</v>
      </c>
      <c r="K334" s="48">
        <v>220</v>
      </c>
      <c r="L334" s="66">
        <f t="shared" si="57"/>
        <v>399.42857142857144</v>
      </c>
      <c r="M334" s="52">
        <v>1287</v>
      </c>
      <c r="N334" s="67">
        <f t="shared" si="58"/>
        <v>397.29729729729729</v>
      </c>
      <c r="O334" s="55">
        <v>324</v>
      </c>
      <c r="P334" s="68">
        <f t="shared" si="59"/>
        <v>397.29729729729729</v>
      </c>
      <c r="Q334" s="58">
        <v>46</v>
      </c>
      <c r="R334" s="41">
        <f t="shared" si="60"/>
        <v>397.29729729729729</v>
      </c>
      <c r="S334" s="59">
        <v>2</v>
      </c>
      <c r="T334" s="64">
        <f t="shared" si="61"/>
        <v>399.42857142857144</v>
      </c>
      <c r="U334" s="61">
        <v>0</v>
      </c>
      <c r="V334" s="62">
        <f t="shared" si="62"/>
        <v>398.33333333333331</v>
      </c>
      <c r="W334" s="48">
        <v>0</v>
      </c>
    </row>
    <row r="335" spans="1:23" x14ac:dyDescent="0.25">
      <c r="A335" t="s">
        <v>5210</v>
      </c>
      <c r="E335">
        <v>24</v>
      </c>
      <c r="F335" s="41">
        <f t="shared" si="54"/>
        <v>392</v>
      </c>
      <c r="G335" s="42">
        <v>39.799999999999997</v>
      </c>
      <c r="H335" s="64">
        <f t="shared" si="55"/>
        <v>392</v>
      </c>
      <c r="I335" s="45">
        <v>0.31</v>
      </c>
      <c r="J335" s="62">
        <f t="shared" si="56"/>
        <v>403.63636363636363</v>
      </c>
      <c r="K335" s="48">
        <v>275</v>
      </c>
      <c r="L335" s="66">
        <f t="shared" si="57"/>
        <v>401.14285714285711</v>
      </c>
      <c r="M335" s="52">
        <v>1287</v>
      </c>
      <c r="N335" s="67">
        <f t="shared" si="58"/>
        <v>398.91891891891891</v>
      </c>
      <c r="O335" s="55">
        <v>324</v>
      </c>
      <c r="P335" s="68">
        <f t="shared" si="59"/>
        <v>398.91891891891891</v>
      </c>
      <c r="Q335" s="58">
        <v>46</v>
      </c>
      <c r="R335" s="41">
        <f t="shared" si="60"/>
        <v>398.91891891891891</v>
      </c>
      <c r="S335" s="59">
        <v>2</v>
      </c>
      <c r="T335" s="64">
        <f t="shared" si="61"/>
        <v>401.14285714285711</v>
      </c>
      <c r="U335" s="61">
        <v>0</v>
      </c>
      <c r="V335" s="62">
        <f t="shared" si="62"/>
        <v>400</v>
      </c>
      <c r="W335" s="48">
        <v>0</v>
      </c>
    </row>
    <row r="336" spans="1:23" x14ac:dyDescent="0.25">
      <c r="A336" s="35" t="s">
        <v>4896</v>
      </c>
      <c r="E336">
        <v>25</v>
      </c>
      <c r="F336" s="41">
        <f t="shared" si="54"/>
        <v>393.33333333333331</v>
      </c>
      <c r="G336" s="42">
        <v>39.799999999999997</v>
      </c>
      <c r="H336" s="64">
        <f t="shared" si="55"/>
        <v>393.33333333333331</v>
      </c>
      <c r="I336" s="45">
        <v>0.31</v>
      </c>
      <c r="J336" s="62">
        <f t="shared" si="56"/>
        <v>405.45454545454544</v>
      </c>
      <c r="K336" s="48">
        <v>321</v>
      </c>
      <c r="L336" s="66">
        <f t="shared" si="57"/>
        <v>402.85714285714283</v>
      </c>
      <c r="M336" s="52">
        <v>1269</v>
      </c>
      <c r="N336" s="67">
        <f t="shared" si="58"/>
        <v>400.54054054054052</v>
      </c>
      <c r="O336" s="55">
        <v>345</v>
      </c>
      <c r="P336" s="68">
        <f t="shared" si="59"/>
        <v>400.54054054054052</v>
      </c>
      <c r="Q336" s="58">
        <v>48</v>
      </c>
      <c r="R336" s="41">
        <f t="shared" si="60"/>
        <v>400.54054054054052</v>
      </c>
      <c r="S336" s="59">
        <v>2</v>
      </c>
      <c r="T336" s="64">
        <f t="shared" si="61"/>
        <v>402.85714285714283</v>
      </c>
      <c r="U336" s="61">
        <v>0</v>
      </c>
      <c r="V336" s="62">
        <f t="shared" si="62"/>
        <v>401.66666666666669</v>
      </c>
      <c r="W336" s="48">
        <v>0</v>
      </c>
    </row>
    <row r="337" spans="1:23" x14ac:dyDescent="0.25">
      <c r="A337" t="s">
        <v>5499</v>
      </c>
      <c r="E337">
        <v>26</v>
      </c>
      <c r="F337" s="41">
        <f t="shared" si="54"/>
        <v>394.66666666666669</v>
      </c>
      <c r="G337" s="42">
        <v>39.700000000000003</v>
      </c>
      <c r="H337" s="64">
        <f t="shared" si="55"/>
        <v>394.66666666666669</v>
      </c>
      <c r="I337" s="45">
        <v>0.31</v>
      </c>
      <c r="J337" s="62">
        <f t="shared" si="56"/>
        <v>407.27272727272725</v>
      </c>
      <c r="K337" s="48">
        <v>324</v>
      </c>
      <c r="L337" s="66">
        <f t="shared" si="57"/>
        <v>404.57142857142856</v>
      </c>
      <c r="M337" s="52">
        <v>1383</v>
      </c>
      <c r="N337" s="67">
        <f t="shared" si="58"/>
        <v>402.16216216216219</v>
      </c>
      <c r="O337" s="55">
        <v>345</v>
      </c>
      <c r="P337" s="68">
        <f t="shared" si="59"/>
        <v>402.16216216216219</v>
      </c>
      <c r="Q337" s="58">
        <v>48</v>
      </c>
      <c r="R337" s="41">
        <f t="shared" si="60"/>
        <v>402.16216216216219</v>
      </c>
      <c r="S337" s="59">
        <v>2</v>
      </c>
      <c r="T337" s="64">
        <f t="shared" si="61"/>
        <v>404.57142857142856</v>
      </c>
      <c r="U337" s="61">
        <v>0</v>
      </c>
      <c r="V337" s="62">
        <f t="shared" si="62"/>
        <v>403.33333333333331</v>
      </c>
      <c r="W337" s="48">
        <v>0</v>
      </c>
    </row>
    <row r="338" spans="1:23" x14ac:dyDescent="0.25">
      <c r="A338" t="s">
        <v>5500</v>
      </c>
      <c r="E338">
        <v>27</v>
      </c>
      <c r="F338" s="41">
        <f t="shared" si="54"/>
        <v>396</v>
      </c>
      <c r="G338" s="42">
        <v>39.700000000000003</v>
      </c>
      <c r="H338" s="64">
        <f t="shared" si="55"/>
        <v>396</v>
      </c>
      <c r="I338" s="45">
        <v>0.31</v>
      </c>
      <c r="J338" s="62">
        <f t="shared" si="56"/>
        <v>409.09090909090907</v>
      </c>
      <c r="K338" s="48">
        <v>274</v>
      </c>
      <c r="L338" s="66">
        <f t="shared" si="57"/>
        <v>406.28571428571428</v>
      </c>
      <c r="M338" s="52">
        <v>1398</v>
      </c>
      <c r="N338" s="67">
        <f t="shared" si="58"/>
        <v>403.7837837837838</v>
      </c>
      <c r="O338" s="55">
        <v>341</v>
      </c>
      <c r="P338" s="68">
        <f t="shared" si="59"/>
        <v>403.7837837837838</v>
      </c>
      <c r="Q338" s="58">
        <v>46</v>
      </c>
      <c r="R338" s="41">
        <f t="shared" si="60"/>
        <v>403.7837837837838</v>
      </c>
      <c r="S338" s="59">
        <v>2</v>
      </c>
      <c r="T338" s="64">
        <f t="shared" si="61"/>
        <v>406.28571428571428</v>
      </c>
      <c r="U338" s="61">
        <v>0</v>
      </c>
      <c r="V338" s="62">
        <f t="shared" si="62"/>
        <v>405</v>
      </c>
      <c r="W338" s="48">
        <v>0</v>
      </c>
    </row>
    <row r="339" spans="1:23" x14ac:dyDescent="0.25">
      <c r="A339" t="s">
        <v>5328</v>
      </c>
      <c r="E339">
        <v>28</v>
      </c>
      <c r="F339" s="41">
        <f t="shared" si="54"/>
        <v>397.33333333333331</v>
      </c>
      <c r="G339" s="42">
        <v>39.6</v>
      </c>
      <c r="H339" s="64">
        <f t="shared" si="55"/>
        <v>397.33333333333331</v>
      </c>
      <c r="I339" s="45">
        <v>0.31</v>
      </c>
      <c r="J339" s="62">
        <f t="shared" si="56"/>
        <v>410.90909090909088</v>
      </c>
      <c r="K339" s="48">
        <v>320</v>
      </c>
      <c r="L339" s="66">
        <f t="shared" si="57"/>
        <v>408</v>
      </c>
      <c r="M339" s="52">
        <v>1317</v>
      </c>
      <c r="N339" s="67">
        <f t="shared" si="58"/>
        <v>405.40540540540542</v>
      </c>
      <c r="O339" s="55">
        <v>373</v>
      </c>
      <c r="P339" s="68">
        <f t="shared" si="59"/>
        <v>405.40540540540542</v>
      </c>
      <c r="Q339" s="58">
        <v>49</v>
      </c>
      <c r="R339" s="41">
        <f t="shared" si="60"/>
        <v>405.40540540540542</v>
      </c>
      <c r="S339" s="59">
        <v>2</v>
      </c>
      <c r="T339" s="64">
        <f t="shared" si="61"/>
        <v>408</v>
      </c>
      <c r="U339" s="61">
        <v>0</v>
      </c>
      <c r="V339" s="62">
        <f t="shared" si="62"/>
        <v>406.66666666666669</v>
      </c>
      <c r="W339" s="48">
        <v>0</v>
      </c>
    </row>
    <row r="340" spans="1:23" x14ac:dyDescent="0.25">
      <c r="A340" t="s">
        <v>4960</v>
      </c>
      <c r="E340">
        <v>29</v>
      </c>
      <c r="F340" s="41">
        <f t="shared" si="54"/>
        <v>398.66666666666669</v>
      </c>
      <c r="G340" s="42">
        <v>39.6</v>
      </c>
      <c r="H340" s="64">
        <f t="shared" si="55"/>
        <v>398.66666666666669</v>
      </c>
      <c r="I340" s="45">
        <v>0.31</v>
      </c>
      <c r="J340" s="62">
        <f t="shared" si="56"/>
        <v>412.72727272727275</v>
      </c>
      <c r="K340" s="48">
        <v>290</v>
      </c>
      <c r="L340" s="66">
        <f t="shared" si="57"/>
        <v>409.71428571428572</v>
      </c>
      <c r="M340" s="52">
        <v>1278</v>
      </c>
      <c r="N340" s="67">
        <f t="shared" si="58"/>
        <v>407.02702702702703</v>
      </c>
      <c r="O340" s="55">
        <v>392</v>
      </c>
      <c r="P340" s="68">
        <f t="shared" si="59"/>
        <v>407.02702702702703</v>
      </c>
      <c r="Q340" s="58">
        <v>46</v>
      </c>
      <c r="R340" s="41">
        <f t="shared" si="60"/>
        <v>407.02702702702703</v>
      </c>
      <c r="S340" s="59">
        <v>2</v>
      </c>
      <c r="T340" s="64">
        <f t="shared" si="61"/>
        <v>409.71428571428572</v>
      </c>
      <c r="U340" s="61">
        <v>0</v>
      </c>
      <c r="V340" s="62">
        <f t="shared" si="62"/>
        <v>408.33333333333331</v>
      </c>
      <c r="W340" s="48">
        <v>0</v>
      </c>
    </row>
    <row r="341" spans="1:23" x14ac:dyDescent="0.25">
      <c r="A341" t="s">
        <v>4910</v>
      </c>
      <c r="E341">
        <v>30</v>
      </c>
      <c r="F341" s="41">
        <f t="shared" si="54"/>
        <v>400</v>
      </c>
      <c r="G341" s="42">
        <v>39.5</v>
      </c>
      <c r="H341" s="64">
        <f t="shared" si="55"/>
        <v>400</v>
      </c>
      <c r="I341" s="45">
        <v>0.31</v>
      </c>
      <c r="J341" s="62">
        <f t="shared" si="56"/>
        <v>414.54545454545456</v>
      </c>
      <c r="K341" s="48">
        <v>287</v>
      </c>
      <c r="L341" s="66">
        <f t="shared" si="57"/>
        <v>411.42857142857144</v>
      </c>
      <c r="M341" s="52">
        <v>1272</v>
      </c>
      <c r="N341" s="67">
        <f t="shared" si="58"/>
        <v>408.64864864864865</v>
      </c>
      <c r="O341" s="55">
        <v>369</v>
      </c>
      <c r="P341" s="68">
        <f t="shared" si="59"/>
        <v>408.64864864864865</v>
      </c>
      <c r="Q341" s="58">
        <v>42</v>
      </c>
      <c r="R341" s="41">
        <f t="shared" si="60"/>
        <v>408.64864864864865</v>
      </c>
      <c r="S341" s="59">
        <v>1</v>
      </c>
      <c r="T341" s="64">
        <f t="shared" si="61"/>
        <v>411.42857142857144</v>
      </c>
      <c r="U341" s="61">
        <v>0</v>
      </c>
      <c r="V341" s="62">
        <f t="shared" si="62"/>
        <v>410</v>
      </c>
      <c r="W341" s="48">
        <v>0</v>
      </c>
    </row>
    <row r="342" spans="1:23" x14ac:dyDescent="0.25">
      <c r="A342" s="35" t="s">
        <v>4902</v>
      </c>
      <c r="E342">
        <v>31</v>
      </c>
      <c r="F342" s="41">
        <f t="shared" si="54"/>
        <v>401.33333333333331</v>
      </c>
      <c r="G342" s="42">
        <v>39.5</v>
      </c>
      <c r="H342" s="64">
        <f t="shared" si="55"/>
        <v>401.33333333333331</v>
      </c>
      <c r="I342" s="45">
        <v>0.31</v>
      </c>
      <c r="J342" s="62">
        <f t="shared" si="56"/>
        <v>416.36363636363637</v>
      </c>
      <c r="K342" s="48">
        <v>327</v>
      </c>
      <c r="L342" s="66">
        <f t="shared" si="57"/>
        <v>413.14285714285711</v>
      </c>
      <c r="M342" s="52">
        <v>1203</v>
      </c>
      <c r="N342" s="67">
        <f t="shared" si="58"/>
        <v>410.27027027027026</v>
      </c>
      <c r="O342" s="55">
        <v>355</v>
      </c>
      <c r="P342" s="68">
        <f t="shared" si="59"/>
        <v>410.27027027027026</v>
      </c>
      <c r="Q342" s="58">
        <v>42</v>
      </c>
      <c r="R342" s="41">
        <f t="shared" si="60"/>
        <v>410.27027027027026</v>
      </c>
      <c r="S342" s="59">
        <v>0</v>
      </c>
      <c r="T342" s="64">
        <f t="shared" si="61"/>
        <v>413.14285714285711</v>
      </c>
      <c r="U342" s="61">
        <v>0</v>
      </c>
      <c r="V342" s="62">
        <f t="shared" si="62"/>
        <v>411.66666666666669</v>
      </c>
      <c r="W342" s="48">
        <v>0</v>
      </c>
    </row>
    <row r="343" spans="1:23" x14ac:dyDescent="0.25">
      <c r="A343" t="s">
        <v>4896</v>
      </c>
      <c r="E343">
        <v>32</v>
      </c>
      <c r="F343" s="41">
        <f t="shared" si="54"/>
        <v>402.66666666666669</v>
      </c>
      <c r="G343" s="42">
        <v>39.200000000000003</v>
      </c>
      <c r="H343" s="64">
        <f t="shared" si="55"/>
        <v>402.66666666666669</v>
      </c>
      <c r="I343" s="45">
        <v>0.31</v>
      </c>
      <c r="J343" s="62">
        <f t="shared" si="56"/>
        <v>418.18181818181819</v>
      </c>
      <c r="K343" s="48">
        <v>352</v>
      </c>
      <c r="L343" s="66">
        <f t="shared" si="57"/>
        <v>414.85714285714283</v>
      </c>
      <c r="M343" s="52">
        <v>1152</v>
      </c>
      <c r="N343" s="67">
        <f t="shared" si="58"/>
        <v>411.89189189189187</v>
      </c>
      <c r="O343" s="55">
        <v>365</v>
      </c>
      <c r="P343" s="68">
        <f t="shared" si="59"/>
        <v>411.89189189189187</v>
      </c>
      <c r="Q343" s="58">
        <v>40</v>
      </c>
      <c r="R343" s="41">
        <f t="shared" si="60"/>
        <v>411.89189189189187</v>
      </c>
      <c r="S343" s="59">
        <v>0</v>
      </c>
      <c r="T343" s="64">
        <f t="shared" si="61"/>
        <v>414.85714285714283</v>
      </c>
      <c r="U343" s="61">
        <v>0</v>
      </c>
      <c r="V343" s="62">
        <f t="shared" si="62"/>
        <v>413.33333333333331</v>
      </c>
      <c r="W343" s="48">
        <v>0</v>
      </c>
    </row>
    <row r="344" spans="1:23" x14ac:dyDescent="0.25">
      <c r="A344" t="s">
        <v>5381</v>
      </c>
      <c r="E344">
        <v>33</v>
      </c>
      <c r="F344" s="41">
        <f t="shared" si="54"/>
        <v>404</v>
      </c>
      <c r="G344" s="42">
        <v>39.200000000000003</v>
      </c>
      <c r="H344" s="64">
        <f t="shared" si="55"/>
        <v>404</v>
      </c>
      <c r="I344" s="45">
        <v>0.31</v>
      </c>
      <c r="J344" s="62">
        <f t="shared" si="56"/>
        <v>420</v>
      </c>
      <c r="K344" s="48">
        <v>349</v>
      </c>
      <c r="L344" s="66">
        <f t="shared" si="57"/>
        <v>416.57142857142856</v>
      </c>
      <c r="M344" s="52">
        <v>1215</v>
      </c>
      <c r="N344" s="67">
        <f t="shared" si="58"/>
        <v>413.51351351351354</v>
      </c>
      <c r="O344" s="55">
        <v>342</v>
      </c>
      <c r="P344" s="68">
        <f t="shared" si="59"/>
        <v>413.51351351351354</v>
      </c>
      <c r="Q344" s="58">
        <v>34</v>
      </c>
      <c r="R344" s="41">
        <f t="shared" si="60"/>
        <v>413.51351351351354</v>
      </c>
      <c r="S344" s="59">
        <v>0</v>
      </c>
      <c r="T344" s="64">
        <f t="shared" si="61"/>
        <v>416.57142857142856</v>
      </c>
      <c r="U344" s="61">
        <v>3</v>
      </c>
      <c r="V344" s="62">
        <f t="shared" si="62"/>
        <v>415</v>
      </c>
      <c r="W344" s="48">
        <v>0</v>
      </c>
    </row>
    <row r="345" spans="1:23" x14ac:dyDescent="0.25">
      <c r="A345" t="s">
        <v>5479</v>
      </c>
      <c r="E345">
        <v>34</v>
      </c>
      <c r="F345" s="41">
        <f t="shared" si="54"/>
        <v>405.33333333333331</v>
      </c>
      <c r="G345" s="42">
        <v>39</v>
      </c>
      <c r="H345" s="64">
        <f t="shared" si="55"/>
        <v>405.33333333333331</v>
      </c>
      <c r="I345" s="45">
        <v>0.31</v>
      </c>
      <c r="J345" s="49"/>
      <c r="K345" s="48"/>
      <c r="L345" s="66">
        <f t="shared" si="57"/>
        <v>418.28571428571428</v>
      </c>
      <c r="M345" s="52">
        <v>1173</v>
      </c>
      <c r="N345" s="67">
        <f t="shared" si="58"/>
        <v>415.13513513513516</v>
      </c>
      <c r="O345" s="55">
        <v>329</v>
      </c>
      <c r="P345" s="68">
        <f t="shared" si="59"/>
        <v>415.13513513513516</v>
      </c>
      <c r="Q345" s="58">
        <v>32</v>
      </c>
      <c r="R345" s="41">
        <f t="shared" si="60"/>
        <v>415.13513513513516</v>
      </c>
      <c r="S345" s="59">
        <v>3</v>
      </c>
      <c r="T345" s="64">
        <f t="shared" si="61"/>
        <v>418.28571428571428</v>
      </c>
      <c r="U345" s="61">
        <v>3</v>
      </c>
      <c r="V345" s="62">
        <f t="shared" si="62"/>
        <v>416.66666666666669</v>
      </c>
      <c r="W345" s="48">
        <v>0</v>
      </c>
    </row>
    <row r="346" spans="1:23" x14ac:dyDescent="0.25">
      <c r="A346" t="s">
        <v>5487</v>
      </c>
      <c r="E346">
        <v>35</v>
      </c>
      <c r="F346" s="41">
        <f t="shared" si="54"/>
        <v>406.66666666666669</v>
      </c>
      <c r="G346" s="42">
        <v>39</v>
      </c>
      <c r="H346" s="64">
        <f t="shared" si="55"/>
        <v>406.66666666666669</v>
      </c>
      <c r="I346" s="45">
        <v>0.31</v>
      </c>
      <c r="J346" s="49"/>
      <c r="K346" s="48"/>
      <c r="L346" s="66">
        <f t="shared" si="57"/>
        <v>420</v>
      </c>
      <c r="M346" s="52">
        <v>1143</v>
      </c>
      <c r="N346" s="67">
        <f t="shared" si="58"/>
        <v>416.75675675675677</v>
      </c>
      <c r="O346" s="55">
        <v>350</v>
      </c>
      <c r="P346" s="68">
        <f t="shared" si="59"/>
        <v>416.75675675675677</v>
      </c>
      <c r="Q346" s="58">
        <v>28</v>
      </c>
      <c r="R346" s="41">
        <f t="shared" si="60"/>
        <v>416.75675675675677</v>
      </c>
      <c r="S346" s="59">
        <v>3</v>
      </c>
      <c r="T346" s="64">
        <f t="shared" si="61"/>
        <v>420</v>
      </c>
      <c r="U346" s="61">
        <v>3</v>
      </c>
      <c r="V346" s="62">
        <f t="shared" si="62"/>
        <v>418.33333333333331</v>
      </c>
      <c r="W346" s="48">
        <v>0</v>
      </c>
    </row>
    <row r="347" spans="1:23" x14ac:dyDescent="0.25">
      <c r="A347" t="s">
        <v>5488</v>
      </c>
      <c r="E347">
        <v>36</v>
      </c>
      <c r="F347" s="41">
        <f t="shared" si="54"/>
        <v>408</v>
      </c>
      <c r="G347" s="42">
        <v>38.9</v>
      </c>
      <c r="H347" s="64">
        <f t="shared" si="55"/>
        <v>408</v>
      </c>
      <c r="I347" s="45">
        <v>0.31</v>
      </c>
      <c r="J347" s="49"/>
      <c r="K347" s="48"/>
      <c r="L347" s="52"/>
      <c r="M347" s="52"/>
      <c r="N347" s="67">
        <f t="shared" si="58"/>
        <v>418.37837837837839</v>
      </c>
      <c r="O347" s="55">
        <v>343</v>
      </c>
      <c r="P347" s="68">
        <f t="shared" si="59"/>
        <v>418.37837837837839</v>
      </c>
      <c r="Q347" s="58">
        <v>34</v>
      </c>
      <c r="R347" s="41">
        <f t="shared" si="60"/>
        <v>418.37837837837839</v>
      </c>
      <c r="S347" s="59">
        <v>3</v>
      </c>
      <c r="T347" s="61"/>
      <c r="U347" s="61"/>
      <c r="V347" s="62">
        <f t="shared" si="62"/>
        <v>420</v>
      </c>
      <c r="W347" s="48">
        <v>0</v>
      </c>
    </row>
    <row r="348" spans="1:23" x14ac:dyDescent="0.25">
      <c r="A348" t="s">
        <v>4905</v>
      </c>
      <c r="E348">
        <v>37</v>
      </c>
      <c r="F348" s="41">
        <f t="shared" si="54"/>
        <v>409.33333333333331</v>
      </c>
      <c r="G348" s="42">
        <v>38.9</v>
      </c>
      <c r="H348" s="64">
        <f t="shared" si="55"/>
        <v>409.33333333333331</v>
      </c>
      <c r="I348" s="45">
        <v>0.31</v>
      </c>
      <c r="J348" s="49"/>
      <c r="K348" s="48"/>
      <c r="L348" s="52"/>
      <c r="M348" s="52"/>
      <c r="N348" s="67">
        <f t="shared" si="58"/>
        <v>420</v>
      </c>
      <c r="O348" s="55">
        <v>328</v>
      </c>
      <c r="P348" s="68">
        <f t="shared" si="59"/>
        <v>420</v>
      </c>
      <c r="Q348" s="58">
        <v>35</v>
      </c>
      <c r="R348" s="41">
        <f t="shared" si="60"/>
        <v>420</v>
      </c>
      <c r="S348" s="59">
        <v>3</v>
      </c>
      <c r="T348" s="61"/>
      <c r="U348" s="61"/>
      <c r="V348" s="48"/>
      <c r="W348" s="48"/>
    </row>
    <row r="349" spans="1:23" x14ac:dyDescent="0.25">
      <c r="E349">
        <v>38</v>
      </c>
      <c r="F349" s="41">
        <f t="shared" si="54"/>
        <v>410.66666666666669</v>
      </c>
      <c r="G349" s="42">
        <v>38.6</v>
      </c>
      <c r="H349" s="64">
        <f t="shared" si="55"/>
        <v>410.66666666666669</v>
      </c>
      <c r="I349" s="45">
        <v>0.31</v>
      </c>
      <c r="J349" s="49"/>
      <c r="K349" s="48"/>
      <c r="L349" s="52"/>
      <c r="M349" s="52"/>
      <c r="N349" s="55"/>
      <c r="O349" s="55"/>
      <c r="P349" s="58"/>
      <c r="Q349" s="58"/>
      <c r="R349" s="59"/>
      <c r="S349" s="59"/>
      <c r="T349" s="61"/>
      <c r="U349" s="61"/>
      <c r="V349" s="48"/>
      <c r="W349" s="48"/>
    </row>
    <row r="350" spans="1:23" x14ac:dyDescent="0.25">
      <c r="A350" s="35">
        <v>45202.531354166669</v>
      </c>
      <c r="E350">
        <v>39</v>
      </c>
      <c r="F350" s="41">
        <f t="shared" si="54"/>
        <v>412</v>
      </c>
      <c r="G350" s="42">
        <v>38.6</v>
      </c>
      <c r="H350" s="64">
        <f t="shared" si="55"/>
        <v>412</v>
      </c>
      <c r="I350" s="45">
        <v>0.31</v>
      </c>
      <c r="J350" s="49"/>
      <c r="K350" s="48"/>
      <c r="L350" s="52"/>
      <c r="M350" s="52"/>
      <c r="N350" s="55"/>
      <c r="O350" s="55"/>
      <c r="P350" s="58"/>
      <c r="Q350" s="58"/>
      <c r="R350" s="59"/>
      <c r="S350" s="59"/>
      <c r="T350" s="61"/>
      <c r="U350" s="61"/>
      <c r="V350" s="48"/>
      <c r="W350" s="48"/>
    </row>
    <row r="351" spans="1:23" x14ac:dyDescent="0.25">
      <c r="E351">
        <v>40</v>
      </c>
      <c r="F351" s="41">
        <f t="shared" si="54"/>
        <v>413.33333333333331</v>
      </c>
      <c r="G351" s="42">
        <v>38.5</v>
      </c>
      <c r="H351" s="64">
        <f t="shared" si="55"/>
        <v>413.33333333333331</v>
      </c>
      <c r="I351" s="45">
        <v>0.32</v>
      </c>
      <c r="J351" s="49"/>
      <c r="K351" s="48"/>
      <c r="L351" s="52"/>
      <c r="M351" s="52"/>
      <c r="N351" s="55"/>
      <c r="O351" s="55"/>
      <c r="P351" s="58"/>
      <c r="Q351" s="58"/>
      <c r="R351" s="59"/>
      <c r="S351" s="59"/>
      <c r="T351" s="61"/>
      <c r="U351" s="61"/>
      <c r="V351" s="48"/>
      <c r="W351" s="48"/>
    </row>
    <row r="352" spans="1:23" x14ac:dyDescent="0.25">
      <c r="A352" t="s">
        <v>4896</v>
      </c>
      <c r="E352">
        <v>41</v>
      </c>
      <c r="F352" s="41">
        <f t="shared" si="54"/>
        <v>414.66666666666669</v>
      </c>
      <c r="G352" s="42">
        <v>38.5</v>
      </c>
      <c r="H352" s="64">
        <f t="shared" si="55"/>
        <v>414.66666666666669</v>
      </c>
      <c r="I352" s="45">
        <v>0.32</v>
      </c>
      <c r="J352" s="49"/>
      <c r="K352" s="48"/>
      <c r="L352" s="52"/>
      <c r="M352" s="52"/>
      <c r="N352" s="55"/>
      <c r="O352" s="55"/>
      <c r="P352" s="58"/>
      <c r="Q352" s="58"/>
      <c r="R352" s="59"/>
      <c r="S352" s="59"/>
      <c r="T352" s="61"/>
      <c r="U352" s="61"/>
      <c r="V352" s="48"/>
      <c r="W352" s="48"/>
    </row>
    <row r="353" spans="1:41" x14ac:dyDescent="0.25">
      <c r="A353" t="s">
        <v>4897</v>
      </c>
      <c r="E353">
        <v>42</v>
      </c>
      <c r="F353" s="41">
        <f t="shared" si="54"/>
        <v>416</v>
      </c>
      <c r="G353" s="42">
        <v>38.299999999999997</v>
      </c>
      <c r="H353" s="64">
        <f t="shared" si="55"/>
        <v>416</v>
      </c>
      <c r="I353" s="45">
        <v>0.32</v>
      </c>
      <c r="J353" s="49"/>
      <c r="K353" s="48"/>
      <c r="L353" s="52"/>
      <c r="M353" s="52"/>
      <c r="N353" s="55"/>
      <c r="O353" s="55"/>
      <c r="P353" s="58"/>
      <c r="Q353" s="58"/>
      <c r="R353" s="59"/>
      <c r="S353" s="59"/>
      <c r="T353" s="61"/>
      <c r="U353" s="61"/>
      <c r="V353" s="48"/>
      <c r="W353" s="48"/>
    </row>
    <row r="354" spans="1:41" x14ac:dyDescent="0.25">
      <c r="A354" t="s">
        <v>4896</v>
      </c>
      <c r="E354">
        <v>43</v>
      </c>
      <c r="F354" s="41">
        <f t="shared" si="54"/>
        <v>417.33333333333331</v>
      </c>
      <c r="G354" s="42">
        <v>38.299999999999997</v>
      </c>
      <c r="H354" s="64">
        <f t="shared" si="55"/>
        <v>417.33333333333331</v>
      </c>
      <c r="I354" s="45">
        <v>0.32</v>
      </c>
      <c r="J354" s="49"/>
      <c r="K354" s="48"/>
      <c r="L354" s="52"/>
      <c r="M354" s="52"/>
      <c r="N354" s="55"/>
      <c r="O354" s="55"/>
      <c r="P354" s="58"/>
      <c r="Q354" s="58"/>
      <c r="R354" s="59"/>
      <c r="S354" s="59"/>
      <c r="T354" s="61"/>
      <c r="U354" s="61"/>
      <c r="V354" s="48"/>
      <c r="W354" s="48"/>
    </row>
    <row r="355" spans="1:41" x14ac:dyDescent="0.25">
      <c r="A355" t="s">
        <v>5210</v>
      </c>
      <c r="E355">
        <v>44</v>
      </c>
      <c r="F355" s="41">
        <f t="shared" si="54"/>
        <v>418.66666666666669</v>
      </c>
      <c r="G355" s="42">
        <v>38.1</v>
      </c>
      <c r="H355" s="64">
        <f t="shared" si="55"/>
        <v>418.66666666666669</v>
      </c>
      <c r="I355" s="45">
        <v>0.32</v>
      </c>
      <c r="J355" s="49"/>
      <c r="K355" s="48"/>
      <c r="L355" s="52"/>
      <c r="M355" s="52"/>
      <c r="N355" s="55"/>
      <c r="O355" s="55"/>
      <c r="P355" s="58"/>
      <c r="Q355" s="58"/>
      <c r="R355" s="59"/>
      <c r="S355" s="59"/>
      <c r="T355" s="61"/>
      <c r="U355" s="61"/>
      <c r="V355" s="48"/>
      <c r="W355" s="48"/>
    </row>
    <row r="356" spans="1:41" x14ac:dyDescent="0.25">
      <c r="A356" t="s">
        <v>4898</v>
      </c>
      <c r="E356">
        <v>45</v>
      </c>
      <c r="F356" s="41">
        <f t="shared" si="54"/>
        <v>420</v>
      </c>
      <c r="G356" s="42">
        <v>38.1</v>
      </c>
      <c r="H356" s="64">
        <f t="shared" si="55"/>
        <v>420</v>
      </c>
      <c r="I356" s="45">
        <v>0.32</v>
      </c>
      <c r="J356" s="49"/>
      <c r="K356" s="48"/>
      <c r="L356" s="52"/>
      <c r="M356" s="52"/>
      <c r="N356" s="55"/>
      <c r="O356" s="55"/>
      <c r="P356" s="58"/>
      <c r="Q356" s="58"/>
      <c r="R356" s="59"/>
      <c r="S356" s="59"/>
      <c r="T356" s="61"/>
      <c r="U356" s="61"/>
      <c r="V356" s="48"/>
      <c r="W356" s="48"/>
    </row>
    <row r="357" spans="1:41" x14ac:dyDescent="0.25">
      <c r="A357" s="35" t="s">
        <v>4896</v>
      </c>
      <c r="F357" s="41"/>
      <c r="G357" s="42"/>
      <c r="H357" s="44"/>
      <c r="I357" s="45"/>
      <c r="J357" s="49"/>
      <c r="K357" s="48"/>
      <c r="L357" s="52"/>
      <c r="M357" s="52"/>
      <c r="N357" s="55"/>
      <c r="O357" s="55"/>
      <c r="P357" s="58"/>
      <c r="Q357" s="58"/>
      <c r="R357" s="59"/>
      <c r="S357" s="59"/>
      <c r="T357" s="61"/>
      <c r="U357" s="61"/>
      <c r="V357" s="48"/>
      <c r="W357" s="48"/>
    </row>
    <row r="358" spans="1:41" x14ac:dyDescent="0.25">
      <c r="A358" t="s">
        <v>5210</v>
      </c>
      <c r="F358" s="41"/>
      <c r="G358" s="42"/>
      <c r="H358" s="44"/>
      <c r="I358" s="44"/>
      <c r="J358" s="47"/>
      <c r="K358" s="48"/>
      <c r="L358" s="52"/>
      <c r="M358" s="52"/>
      <c r="N358" s="55"/>
      <c r="O358" s="55"/>
      <c r="P358" s="58"/>
      <c r="Q358" s="58"/>
      <c r="R358" s="59"/>
      <c r="S358" s="59"/>
      <c r="T358" s="61"/>
      <c r="U358" s="61"/>
      <c r="V358" s="48"/>
      <c r="W358" s="48"/>
    </row>
    <row r="359" spans="1:41" s="37" customFormat="1" x14ac:dyDescent="0.25">
      <c r="A359" t="s">
        <v>4896</v>
      </c>
      <c r="B359" s="37" t="s">
        <v>6060</v>
      </c>
      <c r="C359" s="38">
        <v>0.53611111111111098</v>
      </c>
      <c r="D359" s="37">
        <v>7</v>
      </c>
      <c r="E359" s="37">
        <v>1</v>
      </c>
      <c r="F359" s="40">
        <f>(60/Y$359)*$E359+60*$D$359</f>
        <v>421.30434782608694</v>
      </c>
      <c r="G359" s="43">
        <v>37.9</v>
      </c>
      <c r="H359" s="40">
        <f>(60/AA$359)*$E359+60*$D$359</f>
        <v>421.30434782608694</v>
      </c>
      <c r="I359" s="72">
        <v>0.32</v>
      </c>
      <c r="J359" s="40">
        <f>(60/AC$359)*$E359+60*$D$359</f>
        <v>421.66666666666669</v>
      </c>
      <c r="K359" s="73">
        <v>362</v>
      </c>
      <c r="L359" s="40">
        <f>(60/AE$359)*$E359+60*$D$359</f>
        <v>421.53846153846155</v>
      </c>
      <c r="M359" s="73">
        <v>1113</v>
      </c>
      <c r="N359" s="40">
        <f>(60/AG$359)*$E359+60*$D$359</f>
        <v>421.66666666666669</v>
      </c>
      <c r="O359" s="73">
        <v>316</v>
      </c>
      <c r="P359" s="40">
        <f>(60/AI$359)*$E359+60*$D$359</f>
        <v>421.53846153846155</v>
      </c>
      <c r="Q359" s="73">
        <v>29</v>
      </c>
      <c r="R359" s="40">
        <f>(60/AK$359)*$E359+60*$D$359</f>
        <v>421.62162162162161</v>
      </c>
      <c r="S359" s="73">
        <v>3</v>
      </c>
      <c r="T359" s="40">
        <f>(60/AM$359)*$E359+60*$D$359</f>
        <v>421.53846153846155</v>
      </c>
      <c r="U359" s="73">
        <v>3</v>
      </c>
      <c r="V359" s="40">
        <f>(60/AO$359)*$E359+60*$D$359</f>
        <v>421.62162162162161</v>
      </c>
      <c r="W359" s="73">
        <v>0</v>
      </c>
      <c r="Y359" s="37">
        <v>46</v>
      </c>
      <c r="AA359" s="37">
        <v>46</v>
      </c>
      <c r="AC359" s="37">
        <v>36</v>
      </c>
      <c r="AE359" s="37">
        <v>39</v>
      </c>
      <c r="AG359" s="37">
        <v>36</v>
      </c>
      <c r="AI359" s="37">
        <v>39</v>
      </c>
      <c r="AK359" s="37">
        <v>37</v>
      </c>
      <c r="AM359" s="37">
        <v>39</v>
      </c>
      <c r="AO359" s="37">
        <v>37</v>
      </c>
    </row>
    <row r="360" spans="1:41" x14ac:dyDescent="0.25">
      <c r="A360" t="s">
        <v>5408</v>
      </c>
      <c r="E360">
        <v>2</v>
      </c>
      <c r="F360" s="41">
        <f t="shared" ref="F360:F404" si="63">(60/Y$359)*$E360+60*$D$359</f>
        <v>422.60869565217394</v>
      </c>
      <c r="G360" s="42">
        <v>37.9</v>
      </c>
      <c r="H360" s="64">
        <f t="shared" ref="H360:H404" si="64">(60/AA$359)*$E360+60*$D$359</f>
        <v>422.60869565217394</v>
      </c>
      <c r="I360" s="45">
        <v>0.33</v>
      </c>
      <c r="J360" s="62">
        <f t="shared" ref="J360:J394" si="65">(60/AC$359)*$E360+60*$D$359</f>
        <v>423.33333333333331</v>
      </c>
      <c r="K360" s="48">
        <v>348</v>
      </c>
      <c r="L360" s="66">
        <f t="shared" ref="L360:L397" si="66">(60/AE$359)*$E360+60*$D$359</f>
        <v>423.07692307692309</v>
      </c>
      <c r="M360" s="52">
        <v>1113</v>
      </c>
      <c r="N360" s="67">
        <f t="shared" ref="N360:N394" si="67">(60/AG$359)*$E360+60*$D$359</f>
        <v>423.33333333333331</v>
      </c>
      <c r="O360" s="55">
        <v>316</v>
      </c>
      <c r="P360" s="68">
        <f t="shared" ref="P360:P397" si="68">(60/AI$359)*$E360+60*$D$359</f>
        <v>423.07692307692309</v>
      </c>
      <c r="Q360" s="58">
        <v>29</v>
      </c>
      <c r="R360" s="41">
        <f t="shared" ref="R360:R395" si="69">(60/AK$359)*$E360+60*$D$359</f>
        <v>423.24324324324323</v>
      </c>
      <c r="S360" s="59">
        <v>3</v>
      </c>
      <c r="T360" s="64">
        <f t="shared" ref="T360:T397" si="70">(60/AM$359)*$E360+60*$D$359</f>
        <v>423.07692307692309</v>
      </c>
      <c r="U360" s="61">
        <v>3</v>
      </c>
      <c r="V360" s="62">
        <f t="shared" ref="V360:V395" si="71">(60/AO$359)*$E360+60*$D$359</f>
        <v>423.24324324324323</v>
      </c>
      <c r="W360" s="48">
        <v>0</v>
      </c>
    </row>
    <row r="361" spans="1:41" x14ac:dyDescent="0.25">
      <c r="A361" t="s">
        <v>5500</v>
      </c>
      <c r="E361">
        <v>3</v>
      </c>
      <c r="F361" s="41">
        <f t="shared" si="63"/>
        <v>423.91304347826087</v>
      </c>
      <c r="G361" s="42">
        <v>37.799999999999997</v>
      </c>
      <c r="H361" s="64">
        <f t="shared" si="64"/>
        <v>423.91304347826087</v>
      </c>
      <c r="I361" s="45">
        <v>0.33</v>
      </c>
      <c r="J361" s="62">
        <f t="shared" si="65"/>
        <v>425</v>
      </c>
      <c r="K361" s="48">
        <v>371</v>
      </c>
      <c r="L361" s="66">
        <f t="shared" si="66"/>
        <v>424.61538461538464</v>
      </c>
      <c r="M361" s="52">
        <v>1131</v>
      </c>
      <c r="N361" s="67">
        <f t="shared" si="67"/>
        <v>425</v>
      </c>
      <c r="O361" s="55">
        <v>316</v>
      </c>
      <c r="P361" s="68">
        <f t="shared" si="68"/>
        <v>424.61538461538464</v>
      </c>
      <c r="Q361" s="58">
        <v>33</v>
      </c>
      <c r="R361" s="41">
        <f t="shared" si="69"/>
        <v>424.86486486486484</v>
      </c>
      <c r="S361" s="59">
        <v>3</v>
      </c>
      <c r="T361" s="64">
        <f t="shared" si="70"/>
        <v>424.61538461538464</v>
      </c>
      <c r="U361" s="61">
        <v>3</v>
      </c>
      <c r="V361" s="62">
        <f t="shared" si="71"/>
        <v>424.86486486486484</v>
      </c>
      <c r="W361" s="48">
        <v>0</v>
      </c>
    </row>
    <row r="362" spans="1:41" x14ac:dyDescent="0.25">
      <c r="A362" t="s">
        <v>5338</v>
      </c>
      <c r="E362">
        <v>4</v>
      </c>
      <c r="F362" s="41">
        <f t="shared" si="63"/>
        <v>425.21739130434781</v>
      </c>
      <c r="G362" s="42">
        <v>37.799999999999997</v>
      </c>
      <c r="H362" s="64">
        <f t="shared" si="64"/>
        <v>425.21739130434781</v>
      </c>
      <c r="I362" s="45">
        <v>0.33</v>
      </c>
      <c r="J362" s="62">
        <f t="shared" si="65"/>
        <v>426.66666666666669</v>
      </c>
      <c r="K362" s="48">
        <v>244</v>
      </c>
      <c r="L362" s="66">
        <f t="shared" si="66"/>
        <v>426.15384615384613</v>
      </c>
      <c r="M362" s="52">
        <v>1131</v>
      </c>
      <c r="N362" s="67">
        <f t="shared" si="67"/>
        <v>426.66666666666669</v>
      </c>
      <c r="O362" s="55">
        <v>316</v>
      </c>
      <c r="P362" s="68">
        <f t="shared" si="68"/>
        <v>426.15384615384613</v>
      </c>
      <c r="Q362" s="58">
        <v>33</v>
      </c>
      <c r="R362" s="41">
        <f t="shared" si="69"/>
        <v>426.48648648648651</v>
      </c>
      <c r="S362" s="59">
        <v>3</v>
      </c>
      <c r="T362" s="64">
        <f t="shared" si="70"/>
        <v>426.15384615384613</v>
      </c>
      <c r="U362" s="61">
        <v>3</v>
      </c>
      <c r="V362" s="62">
        <f t="shared" si="71"/>
        <v>426.48648648648651</v>
      </c>
      <c r="W362" s="48">
        <v>0</v>
      </c>
    </row>
    <row r="363" spans="1:41" x14ac:dyDescent="0.25">
      <c r="A363" t="s">
        <v>4960</v>
      </c>
      <c r="E363">
        <v>5</v>
      </c>
      <c r="F363" s="41">
        <f t="shared" si="63"/>
        <v>426.52173913043481</v>
      </c>
      <c r="G363" s="42">
        <v>37.6</v>
      </c>
      <c r="H363" s="64">
        <f t="shared" si="64"/>
        <v>426.52173913043481</v>
      </c>
      <c r="I363" s="45">
        <v>0.33</v>
      </c>
      <c r="J363" s="62">
        <f t="shared" si="65"/>
        <v>428.33333333333331</v>
      </c>
      <c r="K363" s="48">
        <v>315</v>
      </c>
      <c r="L363" s="66">
        <f t="shared" si="66"/>
        <v>427.69230769230768</v>
      </c>
      <c r="M363" s="52">
        <v>1107</v>
      </c>
      <c r="N363" s="67">
        <f t="shared" si="67"/>
        <v>428.33333333333331</v>
      </c>
      <c r="O363" s="55">
        <v>311</v>
      </c>
      <c r="P363" s="68">
        <f t="shared" si="68"/>
        <v>427.69230769230768</v>
      </c>
      <c r="Q363" s="58">
        <v>32</v>
      </c>
      <c r="R363" s="41">
        <f t="shared" si="69"/>
        <v>428.10810810810813</v>
      </c>
      <c r="S363" s="59">
        <v>3</v>
      </c>
      <c r="T363" s="64">
        <f t="shared" si="70"/>
        <v>427.69230769230768</v>
      </c>
      <c r="U363" s="61">
        <v>3</v>
      </c>
      <c r="V363" s="62">
        <f t="shared" si="71"/>
        <v>428.10810810810813</v>
      </c>
      <c r="W363" s="48">
        <v>0</v>
      </c>
    </row>
    <row r="364" spans="1:41" x14ac:dyDescent="0.25">
      <c r="A364" t="s">
        <v>4910</v>
      </c>
      <c r="E364">
        <v>6</v>
      </c>
      <c r="F364" s="41">
        <f t="shared" si="63"/>
        <v>427.82608695652175</v>
      </c>
      <c r="G364" s="42">
        <v>37.6</v>
      </c>
      <c r="H364" s="64">
        <f t="shared" si="64"/>
        <v>427.82608695652175</v>
      </c>
      <c r="I364" s="45">
        <v>0.33</v>
      </c>
      <c r="J364" s="62">
        <f t="shared" si="65"/>
        <v>430</v>
      </c>
      <c r="K364" s="48">
        <v>320</v>
      </c>
      <c r="L364" s="66">
        <f t="shared" si="66"/>
        <v>429.23076923076923</v>
      </c>
      <c r="M364" s="52">
        <v>1095</v>
      </c>
      <c r="N364" s="67">
        <f t="shared" si="67"/>
        <v>430</v>
      </c>
      <c r="O364" s="55">
        <v>292</v>
      </c>
      <c r="P364" s="68">
        <f t="shared" si="68"/>
        <v>429.23076923076923</v>
      </c>
      <c r="Q364" s="58">
        <v>32</v>
      </c>
      <c r="R364" s="41">
        <f t="shared" si="69"/>
        <v>429.72972972972974</v>
      </c>
      <c r="S364" s="59">
        <v>3</v>
      </c>
      <c r="T364" s="64">
        <f t="shared" si="70"/>
        <v>429.23076923076923</v>
      </c>
      <c r="U364" s="61">
        <v>3</v>
      </c>
      <c r="V364" s="62">
        <f t="shared" si="71"/>
        <v>429.72972972972974</v>
      </c>
      <c r="W364" s="48">
        <v>0</v>
      </c>
    </row>
    <row r="365" spans="1:41" x14ac:dyDescent="0.25">
      <c r="A365" t="s">
        <v>4902</v>
      </c>
      <c r="E365">
        <v>7</v>
      </c>
      <c r="F365" s="41">
        <f t="shared" si="63"/>
        <v>429.13043478260869</v>
      </c>
      <c r="G365" s="42">
        <v>37.5</v>
      </c>
      <c r="H365" s="64">
        <f t="shared" si="64"/>
        <v>429.13043478260869</v>
      </c>
      <c r="I365" s="45">
        <v>0.33</v>
      </c>
      <c r="J365" s="62">
        <f t="shared" si="65"/>
        <v>431.66666666666669</v>
      </c>
      <c r="K365" s="48">
        <v>253</v>
      </c>
      <c r="L365" s="66">
        <f t="shared" si="66"/>
        <v>430.76923076923077</v>
      </c>
      <c r="M365" s="52">
        <v>1035</v>
      </c>
      <c r="N365" s="67">
        <f t="shared" si="67"/>
        <v>431.66666666666669</v>
      </c>
      <c r="O365" s="55">
        <v>305</v>
      </c>
      <c r="P365" s="68">
        <f t="shared" si="68"/>
        <v>430.76923076923077</v>
      </c>
      <c r="Q365" s="58">
        <v>27</v>
      </c>
      <c r="R365" s="41">
        <f t="shared" si="69"/>
        <v>431.35135135135135</v>
      </c>
      <c r="S365" s="59">
        <v>3</v>
      </c>
      <c r="T365" s="64">
        <f t="shared" si="70"/>
        <v>430.76923076923077</v>
      </c>
      <c r="U365" s="61">
        <v>3</v>
      </c>
      <c r="V365" s="62">
        <f t="shared" si="71"/>
        <v>431.35135135135135</v>
      </c>
      <c r="W365" s="48">
        <v>0</v>
      </c>
    </row>
    <row r="366" spans="1:41" x14ac:dyDescent="0.25">
      <c r="A366" s="35" t="s">
        <v>4896</v>
      </c>
      <c r="E366">
        <v>8</v>
      </c>
      <c r="F366" s="41">
        <f t="shared" si="63"/>
        <v>430.43478260869563</v>
      </c>
      <c r="G366" s="42">
        <v>37.5</v>
      </c>
      <c r="H366" s="64">
        <f t="shared" si="64"/>
        <v>430.43478260869563</v>
      </c>
      <c r="I366" s="45">
        <v>0.34</v>
      </c>
      <c r="J366" s="62">
        <f t="shared" si="65"/>
        <v>433.33333333333331</v>
      </c>
      <c r="K366" s="48">
        <v>326</v>
      </c>
      <c r="L366" s="66">
        <f t="shared" si="66"/>
        <v>432.30769230769232</v>
      </c>
      <c r="M366" s="52">
        <v>1089</v>
      </c>
      <c r="N366" s="67">
        <f t="shared" si="67"/>
        <v>433.33333333333331</v>
      </c>
      <c r="O366" s="55">
        <v>305</v>
      </c>
      <c r="P366" s="68">
        <f t="shared" si="68"/>
        <v>432.30769230769232</v>
      </c>
      <c r="Q366" s="58">
        <v>33</v>
      </c>
      <c r="R366" s="41">
        <f t="shared" si="69"/>
        <v>432.97297297297297</v>
      </c>
      <c r="S366" s="59">
        <v>4</v>
      </c>
      <c r="T366" s="64">
        <f t="shared" si="70"/>
        <v>432.30769230769232</v>
      </c>
      <c r="U366" s="61">
        <v>3</v>
      </c>
      <c r="V366" s="62">
        <f t="shared" si="71"/>
        <v>432.97297297297297</v>
      </c>
      <c r="W366" s="48">
        <v>0</v>
      </c>
    </row>
    <row r="367" spans="1:41" x14ac:dyDescent="0.25">
      <c r="E367">
        <v>9</v>
      </c>
      <c r="F367" s="41">
        <f t="shared" si="63"/>
        <v>431.73913043478262</v>
      </c>
      <c r="G367" s="42">
        <v>37.5</v>
      </c>
      <c r="H367" s="64">
        <f t="shared" si="64"/>
        <v>431.73913043478262</v>
      </c>
      <c r="I367" s="45">
        <v>0.34</v>
      </c>
      <c r="J367" s="62">
        <f t="shared" si="65"/>
        <v>435</v>
      </c>
      <c r="K367" s="48">
        <v>280</v>
      </c>
      <c r="L367" s="66">
        <f t="shared" si="66"/>
        <v>433.84615384615387</v>
      </c>
      <c r="M367" s="52">
        <v>1089</v>
      </c>
      <c r="N367" s="67">
        <f t="shared" si="67"/>
        <v>435</v>
      </c>
      <c r="O367" s="55">
        <v>311</v>
      </c>
      <c r="P367" s="68">
        <f t="shared" si="68"/>
        <v>433.84615384615387</v>
      </c>
      <c r="Q367" s="58">
        <v>33</v>
      </c>
      <c r="R367" s="41">
        <f t="shared" si="69"/>
        <v>434.59459459459458</v>
      </c>
      <c r="S367" s="59">
        <v>4</v>
      </c>
      <c r="T367" s="64">
        <f t="shared" si="70"/>
        <v>433.84615384615387</v>
      </c>
      <c r="U367" s="61">
        <v>3</v>
      </c>
      <c r="V367" s="62">
        <f t="shared" si="71"/>
        <v>434.59459459459458</v>
      </c>
      <c r="W367" s="48">
        <v>0</v>
      </c>
    </row>
    <row r="368" spans="1:41" x14ac:dyDescent="0.25">
      <c r="A368" s="35">
        <v>45202.531354166669</v>
      </c>
      <c r="E368">
        <v>10</v>
      </c>
      <c r="F368" s="41">
        <f t="shared" si="63"/>
        <v>433.04347826086956</v>
      </c>
      <c r="G368" s="42">
        <v>37.5</v>
      </c>
      <c r="H368" s="64">
        <f t="shared" si="64"/>
        <v>433.04347826086956</v>
      </c>
      <c r="I368" s="45">
        <v>0.34</v>
      </c>
      <c r="J368" s="62">
        <f t="shared" si="65"/>
        <v>436.66666666666669</v>
      </c>
      <c r="K368" s="48">
        <v>388</v>
      </c>
      <c r="L368" s="66">
        <f t="shared" si="66"/>
        <v>435.38461538461536</v>
      </c>
      <c r="M368" s="52">
        <v>1104</v>
      </c>
      <c r="N368" s="67">
        <f t="shared" si="67"/>
        <v>436.66666666666669</v>
      </c>
      <c r="O368" s="55">
        <v>313</v>
      </c>
      <c r="P368" s="68">
        <f t="shared" si="68"/>
        <v>435.38461538461536</v>
      </c>
      <c r="Q368" s="58">
        <v>33</v>
      </c>
      <c r="R368" s="41">
        <f t="shared" si="69"/>
        <v>436.2162162162162</v>
      </c>
      <c r="S368" s="59">
        <v>1</v>
      </c>
      <c r="T368" s="64">
        <f t="shared" si="70"/>
        <v>435.38461538461536</v>
      </c>
      <c r="U368" s="61">
        <v>0</v>
      </c>
      <c r="V368" s="62">
        <f t="shared" si="71"/>
        <v>436.2162162162162</v>
      </c>
      <c r="W368" s="48">
        <v>0</v>
      </c>
    </row>
    <row r="369" spans="1:23" x14ac:dyDescent="0.25">
      <c r="A369" t="s">
        <v>5479</v>
      </c>
      <c r="E369">
        <v>11</v>
      </c>
      <c r="F369" s="41">
        <f t="shared" si="63"/>
        <v>434.3478260869565</v>
      </c>
      <c r="G369" s="42">
        <v>37.5</v>
      </c>
      <c r="H369" s="64">
        <f t="shared" si="64"/>
        <v>434.3478260869565</v>
      </c>
      <c r="I369" s="45">
        <v>0.34</v>
      </c>
      <c r="J369" s="62">
        <f t="shared" si="65"/>
        <v>438.33333333333331</v>
      </c>
      <c r="K369" s="48">
        <v>347</v>
      </c>
      <c r="L369" s="66">
        <f t="shared" si="66"/>
        <v>436.92307692307691</v>
      </c>
      <c r="M369" s="52">
        <v>1104</v>
      </c>
      <c r="N369" s="67">
        <f t="shared" si="67"/>
        <v>438.33333333333331</v>
      </c>
      <c r="O369" s="55">
        <v>320</v>
      </c>
      <c r="P369" s="68">
        <f t="shared" si="68"/>
        <v>436.92307692307691</v>
      </c>
      <c r="Q369" s="58">
        <v>39</v>
      </c>
      <c r="R369" s="41">
        <f t="shared" si="69"/>
        <v>437.83783783783781</v>
      </c>
      <c r="S369" s="59">
        <v>2</v>
      </c>
      <c r="T369" s="64">
        <f t="shared" si="70"/>
        <v>436.92307692307691</v>
      </c>
      <c r="U369" s="61">
        <v>1</v>
      </c>
      <c r="V369" s="62">
        <f t="shared" si="71"/>
        <v>437.83783783783781</v>
      </c>
      <c r="W369" s="48">
        <v>0</v>
      </c>
    </row>
    <row r="370" spans="1:23" x14ac:dyDescent="0.25">
      <c r="A370" t="s">
        <v>5480</v>
      </c>
      <c r="E370">
        <v>12</v>
      </c>
      <c r="F370" s="41">
        <f t="shared" si="63"/>
        <v>435.6521739130435</v>
      </c>
      <c r="G370" s="42">
        <v>37.5</v>
      </c>
      <c r="H370" s="64">
        <f t="shared" si="64"/>
        <v>435.6521739130435</v>
      </c>
      <c r="I370" s="45">
        <v>0.34</v>
      </c>
      <c r="J370" s="62">
        <f t="shared" si="65"/>
        <v>440</v>
      </c>
      <c r="K370" s="48">
        <v>257</v>
      </c>
      <c r="L370" s="66">
        <f t="shared" si="66"/>
        <v>438.46153846153845</v>
      </c>
      <c r="M370" s="52">
        <v>1140</v>
      </c>
      <c r="N370" s="67">
        <f t="shared" si="67"/>
        <v>440</v>
      </c>
      <c r="O370" s="55">
        <v>320</v>
      </c>
      <c r="P370" s="68">
        <f t="shared" si="68"/>
        <v>438.46153846153845</v>
      </c>
      <c r="Q370" s="58">
        <v>39</v>
      </c>
      <c r="R370" s="41">
        <f t="shared" si="69"/>
        <v>439.45945945945948</v>
      </c>
      <c r="S370" s="59">
        <v>2</v>
      </c>
      <c r="T370" s="64">
        <f t="shared" si="70"/>
        <v>438.46153846153845</v>
      </c>
      <c r="U370" s="61">
        <v>1</v>
      </c>
      <c r="V370" s="62">
        <f t="shared" si="71"/>
        <v>439.45945945945948</v>
      </c>
      <c r="W370" s="48">
        <v>0</v>
      </c>
    </row>
    <row r="371" spans="1:23" x14ac:dyDescent="0.25">
      <c r="A371" t="s">
        <v>5481</v>
      </c>
      <c r="E371">
        <v>13</v>
      </c>
      <c r="F371" s="41">
        <f t="shared" si="63"/>
        <v>436.95652173913044</v>
      </c>
      <c r="G371" s="42">
        <v>37.5</v>
      </c>
      <c r="H371" s="64">
        <f t="shared" si="64"/>
        <v>436.95652173913044</v>
      </c>
      <c r="I371" s="45">
        <v>0.34</v>
      </c>
      <c r="J371" s="62">
        <f t="shared" si="65"/>
        <v>441.66666666666669</v>
      </c>
      <c r="K371" s="48">
        <v>263</v>
      </c>
      <c r="L371" s="66">
        <f t="shared" si="66"/>
        <v>440</v>
      </c>
      <c r="M371" s="52">
        <v>1140</v>
      </c>
      <c r="N371" s="67">
        <f t="shared" si="67"/>
        <v>441.66666666666669</v>
      </c>
      <c r="O371" s="55">
        <v>332</v>
      </c>
      <c r="P371" s="68">
        <f t="shared" si="68"/>
        <v>440</v>
      </c>
      <c r="Q371" s="58">
        <v>39</v>
      </c>
      <c r="R371" s="41">
        <f t="shared" si="69"/>
        <v>441.08108108108109</v>
      </c>
      <c r="S371" s="59">
        <v>2</v>
      </c>
      <c r="T371" s="64">
        <f t="shared" si="70"/>
        <v>440</v>
      </c>
      <c r="U371" s="61">
        <v>1</v>
      </c>
      <c r="V371" s="62">
        <f t="shared" si="71"/>
        <v>441.08108108108109</v>
      </c>
      <c r="W371" s="48">
        <v>0</v>
      </c>
    </row>
    <row r="372" spans="1:23" x14ac:dyDescent="0.25">
      <c r="A372" t="s">
        <v>4905</v>
      </c>
      <c r="E372">
        <v>14</v>
      </c>
      <c r="F372" s="41">
        <f t="shared" si="63"/>
        <v>438.26086956521738</v>
      </c>
      <c r="G372" s="42">
        <v>37.5</v>
      </c>
      <c r="H372" s="64">
        <f t="shared" si="64"/>
        <v>438.26086956521738</v>
      </c>
      <c r="I372" s="45">
        <v>0.34</v>
      </c>
      <c r="J372" s="62">
        <f t="shared" si="65"/>
        <v>443.33333333333331</v>
      </c>
      <c r="K372" s="48">
        <v>325</v>
      </c>
      <c r="L372" s="66">
        <f t="shared" si="66"/>
        <v>441.53846153846155</v>
      </c>
      <c r="M372" s="52">
        <v>1173</v>
      </c>
      <c r="N372" s="67">
        <f t="shared" si="67"/>
        <v>443.33333333333331</v>
      </c>
      <c r="O372" s="55">
        <v>349</v>
      </c>
      <c r="P372" s="68">
        <f t="shared" si="68"/>
        <v>441.53846153846155</v>
      </c>
      <c r="Q372" s="58">
        <v>36</v>
      </c>
      <c r="R372" s="41">
        <f t="shared" si="69"/>
        <v>442.70270270270271</v>
      </c>
      <c r="S372" s="59">
        <v>2</v>
      </c>
      <c r="T372" s="64">
        <f t="shared" si="70"/>
        <v>441.53846153846155</v>
      </c>
      <c r="U372" s="61">
        <v>1</v>
      </c>
      <c r="V372" s="62">
        <f t="shared" si="71"/>
        <v>442.70270270270271</v>
      </c>
      <c r="W372" s="48">
        <v>0</v>
      </c>
    </row>
    <row r="373" spans="1:23" x14ac:dyDescent="0.25">
      <c r="E373">
        <v>15</v>
      </c>
      <c r="F373" s="41">
        <f t="shared" si="63"/>
        <v>439.56521739130437</v>
      </c>
      <c r="G373" s="42">
        <v>37.5</v>
      </c>
      <c r="H373" s="64">
        <f t="shared" si="64"/>
        <v>439.56521739130437</v>
      </c>
      <c r="I373" s="45">
        <v>0.34</v>
      </c>
      <c r="J373" s="62">
        <f t="shared" si="65"/>
        <v>445</v>
      </c>
      <c r="K373" s="48">
        <v>291</v>
      </c>
      <c r="L373" s="66">
        <f t="shared" si="66"/>
        <v>443.07692307692309</v>
      </c>
      <c r="M373" s="52">
        <v>1215</v>
      </c>
      <c r="N373" s="67">
        <f t="shared" si="67"/>
        <v>445</v>
      </c>
      <c r="O373" s="55">
        <v>349</v>
      </c>
      <c r="P373" s="68">
        <f t="shared" si="68"/>
        <v>443.07692307692309</v>
      </c>
      <c r="Q373" s="58">
        <v>36</v>
      </c>
      <c r="R373" s="41">
        <f t="shared" si="69"/>
        <v>444.32432432432432</v>
      </c>
      <c r="S373" s="59">
        <v>2</v>
      </c>
      <c r="T373" s="64">
        <f t="shared" si="70"/>
        <v>443.07692307692309</v>
      </c>
      <c r="U373" s="61">
        <v>1</v>
      </c>
      <c r="V373" s="62">
        <f t="shared" si="71"/>
        <v>444.32432432432432</v>
      </c>
      <c r="W373" s="48">
        <v>0</v>
      </c>
    </row>
    <row r="374" spans="1:23" x14ac:dyDescent="0.25">
      <c r="A374" s="35">
        <v>45202.531365740739</v>
      </c>
      <c r="E374">
        <v>16</v>
      </c>
      <c r="F374" s="41">
        <f t="shared" si="63"/>
        <v>440.86956521739131</v>
      </c>
      <c r="G374" s="42">
        <v>37.5</v>
      </c>
      <c r="H374" s="64">
        <f t="shared" si="64"/>
        <v>440.86956521739131</v>
      </c>
      <c r="I374" s="45">
        <v>0.34</v>
      </c>
      <c r="J374" s="62">
        <f t="shared" si="65"/>
        <v>446.66666666666669</v>
      </c>
      <c r="K374" s="48">
        <v>330</v>
      </c>
      <c r="L374" s="66">
        <f t="shared" si="66"/>
        <v>444.61538461538464</v>
      </c>
      <c r="M374" s="52">
        <v>1215</v>
      </c>
      <c r="N374" s="67">
        <f t="shared" si="67"/>
        <v>446.66666666666669</v>
      </c>
      <c r="O374" s="55">
        <v>358</v>
      </c>
      <c r="P374" s="68">
        <f t="shared" si="68"/>
        <v>444.61538461538464</v>
      </c>
      <c r="Q374" s="58">
        <v>36</v>
      </c>
      <c r="R374" s="41">
        <f t="shared" si="69"/>
        <v>445.94594594594594</v>
      </c>
      <c r="S374" s="59">
        <v>2</v>
      </c>
      <c r="T374" s="64">
        <f t="shared" si="70"/>
        <v>444.61538461538464</v>
      </c>
      <c r="U374" s="61">
        <v>1</v>
      </c>
      <c r="V374" s="62">
        <f t="shared" si="71"/>
        <v>445.94594594594594</v>
      </c>
      <c r="W374" s="48">
        <v>0</v>
      </c>
    </row>
    <row r="375" spans="1:23" x14ac:dyDescent="0.25">
      <c r="E375">
        <v>17</v>
      </c>
      <c r="F375" s="41">
        <f t="shared" si="63"/>
        <v>442.17391304347825</v>
      </c>
      <c r="G375" s="42">
        <v>37.4</v>
      </c>
      <c r="H375" s="64">
        <f t="shared" si="64"/>
        <v>442.17391304347825</v>
      </c>
      <c r="I375" s="45">
        <v>0.34</v>
      </c>
      <c r="J375" s="62">
        <f t="shared" si="65"/>
        <v>448.33333333333331</v>
      </c>
      <c r="K375" s="48">
        <v>324</v>
      </c>
      <c r="L375" s="66">
        <f t="shared" si="66"/>
        <v>446.15384615384613</v>
      </c>
      <c r="M375" s="52">
        <v>1272</v>
      </c>
      <c r="N375" s="67">
        <f t="shared" si="67"/>
        <v>448.33333333333331</v>
      </c>
      <c r="O375" s="55">
        <v>358</v>
      </c>
      <c r="P375" s="68">
        <f t="shared" si="68"/>
        <v>446.15384615384613</v>
      </c>
      <c r="Q375" s="58">
        <v>39</v>
      </c>
      <c r="R375" s="41">
        <f t="shared" si="69"/>
        <v>447.56756756756755</v>
      </c>
      <c r="S375" s="59">
        <v>2</v>
      </c>
      <c r="T375" s="64">
        <f t="shared" si="70"/>
        <v>446.15384615384613</v>
      </c>
      <c r="U375" s="61">
        <v>1</v>
      </c>
      <c r="V375" s="62">
        <f t="shared" si="71"/>
        <v>447.56756756756755</v>
      </c>
      <c r="W375" s="48">
        <v>0</v>
      </c>
    </row>
    <row r="376" spans="1:23" x14ac:dyDescent="0.25">
      <c r="A376" s="35">
        <v>45202.531365740739</v>
      </c>
      <c r="E376">
        <v>18</v>
      </c>
      <c r="F376" s="41">
        <f t="shared" si="63"/>
        <v>443.47826086956525</v>
      </c>
      <c r="G376" s="42">
        <v>37.4</v>
      </c>
      <c r="H376" s="64">
        <f t="shared" si="64"/>
        <v>443.47826086956525</v>
      </c>
      <c r="I376" s="45">
        <v>0.34</v>
      </c>
      <c r="J376" s="62">
        <f t="shared" si="65"/>
        <v>450</v>
      </c>
      <c r="K376" s="48">
        <v>340</v>
      </c>
      <c r="L376" s="66">
        <f t="shared" si="66"/>
        <v>447.69230769230768</v>
      </c>
      <c r="M376" s="52">
        <v>1272</v>
      </c>
      <c r="N376" s="67">
        <f t="shared" si="67"/>
        <v>450</v>
      </c>
      <c r="O376" s="55">
        <v>381</v>
      </c>
      <c r="P376" s="68">
        <f t="shared" si="68"/>
        <v>447.69230769230768</v>
      </c>
      <c r="Q376" s="58">
        <v>39</v>
      </c>
      <c r="R376" s="41">
        <f t="shared" si="69"/>
        <v>449.18918918918916</v>
      </c>
      <c r="S376" s="59">
        <v>3</v>
      </c>
      <c r="T376" s="64">
        <f t="shared" si="70"/>
        <v>447.69230769230768</v>
      </c>
      <c r="U376" s="61">
        <v>1</v>
      </c>
      <c r="V376" s="62">
        <f t="shared" si="71"/>
        <v>449.18918918918916</v>
      </c>
      <c r="W376" s="48">
        <v>0</v>
      </c>
    </row>
    <row r="377" spans="1:23" x14ac:dyDescent="0.25">
      <c r="A377" t="s">
        <v>5479</v>
      </c>
      <c r="E377">
        <v>19</v>
      </c>
      <c r="F377" s="41">
        <f t="shared" si="63"/>
        <v>444.78260869565219</v>
      </c>
      <c r="G377" s="42">
        <v>37.299999999999997</v>
      </c>
      <c r="H377" s="64">
        <f t="shared" si="64"/>
        <v>444.78260869565219</v>
      </c>
      <c r="I377" s="45">
        <v>0.34</v>
      </c>
      <c r="J377" s="62">
        <f t="shared" si="65"/>
        <v>451.66666666666669</v>
      </c>
      <c r="K377" s="48">
        <v>360</v>
      </c>
      <c r="L377" s="66">
        <f t="shared" si="66"/>
        <v>449.23076923076923</v>
      </c>
      <c r="M377" s="52">
        <v>1359</v>
      </c>
      <c r="N377" s="67">
        <f t="shared" si="67"/>
        <v>451.66666666666669</v>
      </c>
      <c r="O377" s="55">
        <v>373</v>
      </c>
      <c r="P377" s="68">
        <f t="shared" si="68"/>
        <v>449.23076923076923</v>
      </c>
      <c r="Q377" s="58">
        <v>46</v>
      </c>
      <c r="R377" s="41">
        <f t="shared" si="69"/>
        <v>450.81081081081084</v>
      </c>
      <c r="S377" s="59">
        <v>2</v>
      </c>
      <c r="T377" s="64">
        <f t="shared" si="70"/>
        <v>449.23076923076923</v>
      </c>
      <c r="U377" s="61">
        <v>1</v>
      </c>
      <c r="V377" s="62">
        <f t="shared" si="71"/>
        <v>450.81081081081084</v>
      </c>
      <c r="W377" s="48">
        <v>0</v>
      </c>
    </row>
    <row r="378" spans="1:23" x14ac:dyDescent="0.25">
      <c r="A378" t="s">
        <v>5480</v>
      </c>
      <c r="E378">
        <v>20</v>
      </c>
      <c r="F378" s="41">
        <f t="shared" si="63"/>
        <v>446.08695652173913</v>
      </c>
      <c r="G378" s="42">
        <v>37.299999999999997</v>
      </c>
      <c r="H378" s="64">
        <f t="shared" si="64"/>
        <v>446.08695652173913</v>
      </c>
      <c r="I378" s="45">
        <v>0.34</v>
      </c>
      <c r="J378" s="62">
        <f t="shared" si="65"/>
        <v>453.33333333333331</v>
      </c>
      <c r="K378" s="48">
        <v>338</v>
      </c>
      <c r="L378" s="66">
        <f t="shared" si="66"/>
        <v>450.76923076923077</v>
      </c>
      <c r="M378" s="52">
        <v>1323</v>
      </c>
      <c r="N378" s="67">
        <f t="shared" si="67"/>
        <v>453.33333333333331</v>
      </c>
      <c r="O378" s="55">
        <v>351</v>
      </c>
      <c r="P378" s="68">
        <f t="shared" si="68"/>
        <v>450.76923076923077</v>
      </c>
      <c r="Q378" s="58">
        <v>42</v>
      </c>
      <c r="R378" s="41">
        <f t="shared" si="69"/>
        <v>452.43243243243245</v>
      </c>
      <c r="S378" s="59">
        <v>2</v>
      </c>
      <c r="T378" s="64">
        <f t="shared" si="70"/>
        <v>450.76923076923077</v>
      </c>
      <c r="U378" s="61">
        <v>1</v>
      </c>
      <c r="V378" s="62">
        <f t="shared" si="71"/>
        <v>452.43243243243245</v>
      </c>
      <c r="W378" s="48">
        <v>0</v>
      </c>
    </row>
    <row r="379" spans="1:23" x14ac:dyDescent="0.25">
      <c r="A379" t="s">
        <v>5481</v>
      </c>
      <c r="E379">
        <v>21</v>
      </c>
      <c r="F379" s="41">
        <f t="shared" si="63"/>
        <v>447.39130434782606</v>
      </c>
      <c r="G379" s="42">
        <v>37.299999999999997</v>
      </c>
      <c r="H379" s="64">
        <f t="shared" si="64"/>
        <v>447.39130434782606</v>
      </c>
      <c r="I379" s="45">
        <v>0.34</v>
      </c>
      <c r="J379" s="62">
        <f t="shared" si="65"/>
        <v>455</v>
      </c>
      <c r="K379" s="48">
        <v>344</v>
      </c>
      <c r="L379" s="66">
        <f t="shared" si="66"/>
        <v>452.30769230769232</v>
      </c>
      <c r="M379" s="52">
        <v>1266</v>
      </c>
      <c r="N379" s="67">
        <f t="shared" si="67"/>
        <v>455</v>
      </c>
      <c r="O379" s="55">
        <v>319</v>
      </c>
      <c r="P379" s="68">
        <f t="shared" si="68"/>
        <v>452.30769230769232</v>
      </c>
      <c r="Q379" s="58">
        <v>46</v>
      </c>
      <c r="R379" s="41">
        <f t="shared" si="69"/>
        <v>454.05405405405406</v>
      </c>
      <c r="S379" s="59">
        <v>2</v>
      </c>
      <c r="T379" s="64">
        <f t="shared" si="70"/>
        <v>452.30769230769232</v>
      </c>
      <c r="U379" s="61">
        <v>1</v>
      </c>
      <c r="V379" s="62">
        <f t="shared" si="71"/>
        <v>454.05405405405406</v>
      </c>
      <c r="W379" s="48">
        <v>0</v>
      </c>
    </row>
    <row r="380" spans="1:23" x14ac:dyDescent="0.25">
      <c r="A380" t="s">
        <v>4905</v>
      </c>
      <c r="E380">
        <v>22</v>
      </c>
      <c r="F380" s="41">
        <f t="shared" si="63"/>
        <v>448.69565217391306</v>
      </c>
      <c r="G380" s="42">
        <v>37.299999999999997</v>
      </c>
      <c r="H380" s="64">
        <f t="shared" si="64"/>
        <v>448.69565217391306</v>
      </c>
      <c r="I380" s="45">
        <v>0.34</v>
      </c>
      <c r="J380" s="62">
        <f t="shared" si="65"/>
        <v>456.66666666666669</v>
      </c>
      <c r="K380" s="48">
        <v>346</v>
      </c>
      <c r="L380" s="66">
        <f t="shared" si="66"/>
        <v>453.84615384615387</v>
      </c>
      <c r="M380" s="52">
        <v>1215</v>
      </c>
      <c r="N380" s="67">
        <f t="shared" si="67"/>
        <v>456.66666666666669</v>
      </c>
      <c r="O380" s="55">
        <v>305</v>
      </c>
      <c r="P380" s="68">
        <f t="shared" si="68"/>
        <v>453.84615384615387</v>
      </c>
      <c r="Q380" s="58">
        <v>42</v>
      </c>
      <c r="R380" s="41">
        <f t="shared" si="69"/>
        <v>455.67567567567568</v>
      </c>
      <c r="S380" s="59">
        <v>2</v>
      </c>
      <c r="T380" s="64">
        <f t="shared" si="70"/>
        <v>453.84615384615387</v>
      </c>
      <c r="U380" s="61">
        <v>1</v>
      </c>
      <c r="V380" s="62">
        <f t="shared" si="71"/>
        <v>455.67567567567568</v>
      </c>
      <c r="W380" s="48">
        <v>0</v>
      </c>
    </row>
    <row r="381" spans="1:23" x14ac:dyDescent="0.25">
      <c r="E381">
        <v>23</v>
      </c>
      <c r="F381" s="41">
        <f t="shared" si="63"/>
        <v>450</v>
      </c>
      <c r="G381" s="42">
        <v>37.299999999999997</v>
      </c>
      <c r="H381" s="64">
        <f t="shared" si="64"/>
        <v>450</v>
      </c>
      <c r="I381" s="45">
        <v>0.34</v>
      </c>
      <c r="J381" s="62">
        <f t="shared" si="65"/>
        <v>458.33333333333331</v>
      </c>
      <c r="K381" s="48">
        <v>348</v>
      </c>
      <c r="L381" s="66">
        <f t="shared" si="66"/>
        <v>455.38461538461536</v>
      </c>
      <c r="M381" s="52">
        <v>1176</v>
      </c>
      <c r="N381" s="67">
        <f t="shared" si="67"/>
        <v>458.33333333333331</v>
      </c>
      <c r="O381" s="55">
        <v>281</v>
      </c>
      <c r="P381" s="68">
        <f t="shared" si="68"/>
        <v>455.38461538461536</v>
      </c>
      <c r="Q381" s="58">
        <v>36</v>
      </c>
      <c r="R381" s="41">
        <f t="shared" si="69"/>
        <v>457.29729729729729</v>
      </c>
      <c r="S381" s="59">
        <v>2</v>
      </c>
      <c r="T381" s="64">
        <f t="shared" si="70"/>
        <v>455.38461538461536</v>
      </c>
      <c r="U381" s="61">
        <v>1</v>
      </c>
      <c r="V381" s="62">
        <f t="shared" si="71"/>
        <v>457.29729729729729</v>
      </c>
      <c r="W381" s="48">
        <v>0</v>
      </c>
    </row>
    <row r="382" spans="1:23" x14ac:dyDescent="0.25">
      <c r="A382" s="35">
        <v>45202.531388888892</v>
      </c>
      <c r="E382">
        <v>24</v>
      </c>
      <c r="F382" s="41">
        <f t="shared" si="63"/>
        <v>451.30434782608694</v>
      </c>
      <c r="G382" s="42">
        <v>37.299999999999997</v>
      </c>
      <c r="H382" s="64">
        <f t="shared" si="64"/>
        <v>451.30434782608694</v>
      </c>
      <c r="I382" s="45">
        <v>0.34</v>
      </c>
      <c r="J382" s="62">
        <f t="shared" si="65"/>
        <v>460</v>
      </c>
      <c r="K382" s="48">
        <v>358</v>
      </c>
      <c r="L382" s="66">
        <f t="shared" si="66"/>
        <v>456.92307692307691</v>
      </c>
      <c r="M382" s="52">
        <v>1101</v>
      </c>
      <c r="N382" s="67">
        <f t="shared" si="67"/>
        <v>460</v>
      </c>
      <c r="O382" s="55">
        <v>300</v>
      </c>
      <c r="P382" s="68">
        <f t="shared" si="68"/>
        <v>456.92307692307691</v>
      </c>
      <c r="Q382" s="58">
        <v>34</v>
      </c>
      <c r="R382" s="41">
        <f t="shared" si="69"/>
        <v>458.91891891891891</v>
      </c>
      <c r="S382" s="59">
        <v>2</v>
      </c>
      <c r="T382" s="64">
        <f t="shared" si="70"/>
        <v>456.92307692307691</v>
      </c>
      <c r="U382" s="61">
        <v>1</v>
      </c>
      <c r="V382" s="62">
        <f t="shared" si="71"/>
        <v>458.91891891891891</v>
      </c>
      <c r="W382" s="48">
        <v>0</v>
      </c>
    </row>
    <row r="383" spans="1:23" x14ac:dyDescent="0.25">
      <c r="E383">
        <v>25</v>
      </c>
      <c r="F383" s="41">
        <f t="shared" si="63"/>
        <v>452.60869565217394</v>
      </c>
      <c r="G383" s="42">
        <v>37.200000000000003</v>
      </c>
      <c r="H383" s="64">
        <f t="shared" si="64"/>
        <v>452.60869565217394</v>
      </c>
      <c r="I383" s="45">
        <v>0.34</v>
      </c>
      <c r="J383" s="62">
        <f t="shared" si="65"/>
        <v>461.66666666666669</v>
      </c>
      <c r="K383" s="48">
        <v>269</v>
      </c>
      <c r="L383" s="66">
        <f t="shared" si="66"/>
        <v>458.46153846153845</v>
      </c>
      <c r="M383" s="52">
        <v>1158</v>
      </c>
      <c r="N383" s="67">
        <f t="shared" si="67"/>
        <v>461.66666666666669</v>
      </c>
      <c r="O383" s="55">
        <v>281</v>
      </c>
      <c r="P383" s="68">
        <f t="shared" si="68"/>
        <v>458.46153846153845</v>
      </c>
      <c r="Q383" s="58">
        <v>35</v>
      </c>
      <c r="R383" s="41">
        <f t="shared" si="69"/>
        <v>460.54054054054052</v>
      </c>
      <c r="S383" s="59">
        <v>2</v>
      </c>
      <c r="T383" s="64">
        <f t="shared" si="70"/>
        <v>458.46153846153845</v>
      </c>
      <c r="U383" s="61">
        <v>1</v>
      </c>
      <c r="V383" s="62">
        <f t="shared" si="71"/>
        <v>460.54054054054052</v>
      </c>
      <c r="W383" s="48">
        <v>0</v>
      </c>
    </row>
    <row r="384" spans="1:23" x14ac:dyDescent="0.25">
      <c r="A384" t="s">
        <v>4896</v>
      </c>
      <c r="E384">
        <v>26</v>
      </c>
      <c r="F384" s="41">
        <f t="shared" si="63"/>
        <v>453.91304347826087</v>
      </c>
      <c r="G384" s="42">
        <v>37.200000000000003</v>
      </c>
      <c r="H384" s="64">
        <f t="shared" si="64"/>
        <v>453.91304347826087</v>
      </c>
      <c r="I384" s="45">
        <v>0.34</v>
      </c>
      <c r="J384" s="62">
        <f t="shared" si="65"/>
        <v>463.33333333333331</v>
      </c>
      <c r="K384" s="48">
        <v>354</v>
      </c>
      <c r="L384" s="66">
        <f t="shared" si="66"/>
        <v>460</v>
      </c>
      <c r="M384" s="52">
        <v>1101</v>
      </c>
      <c r="N384" s="67">
        <f t="shared" si="67"/>
        <v>463.33333333333331</v>
      </c>
      <c r="O384" s="55">
        <v>264</v>
      </c>
      <c r="P384" s="68">
        <f t="shared" si="68"/>
        <v>460</v>
      </c>
      <c r="Q384" s="58">
        <v>42</v>
      </c>
      <c r="R384" s="41">
        <f t="shared" si="69"/>
        <v>462.16216216216219</v>
      </c>
      <c r="S384" s="59">
        <v>1</v>
      </c>
      <c r="T384" s="64">
        <f t="shared" si="70"/>
        <v>460</v>
      </c>
      <c r="U384" s="61">
        <v>1</v>
      </c>
      <c r="V384" s="62">
        <f t="shared" si="71"/>
        <v>462.16216216216219</v>
      </c>
      <c r="W384" s="48">
        <v>0</v>
      </c>
    </row>
    <row r="385" spans="1:23" x14ac:dyDescent="0.25">
      <c r="A385" t="s">
        <v>4897</v>
      </c>
      <c r="E385">
        <v>27</v>
      </c>
      <c r="F385" s="41">
        <f t="shared" si="63"/>
        <v>455.21739130434781</v>
      </c>
      <c r="G385" s="42">
        <v>37.200000000000003</v>
      </c>
      <c r="H385" s="64">
        <f t="shared" si="64"/>
        <v>455.21739130434781</v>
      </c>
      <c r="I385" s="45">
        <v>0.34</v>
      </c>
      <c r="J385" s="62">
        <f t="shared" si="65"/>
        <v>465</v>
      </c>
      <c r="K385" s="48">
        <v>251</v>
      </c>
      <c r="L385" s="66">
        <f t="shared" si="66"/>
        <v>461.53846153846155</v>
      </c>
      <c r="M385" s="52">
        <v>1062</v>
      </c>
      <c r="N385" s="67">
        <f t="shared" si="67"/>
        <v>465</v>
      </c>
      <c r="O385" s="55">
        <v>264</v>
      </c>
      <c r="P385" s="68">
        <f t="shared" si="68"/>
        <v>461.53846153846155</v>
      </c>
      <c r="Q385" s="58">
        <v>39</v>
      </c>
      <c r="R385" s="41">
        <f t="shared" si="69"/>
        <v>463.7837837837838</v>
      </c>
      <c r="S385" s="59">
        <v>1</v>
      </c>
      <c r="T385" s="64">
        <f t="shared" si="70"/>
        <v>461.53846153846155</v>
      </c>
      <c r="U385" s="61">
        <v>1</v>
      </c>
      <c r="V385" s="62">
        <f t="shared" si="71"/>
        <v>463.7837837837838</v>
      </c>
      <c r="W385" s="48">
        <v>0</v>
      </c>
    </row>
    <row r="386" spans="1:23" x14ac:dyDescent="0.25">
      <c r="A386" t="s">
        <v>4896</v>
      </c>
      <c r="E386">
        <v>28</v>
      </c>
      <c r="F386" s="41">
        <f t="shared" si="63"/>
        <v>456.52173913043475</v>
      </c>
      <c r="G386" s="42">
        <v>37.1</v>
      </c>
      <c r="H386" s="64">
        <f t="shared" si="64"/>
        <v>456.52173913043475</v>
      </c>
      <c r="I386" s="45">
        <v>0.34</v>
      </c>
      <c r="J386" s="62">
        <f t="shared" si="65"/>
        <v>466.66666666666669</v>
      </c>
      <c r="K386" s="48">
        <v>350</v>
      </c>
      <c r="L386" s="66">
        <f t="shared" si="66"/>
        <v>463.07692307692309</v>
      </c>
      <c r="M386" s="52">
        <v>1050</v>
      </c>
      <c r="N386" s="67">
        <f t="shared" si="67"/>
        <v>466.66666666666669</v>
      </c>
      <c r="O386" s="55">
        <v>264</v>
      </c>
      <c r="P386" s="68">
        <f t="shared" si="68"/>
        <v>463.07692307692309</v>
      </c>
      <c r="Q386" s="58">
        <v>35</v>
      </c>
      <c r="R386" s="41">
        <f t="shared" si="69"/>
        <v>465.40540540540542</v>
      </c>
      <c r="S386" s="59">
        <v>1</v>
      </c>
      <c r="T386" s="64">
        <f t="shared" si="70"/>
        <v>463.07692307692309</v>
      </c>
      <c r="U386" s="61">
        <v>1</v>
      </c>
      <c r="V386" s="62">
        <f t="shared" si="71"/>
        <v>465.40540540540542</v>
      </c>
      <c r="W386" s="48">
        <v>0</v>
      </c>
    </row>
    <row r="387" spans="1:23" x14ac:dyDescent="0.25">
      <c r="A387" t="s">
        <v>5210</v>
      </c>
      <c r="E387">
        <v>29</v>
      </c>
      <c r="F387" s="41">
        <f t="shared" si="63"/>
        <v>457.82608695652175</v>
      </c>
      <c r="G387" s="42">
        <v>37.1</v>
      </c>
      <c r="H387" s="64">
        <f t="shared" si="64"/>
        <v>457.82608695652175</v>
      </c>
      <c r="I387" s="45">
        <v>0.34</v>
      </c>
      <c r="J387" s="62">
        <f t="shared" si="65"/>
        <v>468.33333333333331</v>
      </c>
      <c r="K387" s="48">
        <v>288</v>
      </c>
      <c r="L387" s="66">
        <f t="shared" si="66"/>
        <v>464.61538461538464</v>
      </c>
      <c r="M387" s="52">
        <v>1050</v>
      </c>
      <c r="N387" s="67">
        <f t="shared" si="67"/>
        <v>468.33333333333331</v>
      </c>
      <c r="O387" s="55">
        <v>264</v>
      </c>
      <c r="P387" s="68">
        <f t="shared" si="68"/>
        <v>464.61538461538464</v>
      </c>
      <c r="Q387" s="58">
        <v>35</v>
      </c>
      <c r="R387" s="41">
        <f t="shared" si="69"/>
        <v>467.02702702702703</v>
      </c>
      <c r="S387" s="59">
        <v>1</v>
      </c>
      <c r="T387" s="64">
        <f t="shared" si="70"/>
        <v>464.61538461538464</v>
      </c>
      <c r="U387" s="61">
        <v>1</v>
      </c>
      <c r="V387" s="62">
        <f t="shared" si="71"/>
        <v>467.02702702702703</v>
      </c>
      <c r="W387" s="48">
        <v>0</v>
      </c>
    </row>
    <row r="388" spans="1:23" x14ac:dyDescent="0.25">
      <c r="A388" t="s">
        <v>4898</v>
      </c>
      <c r="E388">
        <v>30</v>
      </c>
      <c r="F388" s="41">
        <f t="shared" si="63"/>
        <v>459.13043478260869</v>
      </c>
      <c r="G388" s="42">
        <v>37.1</v>
      </c>
      <c r="H388" s="64">
        <f t="shared" si="64"/>
        <v>459.13043478260869</v>
      </c>
      <c r="I388" s="45">
        <v>0.34</v>
      </c>
      <c r="J388" s="62">
        <f t="shared" si="65"/>
        <v>470</v>
      </c>
      <c r="K388" s="48">
        <v>330</v>
      </c>
      <c r="L388" s="66">
        <f t="shared" si="66"/>
        <v>466.15384615384613</v>
      </c>
      <c r="M388" s="52">
        <v>1056</v>
      </c>
      <c r="N388" s="67">
        <f t="shared" si="67"/>
        <v>470</v>
      </c>
      <c r="O388" s="55">
        <v>274</v>
      </c>
      <c r="P388" s="68">
        <f t="shared" si="68"/>
        <v>466.15384615384613</v>
      </c>
      <c r="Q388" s="58">
        <v>30</v>
      </c>
      <c r="R388" s="41">
        <f t="shared" si="69"/>
        <v>468.64864864864865</v>
      </c>
      <c r="S388" s="59">
        <v>1</v>
      </c>
      <c r="T388" s="64">
        <f t="shared" si="70"/>
        <v>466.15384615384613</v>
      </c>
      <c r="U388" s="61">
        <v>1</v>
      </c>
      <c r="V388" s="62">
        <f t="shared" si="71"/>
        <v>468.64864864864865</v>
      </c>
      <c r="W388" s="48">
        <v>0</v>
      </c>
    </row>
    <row r="389" spans="1:23" x14ac:dyDescent="0.25">
      <c r="A389" s="35" t="s">
        <v>4896</v>
      </c>
      <c r="E389">
        <v>31</v>
      </c>
      <c r="F389" s="41">
        <f t="shared" si="63"/>
        <v>460.43478260869563</v>
      </c>
      <c r="G389" s="42">
        <v>37.1</v>
      </c>
      <c r="H389" s="64">
        <f t="shared" si="64"/>
        <v>460.43478260869563</v>
      </c>
      <c r="I389" s="45">
        <v>0.34</v>
      </c>
      <c r="J389" s="62">
        <f t="shared" si="65"/>
        <v>471.66666666666669</v>
      </c>
      <c r="K389" s="48">
        <v>333</v>
      </c>
      <c r="L389" s="66">
        <f t="shared" si="66"/>
        <v>467.69230769230768</v>
      </c>
      <c r="M389" s="52">
        <v>1056</v>
      </c>
      <c r="N389" s="67">
        <f t="shared" si="67"/>
        <v>471.66666666666669</v>
      </c>
      <c r="O389" s="55">
        <v>279</v>
      </c>
      <c r="P389" s="68">
        <f t="shared" si="68"/>
        <v>467.69230769230768</v>
      </c>
      <c r="Q389" s="58">
        <v>30</v>
      </c>
      <c r="R389" s="41">
        <f t="shared" si="69"/>
        <v>470.27027027027026</v>
      </c>
      <c r="S389" s="59">
        <v>0</v>
      </c>
      <c r="T389" s="64">
        <f t="shared" si="70"/>
        <v>467.69230769230768</v>
      </c>
      <c r="U389" s="61">
        <v>1</v>
      </c>
      <c r="V389" s="62">
        <f t="shared" si="71"/>
        <v>470.27027027027026</v>
      </c>
      <c r="W389" s="48">
        <v>0</v>
      </c>
    </row>
    <row r="390" spans="1:23" x14ac:dyDescent="0.25">
      <c r="A390" t="s">
        <v>5210</v>
      </c>
      <c r="E390">
        <v>32</v>
      </c>
      <c r="F390" s="41">
        <f t="shared" si="63"/>
        <v>461.73913043478262</v>
      </c>
      <c r="G390" s="42">
        <v>37.1</v>
      </c>
      <c r="H390" s="64">
        <f t="shared" si="64"/>
        <v>461.73913043478262</v>
      </c>
      <c r="I390" s="45">
        <v>0.34</v>
      </c>
      <c r="J390" s="62">
        <f t="shared" si="65"/>
        <v>473.33333333333331</v>
      </c>
      <c r="K390" s="48">
        <v>345</v>
      </c>
      <c r="L390" s="66">
        <f t="shared" si="66"/>
        <v>469.23076923076923</v>
      </c>
      <c r="M390" s="52">
        <v>1113</v>
      </c>
      <c r="N390" s="67">
        <f t="shared" si="67"/>
        <v>473.33333333333331</v>
      </c>
      <c r="O390" s="55">
        <v>272</v>
      </c>
      <c r="P390" s="68">
        <f t="shared" si="68"/>
        <v>469.23076923076923</v>
      </c>
      <c r="Q390" s="58">
        <v>23</v>
      </c>
      <c r="R390" s="41">
        <f t="shared" si="69"/>
        <v>471.89189189189187</v>
      </c>
      <c r="S390" s="59">
        <v>1</v>
      </c>
      <c r="T390" s="64">
        <f t="shared" si="70"/>
        <v>469.23076923076923</v>
      </c>
      <c r="U390" s="61">
        <v>1</v>
      </c>
      <c r="V390" s="62">
        <f t="shared" si="71"/>
        <v>471.89189189189187</v>
      </c>
      <c r="W390" s="48">
        <v>0</v>
      </c>
    </row>
    <row r="391" spans="1:23" x14ac:dyDescent="0.25">
      <c r="A391" t="s">
        <v>4896</v>
      </c>
      <c r="E391">
        <v>33</v>
      </c>
      <c r="F391" s="41">
        <f t="shared" si="63"/>
        <v>463.04347826086956</v>
      </c>
      <c r="G391" s="42">
        <v>37.1</v>
      </c>
      <c r="H391" s="64">
        <f t="shared" si="64"/>
        <v>463.04347826086956</v>
      </c>
      <c r="I391" s="45">
        <v>0.34</v>
      </c>
      <c r="J391" s="62">
        <f t="shared" si="65"/>
        <v>475</v>
      </c>
      <c r="K391" s="48">
        <v>344</v>
      </c>
      <c r="L391" s="66">
        <f t="shared" si="66"/>
        <v>470.76923076923077</v>
      </c>
      <c r="M391" s="52">
        <v>1077</v>
      </c>
      <c r="N391" s="67">
        <f t="shared" si="67"/>
        <v>475</v>
      </c>
      <c r="O391" s="55">
        <v>272</v>
      </c>
      <c r="P391" s="68">
        <f t="shared" si="68"/>
        <v>470.76923076923077</v>
      </c>
      <c r="Q391" s="58">
        <v>25</v>
      </c>
      <c r="R391" s="41">
        <f t="shared" si="69"/>
        <v>473.51351351351354</v>
      </c>
      <c r="S391" s="59">
        <v>1</v>
      </c>
      <c r="T391" s="64">
        <f t="shared" si="70"/>
        <v>470.76923076923077</v>
      </c>
      <c r="U391" s="61">
        <v>0</v>
      </c>
      <c r="V391" s="62">
        <f t="shared" si="71"/>
        <v>473.51351351351354</v>
      </c>
      <c r="W391" s="48">
        <v>0</v>
      </c>
    </row>
    <row r="392" spans="1:23" x14ac:dyDescent="0.25">
      <c r="A392" t="s">
        <v>5501</v>
      </c>
      <c r="E392">
        <v>34</v>
      </c>
      <c r="F392" s="41">
        <f t="shared" si="63"/>
        <v>464.3478260869565</v>
      </c>
      <c r="G392" s="42">
        <v>37.1</v>
      </c>
      <c r="H392" s="64">
        <f t="shared" si="64"/>
        <v>464.3478260869565</v>
      </c>
      <c r="I392" s="45">
        <v>0.34</v>
      </c>
      <c r="J392" s="62">
        <f t="shared" si="65"/>
        <v>476.66666666666669</v>
      </c>
      <c r="K392" s="48">
        <v>349</v>
      </c>
      <c r="L392" s="66">
        <f t="shared" si="66"/>
        <v>472.30769230769232</v>
      </c>
      <c r="M392" s="52">
        <v>1065</v>
      </c>
      <c r="N392" s="67">
        <f t="shared" si="67"/>
        <v>476.66666666666669</v>
      </c>
      <c r="O392" s="55">
        <v>275</v>
      </c>
      <c r="P392" s="68">
        <f t="shared" si="68"/>
        <v>472.30769230769232</v>
      </c>
      <c r="Q392" s="58">
        <v>27</v>
      </c>
      <c r="R392" s="41">
        <f t="shared" si="69"/>
        <v>475.13513513513516</v>
      </c>
      <c r="S392" s="59">
        <v>1</v>
      </c>
      <c r="T392" s="64">
        <f t="shared" si="70"/>
        <v>472.30769230769232</v>
      </c>
      <c r="U392" s="61">
        <v>0</v>
      </c>
      <c r="V392" s="62">
        <f t="shared" si="71"/>
        <v>475.13513513513516</v>
      </c>
      <c r="W392" s="48">
        <v>0</v>
      </c>
    </row>
    <row r="393" spans="1:23" x14ac:dyDescent="0.25">
      <c r="A393" t="s">
        <v>5361</v>
      </c>
      <c r="E393">
        <v>35</v>
      </c>
      <c r="F393" s="41">
        <f t="shared" si="63"/>
        <v>465.6521739130435</v>
      </c>
      <c r="G393" s="42">
        <v>37.1</v>
      </c>
      <c r="H393" s="64">
        <f t="shared" si="64"/>
        <v>465.6521739130435</v>
      </c>
      <c r="I393" s="45">
        <v>0.34</v>
      </c>
      <c r="J393" s="62">
        <f t="shared" si="65"/>
        <v>478.33333333333331</v>
      </c>
      <c r="K393" s="48">
        <v>342</v>
      </c>
      <c r="L393" s="66">
        <f t="shared" si="66"/>
        <v>473.84615384615387</v>
      </c>
      <c r="M393" s="52">
        <v>1035</v>
      </c>
      <c r="N393" s="67">
        <f t="shared" si="67"/>
        <v>478.33333333333331</v>
      </c>
      <c r="O393" s="55">
        <v>248</v>
      </c>
      <c r="P393" s="68">
        <f t="shared" si="68"/>
        <v>473.84615384615387</v>
      </c>
      <c r="Q393" s="58">
        <v>24</v>
      </c>
      <c r="R393" s="41">
        <f t="shared" si="69"/>
        <v>476.75675675675677</v>
      </c>
      <c r="S393" s="59">
        <v>1</v>
      </c>
      <c r="T393" s="64">
        <f t="shared" si="70"/>
        <v>473.84615384615387</v>
      </c>
      <c r="U393" s="61">
        <v>0</v>
      </c>
      <c r="V393" s="62">
        <f t="shared" si="71"/>
        <v>476.75675675675677</v>
      </c>
      <c r="W393" s="48">
        <v>0</v>
      </c>
    </row>
    <row r="394" spans="1:23" x14ac:dyDescent="0.25">
      <c r="A394" t="s">
        <v>5209</v>
      </c>
      <c r="E394">
        <v>36</v>
      </c>
      <c r="F394" s="41">
        <f t="shared" si="63"/>
        <v>466.95652173913044</v>
      </c>
      <c r="G394" s="42">
        <v>37</v>
      </c>
      <c r="H394" s="64">
        <f t="shared" si="64"/>
        <v>466.95652173913044</v>
      </c>
      <c r="I394" s="45">
        <v>0.34</v>
      </c>
      <c r="J394" s="62">
        <f t="shared" si="65"/>
        <v>480</v>
      </c>
      <c r="K394" s="48">
        <v>324</v>
      </c>
      <c r="L394" s="66">
        <f t="shared" si="66"/>
        <v>475.38461538461536</v>
      </c>
      <c r="M394" s="52">
        <v>1035</v>
      </c>
      <c r="N394" s="67">
        <f t="shared" si="67"/>
        <v>480</v>
      </c>
      <c r="O394" s="55">
        <v>263</v>
      </c>
      <c r="P394" s="68">
        <f t="shared" si="68"/>
        <v>475.38461538461536</v>
      </c>
      <c r="Q394" s="58">
        <v>24</v>
      </c>
      <c r="R394" s="41">
        <f t="shared" si="69"/>
        <v>478.37837837837839</v>
      </c>
      <c r="S394" s="59">
        <v>1</v>
      </c>
      <c r="T394" s="64">
        <f t="shared" si="70"/>
        <v>475.38461538461536</v>
      </c>
      <c r="U394" s="61">
        <v>0</v>
      </c>
      <c r="V394" s="62">
        <f t="shared" si="71"/>
        <v>478.37837837837839</v>
      </c>
      <c r="W394" s="48">
        <v>0</v>
      </c>
    </row>
    <row r="395" spans="1:23" x14ac:dyDescent="0.25">
      <c r="A395" t="s">
        <v>4960</v>
      </c>
      <c r="E395">
        <v>37</v>
      </c>
      <c r="F395" s="41">
        <f t="shared" si="63"/>
        <v>468.26086956521738</v>
      </c>
      <c r="G395" s="42">
        <v>37</v>
      </c>
      <c r="H395" s="64">
        <f t="shared" si="64"/>
        <v>468.26086956521738</v>
      </c>
      <c r="I395" s="45">
        <v>0.34</v>
      </c>
      <c r="J395" s="49"/>
      <c r="K395" s="48"/>
      <c r="L395" s="66">
        <f t="shared" si="66"/>
        <v>476.92307692307691</v>
      </c>
      <c r="M395" s="52">
        <v>102</v>
      </c>
      <c r="N395" s="55"/>
      <c r="O395" s="55"/>
      <c r="P395" s="68">
        <f t="shared" si="68"/>
        <v>476.92307692307691</v>
      </c>
      <c r="Q395" s="58">
        <v>21</v>
      </c>
      <c r="R395" s="41">
        <f t="shared" si="69"/>
        <v>480</v>
      </c>
      <c r="S395" s="59">
        <v>1</v>
      </c>
      <c r="T395" s="64">
        <f t="shared" si="70"/>
        <v>476.92307692307691</v>
      </c>
      <c r="U395" s="61">
        <v>0</v>
      </c>
      <c r="V395" s="62">
        <f t="shared" si="71"/>
        <v>480</v>
      </c>
      <c r="W395" s="48">
        <v>0</v>
      </c>
    </row>
    <row r="396" spans="1:23" x14ac:dyDescent="0.25">
      <c r="A396" t="s">
        <v>4910</v>
      </c>
      <c r="E396">
        <v>38</v>
      </c>
      <c r="F396" s="41">
        <f t="shared" si="63"/>
        <v>469.56521739130437</v>
      </c>
      <c r="G396" s="42">
        <v>37</v>
      </c>
      <c r="H396" s="64">
        <f t="shared" si="64"/>
        <v>469.56521739130437</v>
      </c>
      <c r="I396" s="45">
        <v>0.34</v>
      </c>
      <c r="J396" s="49"/>
      <c r="K396" s="48"/>
      <c r="L396" s="66">
        <f t="shared" si="66"/>
        <v>478.46153846153845</v>
      </c>
      <c r="M396" s="52">
        <v>921</v>
      </c>
      <c r="N396" s="55"/>
      <c r="O396" s="55"/>
      <c r="P396" s="68">
        <f t="shared" si="68"/>
        <v>478.46153846153845</v>
      </c>
      <c r="Q396" s="58">
        <v>21</v>
      </c>
      <c r="R396" s="59"/>
      <c r="S396" s="59"/>
      <c r="T396" s="64">
        <f t="shared" si="70"/>
        <v>478.46153846153845</v>
      </c>
      <c r="U396" s="61">
        <v>0</v>
      </c>
      <c r="V396" s="48"/>
      <c r="W396" s="48"/>
    </row>
    <row r="397" spans="1:23" x14ac:dyDescent="0.25">
      <c r="A397" t="s">
        <v>4902</v>
      </c>
      <c r="E397">
        <v>39</v>
      </c>
      <c r="F397" s="41">
        <f t="shared" si="63"/>
        <v>470.86956521739131</v>
      </c>
      <c r="G397" s="42">
        <v>37</v>
      </c>
      <c r="H397" s="64">
        <f t="shared" si="64"/>
        <v>470.86956521739131</v>
      </c>
      <c r="I397" s="45">
        <v>0.34</v>
      </c>
      <c r="J397" s="49"/>
      <c r="K397" s="48"/>
      <c r="L397" s="66">
        <f t="shared" si="66"/>
        <v>480</v>
      </c>
      <c r="M397" s="52">
        <v>969</v>
      </c>
      <c r="N397" s="55"/>
      <c r="O397" s="55"/>
      <c r="P397" s="68">
        <f t="shared" si="68"/>
        <v>480</v>
      </c>
      <c r="Q397" s="58">
        <v>15</v>
      </c>
      <c r="R397" s="59"/>
      <c r="S397" s="59"/>
      <c r="T397" s="64">
        <f t="shared" si="70"/>
        <v>480</v>
      </c>
      <c r="U397" s="61">
        <v>0</v>
      </c>
      <c r="V397" s="48"/>
      <c r="W397" s="48"/>
    </row>
    <row r="398" spans="1:23" x14ac:dyDescent="0.25">
      <c r="A398" t="s">
        <v>4896</v>
      </c>
      <c r="E398">
        <v>40</v>
      </c>
      <c r="F398" s="41">
        <f t="shared" si="63"/>
        <v>472.17391304347825</v>
      </c>
      <c r="G398" s="42">
        <v>37</v>
      </c>
      <c r="H398" s="64">
        <f t="shared" si="64"/>
        <v>472.17391304347825</v>
      </c>
      <c r="I398" s="45">
        <v>0.34</v>
      </c>
      <c r="J398" s="49"/>
      <c r="K398" s="48"/>
      <c r="L398" s="52"/>
      <c r="M398" s="52"/>
      <c r="N398" s="55"/>
      <c r="O398" s="55"/>
      <c r="P398" s="58"/>
      <c r="Q398" s="58"/>
      <c r="R398" s="59"/>
      <c r="S398" s="59"/>
      <c r="T398" s="61"/>
      <c r="U398" s="61"/>
      <c r="V398" s="48"/>
      <c r="W398" s="48"/>
    </row>
    <row r="399" spans="1:23" x14ac:dyDescent="0.25">
      <c r="A399" t="s">
        <v>4944</v>
      </c>
      <c r="E399">
        <v>41</v>
      </c>
      <c r="F399" s="41">
        <f t="shared" si="63"/>
        <v>473.47826086956525</v>
      </c>
      <c r="G399" s="42">
        <v>37</v>
      </c>
      <c r="H399" s="64">
        <f t="shared" si="64"/>
        <v>473.47826086956525</v>
      </c>
      <c r="I399" s="45">
        <v>0.34</v>
      </c>
      <c r="J399" s="49"/>
      <c r="K399" s="48"/>
      <c r="L399" s="52"/>
      <c r="M399" s="52"/>
      <c r="N399" s="55"/>
      <c r="O399" s="55"/>
      <c r="P399" s="58"/>
      <c r="Q399" s="58"/>
      <c r="R399" s="59"/>
      <c r="S399" s="59"/>
      <c r="T399" s="61"/>
      <c r="U399" s="61"/>
      <c r="V399" s="48"/>
      <c r="W399" s="48"/>
    </row>
    <row r="400" spans="1:23" x14ac:dyDescent="0.25">
      <c r="A400" t="s">
        <v>5479</v>
      </c>
      <c r="E400">
        <v>42</v>
      </c>
      <c r="F400" s="41">
        <f t="shared" si="63"/>
        <v>474.78260869565219</v>
      </c>
      <c r="G400" s="42">
        <v>37</v>
      </c>
      <c r="H400" s="64">
        <f t="shared" si="64"/>
        <v>474.78260869565219</v>
      </c>
      <c r="I400" s="45">
        <v>0.35</v>
      </c>
      <c r="J400" s="49"/>
      <c r="K400" s="48"/>
      <c r="L400" s="52"/>
      <c r="M400" s="52"/>
      <c r="N400" s="55"/>
      <c r="O400" s="55"/>
      <c r="P400" s="58"/>
      <c r="Q400" s="58"/>
      <c r="R400" s="59"/>
      <c r="S400" s="59"/>
      <c r="T400" s="61"/>
      <c r="U400" s="61"/>
      <c r="V400" s="48"/>
      <c r="W400" s="48"/>
    </row>
    <row r="401" spans="1:41" x14ac:dyDescent="0.25">
      <c r="A401" t="s">
        <v>5487</v>
      </c>
      <c r="E401">
        <v>43</v>
      </c>
      <c r="F401" s="41">
        <f t="shared" si="63"/>
        <v>476.08695652173913</v>
      </c>
      <c r="G401" s="42">
        <v>37</v>
      </c>
      <c r="H401" s="64">
        <f t="shared" si="64"/>
        <v>476.08695652173913</v>
      </c>
      <c r="I401" s="45">
        <v>0.35</v>
      </c>
      <c r="J401" s="49"/>
      <c r="K401" s="48"/>
      <c r="L401" s="52"/>
      <c r="M401" s="52"/>
      <c r="N401" s="55"/>
      <c r="O401" s="55"/>
      <c r="P401" s="58"/>
      <c r="Q401" s="58"/>
      <c r="R401" s="59"/>
      <c r="S401" s="59"/>
      <c r="T401" s="61"/>
      <c r="U401" s="61"/>
      <c r="V401" s="48"/>
      <c r="W401" s="48"/>
    </row>
    <row r="402" spans="1:41" x14ac:dyDescent="0.25">
      <c r="A402" t="s">
        <v>5488</v>
      </c>
      <c r="E402">
        <v>44</v>
      </c>
      <c r="F402" s="41">
        <f t="shared" si="63"/>
        <v>477.39130434782606</v>
      </c>
      <c r="G402" s="42">
        <v>37.200000000000003</v>
      </c>
      <c r="H402" s="64">
        <f t="shared" si="64"/>
        <v>477.39130434782606</v>
      </c>
      <c r="I402" s="45">
        <v>0.35</v>
      </c>
      <c r="J402" s="49"/>
      <c r="K402" s="48"/>
      <c r="L402" s="52"/>
      <c r="M402" s="52"/>
      <c r="N402" s="55"/>
      <c r="O402" s="55"/>
      <c r="P402" s="58"/>
      <c r="Q402" s="58"/>
      <c r="R402" s="59"/>
      <c r="S402" s="59"/>
      <c r="T402" s="61"/>
      <c r="U402" s="61"/>
      <c r="V402" s="48"/>
      <c r="W402" s="48"/>
    </row>
    <row r="403" spans="1:41" x14ac:dyDescent="0.25">
      <c r="A403" t="s">
        <v>4905</v>
      </c>
      <c r="E403">
        <v>45</v>
      </c>
      <c r="F403" s="41">
        <f t="shared" si="63"/>
        <v>478.69565217391306</v>
      </c>
      <c r="G403" s="42">
        <v>37.200000000000003</v>
      </c>
      <c r="H403" s="64">
        <f t="shared" si="64"/>
        <v>478.69565217391306</v>
      </c>
      <c r="I403" s="45">
        <v>0.35</v>
      </c>
      <c r="J403" s="49"/>
      <c r="K403" s="48"/>
      <c r="L403" s="52"/>
      <c r="M403" s="52"/>
      <c r="N403" s="55"/>
      <c r="O403" s="55"/>
      <c r="P403" s="58"/>
      <c r="Q403" s="58"/>
      <c r="R403" s="59"/>
      <c r="S403" s="59"/>
      <c r="T403" s="61"/>
      <c r="U403" s="61"/>
      <c r="V403" s="48"/>
      <c r="W403" s="48"/>
    </row>
    <row r="404" spans="1:41" x14ac:dyDescent="0.25">
      <c r="E404">
        <v>46</v>
      </c>
      <c r="F404" s="41">
        <f t="shared" si="63"/>
        <v>480</v>
      </c>
      <c r="G404" s="42">
        <v>37.200000000000003</v>
      </c>
      <c r="H404" s="64">
        <f t="shared" si="64"/>
        <v>480</v>
      </c>
      <c r="I404" s="45">
        <v>0.35</v>
      </c>
      <c r="J404" s="49"/>
      <c r="K404" s="48"/>
      <c r="L404" s="52"/>
      <c r="M404" s="52"/>
      <c r="N404" s="55"/>
      <c r="O404" s="55"/>
      <c r="P404" s="58"/>
      <c r="Q404" s="58"/>
      <c r="R404" s="59"/>
      <c r="S404" s="59"/>
      <c r="T404" s="61"/>
      <c r="U404" s="61"/>
      <c r="V404" s="48"/>
      <c r="W404" s="48"/>
    </row>
    <row r="405" spans="1:41" x14ac:dyDescent="0.25">
      <c r="A405" s="35">
        <v>45202.531400462962</v>
      </c>
      <c r="F405" s="41"/>
      <c r="G405" s="42"/>
      <c r="H405" s="44"/>
      <c r="I405" s="45"/>
      <c r="J405" s="49"/>
      <c r="K405" s="48"/>
      <c r="L405" s="52"/>
      <c r="M405" s="52"/>
      <c r="N405" s="55"/>
      <c r="O405" s="55"/>
      <c r="P405" s="58"/>
      <c r="Q405" s="58"/>
      <c r="R405" s="59"/>
      <c r="S405" s="59"/>
      <c r="T405" s="61"/>
      <c r="U405" s="61"/>
      <c r="V405" s="48"/>
      <c r="W405" s="48"/>
    </row>
    <row r="406" spans="1:41" x14ac:dyDescent="0.25">
      <c r="F406" s="41"/>
      <c r="G406" s="42"/>
      <c r="H406" s="44"/>
      <c r="I406" s="44"/>
      <c r="J406" s="47"/>
      <c r="K406" s="48"/>
      <c r="L406" s="52"/>
      <c r="M406" s="52"/>
      <c r="N406" s="55"/>
      <c r="O406" s="55"/>
      <c r="P406" s="58"/>
      <c r="Q406" s="58"/>
      <c r="R406" s="59"/>
      <c r="S406" s="59"/>
      <c r="T406" s="61"/>
      <c r="U406" s="61"/>
      <c r="V406" s="48"/>
      <c r="W406" s="48"/>
    </row>
    <row r="407" spans="1:41" s="37" customFormat="1" x14ac:dyDescent="0.25">
      <c r="A407" t="s">
        <v>4896</v>
      </c>
      <c r="B407" s="37" t="s">
        <v>6061</v>
      </c>
      <c r="C407" s="38">
        <v>0.53680555555555598</v>
      </c>
      <c r="D407" s="37">
        <v>8</v>
      </c>
      <c r="E407" s="37">
        <v>1</v>
      </c>
      <c r="F407" s="40">
        <f>(60/Y$407)*$E407+60*$D$407</f>
        <v>481.25</v>
      </c>
      <c r="G407" s="43">
        <v>37.200000000000003</v>
      </c>
      <c r="H407" s="40">
        <f>(60/AA$407)*$E407+60*$D$407</f>
        <v>481.25</v>
      </c>
      <c r="I407" s="72">
        <v>0.35</v>
      </c>
      <c r="J407" s="40">
        <f>(60/AC$407)*$E407+60*$D$407</f>
        <v>481.71428571428572</v>
      </c>
      <c r="K407" s="73">
        <v>303</v>
      </c>
      <c r="L407" s="40">
        <f>(60/AE$407)*$E407+60*$D$407</f>
        <v>481.57894736842104</v>
      </c>
      <c r="M407" s="73">
        <v>969</v>
      </c>
      <c r="N407" s="40">
        <f>(60/AG$407)*$E407+60*$D$407</f>
        <v>481.53846153846155</v>
      </c>
      <c r="O407" s="73">
        <v>263</v>
      </c>
      <c r="P407" s="40">
        <f>(60/AI$407)*$E407+60*$D$407</f>
        <v>481.71428571428572</v>
      </c>
      <c r="Q407" s="73">
        <v>26</v>
      </c>
      <c r="R407" s="40">
        <f>(60/AK$407)*$E407+60*$D$407</f>
        <v>481.53846153846155</v>
      </c>
      <c r="S407" s="73">
        <v>1</v>
      </c>
      <c r="T407" s="40">
        <f>(60/AM$407)*$E407+60*$D$407</f>
        <v>481.53846153846155</v>
      </c>
      <c r="U407" s="73">
        <v>0</v>
      </c>
      <c r="V407" s="40">
        <f>(60/AO$407)*$E407+60*$D$407</f>
        <v>481.57894736842104</v>
      </c>
      <c r="W407" s="73">
        <v>0</v>
      </c>
      <c r="Y407" s="37">
        <v>48</v>
      </c>
      <c r="AA407" s="37">
        <v>48</v>
      </c>
      <c r="AC407" s="37">
        <v>35</v>
      </c>
      <c r="AE407" s="37">
        <v>38</v>
      </c>
      <c r="AG407" s="37">
        <v>39</v>
      </c>
      <c r="AI407" s="37">
        <v>35</v>
      </c>
      <c r="AK407" s="37">
        <v>39</v>
      </c>
      <c r="AM407" s="37">
        <v>39</v>
      </c>
      <c r="AO407" s="37">
        <v>38</v>
      </c>
    </row>
    <row r="408" spans="1:41" x14ac:dyDescent="0.25">
      <c r="A408" t="s">
        <v>4897</v>
      </c>
      <c r="E408">
        <v>2</v>
      </c>
      <c r="F408" s="41">
        <f t="shared" ref="F408:F454" si="72">(60/Y$407)*$E408+60*$D$407</f>
        <v>482.5</v>
      </c>
      <c r="G408" s="42">
        <v>37.299999999999997</v>
      </c>
      <c r="H408" s="64">
        <f t="shared" ref="H408:H454" si="73">(60/AA$407)*$E408+60*$D$407</f>
        <v>482.5</v>
      </c>
      <c r="I408" s="45">
        <v>0.35</v>
      </c>
      <c r="J408" s="62">
        <f t="shared" ref="J408:J441" si="74">(60/AC$407)*$E408+60*$D$407</f>
        <v>483.42857142857144</v>
      </c>
      <c r="K408" s="48">
        <v>293</v>
      </c>
      <c r="L408" s="66">
        <f t="shared" ref="L408:L444" si="75">(60/AE$407)*$E408+60*$D$407</f>
        <v>483.15789473684208</v>
      </c>
      <c r="M408" s="52">
        <v>1011</v>
      </c>
      <c r="N408" s="67">
        <f t="shared" ref="N408:N445" si="76">(60/AG$407)*$E408+60*$D$407</f>
        <v>483.07692307692309</v>
      </c>
      <c r="O408" s="55">
        <v>271</v>
      </c>
      <c r="P408" s="68">
        <f t="shared" ref="P408:P441" si="77">(60/AI$407)*$E408+60*$D$407</f>
        <v>483.42857142857144</v>
      </c>
      <c r="Q408" s="58">
        <v>26</v>
      </c>
      <c r="R408" s="41">
        <f t="shared" ref="R408:R445" si="78">(60/AK$407)*$E408+60*$D$407</f>
        <v>483.07692307692309</v>
      </c>
      <c r="S408" s="59">
        <v>2</v>
      </c>
      <c r="T408" s="64">
        <f t="shared" ref="T408:T445" si="79">(60/AM$407)*$E408+60*$D$407</f>
        <v>483.07692307692309</v>
      </c>
      <c r="U408" s="61">
        <v>0</v>
      </c>
      <c r="V408" s="62">
        <f t="shared" ref="V408:V444" si="80">(60/AO$407)*$E408+60*$D$407</f>
        <v>483.15789473684208</v>
      </c>
      <c r="W408" s="48">
        <v>0</v>
      </c>
    </row>
    <row r="409" spans="1:41" x14ac:dyDescent="0.25">
      <c r="A409" t="s">
        <v>4896</v>
      </c>
      <c r="E409">
        <v>3</v>
      </c>
      <c r="F409" s="41">
        <f t="shared" si="72"/>
        <v>483.75</v>
      </c>
      <c r="G409" s="42">
        <v>37.299999999999997</v>
      </c>
      <c r="H409" s="64">
        <f t="shared" si="73"/>
        <v>483.75</v>
      </c>
      <c r="I409" s="45">
        <v>0.35</v>
      </c>
      <c r="J409" s="62">
        <f t="shared" si="74"/>
        <v>485.14285714285717</v>
      </c>
      <c r="K409" s="48">
        <v>325</v>
      </c>
      <c r="L409" s="66">
        <f t="shared" si="75"/>
        <v>484.73684210526318</v>
      </c>
      <c r="M409" s="52">
        <v>960</v>
      </c>
      <c r="N409" s="67">
        <f t="shared" si="76"/>
        <v>484.61538461538464</v>
      </c>
      <c r="O409" s="55">
        <v>254</v>
      </c>
      <c r="P409" s="68">
        <f t="shared" si="77"/>
        <v>485.14285714285717</v>
      </c>
      <c r="Q409" s="58">
        <v>22</v>
      </c>
      <c r="R409" s="41">
        <f t="shared" si="78"/>
        <v>484.61538461538464</v>
      </c>
      <c r="S409" s="59">
        <v>5</v>
      </c>
      <c r="T409" s="64">
        <f t="shared" si="79"/>
        <v>484.61538461538464</v>
      </c>
      <c r="U409" s="61">
        <v>0</v>
      </c>
      <c r="V409" s="62">
        <f t="shared" si="80"/>
        <v>484.73684210526318</v>
      </c>
      <c r="W409" s="48">
        <v>0</v>
      </c>
    </row>
    <row r="410" spans="1:41" x14ac:dyDescent="0.25">
      <c r="A410" t="s">
        <v>5210</v>
      </c>
      <c r="E410">
        <v>4</v>
      </c>
      <c r="F410" s="41">
        <f t="shared" si="72"/>
        <v>485</v>
      </c>
      <c r="G410" s="42">
        <v>37.4</v>
      </c>
      <c r="H410" s="64">
        <f t="shared" si="73"/>
        <v>485</v>
      </c>
      <c r="I410" s="45">
        <v>0.34</v>
      </c>
      <c r="J410" s="62">
        <f t="shared" si="74"/>
        <v>486.85714285714283</v>
      </c>
      <c r="K410" s="48">
        <v>298</v>
      </c>
      <c r="L410" s="66">
        <f t="shared" si="75"/>
        <v>486.31578947368422</v>
      </c>
      <c r="M410" s="52">
        <v>960</v>
      </c>
      <c r="N410" s="67">
        <f t="shared" si="76"/>
        <v>486.15384615384613</v>
      </c>
      <c r="O410" s="55">
        <v>254</v>
      </c>
      <c r="P410" s="68">
        <f t="shared" si="77"/>
        <v>486.85714285714283</v>
      </c>
      <c r="Q410" s="58">
        <v>18</v>
      </c>
      <c r="R410" s="41">
        <f t="shared" si="78"/>
        <v>486.15384615384613</v>
      </c>
      <c r="S410" s="59">
        <v>5</v>
      </c>
      <c r="T410" s="64">
        <f t="shared" si="79"/>
        <v>486.15384615384613</v>
      </c>
      <c r="U410" s="61">
        <v>0</v>
      </c>
      <c r="V410" s="62">
        <f t="shared" si="80"/>
        <v>486.31578947368422</v>
      </c>
      <c r="W410" s="48">
        <v>0</v>
      </c>
    </row>
    <row r="411" spans="1:41" x14ac:dyDescent="0.25">
      <c r="A411" t="s">
        <v>4898</v>
      </c>
      <c r="E411">
        <v>5</v>
      </c>
      <c r="F411" s="41">
        <f t="shared" si="72"/>
        <v>486.25</v>
      </c>
      <c r="G411" s="42">
        <v>37.4</v>
      </c>
      <c r="H411" s="64">
        <f t="shared" si="73"/>
        <v>486.25</v>
      </c>
      <c r="I411" s="45">
        <v>0.34</v>
      </c>
      <c r="J411" s="62">
        <f t="shared" si="74"/>
        <v>488.57142857142856</v>
      </c>
      <c r="K411" s="48">
        <v>326</v>
      </c>
      <c r="L411" s="66">
        <f t="shared" si="75"/>
        <v>487.89473684210526</v>
      </c>
      <c r="M411" s="52">
        <v>1023</v>
      </c>
      <c r="N411" s="67">
        <f t="shared" si="76"/>
        <v>487.69230769230768</v>
      </c>
      <c r="O411" s="55">
        <v>264</v>
      </c>
      <c r="P411" s="68">
        <f t="shared" si="77"/>
        <v>488.57142857142856</v>
      </c>
      <c r="Q411" s="58">
        <v>21</v>
      </c>
      <c r="R411" s="41">
        <f t="shared" si="78"/>
        <v>487.69230769230768</v>
      </c>
      <c r="S411" s="59">
        <v>5</v>
      </c>
      <c r="T411" s="64">
        <f t="shared" si="79"/>
        <v>487.69230769230768</v>
      </c>
      <c r="U411" s="61">
        <v>0</v>
      </c>
      <c r="V411" s="62">
        <f t="shared" si="80"/>
        <v>487.89473684210526</v>
      </c>
      <c r="W411" s="48">
        <v>0</v>
      </c>
    </row>
    <row r="412" spans="1:41" x14ac:dyDescent="0.25">
      <c r="A412" s="35" t="s">
        <v>5416</v>
      </c>
      <c r="E412">
        <v>6</v>
      </c>
      <c r="F412" s="41">
        <f t="shared" si="72"/>
        <v>487.5</v>
      </c>
      <c r="G412" s="42">
        <v>37.5</v>
      </c>
      <c r="H412" s="64">
        <f t="shared" si="73"/>
        <v>487.5</v>
      </c>
      <c r="I412" s="45">
        <v>0.34</v>
      </c>
      <c r="J412" s="62">
        <f t="shared" si="74"/>
        <v>490.28571428571428</v>
      </c>
      <c r="K412" s="48">
        <v>294</v>
      </c>
      <c r="L412" s="66">
        <f t="shared" si="75"/>
        <v>489.4736842105263</v>
      </c>
      <c r="M412" s="52">
        <v>1023</v>
      </c>
      <c r="N412" s="67">
        <f t="shared" si="76"/>
        <v>489.23076923076923</v>
      </c>
      <c r="O412" s="55">
        <v>264</v>
      </c>
      <c r="P412" s="68">
        <f t="shared" si="77"/>
        <v>490.28571428571428</v>
      </c>
      <c r="Q412" s="58">
        <v>21</v>
      </c>
      <c r="R412" s="41">
        <f t="shared" si="78"/>
        <v>489.23076923076923</v>
      </c>
      <c r="S412" s="59">
        <v>5</v>
      </c>
      <c r="T412" s="64">
        <f t="shared" si="79"/>
        <v>489.23076923076923</v>
      </c>
      <c r="U412" s="61">
        <v>0</v>
      </c>
      <c r="V412" s="62">
        <f t="shared" si="80"/>
        <v>489.4736842105263</v>
      </c>
      <c r="W412" s="48">
        <v>0</v>
      </c>
    </row>
    <row r="413" spans="1:41" x14ac:dyDescent="0.25">
      <c r="A413" s="35">
        <v>45202.531400462962</v>
      </c>
      <c r="E413">
        <v>7</v>
      </c>
      <c r="F413" s="41">
        <f t="shared" si="72"/>
        <v>488.75</v>
      </c>
      <c r="G413" s="42">
        <v>37.5</v>
      </c>
      <c r="H413" s="64">
        <f t="shared" si="73"/>
        <v>488.75</v>
      </c>
      <c r="I413" s="45">
        <v>0.34</v>
      </c>
      <c r="J413" s="62">
        <f t="shared" si="74"/>
        <v>492</v>
      </c>
      <c r="K413" s="48">
        <v>324</v>
      </c>
      <c r="L413" s="66">
        <f t="shared" si="75"/>
        <v>491.05263157894734</v>
      </c>
      <c r="M413" s="52">
        <v>1080</v>
      </c>
      <c r="N413" s="67">
        <f t="shared" si="76"/>
        <v>490.76923076923077</v>
      </c>
      <c r="O413" s="55">
        <v>289</v>
      </c>
      <c r="P413" s="68">
        <f t="shared" si="77"/>
        <v>492</v>
      </c>
      <c r="Q413" s="58">
        <v>21</v>
      </c>
      <c r="R413" s="41">
        <f t="shared" si="78"/>
        <v>490.76923076923077</v>
      </c>
      <c r="S413" s="59">
        <v>4</v>
      </c>
      <c r="T413" s="64">
        <f t="shared" si="79"/>
        <v>490.76923076923077</v>
      </c>
      <c r="U413" s="61">
        <v>0</v>
      </c>
      <c r="V413" s="62">
        <f t="shared" si="80"/>
        <v>491.05263157894734</v>
      </c>
      <c r="W413" s="48">
        <v>0</v>
      </c>
    </row>
    <row r="414" spans="1:41" x14ac:dyDescent="0.25">
      <c r="A414" t="s">
        <v>5210</v>
      </c>
      <c r="E414">
        <v>8</v>
      </c>
      <c r="F414" s="41">
        <f t="shared" si="72"/>
        <v>490</v>
      </c>
      <c r="G414" s="42">
        <v>37.700000000000003</v>
      </c>
      <c r="H414" s="64">
        <f t="shared" si="73"/>
        <v>490</v>
      </c>
      <c r="I414" s="45">
        <v>0.35</v>
      </c>
      <c r="J414" s="62">
        <f t="shared" si="74"/>
        <v>493.71428571428572</v>
      </c>
      <c r="K414" s="48">
        <v>335</v>
      </c>
      <c r="L414" s="66">
        <f t="shared" si="75"/>
        <v>492.63157894736844</v>
      </c>
      <c r="M414" s="52">
        <v>1185</v>
      </c>
      <c r="N414" s="67">
        <f t="shared" si="76"/>
        <v>492.30769230769232</v>
      </c>
      <c r="O414" s="55">
        <v>317</v>
      </c>
      <c r="P414" s="68">
        <f t="shared" si="77"/>
        <v>493.71428571428572</v>
      </c>
      <c r="Q414" s="58">
        <v>25</v>
      </c>
      <c r="R414" s="41">
        <f t="shared" si="78"/>
        <v>492.30769230769232</v>
      </c>
      <c r="S414" s="59">
        <v>4</v>
      </c>
      <c r="T414" s="64">
        <f t="shared" si="79"/>
        <v>492.30769230769232</v>
      </c>
      <c r="U414" s="61">
        <v>0</v>
      </c>
      <c r="V414" s="62">
        <f t="shared" si="80"/>
        <v>492.63157894736844</v>
      </c>
      <c r="W414" s="48">
        <v>0</v>
      </c>
    </row>
    <row r="415" spans="1:41" x14ac:dyDescent="0.25">
      <c r="A415" t="s">
        <v>4896</v>
      </c>
      <c r="E415">
        <v>9</v>
      </c>
      <c r="F415" s="41">
        <f t="shared" si="72"/>
        <v>491.25</v>
      </c>
      <c r="G415" s="42">
        <v>37.700000000000003</v>
      </c>
      <c r="H415" s="64">
        <f t="shared" si="73"/>
        <v>491.25</v>
      </c>
      <c r="I415" s="45">
        <v>0.35</v>
      </c>
      <c r="J415" s="62">
        <f t="shared" si="74"/>
        <v>495.42857142857144</v>
      </c>
      <c r="K415" s="48">
        <v>332</v>
      </c>
      <c r="L415" s="66">
        <f t="shared" si="75"/>
        <v>494.21052631578948</v>
      </c>
      <c r="M415" s="52">
        <v>1236</v>
      </c>
      <c r="N415" s="67">
        <f t="shared" si="76"/>
        <v>493.84615384615387</v>
      </c>
      <c r="O415" s="55">
        <v>337</v>
      </c>
      <c r="P415" s="68">
        <f t="shared" si="77"/>
        <v>495.42857142857144</v>
      </c>
      <c r="Q415" s="58">
        <v>28</v>
      </c>
      <c r="R415" s="41">
        <f t="shared" si="78"/>
        <v>493.84615384615387</v>
      </c>
      <c r="S415" s="59">
        <v>4</v>
      </c>
      <c r="T415" s="64">
        <f t="shared" si="79"/>
        <v>493.84615384615387</v>
      </c>
      <c r="U415" s="61">
        <v>0</v>
      </c>
      <c r="V415" s="62">
        <f t="shared" si="80"/>
        <v>494.21052631578948</v>
      </c>
      <c r="W415" s="48">
        <v>0</v>
      </c>
    </row>
    <row r="416" spans="1:41" x14ac:dyDescent="0.25">
      <c r="A416" t="s">
        <v>5408</v>
      </c>
      <c r="E416">
        <v>10</v>
      </c>
      <c r="F416" s="41">
        <f t="shared" si="72"/>
        <v>492.5</v>
      </c>
      <c r="G416" s="42">
        <v>37.9</v>
      </c>
      <c r="H416" s="64">
        <f t="shared" si="73"/>
        <v>492.5</v>
      </c>
      <c r="I416" s="45">
        <v>0.34</v>
      </c>
      <c r="J416" s="62">
        <f t="shared" si="74"/>
        <v>497.14285714285717</v>
      </c>
      <c r="K416" s="48">
        <v>318</v>
      </c>
      <c r="L416" s="66">
        <f t="shared" si="75"/>
        <v>495.78947368421052</v>
      </c>
      <c r="M416" s="52">
        <v>1284</v>
      </c>
      <c r="N416" s="67">
        <f t="shared" si="76"/>
        <v>495.38461538461536</v>
      </c>
      <c r="O416" s="55">
        <v>353</v>
      </c>
      <c r="P416" s="68">
        <f t="shared" si="77"/>
        <v>497.14285714285717</v>
      </c>
      <c r="Q416" s="58">
        <v>22</v>
      </c>
      <c r="R416" s="41">
        <f t="shared" si="78"/>
        <v>495.38461538461536</v>
      </c>
      <c r="S416" s="59">
        <v>4</v>
      </c>
      <c r="T416" s="64">
        <f t="shared" si="79"/>
        <v>495.38461538461536</v>
      </c>
      <c r="U416" s="61">
        <v>0</v>
      </c>
      <c r="V416" s="62">
        <f t="shared" si="80"/>
        <v>495.78947368421052</v>
      </c>
      <c r="W416" s="48">
        <v>0</v>
      </c>
    </row>
    <row r="417" spans="1:23" x14ac:dyDescent="0.25">
      <c r="A417" t="s">
        <v>5500</v>
      </c>
      <c r="E417">
        <v>11</v>
      </c>
      <c r="F417" s="41">
        <f t="shared" si="72"/>
        <v>493.75</v>
      </c>
      <c r="G417" s="42">
        <v>37.9</v>
      </c>
      <c r="H417" s="64">
        <f t="shared" si="73"/>
        <v>493.75</v>
      </c>
      <c r="I417" s="45">
        <v>0.34</v>
      </c>
      <c r="J417" s="62">
        <f t="shared" si="74"/>
        <v>498.85714285714283</v>
      </c>
      <c r="K417" s="48">
        <v>299</v>
      </c>
      <c r="L417" s="66">
        <f t="shared" si="75"/>
        <v>497.36842105263156</v>
      </c>
      <c r="M417" s="52">
        <v>130</v>
      </c>
      <c r="N417" s="67">
        <f t="shared" si="76"/>
        <v>496.92307692307691</v>
      </c>
      <c r="O417" s="55">
        <v>362</v>
      </c>
      <c r="P417" s="68">
        <f t="shared" si="77"/>
        <v>498.85714285714283</v>
      </c>
      <c r="Q417" s="58">
        <v>19</v>
      </c>
      <c r="R417" s="41">
        <f t="shared" si="78"/>
        <v>496.92307692307691</v>
      </c>
      <c r="S417" s="59">
        <v>4</v>
      </c>
      <c r="T417" s="64">
        <f t="shared" si="79"/>
        <v>496.92307692307691</v>
      </c>
      <c r="U417" s="61">
        <v>0</v>
      </c>
      <c r="V417" s="62">
        <f t="shared" si="80"/>
        <v>497.36842105263156</v>
      </c>
      <c r="W417" s="48">
        <v>0</v>
      </c>
    </row>
    <row r="418" spans="1:23" x14ac:dyDescent="0.25">
      <c r="A418" t="s">
        <v>5209</v>
      </c>
      <c r="E418">
        <v>12</v>
      </c>
      <c r="F418" s="41">
        <f t="shared" si="72"/>
        <v>495</v>
      </c>
      <c r="G418" s="42">
        <v>38.1</v>
      </c>
      <c r="H418" s="64">
        <f t="shared" si="73"/>
        <v>495</v>
      </c>
      <c r="I418" s="45">
        <v>0.34</v>
      </c>
      <c r="J418" s="62">
        <f t="shared" si="74"/>
        <v>500.57142857142856</v>
      </c>
      <c r="K418" s="48">
        <v>293</v>
      </c>
      <c r="L418" s="66">
        <f t="shared" si="75"/>
        <v>498.9473684210526</v>
      </c>
      <c r="M418" s="52">
        <v>1302</v>
      </c>
      <c r="N418" s="67">
        <f t="shared" si="76"/>
        <v>498.46153846153845</v>
      </c>
      <c r="O418" s="55">
        <v>362</v>
      </c>
      <c r="P418" s="68">
        <f t="shared" si="77"/>
        <v>500.57142857142856</v>
      </c>
      <c r="Q418" s="58">
        <v>29</v>
      </c>
      <c r="R418" s="41">
        <f t="shared" si="78"/>
        <v>498.46153846153845</v>
      </c>
      <c r="S418" s="59">
        <v>5</v>
      </c>
      <c r="T418" s="64">
        <f t="shared" si="79"/>
        <v>498.46153846153845</v>
      </c>
      <c r="U418" s="61">
        <v>0</v>
      </c>
      <c r="V418" s="62">
        <f t="shared" si="80"/>
        <v>498.9473684210526</v>
      </c>
      <c r="W418" s="48">
        <v>0</v>
      </c>
    </row>
    <row r="419" spans="1:23" x14ac:dyDescent="0.25">
      <c r="A419" t="s">
        <v>4960</v>
      </c>
      <c r="E419">
        <v>13</v>
      </c>
      <c r="F419" s="41">
        <f t="shared" si="72"/>
        <v>496.25</v>
      </c>
      <c r="G419" s="42">
        <v>38.1</v>
      </c>
      <c r="H419" s="64">
        <f t="shared" si="73"/>
        <v>496.25</v>
      </c>
      <c r="I419" s="45">
        <v>0.34</v>
      </c>
      <c r="J419" s="62">
        <f t="shared" si="74"/>
        <v>502.28571428571428</v>
      </c>
      <c r="K419" s="48">
        <v>328</v>
      </c>
      <c r="L419" s="66">
        <f t="shared" si="75"/>
        <v>500.5263157894737</v>
      </c>
      <c r="M419" s="52">
        <v>1191</v>
      </c>
      <c r="N419" s="67">
        <f t="shared" si="76"/>
        <v>500</v>
      </c>
      <c r="O419" s="55">
        <v>338</v>
      </c>
      <c r="P419" s="68">
        <f t="shared" si="77"/>
        <v>502.28571428571428</v>
      </c>
      <c r="Q419" s="58">
        <v>33</v>
      </c>
      <c r="R419" s="41">
        <f t="shared" si="78"/>
        <v>500</v>
      </c>
      <c r="S419" s="59">
        <v>4</v>
      </c>
      <c r="T419" s="64">
        <f t="shared" si="79"/>
        <v>500</v>
      </c>
      <c r="U419" s="61">
        <v>0</v>
      </c>
      <c r="V419" s="62">
        <f t="shared" si="80"/>
        <v>500.5263157894737</v>
      </c>
      <c r="W419" s="48">
        <v>0</v>
      </c>
    </row>
    <row r="420" spans="1:23" x14ac:dyDescent="0.25">
      <c r="A420" t="s">
        <v>4910</v>
      </c>
      <c r="E420">
        <v>14</v>
      </c>
      <c r="F420" s="41">
        <f t="shared" si="72"/>
        <v>497.5</v>
      </c>
      <c r="G420" s="42">
        <v>38.299999999999997</v>
      </c>
      <c r="H420" s="64">
        <f t="shared" si="73"/>
        <v>497.5</v>
      </c>
      <c r="I420" s="45">
        <v>0.34</v>
      </c>
      <c r="J420" s="62">
        <f t="shared" si="74"/>
        <v>504</v>
      </c>
      <c r="K420" s="48">
        <v>354</v>
      </c>
      <c r="L420" s="66">
        <f t="shared" si="75"/>
        <v>502.10526315789474</v>
      </c>
      <c r="M420" s="52">
        <v>117</v>
      </c>
      <c r="N420" s="67">
        <f t="shared" si="76"/>
        <v>501.53846153846155</v>
      </c>
      <c r="O420" s="55">
        <v>340</v>
      </c>
      <c r="P420" s="68">
        <f t="shared" si="77"/>
        <v>504</v>
      </c>
      <c r="Q420" s="58">
        <v>33</v>
      </c>
      <c r="R420" s="41">
        <f t="shared" si="78"/>
        <v>501.53846153846155</v>
      </c>
      <c r="S420" s="59">
        <v>1</v>
      </c>
      <c r="T420" s="64">
        <f t="shared" si="79"/>
        <v>501.53846153846155</v>
      </c>
      <c r="U420" s="61">
        <v>0</v>
      </c>
      <c r="V420" s="62">
        <f t="shared" si="80"/>
        <v>502.10526315789474</v>
      </c>
      <c r="W420" s="48">
        <v>0</v>
      </c>
    </row>
    <row r="421" spans="1:23" x14ac:dyDescent="0.25">
      <c r="A421" t="s">
        <v>4902</v>
      </c>
      <c r="E421">
        <v>15</v>
      </c>
      <c r="F421" s="41">
        <f t="shared" si="72"/>
        <v>498.75</v>
      </c>
      <c r="G421" s="42">
        <v>38.299999999999997</v>
      </c>
      <c r="H421" s="64">
        <f t="shared" si="73"/>
        <v>498.75</v>
      </c>
      <c r="I421" s="45">
        <v>0.34</v>
      </c>
      <c r="J421" s="62">
        <f t="shared" si="74"/>
        <v>505.71428571428572</v>
      </c>
      <c r="K421" s="48">
        <v>336</v>
      </c>
      <c r="L421" s="66">
        <f t="shared" si="75"/>
        <v>503.68421052631578</v>
      </c>
      <c r="M421" s="52">
        <v>1206</v>
      </c>
      <c r="N421" s="67">
        <f t="shared" si="76"/>
        <v>503.07692307692309</v>
      </c>
      <c r="O421" s="55">
        <v>351</v>
      </c>
      <c r="P421" s="68">
        <f t="shared" si="77"/>
        <v>505.71428571428572</v>
      </c>
      <c r="Q421" s="58">
        <v>31</v>
      </c>
      <c r="R421" s="41">
        <f t="shared" si="78"/>
        <v>503.07692307692309</v>
      </c>
      <c r="S421" s="59">
        <v>1</v>
      </c>
      <c r="T421" s="64">
        <f t="shared" si="79"/>
        <v>503.07692307692309</v>
      </c>
      <c r="U421" s="61">
        <v>0</v>
      </c>
      <c r="V421" s="62">
        <f t="shared" si="80"/>
        <v>503.68421052631578</v>
      </c>
      <c r="W421" s="48">
        <v>0</v>
      </c>
    </row>
    <row r="422" spans="1:23" x14ac:dyDescent="0.25">
      <c r="A422" t="s">
        <v>4896</v>
      </c>
      <c r="E422">
        <v>16</v>
      </c>
      <c r="F422" s="41">
        <f t="shared" si="72"/>
        <v>500</v>
      </c>
      <c r="G422" s="42">
        <v>38.5</v>
      </c>
      <c r="H422" s="64">
        <f t="shared" si="73"/>
        <v>500</v>
      </c>
      <c r="I422" s="45">
        <v>0.33</v>
      </c>
      <c r="J422" s="62">
        <f t="shared" si="74"/>
        <v>507.42857142857144</v>
      </c>
      <c r="K422" s="48">
        <v>358</v>
      </c>
      <c r="L422" s="66">
        <f t="shared" si="75"/>
        <v>505.26315789473682</v>
      </c>
      <c r="M422" s="52">
        <v>1242</v>
      </c>
      <c r="N422" s="67">
        <f t="shared" si="76"/>
        <v>504.61538461538464</v>
      </c>
      <c r="O422" s="55">
        <v>363</v>
      </c>
      <c r="P422" s="68">
        <f t="shared" si="77"/>
        <v>507.42857142857144</v>
      </c>
      <c r="Q422" s="58">
        <v>31</v>
      </c>
      <c r="R422" s="41">
        <f t="shared" si="78"/>
        <v>504.61538461538464</v>
      </c>
      <c r="S422" s="59">
        <v>1</v>
      </c>
      <c r="T422" s="64">
        <f t="shared" si="79"/>
        <v>504.61538461538464</v>
      </c>
      <c r="U422" s="61">
        <v>0</v>
      </c>
      <c r="V422" s="62">
        <f t="shared" si="80"/>
        <v>505.26315789473682</v>
      </c>
      <c r="W422" s="48">
        <v>0</v>
      </c>
    </row>
    <row r="423" spans="1:23" x14ac:dyDescent="0.25">
      <c r="A423" t="s">
        <v>5377</v>
      </c>
      <c r="E423">
        <v>17</v>
      </c>
      <c r="F423" s="41">
        <f t="shared" si="72"/>
        <v>501.25</v>
      </c>
      <c r="G423" s="42">
        <v>38.700000000000003</v>
      </c>
      <c r="H423" s="64">
        <f t="shared" si="73"/>
        <v>501.25</v>
      </c>
      <c r="I423" s="45">
        <v>0.33</v>
      </c>
      <c r="J423" s="62">
        <f t="shared" si="74"/>
        <v>509.14285714285717</v>
      </c>
      <c r="K423" s="48">
        <v>328</v>
      </c>
      <c r="L423" s="66">
        <f t="shared" si="75"/>
        <v>506.84210526315792</v>
      </c>
      <c r="M423" s="52">
        <v>1242</v>
      </c>
      <c r="N423" s="67">
        <f t="shared" si="76"/>
        <v>506.15384615384613</v>
      </c>
      <c r="O423" s="55">
        <v>363</v>
      </c>
      <c r="P423" s="68">
        <f t="shared" si="77"/>
        <v>509.14285714285717</v>
      </c>
      <c r="Q423" s="58">
        <v>34</v>
      </c>
      <c r="R423" s="41">
        <f t="shared" si="78"/>
        <v>506.15384615384613</v>
      </c>
      <c r="S423" s="59">
        <v>1</v>
      </c>
      <c r="T423" s="64">
        <f t="shared" si="79"/>
        <v>506.15384615384613</v>
      </c>
      <c r="U423" s="61">
        <v>0</v>
      </c>
      <c r="V423" s="62">
        <f t="shared" si="80"/>
        <v>506.84210526315792</v>
      </c>
      <c r="W423" s="48">
        <v>0</v>
      </c>
    </row>
    <row r="424" spans="1:23" x14ac:dyDescent="0.25">
      <c r="A424" t="s">
        <v>5479</v>
      </c>
      <c r="E424">
        <v>18</v>
      </c>
      <c r="F424" s="41">
        <f t="shared" si="72"/>
        <v>502.5</v>
      </c>
      <c r="G424" s="42">
        <v>38.700000000000003</v>
      </c>
      <c r="H424" s="64">
        <f t="shared" si="73"/>
        <v>502.5</v>
      </c>
      <c r="I424" s="45">
        <v>0.33</v>
      </c>
      <c r="J424" s="62">
        <f t="shared" si="74"/>
        <v>510.85714285714283</v>
      </c>
      <c r="K424" s="48">
        <v>362</v>
      </c>
      <c r="L424" s="66">
        <f t="shared" si="75"/>
        <v>508.42105263157896</v>
      </c>
      <c r="M424" s="52">
        <v>1191</v>
      </c>
      <c r="N424" s="67">
        <f t="shared" si="76"/>
        <v>507.69230769230768</v>
      </c>
      <c r="O424" s="55">
        <v>352</v>
      </c>
      <c r="P424" s="68">
        <f t="shared" si="77"/>
        <v>510.85714285714283</v>
      </c>
      <c r="Q424" s="58">
        <v>35</v>
      </c>
      <c r="R424" s="41">
        <f t="shared" si="78"/>
        <v>507.69230769230768</v>
      </c>
      <c r="S424" s="59">
        <v>1</v>
      </c>
      <c r="T424" s="64">
        <f t="shared" si="79"/>
        <v>507.69230769230768</v>
      </c>
      <c r="U424" s="61">
        <v>0</v>
      </c>
      <c r="V424" s="62">
        <f t="shared" si="80"/>
        <v>508.42105263157896</v>
      </c>
      <c r="W424" s="48">
        <v>0</v>
      </c>
    </row>
    <row r="425" spans="1:23" x14ac:dyDescent="0.25">
      <c r="A425" t="s">
        <v>5487</v>
      </c>
      <c r="E425">
        <v>19</v>
      </c>
      <c r="F425" s="41">
        <f t="shared" si="72"/>
        <v>503.75</v>
      </c>
      <c r="G425" s="42">
        <v>38.9</v>
      </c>
      <c r="H425" s="64">
        <f t="shared" si="73"/>
        <v>503.75</v>
      </c>
      <c r="I425" s="45">
        <v>0.33</v>
      </c>
      <c r="J425" s="62">
        <f t="shared" si="74"/>
        <v>512.57142857142856</v>
      </c>
      <c r="K425" s="48">
        <v>235</v>
      </c>
      <c r="L425" s="66">
        <f t="shared" si="75"/>
        <v>510</v>
      </c>
      <c r="M425" s="52">
        <v>1191</v>
      </c>
      <c r="N425" s="67">
        <f t="shared" si="76"/>
        <v>509.23076923076923</v>
      </c>
      <c r="O425" s="55">
        <v>352</v>
      </c>
      <c r="P425" s="68">
        <f t="shared" si="77"/>
        <v>512.57142857142856</v>
      </c>
      <c r="Q425" s="58">
        <v>35</v>
      </c>
      <c r="R425" s="41">
        <f t="shared" si="78"/>
        <v>509.23076923076923</v>
      </c>
      <c r="S425" s="59">
        <v>1</v>
      </c>
      <c r="T425" s="64">
        <f t="shared" si="79"/>
        <v>509.23076923076923</v>
      </c>
      <c r="U425" s="61">
        <v>0</v>
      </c>
      <c r="V425" s="62">
        <f t="shared" si="80"/>
        <v>510</v>
      </c>
      <c r="W425" s="48">
        <v>0</v>
      </c>
    </row>
    <row r="426" spans="1:23" x14ac:dyDescent="0.25">
      <c r="A426" s="35" t="s">
        <v>5488</v>
      </c>
      <c r="E426">
        <v>20</v>
      </c>
      <c r="F426" s="41">
        <f t="shared" si="72"/>
        <v>505</v>
      </c>
      <c r="G426" s="42">
        <v>38.9</v>
      </c>
      <c r="H426" s="64">
        <f t="shared" si="73"/>
        <v>505</v>
      </c>
      <c r="I426" s="45">
        <v>0.33</v>
      </c>
      <c r="J426" s="62">
        <f t="shared" si="74"/>
        <v>514.28571428571433</v>
      </c>
      <c r="K426" s="48">
        <v>311</v>
      </c>
      <c r="L426" s="66">
        <f t="shared" si="75"/>
        <v>511.57894736842104</v>
      </c>
      <c r="M426" s="52">
        <v>1107</v>
      </c>
      <c r="N426" s="67">
        <f t="shared" si="76"/>
        <v>510.76923076923077</v>
      </c>
      <c r="O426" s="55">
        <v>325</v>
      </c>
      <c r="P426" s="68">
        <f t="shared" si="77"/>
        <v>514.28571428571433</v>
      </c>
      <c r="Q426" s="58">
        <v>37</v>
      </c>
      <c r="R426" s="41">
        <f t="shared" si="78"/>
        <v>510.76923076923077</v>
      </c>
      <c r="S426" s="59">
        <v>1</v>
      </c>
      <c r="T426" s="64">
        <f t="shared" si="79"/>
        <v>510.76923076923077</v>
      </c>
      <c r="U426" s="61">
        <v>0</v>
      </c>
      <c r="V426" s="62">
        <f t="shared" si="80"/>
        <v>511.57894736842104</v>
      </c>
      <c r="W426" s="48">
        <v>0</v>
      </c>
    </row>
    <row r="427" spans="1:23" x14ac:dyDescent="0.25">
      <c r="A427" t="s">
        <v>4905</v>
      </c>
      <c r="E427">
        <v>21</v>
      </c>
      <c r="F427" s="41">
        <f t="shared" si="72"/>
        <v>506.25</v>
      </c>
      <c r="G427" s="42">
        <v>39.1</v>
      </c>
      <c r="H427" s="64">
        <f t="shared" si="73"/>
        <v>506.25</v>
      </c>
      <c r="I427" s="45">
        <v>0.33</v>
      </c>
      <c r="J427" s="62">
        <f t="shared" si="74"/>
        <v>516</v>
      </c>
      <c r="K427" s="48">
        <v>318</v>
      </c>
      <c r="L427" s="66">
        <f t="shared" si="75"/>
        <v>513.15789473684208</v>
      </c>
      <c r="M427" s="52">
        <v>1089</v>
      </c>
      <c r="N427" s="67">
        <f t="shared" si="76"/>
        <v>512.30769230769226</v>
      </c>
      <c r="O427" s="55">
        <v>321</v>
      </c>
      <c r="P427" s="68">
        <f t="shared" si="77"/>
        <v>516</v>
      </c>
      <c r="Q427" s="58">
        <v>37</v>
      </c>
      <c r="R427" s="41">
        <f t="shared" si="78"/>
        <v>512.30769230769226</v>
      </c>
      <c r="S427" s="59">
        <v>1</v>
      </c>
      <c r="T427" s="64">
        <f t="shared" si="79"/>
        <v>512.30769230769226</v>
      </c>
      <c r="U427" s="61">
        <v>0</v>
      </c>
      <c r="V427" s="62">
        <f t="shared" si="80"/>
        <v>513.15789473684208</v>
      </c>
      <c r="W427" s="48">
        <v>0</v>
      </c>
    </row>
    <row r="428" spans="1:23" x14ac:dyDescent="0.25">
      <c r="E428">
        <v>22</v>
      </c>
      <c r="F428" s="41">
        <f t="shared" si="72"/>
        <v>507.5</v>
      </c>
      <c r="G428" s="42">
        <v>39.1</v>
      </c>
      <c r="H428" s="64">
        <f t="shared" si="73"/>
        <v>507.5</v>
      </c>
      <c r="I428" s="45">
        <v>0.33</v>
      </c>
      <c r="J428" s="62">
        <f t="shared" si="74"/>
        <v>517.71428571428567</v>
      </c>
      <c r="K428" s="48">
        <v>224</v>
      </c>
      <c r="L428" s="66">
        <f t="shared" si="75"/>
        <v>514.73684210526312</v>
      </c>
      <c r="M428" s="52">
        <v>1083</v>
      </c>
      <c r="N428" s="67">
        <f t="shared" si="76"/>
        <v>513.84615384615381</v>
      </c>
      <c r="O428" s="55">
        <v>323</v>
      </c>
      <c r="P428" s="68">
        <f t="shared" si="77"/>
        <v>517.71428571428567</v>
      </c>
      <c r="Q428" s="58">
        <v>39</v>
      </c>
      <c r="R428" s="41">
        <f t="shared" si="78"/>
        <v>513.84615384615381</v>
      </c>
      <c r="S428" s="59">
        <v>1</v>
      </c>
      <c r="T428" s="64">
        <f t="shared" si="79"/>
        <v>513.84615384615381</v>
      </c>
      <c r="U428" s="61">
        <v>0</v>
      </c>
      <c r="V428" s="62">
        <f t="shared" si="80"/>
        <v>514.73684210526312</v>
      </c>
      <c r="W428" s="48">
        <v>0</v>
      </c>
    </row>
    <row r="429" spans="1:23" x14ac:dyDescent="0.25">
      <c r="A429" s="35">
        <v>45202.531412037039</v>
      </c>
      <c r="E429">
        <v>23</v>
      </c>
      <c r="F429" s="41">
        <f t="shared" si="72"/>
        <v>508.75</v>
      </c>
      <c r="G429" s="42">
        <v>39.299999999999997</v>
      </c>
      <c r="H429" s="64">
        <f t="shared" si="73"/>
        <v>508.75</v>
      </c>
      <c r="I429" s="45">
        <v>0.33</v>
      </c>
      <c r="J429" s="62">
        <f t="shared" si="74"/>
        <v>519.42857142857144</v>
      </c>
      <c r="K429" s="48">
        <v>245</v>
      </c>
      <c r="L429" s="66">
        <f t="shared" si="75"/>
        <v>516.31578947368416</v>
      </c>
      <c r="M429" s="52">
        <v>1113</v>
      </c>
      <c r="N429" s="67">
        <f t="shared" si="76"/>
        <v>515.38461538461536</v>
      </c>
      <c r="O429" s="55">
        <v>325</v>
      </c>
      <c r="P429" s="68">
        <f t="shared" si="77"/>
        <v>519.42857142857144</v>
      </c>
      <c r="Q429" s="58">
        <v>39</v>
      </c>
      <c r="R429" s="41">
        <f t="shared" si="78"/>
        <v>515.38461538461536</v>
      </c>
      <c r="S429" s="59">
        <v>2</v>
      </c>
      <c r="T429" s="64">
        <f t="shared" si="79"/>
        <v>515.38461538461536</v>
      </c>
      <c r="U429" s="61">
        <v>0</v>
      </c>
      <c r="V429" s="62">
        <f t="shared" si="80"/>
        <v>516.31578947368416</v>
      </c>
      <c r="W429" s="48">
        <v>0</v>
      </c>
    </row>
    <row r="430" spans="1:23" x14ac:dyDescent="0.25">
      <c r="E430">
        <v>24</v>
      </c>
      <c r="F430" s="41">
        <f t="shared" si="72"/>
        <v>510</v>
      </c>
      <c r="G430" s="42">
        <v>39.299999999999997</v>
      </c>
      <c r="H430" s="64">
        <f t="shared" si="73"/>
        <v>510</v>
      </c>
      <c r="I430" s="45">
        <v>0.33</v>
      </c>
      <c r="J430" s="62">
        <f t="shared" si="74"/>
        <v>521.14285714285711</v>
      </c>
      <c r="K430" s="48">
        <v>367</v>
      </c>
      <c r="L430" s="66">
        <f t="shared" si="75"/>
        <v>517.8947368421052</v>
      </c>
      <c r="M430" s="52">
        <v>1113</v>
      </c>
      <c r="N430" s="67">
        <f t="shared" si="76"/>
        <v>516.92307692307691</v>
      </c>
      <c r="O430" s="55">
        <v>325</v>
      </c>
      <c r="P430" s="68">
        <f t="shared" si="77"/>
        <v>521.14285714285711</v>
      </c>
      <c r="Q430" s="58">
        <v>32</v>
      </c>
      <c r="R430" s="41">
        <f t="shared" si="78"/>
        <v>516.92307692307691</v>
      </c>
      <c r="S430" s="59">
        <v>2</v>
      </c>
      <c r="T430" s="64">
        <f t="shared" si="79"/>
        <v>516.92307692307691</v>
      </c>
      <c r="U430" s="61">
        <v>0</v>
      </c>
      <c r="V430" s="62">
        <f t="shared" si="80"/>
        <v>517.8947368421052</v>
      </c>
      <c r="W430" s="48">
        <v>0</v>
      </c>
    </row>
    <row r="431" spans="1:23" x14ac:dyDescent="0.25">
      <c r="A431" t="s">
        <v>4896</v>
      </c>
      <c r="E431">
        <v>25</v>
      </c>
      <c r="F431" s="41">
        <f t="shared" si="72"/>
        <v>511.25</v>
      </c>
      <c r="G431" s="42">
        <v>39.6</v>
      </c>
      <c r="H431" s="64">
        <f t="shared" si="73"/>
        <v>511.25</v>
      </c>
      <c r="I431" s="45">
        <v>0.33</v>
      </c>
      <c r="J431" s="62">
        <f t="shared" si="74"/>
        <v>522.85714285714289</v>
      </c>
      <c r="K431" s="48">
        <v>328</v>
      </c>
      <c r="L431" s="66">
        <f t="shared" si="75"/>
        <v>519.47368421052636</v>
      </c>
      <c r="M431" s="52">
        <v>1143</v>
      </c>
      <c r="N431" s="67">
        <f t="shared" si="76"/>
        <v>518.46153846153845</v>
      </c>
      <c r="O431" s="55">
        <v>340</v>
      </c>
      <c r="P431" s="68">
        <f t="shared" si="77"/>
        <v>522.85714285714289</v>
      </c>
      <c r="Q431" s="58">
        <v>30</v>
      </c>
      <c r="R431" s="41">
        <f t="shared" si="78"/>
        <v>518.46153846153845</v>
      </c>
      <c r="S431" s="59">
        <v>1</v>
      </c>
      <c r="T431" s="64">
        <f t="shared" si="79"/>
        <v>518.46153846153845</v>
      </c>
      <c r="U431" s="61">
        <v>0</v>
      </c>
      <c r="V431" s="62">
        <f t="shared" si="80"/>
        <v>519.47368421052636</v>
      </c>
      <c r="W431" s="48">
        <v>0</v>
      </c>
    </row>
    <row r="432" spans="1:23" x14ac:dyDescent="0.25">
      <c r="A432" t="s">
        <v>4897</v>
      </c>
      <c r="E432">
        <v>26</v>
      </c>
      <c r="F432" s="41">
        <f t="shared" si="72"/>
        <v>512.5</v>
      </c>
      <c r="G432" s="42">
        <v>39.6</v>
      </c>
      <c r="H432" s="64">
        <f t="shared" si="73"/>
        <v>512.5</v>
      </c>
      <c r="I432" s="45">
        <v>0.33</v>
      </c>
      <c r="J432" s="62">
        <f t="shared" si="74"/>
        <v>524.57142857142856</v>
      </c>
      <c r="K432" s="48">
        <v>354</v>
      </c>
      <c r="L432" s="66">
        <f t="shared" si="75"/>
        <v>521.0526315789474</v>
      </c>
      <c r="M432" s="52">
        <v>1197</v>
      </c>
      <c r="N432" s="67">
        <f t="shared" si="76"/>
        <v>520</v>
      </c>
      <c r="O432" s="55">
        <v>351</v>
      </c>
      <c r="P432" s="68">
        <f t="shared" si="77"/>
        <v>524.57142857142856</v>
      </c>
      <c r="Q432" s="58">
        <v>30</v>
      </c>
      <c r="R432" s="41">
        <f t="shared" si="78"/>
        <v>520</v>
      </c>
      <c r="S432" s="59">
        <v>1</v>
      </c>
      <c r="T432" s="64">
        <f t="shared" si="79"/>
        <v>520</v>
      </c>
      <c r="U432" s="61">
        <v>0</v>
      </c>
      <c r="V432" s="62">
        <f t="shared" si="80"/>
        <v>521.0526315789474</v>
      </c>
      <c r="W432" s="48">
        <v>0</v>
      </c>
    </row>
    <row r="433" spans="1:23" x14ac:dyDescent="0.25">
      <c r="A433" t="s">
        <v>4896</v>
      </c>
      <c r="E433">
        <v>27</v>
      </c>
      <c r="F433" s="41">
        <f t="shared" si="72"/>
        <v>513.75</v>
      </c>
      <c r="G433" s="42">
        <v>39.799999999999997</v>
      </c>
      <c r="H433" s="64">
        <f t="shared" si="73"/>
        <v>513.75</v>
      </c>
      <c r="I433" s="45">
        <v>0.33</v>
      </c>
      <c r="J433" s="62">
        <f t="shared" si="74"/>
        <v>526.28571428571433</v>
      </c>
      <c r="K433" s="48">
        <v>250</v>
      </c>
      <c r="L433" s="66">
        <f t="shared" si="75"/>
        <v>522.63157894736844</v>
      </c>
      <c r="M433" s="52">
        <v>1131</v>
      </c>
      <c r="N433" s="67">
        <f t="shared" si="76"/>
        <v>521.53846153846155</v>
      </c>
      <c r="O433" s="55">
        <v>332</v>
      </c>
      <c r="P433" s="68">
        <f t="shared" si="77"/>
        <v>526.28571428571433</v>
      </c>
      <c r="Q433" s="58">
        <v>28</v>
      </c>
      <c r="R433" s="41">
        <f t="shared" si="78"/>
        <v>521.53846153846155</v>
      </c>
      <c r="S433" s="59">
        <v>2</v>
      </c>
      <c r="T433" s="64">
        <f t="shared" si="79"/>
        <v>521.53846153846155</v>
      </c>
      <c r="U433" s="61">
        <v>0</v>
      </c>
      <c r="V433" s="62">
        <f t="shared" si="80"/>
        <v>522.63157894736844</v>
      </c>
      <c r="W433" s="48">
        <v>0</v>
      </c>
    </row>
    <row r="434" spans="1:23" x14ac:dyDescent="0.25">
      <c r="A434" t="s">
        <v>5210</v>
      </c>
      <c r="E434">
        <v>28</v>
      </c>
      <c r="F434" s="41">
        <f t="shared" si="72"/>
        <v>515</v>
      </c>
      <c r="G434" s="42">
        <v>39.799999999999997</v>
      </c>
      <c r="H434" s="64">
        <f t="shared" si="73"/>
        <v>515</v>
      </c>
      <c r="I434" s="45">
        <v>0.33</v>
      </c>
      <c r="J434" s="62">
        <f t="shared" si="74"/>
        <v>528</v>
      </c>
      <c r="K434" s="48">
        <v>210</v>
      </c>
      <c r="L434" s="66">
        <f t="shared" si="75"/>
        <v>524.21052631578948</v>
      </c>
      <c r="M434" s="52">
        <v>1089</v>
      </c>
      <c r="N434" s="67">
        <f t="shared" si="76"/>
        <v>523.07692307692309</v>
      </c>
      <c r="O434" s="55">
        <v>317</v>
      </c>
      <c r="P434" s="68">
        <f t="shared" si="77"/>
        <v>528</v>
      </c>
      <c r="Q434" s="58">
        <v>27</v>
      </c>
      <c r="R434" s="41">
        <f t="shared" si="78"/>
        <v>523.07692307692309</v>
      </c>
      <c r="S434" s="59">
        <v>2</v>
      </c>
      <c r="T434" s="64">
        <f t="shared" si="79"/>
        <v>523.07692307692309</v>
      </c>
      <c r="U434" s="61">
        <v>0</v>
      </c>
      <c r="V434" s="62">
        <f t="shared" si="80"/>
        <v>524.21052631578948</v>
      </c>
      <c r="W434" s="48">
        <v>0</v>
      </c>
    </row>
    <row r="435" spans="1:23" x14ac:dyDescent="0.25">
      <c r="A435" t="s">
        <v>4898</v>
      </c>
      <c r="E435">
        <v>29</v>
      </c>
      <c r="F435" s="41">
        <f t="shared" si="72"/>
        <v>516.25</v>
      </c>
      <c r="G435" s="42">
        <v>40.200000000000003</v>
      </c>
      <c r="H435" s="64">
        <f t="shared" si="73"/>
        <v>516.25</v>
      </c>
      <c r="I435" s="45">
        <v>0.32</v>
      </c>
      <c r="J435" s="62">
        <f t="shared" si="74"/>
        <v>529.71428571428567</v>
      </c>
      <c r="K435" s="48">
        <v>312</v>
      </c>
      <c r="L435" s="66">
        <f t="shared" si="75"/>
        <v>525.78947368421052</v>
      </c>
      <c r="M435" s="52">
        <v>1083</v>
      </c>
      <c r="N435" s="67">
        <f t="shared" si="76"/>
        <v>524.61538461538464</v>
      </c>
      <c r="O435" s="55">
        <v>313</v>
      </c>
      <c r="P435" s="68">
        <f t="shared" si="77"/>
        <v>529.71428571428567</v>
      </c>
      <c r="Q435" s="58">
        <v>31</v>
      </c>
      <c r="R435" s="41">
        <f t="shared" si="78"/>
        <v>524.61538461538464</v>
      </c>
      <c r="S435" s="59">
        <v>2</v>
      </c>
      <c r="T435" s="64">
        <f t="shared" si="79"/>
        <v>524.61538461538464</v>
      </c>
      <c r="U435" s="61">
        <v>0</v>
      </c>
      <c r="V435" s="62">
        <f t="shared" si="80"/>
        <v>525.78947368421052</v>
      </c>
      <c r="W435" s="48">
        <v>0</v>
      </c>
    </row>
    <row r="436" spans="1:23" x14ac:dyDescent="0.25">
      <c r="A436" s="35" t="s">
        <v>4896</v>
      </c>
      <c r="E436">
        <v>30</v>
      </c>
      <c r="F436" s="41">
        <f t="shared" si="72"/>
        <v>517.5</v>
      </c>
      <c r="G436" s="42">
        <v>40.200000000000003</v>
      </c>
      <c r="H436" s="64">
        <f t="shared" si="73"/>
        <v>517.5</v>
      </c>
      <c r="I436" s="45">
        <v>0.32</v>
      </c>
      <c r="J436" s="62">
        <f t="shared" si="74"/>
        <v>531.42857142857144</v>
      </c>
      <c r="K436" s="48">
        <v>232</v>
      </c>
      <c r="L436" s="66">
        <f t="shared" si="75"/>
        <v>527.36842105263156</v>
      </c>
      <c r="M436" s="52">
        <v>1128</v>
      </c>
      <c r="N436" s="67">
        <f t="shared" si="76"/>
        <v>526.15384615384619</v>
      </c>
      <c r="O436" s="55">
        <v>320</v>
      </c>
      <c r="P436" s="68">
        <f t="shared" si="77"/>
        <v>531.42857142857144</v>
      </c>
      <c r="Q436" s="58">
        <v>31</v>
      </c>
      <c r="R436" s="41">
        <f t="shared" si="78"/>
        <v>526.15384615384619</v>
      </c>
      <c r="S436" s="59">
        <v>2</v>
      </c>
      <c r="T436" s="64">
        <f t="shared" si="79"/>
        <v>526.15384615384619</v>
      </c>
      <c r="U436" s="61">
        <v>0</v>
      </c>
      <c r="V436" s="62">
        <f t="shared" si="80"/>
        <v>527.36842105263156</v>
      </c>
      <c r="W436" s="48">
        <v>0</v>
      </c>
    </row>
    <row r="437" spans="1:23" x14ac:dyDescent="0.25">
      <c r="A437" t="s">
        <v>5210</v>
      </c>
      <c r="E437">
        <v>31</v>
      </c>
      <c r="F437" s="41">
        <f t="shared" si="72"/>
        <v>518.75</v>
      </c>
      <c r="G437" s="42">
        <v>40.6</v>
      </c>
      <c r="H437" s="64">
        <f t="shared" si="73"/>
        <v>518.75</v>
      </c>
      <c r="I437" s="45">
        <v>0.32</v>
      </c>
      <c r="J437" s="62">
        <f t="shared" si="74"/>
        <v>533.14285714285711</v>
      </c>
      <c r="K437" s="48">
        <v>267</v>
      </c>
      <c r="L437" s="66">
        <f t="shared" si="75"/>
        <v>528.9473684210526</v>
      </c>
      <c r="M437" s="52">
        <v>1155</v>
      </c>
      <c r="N437" s="67">
        <f t="shared" si="76"/>
        <v>527.69230769230774</v>
      </c>
      <c r="O437" s="55">
        <v>328</v>
      </c>
      <c r="P437" s="68">
        <f t="shared" si="77"/>
        <v>533.14285714285711</v>
      </c>
      <c r="Q437" s="58">
        <v>31</v>
      </c>
      <c r="R437" s="41">
        <f t="shared" si="78"/>
        <v>527.69230769230774</v>
      </c>
      <c r="S437" s="59">
        <v>2</v>
      </c>
      <c r="T437" s="64">
        <f t="shared" si="79"/>
        <v>527.69230769230774</v>
      </c>
      <c r="U437" s="61">
        <v>0</v>
      </c>
      <c r="V437" s="62">
        <f t="shared" si="80"/>
        <v>528.9473684210526</v>
      </c>
      <c r="W437" s="48">
        <v>0</v>
      </c>
    </row>
    <row r="438" spans="1:23" x14ac:dyDescent="0.25">
      <c r="A438" t="s">
        <v>4896</v>
      </c>
      <c r="E438">
        <v>32</v>
      </c>
      <c r="F438" s="41">
        <f t="shared" si="72"/>
        <v>520</v>
      </c>
      <c r="G438" s="42">
        <v>40.6</v>
      </c>
      <c r="H438" s="64">
        <f t="shared" si="73"/>
        <v>520</v>
      </c>
      <c r="I438" s="45">
        <v>0.32</v>
      </c>
      <c r="J438" s="62">
        <f t="shared" si="74"/>
        <v>534.85714285714289</v>
      </c>
      <c r="K438" s="48">
        <v>351</v>
      </c>
      <c r="L438" s="66">
        <f t="shared" si="75"/>
        <v>530.52631578947364</v>
      </c>
      <c r="M438" s="52">
        <v>1125</v>
      </c>
      <c r="N438" s="67">
        <f t="shared" si="76"/>
        <v>529.23076923076928</v>
      </c>
      <c r="O438" s="55">
        <v>318</v>
      </c>
      <c r="P438" s="68">
        <f t="shared" si="77"/>
        <v>534.85714285714289</v>
      </c>
      <c r="Q438" s="58">
        <v>26</v>
      </c>
      <c r="R438" s="41">
        <f t="shared" si="78"/>
        <v>529.23076923076928</v>
      </c>
      <c r="S438" s="59">
        <v>2</v>
      </c>
      <c r="T438" s="64">
        <f t="shared" si="79"/>
        <v>529.23076923076928</v>
      </c>
      <c r="U438" s="61">
        <v>0</v>
      </c>
      <c r="V438" s="62">
        <f t="shared" si="80"/>
        <v>530.52631578947364</v>
      </c>
      <c r="W438" s="48">
        <v>0</v>
      </c>
    </row>
    <row r="439" spans="1:23" x14ac:dyDescent="0.25">
      <c r="A439" t="s">
        <v>5408</v>
      </c>
      <c r="E439">
        <v>33</v>
      </c>
      <c r="F439" s="41">
        <f t="shared" si="72"/>
        <v>521.25</v>
      </c>
      <c r="G439" s="42">
        <v>40.9</v>
      </c>
      <c r="H439" s="64">
        <f t="shared" si="73"/>
        <v>521.25</v>
      </c>
      <c r="I439" s="45">
        <v>0.31</v>
      </c>
      <c r="J439" s="62">
        <f t="shared" si="74"/>
        <v>536.57142857142856</v>
      </c>
      <c r="K439" s="48">
        <v>335</v>
      </c>
      <c r="L439" s="66">
        <f t="shared" si="75"/>
        <v>532.1052631578948</v>
      </c>
      <c r="M439" s="52">
        <v>1113</v>
      </c>
      <c r="N439" s="67">
        <f t="shared" si="76"/>
        <v>530.76923076923072</v>
      </c>
      <c r="O439" s="55">
        <v>318</v>
      </c>
      <c r="P439" s="68">
        <f t="shared" si="77"/>
        <v>536.57142857142856</v>
      </c>
      <c r="Q439" s="58">
        <v>21</v>
      </c>
      <c r="R439" s="41">
        <f t="shared" si="78"/>
        <v>530.76923076923072</v>
      </c>
      <c r="S439" s="59">
        <v>2</v>
      </c>
      <c r="T439" s="64">
        <f t="shared" si="79"/>
        <v>530.76923076923072</v>
      </c>
      <c r="U439" s="61">
        <v>0</v>
      </c>
      <c r="V439" s="62">
        <f t="shared" si="80"/>
        <v>532.1052631578948</v>
      </c>
      <c r="W439" s="48">
        <v>0</v>
      </c>
    </row>
    <row r="440" spans="1:23" x14ac:dyDescent="0.25">
      <c r="A440" t="s">
        <v>5502</v>
      </c>
      <c r="E440">
        <v>34</v>
      </c>
      <c r="F440" s="41">
        <f t="shared" si="72"/>
        <v>522.5</v>
      </c>
      <c r="G440" s="42">
        <v>40.9</v>
      </c>
      <c r="H440" s="64">
        <f t="shared" si="73"/>
        <v>522.5</v>
      </c>
      <c r="I440" s="45">
        <v>0.31</v>
      </c>
      <c r="J440" s="62">
        <f t="shared" si="74"/>
        <v>538.28571428571433</v>
      </c>
      <c r="K440" s="48">
        <v>337</v>
      </c>
      <c r="L440" s="66">
        <f t="shared" si="75"/>
        <v>533.68421052631584</v>
      </c>
      <c r="M440" s="52">
        <v>1113</v>
      </c>
      <c r="N440" s="67">
        <f t="shared" si="76"/>
        <v>532.30769230769226</v>
      </c>
      <c r="O440" s="55">
        <v>318</v>
      </c>
      <c r="P440" s="68">
        <f t="shared" si="77"/>
        <v>538.28571428571433</v>
      </c>
      <c r="Q440" s="58">
        <v>25</v>
      </c>
      <c r="R440" s="41">
        <f t="shared" si="78"/>
        <v>532.30769230769226</v>
      </c>
      <c r="S440" s="59">
        <v>2</v>
      </c>
      <c r="T440" s="64">
        <f t="shared" si="79"/>
        <v>532.30769230769226</v>
      </c>
      <c r="U440" s="61">
        <v>1</v>
      </c>
      <c r="V440" s="62">
        <f t="shared" si="80"/>
        <v>533.68421052631584</v>
      </c>
      <c r="W440" s="48">
        <v>0</v>
      </c>
    </row>
    <row r="441" spans="1:23" x14ac:dyDescent="0.25">
      <c r="A441" t="s">
        <v>5209</v>
      </c>
      <c r="E441">
        <v>35</v>
      </c>
      <c r="F441" s="41">
        <f t="shared" si="72"/>
        <v>523.75</v>
      </c>
      <c r="G441" s="42">
        <v>41.2</v>
      </c>
      <c r="H441" s="64">
        <f t="shared" si="73"/>
        <v>523.75</v>
      </c>
      <c r="I441" s="45">
        <v>0.31</v>
      </c>
      <c r="J441" s="62">
        <f t="shared" si="74"/>
        <v>540</v>
      </c>
      <c r="K441" s="48">
        <v>334</v>
      </c>
      <c r="L441" s="66">
        <f t="shared" si="75"/>
        <v>535.26315789473688</v>
      </c>
      <c r="M441" s="52">
        <v>1077</v>
      </c>
      <c r="N441" s="67">
        <f t="shared" si="76"/>
        <v>533.84615384615381</v>
      </c>
      <c r="O441" s="55">
        <v>318</v>
      </c>
      <c r="P441" s="68">
        <f t="shared" si="77"/>
        <v>540</v>
      </c>
      <c r="Q441" s="58">
        <v>27</v>
      </c>
      <c r="R441" s="41">
        <f t="shared" si="78"/>
        <v>533.84615384615381</v>
      </c>
      <c r="S441" s="59">
        <v>2</v>
      </c>
      <c r="T441" s="64">
        <f t="shared" si="79"/>
        <v>533.84615384615381</v>
      </c>
      <c r="U441" s="61">
        <v>1</v>
      </c>
      <c r="V441" s="62">
        <f t="shared" si="80"/>
        <v>535.26315789473688</v>
      </c>
      <c r="W441" s="48">
        <v>0</v>
      </c>
    </row>
    <row r="442" spans="1:23" x14ac:dyDescent="0.25">
      <c r="A442" t="s">
        <v>4960</v>
      </c>
      <c r="E442">
        <v>36</v>
      </c>
      <c r="F442" s="41">
        <f t="shared" si="72"/>
        <v>525</v>
      </c>
      <c r="G442" s="42">
        <v>41.2</v>
      </c>
      <c r="H442" s="64">
        <f t="shared" si="73"/>
        <v>525</v>
      </c>
      <c r="I442" s="45">
        <v>0.31</v>
      </c>
      <c r="J442" s="49"/>
      <c r="K442" s="48"/>
      <c r="L442" s="66">
        <f t="shared" si="75"/>
        <v>536.84210526315792</v>
      </c>
      <c r="M442" s="52">
        <v>996</v>
      </c>
      <c r="N442" s="67">
        <f t="shared" si="76"/>
        <v>535.38461538461536</v>
      </c>
      <c r="O442" s="55">
        <v>303</v>
      </c>
      <c r="P442" s="58"/>
      <c r="Q442" s="58"/>
      <c r="R442" s="41">
        <f t="shared" si="78"/>
        <v>535.38461538461536</v>
      </c>
      <c r="S442" s="59">
        <v>2</v>
      </c>
      <c r="T442" s="64">
        <f t="shared" si="79"/>
        <v>535.38461538461536</v>
      </c>
      <c r="U442" s="61">
        <v>1</v>
      </c>
      <c r="V442" s="62">
        <f t="shared" si="80"/>
        <v>536.84210526315792</v>
      </c>
      <c r="W442" s="48">
        <v>0</v>
      </c>
    </row>
    <row r="443" spans="1:23" x14ac:dyDescent="0.25">
      <c r="A443" t="s">
        <v>4910</v>
      </c>
      <c r="E443">
        <v>37</v>
      </c>
      <c r="F443" s="41">
        <f t="shared" si="72"/>
        <v>526.25</v>
      </c>
      <c r="G443" s="42">
        <v>41.4</v>
      </c>
      <c r="H443" s="64">
        <f t="shared" si="73"/>
        <v>526.25</v>
      </c>
      <c r="I443" s="45">
        <v>0.31</v>
      </c>
      <c r="J443" s="49"/>
      <c r="K443" s="48"/>
      <c r="L443" s="66">
        <f t="shared" si="75"/>
        <v>538.42105263157896</v>
      </c>
      <c r="M443" s="52">
        <v>1050</v>
      </c>
      <c r="N443" s="67">
        <f t="shared" si="76"/>
        <v>536.92307692307691</v>
      </c>
      <c r="O443" s="55">
        <v>286</v>
      </c>
      <c r="P443" s="58"/>
      <c r="Q443" s="58"/>
      <c r="R443" s="41">
        <f t="shared" si="78"/>
        <v>536.92307692307691</v>
      </c>
      <c r="S443" s="59">
        <v>2</v>
      </c>
      <c r="T443" s="64">
        <f t="shared" si="79"/>
        <v>536.92307692307691</v>
      </c>
      <c r="U443" s="61">
        <v>1</v>
      </c>
      <c r="V443" s="62">
        <f t="shared" si="80"/>
        <v>538.42105263157896</v>
      </c>
      <c r="W443" s="48">
        <v>0</v>
      </c>
    </row>
    <row r="444" spans="1:23" x14ac:dyDescent="0.25">
      <c r="A444" t="s">
        <v>4902</v>
      </c>
      <c r="E444">
        <v>38</v>
      </c>
      <c r="F444" s="41">
        <f t="shared" si="72"/>
        <v>527.5</v>
      </c>
      <c r="G444" s="42">
        <v>41.4</v>
      </c>
      <c r="H444" s="64">
        <f t="shared" si="73"/>
        <v>527.5</v>
      </c>
      <c r="I444" s="45">
        <v>0.31</v>
      </c>
      <c r="J444" s="49"/>
      <c r="K444" s="48"/>
      <c r="L444" s="66">
        <f t="shared" si="75"/>
        <v>540</v>
      </c>
      <c r="M444" s="52">
        <v>1056</v>
      </c>
      <c r="N444" s="67">
        <f t="shared" si="76"/>
        <v>538.46153846153845</v>
      </c>
      <c r="O444" s="55">
        <v>305</v>
      </c>
      <c r="P444" s="58"/>
      <c r="Q444" s="58"/>
      <c r="R444" s="41">
        <f t="shared" si="78"/>
        <v>538.46153846153845</v>
      </c>
      <c r="S444" s="59">
        <v>2</v>
      </c>
      <c r="T444" s="64">
        <f t="shared" si="79"/>
        <v>538.46153846153845</v>
      </c>
      <c r="U444" s="61">
        <v>1</v>
      </c>
      <c r="V444" s="62">
        <f t="shared" si="80"/>
        <v>540</v>
      </c>
      <c r="W444" s="48">
        <v>0</v>
      </c>
    </row>
    <row r="445" spans="1:23" x14ac:dyDescent="0.25">
      <c r="A445" t="s">
        <v>4896</v>
      </c>
      <c r="E445">
        <v>39</v>
      </c>
      <c r="F445" s="41">
        <f t="shared" si="72"/>
        <v>528.75</v>
      </c>
      <c r="G445" s="42">
        <v>41.7</v>
      </c>
      <c r="H445" s="64">
        <f t="shared" si="73"/>
        <v>528.75</v>
      </c>
      <c r="I445" s="45">
        <v>0.31</v>
      </c>
      <c r="J445" s="49"/>
      <c r="K445" s="48"/>
      <c r="L445" s="52"/>
      <c r="M445" s="52"/>
      <c r="N445" s="67">
        <f t="shared" si="76"/>
        <v>540</v>
      </c>
      <c r="O445" s="55">
        <v>313</v>
      </c>
      <c r="P445" s="58"/>
      <c r="Q445" s="58"/>
      <c r="R445" s="41">
        <f t="shared" si="78"/>
        <v>540</v>
      </c>
      <c r="S445" s="59">
        <v>1</v>
      </c>
      <c r="T445" s="64">
        <f t="shared" si="79"/>
        <v>540</v>
      </c>
      <c r="U445" s="61">
        <v>1</v>
      </c>
      <c r="V445" s="48"/>
      <c r="W445" s="48"/>
    </row>
    <row r="446" spans="1:23" x14ac:dyDescent="0.25">
      <c r="E446">
        <v>40</v>
      </c>
      <c r="F446" s="41">
        <f t="shared" si="72"/>
        <v>530</v>
      </c>
      <c r="G446" s="42">
        <v>41.7</v>
      </c>
      <c r="H446" s="64">
        <f t="shared" si="73"/>
        <v>530</v>
      </c>
      <c r="I446" s="45">
        <v>0.31</v>
      </c>
      <c r="J446" s="49"/>
      <c r="K446" s="48"/>
      <c r="L446" s="52"/>
      <c r="M446" s="52"/>
      <c r="N446" s="55"/>
      <c r="O446" s="55"/>
      <c r="P446" s="58"/>
      <c r="Q446" s="58"/>
      <c r="R446" s="59"/>
      <c r="S446" s="59"/>
      <c r="T446" s="61"/>
      <c r="U446" s="61"/>
      <c r="V446" s="48"/>
      <c r="W446" s="48"/>
    </row>
    <row r="447" spans="1:23" x14ac:dyDescent="0.25">
      <c r="A447" s="35">
        <v>45202.531412037039</v>
      </c>
      <c r="E447">
        <v>41</v>
      </c>
      <c r="F447" s="41">
        <f t="shared" si="72"/>
        <v>531.25</v>
      </c>
      <c r="G447" s="42">
        <v>41.9</v>
      </c>
      <c r="H447" s="64">
        <f t="shared" si="73"/>
        <v>531.25</v>
      </c>
      <c r="I447" s="45">
        <v>0.3</v>
      </c>
      <c r="J447" s="49"/>
      <c r="K447" s="48"/>
      <c r="L447" s="52"/>
      <c r="M447" s="52"/>
      <c r="N447" s="55"/>
      <c r="O447" s="55"/>
      <c r="P447" s="58"/>
      <c r="Q447" s="58"/>
      <c r="R447" s="59"/>
      <c r="S447" s="59"/>
      <c r="T447" s="61"/>
      <c r="U447" s="61"/>
      <c r="V447" s="48"/>
      <c r="W447" s="48"/>
    </row>
    <row r="448" spans="1:23" x14ac:dyDescent="0.25">
      <c r="A448" t="s">
        <v>5479</v>
      </c>
      <c r="E448">
        <v>42</v>
      </c>
      <c r="F448" s="41">
        <f t="shared" si="72"/>
        <v>532.5</v>
      </c>
      <c r="G448" s="42">
        <v>41.9</v>
      </c>
      <c r="H448" s="64">
        <f t="shared" si="73"/>
        <v>532.5</v>
      </c>
      <c r="I448" s="45">
        <v>0.3</v>
      </c>
      <c r="J448" s="49"/>
      <c r="K448" s="48"/>
      <c r="L448" s="52"/>
      <c r="M448" s="52"/>
      <c r="N448" s="55"/>
      <c r="O448" s="55"/>
      <c r="P448" s="58"/>
      <c r="Q448" s="58"/>
      <c r="R448" s="59"/>
      <c r="S448" s="59"/>
      <c r="T448" s="61"/>
      <c r="U448" s="61"/>
      <c r="V448" s="48"/>
      <c r="W448" s="48"/>
    </row>
    <row r="449" spans="1:41" x14ac:dyDescent="0.25">
      <c r="A449" t="s">
        <v>5487</v>
      </c>
      <c r="E449">
        <v>43</v>
      </c>
      <c r="F449" s="41">
        <f t="shared" si="72"/>
        <v>533.75</v>
      </c>
      <c r="G449" s="42">
        <v>42.1</v>
      </c>
      <c r="H449" s="64">
        <f t="shared" si="73"/>
        <v>533.75</v>
      </c>
      <c r="I449" s="45">
        <v>0.3</v>
      </c>
      <c r="J449" s="49"/>
      <c r="K449" s="48"/>
      <c r="L449" s="52"/>
      <c r="M449" s="52"/>
      <c r="N449" s="55"/>
      <c r="O449" s="55"/>
      <c r="P449" s="58"/>
      <c r="Q449" s="58"/>
      <c r="R449" s="59"/>
      <c r="S449" s="59"/>
      <c r="T449" s="61"/>
      <c r="U449" s="61"/>
      <c r="V449" s="48"/>
      <c r="W449" s="48"/>
    </row>
    <row r="450" spans="1:41" x14ac:dyDescent="0.25">
      <c r="A450" t="s">
        <v>5488</v>
      </c>
      <c r="E450">
        <v>44</v>
      </c>
      <c r="F450" s="41">
        <f t="shared" si="72"/>
        <v>535</v>
      </c>
      <c r="G450" s="42">
        <v>42.1</v>
      </c>
      <c r="H450" s="64">
        <f t="shared" si="73"/>
        <v>535</v>
      </c>
      <c r="I450" s="45">
        <v>0.3</v>
      </c>
      <c r="J450" s="49"/>
      <c r="K450" s="48"/>
      <c r="L450" s="52"/>
      <c r="M450" s="52"/>
      <c r="N450" s="55"/>
      <c r="O450" s="55"/>
      <c r="P450" s="58"/>
      <c r="Q450" s="58"/>
      <c r="R450" s="59"/>
      <c r="S450" s="59"/>
      <c r="T450" s="61"/>
      <c r="U450" s="61"/>
      <c r="V450" s="48"/>
      <c r="W450" s="48"/>
    </row>
    <row r="451" spans="1:41" x14ac:dyDescent="0.25">
      <c r="A451" t="s">
        <v>4905</v>
      </c>
      <c r="E451">
        <v>45</v>
      </c>
      <c r="F451" s="41">
        <f t="shared" si="72"/>
        <v>536.25</v>
      </c>
      <c r="G451" s="42">
        <v>42.4</v>
      </c>
      <c r="H451" s="64">
        <f t="shared" si="73"/>
        <v>536.25</v>
      </c>
      <c r="I451" s="45">
        <v>0.3</v>
      </c>
      <c r="J451" s="49"/>
      <c r="K451" s="48"/>
      <c r="L451" s="52"/>
      <c r="M451" s="52"/>
      <c r="N451" s="55"/>
      <c r="O451" s="55"/>
      <c r="P451" s="58"/>
      <c r="Q451" s="58"/>
      <c r="R451" s="59"/>
      <c r="S451" s="59"/>
      <c r="T451" s="61"/>
      <c r="U451" s="61"/>
      <c r="V451" s="48"/>
      <c r="W451" s="48"/>
    </row>
    <row r="452" spans="1:41" x14ac:dyDescent="0.25">
      <c r="E452">
        <v>46</v>
      </c>
      <c r="F452" s="41">
        <f t="shared" si="72"/>
        <v>537.5</v>
      </c>
      <c r="G452" s="42">
        <v>42.4</v>
      </c>
      <c r="H452" s="64">
        <f t="shared" si="73"/>
        <v>537.5</v>
      </c>
      <c r="I452" s="45">
        <v>0.3</v>
      </c>
      <c r="J452" s="49"/>
      <c r="K452" s="48"/>
      <c r="L452" s="52"/>
      <c r="M452" s="52"/>
      <c r="N452" s="55"/>
      <c r="O452" s="55"/>
      <c r="P452" s="58"/>
      <c r="Q452" s="58"/>
      <c r="R452" s="59"/>
      <c r="S452" s="59"/>
      <c r="T452" s="61"/>
      <c r="U452" s="61"/>
      <c r="V452" s="48"/>
      <c r="W452" s="48"/>
    </row>
    <row r="453" spans="1:41" x14ac:dyDescent="0.25">
      <c r="A453" s="35">
        <v>45202.531423611108</v>
      </c>
      <c r="E453">
        <v>47</v>
      </c>
      <c r="F453" s="41">
        <f t="shared" si="72"/>
        <v>538.75</v>
      </c>
      <c r="G453" s="42">
        <v>42.7</v>
      </c>
      <c r="H453" s="64">
        <f t="shared" si="73"/>
        <v>538.75</v>
      </c>
      <c r="I453" s="45">
        <v>0.3</v>
      </c>
      <c r="J453" s="49"/>
      <c r="K453" s="48"/>
      <c r="L453" s="52"/>
      <c r="M453" s="52"/>
      <c r="N453" s="55"/>
      <c r="O453" s="55"/>
      <c r="P453" s="58"/>
      <c r="Q453" s="58"/>
      <c r="R453" s="59"/>
      <c r="S453" s="59"/>
      <c r="T453" s="61"/>
      <c r="U453" s="61"/>
      <c r="V453" s="48"/>
      <c r="W453" s="48"/>
    </row>
    <row r="454" spans="1:41" x14ac:dyDescent="0.25">
      <c r="E454">
        <v>48</v>
      </c>
      <c r="F454" s="41">
        <f t="shared" si="72"/>
        <v>540</v>
      </c>
      <c r="G454" s="42">
        <v>42.7</v>
      </c>
      <c r="H454" s="64">
        <f t="shared" si="73"/>
        <v>540</v>
      </c>
      <c r="I454" s="45">
        <v>0.3</v>
      </c>
      <c r="J454" s="49"/>
      <c r="K454" s="48"/>
      <c r="L454" s="52"/>
      <c r="M454" s="52"/>
      <c r="N454" s="55"/>
      <c r="O454" s="55"/>
      <c r="P454" s="58"/>
      <c r="Q454" s="58"/>
      <c r="R454" s="59"/>
      <c r="S454" s="59"/>
      <c r="T454" s="61"/>
      <c r="U454" s="61"/>
      <c r="V454" s="48"/>
      <c r="W454" s="48"/>
    </row>
    <row r="455" spans="1:41" x14ac:dyDescent="0.25">
      <c r="A455" t="s">
        <v>4896</v>
      </c>
      <c r="F455" s="41"/>
      <c r="G455" s="42"/>
      <c r="H455" s="44"/>
      <c r="I455" s="45"/>
      <c r="J455" s="49"/>
      <c r="K455" s="48"/>
      <c r="L455" s="52"/>
      <c r="M455" s="52"/>
      <c r="N455" s="55"/>
      <c r="O455" s="55"/>
      <c r="P455" s="58"/>
      <c r="Q455" s="58"/>
      <c r="R455" s="59"/>
      <c r="S455" s="59"/>
      <c r="T455" s="61"/>
      <c r="U455" s="61"/>
      <c r="V455" s="48"/>
      <c r="W455" s="48"/>
    </row>
    <row r="456" spans="1:41" x14ac:dyDescent="0.25">
      <c r="A456" t="s">
        <v>4897</v>
      </c>
      <c r="F456" s="41"/>
      <c r="G456" s="42"/>
      <c r="H456" s="44"/>
      <c r="I456" s="44"/>
      <c r="J456" s="47"/>
      <c r="K456" s="48"/>
      <c r="L456" s="52"/>
      <c r="M456" s="52"/>
      <c r="N456" s="55"/>
      <c r="O456" s="55"/>
      <c r="P456" s="58"/>
      <c r="Q456" s="58"/>
      <c r="R456" s="59"/>
      <c r="S456" s="59"/>
      <c r="T456" s="61"/>
      <c r="U456" s="61"/>
      <c r="V456" s="48"/>
      <c r="W456" s="48"/>
    </row>
    <row r="457" spans="1:41" s="37" customFormat="1" x14ac:dyDescent="0.25">
      <c r="A457" t="s">
        <v>4896</v>
      </c>
      <c r="B457" s="37" t="s">
        <v>6062</v>
      </c>
      <c r="C457" s="38">
        <v>0.53749999999999998</v>
      </c>
      <c r="D457" s="37">
        <v>9</v>
      </c>
      <c r="E457" s="37">
        <v>1</v>
      </c>
      <c r="F457" s="40">
        <f>(60/Y$457)*$E457+60*$D$457</f>
        <v>541.13207547169816</v>
      </c>
      <c r="G457" s="43">
        <v>43</v>
      </c>
      <c r="H457" s="40">
        <f>(60/AA$457)*$E457+60*$D$457</f>
        <v>541.15384615384619</v>
      </c>
      <c r="I457" s="72">
        <v>0.3</v>
      </c>
      <c r="J457" s="40">
        <f>(60/AC$457)*$E457+60*$D$457</f>
        <v>541.66666666666663</v>
      </c>
      <c r="K457" s="73">
        <v>357</v>
      </c>
      <c r="L457" s="40">
        <f>(60/AE$457)*$E457+60*$D$457</f>
        <v>541.36363636363637</v>
      </c>
      <c r="M457" s="73">
        <v>1056</v>
      </c>
      <c r="N457" s="40">
        <f>(60/AG$457)*$E457+60*$D$457</f>
        <v>541.39534883720933</v>
      </c>
      <c r="O457" s="73">
        <v>313</v>
      </c>
      <c r="P457" s="40">
        <f>(60/AI$457)*$E457+60*$D$457</f>
        <v>541.36363636363637</v>
      </c>
      <c r="Q457" s="73">
        <v>27</v>
      </c>
      <c r="R457" s="40">
        <f>(60/AK$457)*$E457+60*$D$457</f>
        <v>541.46341463414637</v>
      </c>
      <c r="S457" s="73">
        <v>1</v>
      </c>
      <c r="T457" s="40">
        <f>(60/AM$457)*$E457+60*$D$457</f>
        <v>541.36363636363637</v>
      </c>
      <c r="U457" s="73">
        <v>1</v>
      </c>
      <c r="V457" s="40">
        <f>(60/AO$457)*$E457+60*$D$457</f>
        <v>541.36363636363637</v>
      </c>
      <c r="W457" s="73">
        <v>0</v>
      </c>
      <c r="Y457" s="37">
        <v>53</v>
      </c>
      <c r="AA457" s="37">
        <v>52</v>
      </c>
      <c r="AC457" s="37">
        <v>36</v>
      </c>
      <c r="AE457" s="37">
        <v>44</v>
      </c>
      <c r="AG457" s="37">
        <v>43</v>
      </c>
      <c r="AI457" s="37">
        <v>44</v>
      </c>
      <c r="AK457" s="37">
        <v>41</v>
      </c>
      <c r="AM457" s="37">
        <v>44</v>
      </c>
      <c r="AO457" s="37">
        <v>44</v>
      </c>
    </row>
    <row r="458" spans="1:41" x14ac:dyDescent="0.25">
      <c r="A458" t="s">
        <v>5210</v>
      </c>
      <c r="E458">
        <v>2</v>
      </c>
      <c r="F458" s="41">
        <f t="shared" ref="F458:F509" si="81">(60/Y$457)*$E458+60*$D$457</f>
        <v>542.2641509433962</v>
      </c>
      <c r="G458" s="42">
        <v>43</v>
      </c>
      <c r="H458" s="64">
        <f t="shared" ref="H458:H508" si="82">(60/AA$457)*$E458+60*$D$457</f>
        <v>542.30769230769226</v>
      </c>
      <c r="I458" s="45">
        <v>0.3</v>
      </c>
      <c r="J458" s="62">
        <f t="shared" ref="J458:J492" si="83">(60/AC$457)*$E458+60*$D$457</f>
        <v>543.33333333333337</v>
      </c>
      <c r="K458" s="48">
        <v>240</v>
      </c>
      <c r="L458" s="66">
        <f t="shared" ref="L458:L500" si="84">(60/AE$457)*$E458+60*$D$457</f>
        <v>542.72727272727275</v>
      </c>
      <c r="M458" s="52">
        <v>960</v>
      </c>
      <c r="N458" s="67">
        <f t="shared" ref="N458:N499" si="85">(60/AG$457)*$E458+60*$D$457</f>
        <v>542.79069767441865</v>
      </c>
      <c r="O458" s="55">
        <v>284</v>
      </c>
      <c r="P458" s="68">
        <f t="shared" ref="P458:P500" si="86">(60/AI$457)*$E458+60*$D$457</f>
        <v>542.72727272727275</v>
      </c>
      <c r="Q458" s="58">
        <v>25</v>
      </c>
      <c r="R458" s="41">
        <f t="shared" ref="R458:R497" si="87">(60/AK$457)*$E458+60*$D$457</f>
        <v>542.92682926829264</v>
      </c>
      <c r="S458" s="59">
        <v>1</v>
      </c>
      <c r="T458" s="64">
        <f t="shared" ref="T458:T500" si="88">(60/AM$457)*$E458+60*$D$457</f>
        <v>542.72727272727275</v>
      </c>
      <c r="U458" s="61">
        <v>1</v>
      </c>
      <c r="V458" s="62">
        <f t="shared" ref="V458:V500" si="89">(60/AO$457)*$E458+60*$D$457</f>
        <v>542.72727272727275</v>
      </c>
      <c r="W458" s="48">
        <v>0</v>
      </c>
    </row>
    <row r="459" spans="1:41" x14ac:dyDescent="0.25">
      <c r="A459" s="35" t="s">
        <v>4898</v>
      </c>
      <c r="E459">
        <v>3</v>
      </c>
      <c r="F459" s="41">
        <f t="shared" si="81"/>
        <v>543.39622641509436</v>
      </c>
      <c r="G459" s="42">
        <v>43.4</v>
      </c>
      <c r="H459" s="64">
        <f t="shared" si="82"/>
        <v>543.46153846153845</v>
      </c>
      <c r="I459" s="45">
        <v>0.28999999999999998</v>
      </c>
      <c r="J459" s="62">
        <f t="shared" si="83"/>
        <v>545</v>
      </c>
      <c r="K459" s="48">
        <v>359</v>
      </c>
      <c r="L459" s="66">
        <f t="shared" si="84"/>
        <v>544.09090909090912</v>
      </c>
      <c r="M459" s="52">
        <v>960</v>
      </c>
      <c r="N459" s="67">
        <f t="shared" si="85"/>
        <v>544.18604651162786</v>
      </c>
      <c r="O459" s="55">
        <v>284</v>
      </c>
      <c r="P459" s="68">
        <f t="shared" si="86"/>
        <v>544.09090909090912</v>
      </c>
      <c r="Q459" s="58">
        <v>25</v>
      </c>
      <c r="R459" s="41">
        <f t="shared" si="87"/>
        <v>544.39024390243901</v>
      </c>
      <c r="S459" s="59">
        <v>1</v>
      </c>
      <c r="T459" s="64">
        <f t="shared" si="88"/>
        <v>544.09090909090912</v>
      </c>
      <c r="U459" s="61">
        <v>1</v>
      </c>
      <c r="V459" s="62">
        <f t="shared" si="89"/>
        <v>544.09090909090912</v>
      </c>
      <c r="W459" s="48">
        <v>0</v>
      </c>
    </row>
    <row r="460" spans="1:41" x14ac:dyDescent="0.25">
      <c r="A460" t="s">
        <v>4896</v>
      </c>
      <c r="E460">
        <v>4</v>
      </c>
      <c r="F460" s="41">
        <f t="shared" si="81"/>
        <v>544.52830188679241</v>
      </c>
      <c r="G460" s="42">
        <v>43.4</v>
      </c>
      <c r="H460" s="64">
        <f t="shared" si="82"/>
        <v>544.61538461538464</v>
      </c>
      <c r="I460" s="45">
        <v>0.28999999999999998</v>
      </c>
      <c r="J460" s="62">
        <f t="shared" si="83"/>
        <v>546.66666666666663</v>
      </c>
      <c r="K460" s="48">
        <v>261</v>
      </c>
      <c r="L460" s="66">
        <f t="shared" si="84"/>
        <v>545.4545454545455</v>
      </c>
      <c r="M460" s="52">
        <v>975</v>
      </c>
      <c r="N460" s="67">
        <f t="shared" si="85"/>
        <v>545.58139534883719</v>
      </c>
      <c r="O460" s="55">
        <v>290</v>
      </c>
      <c r="P460" s="68">
        <f t="shared" si="86"/>
        <v>545.4545454545455</v>
      </c>
      <c r="Q460" s="58">
        <v>27</v>
      </c>
      <c r="R460" s="41">
        <f t="shared" si="87"/>
        <v>545.85365853658539</v>
      </c>
      <c r="S460" s="59">
        <v>2</v>
      </c>
      <c r="T460" s="64">
        <f t="shared" si="88"/>
        <v>545.4545454545455</v>
      </c>
      <c r="U460" s="61">
        <v>1</v>
      </c>
      <c r="V460" s="62">
        <f t="shared" si="89"/>
        <v>545.4545454545455</v>
      </c>
      <c r="W460" s="48">
        <v>0</v>
      </c>
    </row>
    <row r="461" spans="1:41" x14ac:dyDescent="0.25">
      <c r="A461" t="s">
        <v>5210</v>
      </c>
      <c r="E461">
        <v>5</v>
      </c>
      <c r="F461" s="41">
        <f t="shared" si="81"/>
        <v>545.66037735849056</v>
      </c>
      <c r="G461" s="42">
        <v>43.7</v>
      </c>
      <c r="H461" s="64">
        <f t="shared" si="82"/>
        <v>545.76923076923072</v>
      </c>
      <c r="I461" s="45">
        <v>0.28999999999999998</v>
      </c>
      <c r="J461" s="62">
        <f t="shared" si="83"/>
        <v>548.33333333333337</v>
      </c>
      <c r="K461" s="48">
        <v>369</v>
      </c>
      <c r="L461" s="66">
        <f t="shared" si="84"/>
        <v>546.81818181818187</v>
      </c>
      <c r="M461" s="52">
        <v>1023</v>
      </c>
      <c r="N461" s="67">
        <f t="shared" si="85"/>
        <v>546.97674418604652</v>
      </c>
      <c r="O461" s="55">
        <v>301</v>
      </c>
      <c r="P461" s="68">
        <f t="shared" si="86"/>
        <v>546.81818181818187</v>
      </c>
      <c r="Q461" s="58">
        <v>32</v>
      </c>
      <c r="R461" s="41">
        <f t="shared" si="87"/>
        <v>547.31707317073176</v>
      </c>
      <c r="S461" s="59">
        <v>2</v>
      </c>
      <c r="T461" s="64">
        <f t="shared" si="88"/>
        <v>546.81818181818187</v>
      </c>
      <c r="U461" s="61">
        <v>1</v>
      </c>
      <c r="V461" s="62">
        <f t="shared" si="89"/>
        <v>546.81818181818187</v>
      </c>
      <c r="W461" s="48">
        <v>0</v>
      </c>
    </row>
    <row r="462" spans="1:41" x14ac:dyDescent="0.25">
      <c r="A462" t="s">
        <v>4896</v>
      </c>
      <c r="E462">
        <v>6</v>
      </c>
      <c r="F462" s="41">
        <f t="shared" si="81"/>
        <v>546.79245283018872</v>
      </c>
      <c r="G462" s="42">
        <v>43.7</v>
      </c>
      <c r="H462" s="64">
        <f t="shared" si="82"/>
        <v>546.92307692307691</v>
      </c>
      <c r="I462" s="45">
        <v>0.28999999999999998</v>
      </c>
      <c r="J462" s="62">
        <f t="shared" si="83"/>
        <v>550</v>
      </c>
      <c r="K462" s="48">
        <v>245</v>
      </c>
      <c r="L462" s="66">
        <f t="shared" si="84"/>
        <v>548.18181818181813</v>
      </c>
      <c r="M462" s="52">
        <v>1023</v>
      </c>
      <c r="N462" s="67">
        <f t="shared" si="85"/>
        <v>548.37209302325584</v>
      </c>
      <c r="O462" s="55">
        <v>301</v>
      </c>
      <c r="P462" s="68">
        <f t="shared" si="86"/>
        <v>548.18181818181813</v>
      </c>
      <c r="Q462" s="58">
        <v>32</v>
      </c>
      <c r="R462" s="41">
        <f t="shared" si="87"/>
        <v>548.78048780487802</v>
      </c>
      <c r="S462" s="59">
        <v>2</v>
      </c>
      <c r="T462" s="64">
        <f t="shared" si="88"/>
        <v>548.18181818181813</v>
      </c>
      <c r="U462" s="61">
        <v>1</v>
      </c>
      <c r="V462" s="62">
        <f t="shared" si="89"/>
        <v>548.18181818181813</v>
      </c>
      <c r="W462" s="48">
        <v>0</v>
      </c>
    </row>
    <row r="463" spans="1:41" x14ac:dyDescent="0.25">
      <c r="A463" t="s">
        <v>5408</v>
      </c>
      <c r="E463">
        <v>7</v>
      </c>
      <c r="F463" s="41">
        <f t="shared" si="81"/>
        <v>547.92452830188677</v>
      </c>
      <c r="G463" s="42">
        <v>44.3</v>
      </c>
      <c r="H463" s="64">
        <f t="shared" si="82"/>
        <v>548.07692307692309</v>
      </c>
      <c r="I463" s="45">
        <v>0.28999999999999998</v>
      </c>
      <c r="J463" s="62">
        <f t="shared" si="83"/>
        <v>551.66666666666663</v>
      </c>
      <c r="K463" s="48">
        <v>230</v>
      </c>
      <c r="L463" s="66">
        <f t="shared" si="84"/>
        <v>549.5454545454545</v>
      </c>
      <c r="M463" s="52">
        <v>1035</v>
      </c>
      <c r="N463" s="67">
        <f t="shared" si="85"/>
        <v>549.76744186046517</v>
      </c>
      <c r="O463" s="55">
        <v>307</v>
      </c>
      <c r="P463" s="68">
        <f t="shared" si="86"/>
        <v>549.5454545454545</v>
      </c>
      <c r="Q463" s="58">
        <v>30</v>
      </c>
      <c r="R463" s="41">
        <f t="shared" si="87"/>
        <v>550.2439024390244</v>
      </c>
      <c r="S463" s="59">
        <v>2</v>
      </c>
      <c r="T463" s="64">
        <f t="shared" si="88"/>
        <v>549.5454545454545</v>
      </c>
      <c r="U463" s="61">
        <v>1</v>
      </c>
      <c r="V463" s="62">
        <f t="shared" si="89"/>
        <v>549.5454545454545</v>
      </c>
      <c r="W463" s="48">
        <v>0</v>
      </c>
    </row>
    <row r="464" spans="1:41" x14ac:dyDescent="0.25">
      <c r="A464" t="s">
        <v>5502</v>
      </c>
      <c r="E464">
        <v>8</v>
      </c>
      <c r="F464" s="41">
        <f t="shared" si="81"/>
        <v>549.05660377358492</v>
      </c>
      <c r="G464" s="42">
        <v>44.3</v>
      </c>
      <c r="H464" s="64">
        <f t="shared" si="82"/>
        <v>549.23076923076928</v>
      </c>
      <c r="I464" s="45">
        <v>0.28999999999999998</v>
      </c>
      <c r="J464" s="62">
        <f t="shared" si="83"/>
        <v>553.33333333333337</v>
      </c>
      <c r="K464" s="48">
        <v>222</v>
      </c>
      <c r="L464" s="66">
        <f t="shared" si="84"/>
        <v>550.90909090909088</v>
      </c>
      <c r="M464" s="52">
        <v>1035</v>
      </c>
      <c r="N464" s="67">
        <f t="shared" si="85"/>
        <v>551.16279069767438</v>
      </c>
      <c r="O464" s="55">
        <v>307</v>
      </c>
      <c r="P464" s="68">
        <f t="shared" si="86"/>
        <v>550.90909090909088</v>
      </c>
      <c r="Q464" s="58">
        <v>30</v>
      </c>
      <c r="R464" s="41">
        <f t="shared" si="87"/>
        <v>551.70731707317077</v>
      </c>
      <c r="S464" s="59">
        <v>1</v>
      </c>
      <c r="T464" s="64">
        <f t="shared" si="88"/>
        <v>550.90909090909088</v>
      </c>
      <c r="U464" s="61">
        <v>1</v>
      </c>
      <c r="V464" s="62">
        <f t="shared" si="89"/>
        <v>550.90909090909088</v>
      </c>
      <c r="W464" s="48">
        <v>0</v>
      </c>
    </row>
    <row r="465" spans="1:23" x14ac:dyDescent="0.25">
      <c r="A465" t="s">
        <v>5209</v>
      </c>
      <c r="E465">
        <v>9</v>
      </c>
      <c r="F465" s="41">
        <f t="shared" si="81"/>
        <v>550.18867924528297</v>
      </c>
      <c r="G465" s="42">
        <v>44.5</v>
      </c>
      <c r="H465" s="64">
        <f t="shared" si="82"/>
        <v>550.38461538461536</v>
      </c>
      <c r="I465" s="45">
        <v>0.28000000000000003</v>
      </c>
      <c r="J465" s="62">
        <f t="shared" si="83"/>
        <v>555</v>
      </c>
      <c r="K465" s="48">
        <v>356</v>
      </c>
      <c r="L465" s="66">
        <f t="shared" si="84"/>
        <v>552.27272727272725</v>
      </c>
      <c r="M465" s="52">
        <v>1053</v>
      </c>
      <c r="N465" s="67">
        <f t="shared" si="85"/>
        <v>552.55813953488371</v>
      </c>
      <c r="O465" s="55">
        <v>305</v>
      </c>
      <c r="P465" s="68">
        <f t="shared" si="86"/>
        <v>552.27272727272725</v>
      </c>
      <c r="Q465" s="58">
        <v>23</v>
      </c>
      <c r="R465" s="41">
        <f t="shared" si="87"/>
        <v>553.17073170731703</v>
      </c>
      <c r="S465" s="59">
        <v>2</v>
      </c>
      <c r="T465" s="64">
        <f t="shared" si="88"/>
        <v>552.27272727272725</v>
      </c>
      <c r="U465" s="61">
        <v>0</v>
      </c>
      <c r="V465" s="62">
        <f t="shared" si="89"/>
        <v>552.27272727272725</v>
      </c>
      <c r="W465" s="48">
        <v>0</v>
      </c>
    </row>
    <row r="466" spans="1:23" x14ac:dyDescent="0.25">
      <c r="A466" t="s">
        <v>4960</v>
      </c>
      <c r="E466">
        <v>10</v>
      </c>
      <c r="F466" s="41">
        <f t="shared" si="81"/>
        <v>551.32075471698113</v>
      </c>
      <c r="G466" s="42">
        <v>44.5</v>
      </c>
      <c r="H466" s="64">
        <f t="shared" si="82"/>
        <v>551.53846153846155</v>
      </c>
      <c r="I466" s="45">
        <v>0.28000000000000003</v>
      </c>
      <c r="J466" s="62">
        <f t="shared" si="83"/>
        <v>556.66666666666663</v>
      </c>
      <c r="K466" s="48">
        <v>333</v>
      </c>
      <c r="L466" s="66">
        <f t="shared" si="84"/>
        <v>553.63636363636363</v>
      </c>
      <c r="M466" s="52">
        <v>1047</v>
      </c>
      <c r="N466" s="67">
        <f t="shared" si="85"/>
        <v>553.95348837209303</v>
      </c>
      <c r="O466" s="55">
        <v>306</v>
      </c>
      <c r="P466" s="68">
        <f t="shared" si="86"/>
        <v>553.63636363636363</v>
      </c>
      <c r="Q466" s="58">
        <v>24</v>
      </c>
      <c r="R466" s="41">
        <f t="shared" si="87"/>
        <v>554.63414634146341</v>
      </c>
      <c r="S466" s="59">
        <v>2</v>
      </c>
      <c r="T466" s="64">
        <f t="shared" si="88"/>
        <v>553.63636363636363</v>
      </c>
      <c r="U466" s="61">
        <v>1</v>
      </c>
      <c r="V466" s="62">
        <f t="shared" si="89"/>
        <v>553.63636363636363</v>
      </c>
      <c r="W466" s="48">
        <v>0</v>
      </c>
    </row>
    <row r="467" spans="1:23" x14ac:dyDescent="0.25">
      <c r="A467" t="s">
        <v>4910</v>
      </c>
      <c r="E467">
        <v>11</v>
      </c>
      <c r="F467" s="41">
        <f t="shared" si="81"/>
        <v>552.45283018867929</v>
      </c>
      <c r="G467" s="42">
        <v>44.8</v>
      </c>
      <c r="H467" s="64">
        <f t="shared" si="82"/>
        <v>552.69230769230774</v>
      </c>
      <c r="I467" s="45">
        <v>0.27</v>
      </c>
      <c r="J467" s="62">
        <f t="shared" si="83"/>
        <v>558.33333333333337</v>
      </c>
      <c r="K467" s="48">
        <v>362</v>
      </c>
      <c r="L467" s="66">
        <f t="shared" si="84"/>
        <v>555</v>
      </c>
      <c r="M467" s="52">
        <v>1122</v>
      </c>
      <c r="N467" s="67">
        <f t="shared" si="85"/>
        <v>555.34883720930236</v>
      </c>
      <c r="O467" s="55">
        <v>317</v>
      </c>
      <c r="P467" s="68">
        <f t="shared" si="86"/>
        <v>555</v>
      </c>
      <c r="Q467" s="58">
        <v>24</v>
      </c>
      <c r="R467" s="41">
        <f t="shared" si="87"/>
        <v>556.09756097560978</v>
      </c>
      <c r="S467" s="59">
        <v>2</v>
      </c>
      <c r="T467" s="64">
        <f t="shared" si="88"/>
        <v>555</v>
      </c>
      <c r="U467" s="61">
        <v>1</v>
      </c>
      <c r="V467" s="62">
        <f t="shared" si="89"/>
        <v>555</v>
      </c>
      <c r="W467" s="48">
        <v>0</v>
      </c>
    </row>
    <row r="468" spans="1:23" x14ac:dyDescent="0.25">
      <c r="A468" t="s">
        <v>4902</v>
      </c>
      <c r="E468">
        <v>12</v>
      </c>
      <c r="F468" s="41">
        <f t="shared" si="81"/>
        <v>553.58490566037733</v>
      </c>
      <c r="G468" s="42">
        <v>44.8</v>
      </c>
      <c r="H468" s="64">
        <f t="shared" si="82"/>
        <v>553.84615384615381</v>
      </c>
      <c r="I468" s="45">
        <v>0.27</v>
      </c>
      <c r="J468" s="62">
        <f t="shared" si="83"/>
        <v>560</v>
      </c>
      <c r="K468" s="48">
        <v>326</v>
      </c>
      <c r="L468" s="66">
        <f t="shared" si="84"/>
        <v>556.36363636363637</v>
      </c>
      <c r="M468" s="52">
        <v>1092</v>
      </c>
      <c r="N468" s="67">
        <f t="shared" si="85"/>
        <v>556.74418604651169</v>
      </c>
      <c r="O468" s="55">
        <v>305</v>
      </c>
      <c r="P468" s="68">
        <f t="shared" si="86"/>
        <v>556.36363636363637</v>
      </c>
      <c r="Q468" s="58">
        <v>22</v>
      </c>
      <c r="R468" s="41">
        <f t="shared" si="87"/>
        <v>557.56097560975604</v>
      </c>
      <c r="S468" s="59">
        <v>2</v>
      </c>
      <c r="T468" s="64">
        <f t="shared" si="88"/>
        <v>556.36363636363637</v>
      </c>
      <c r="U468" s="61">
        <v>1</v>
      </c>
      <c r="V468" s="62">
        <f t="shared" si="89"/>
        <v>556.36363636363637</v>
      </c>
      <c r="W468" s="48">
        <v>0</v>
      </c>
    </row>
    <row r="469" spans="1:23" x14ac:dyDescent="0.25">
      <c r="A469" t="s">
        <v>4896</v>
      </c>
      <c r="E469">
        <v>13</v>
      </c>
      <c r="F469" s="41">
        <f t="shared" si="81"/>
        <v>554.71698113207549</v>
      </c>
      <c r="G469" s="42">
        <v>45</v>
      </c>
      <c r="H469" s="64">
        <f t="shared" si="82"/>
        <v>555</v>
      </c>
      <c r="I469" s="45">
        <v>0.27</v>
      </c>
      <c r="J469" s="62">
        <f t="shared" si="83"/>
        <v>561.66666666666663</v>
      </c>
      <c r="K469" s="48">
        <v>364</v>
      </c>
      <c r="L469" s="66">
        <f t="shared" si="84"/>
        <v>557.72727272727275</v>
      </c>
      <c r="M469" s="52">
        <v>1092</v>
      </c>
      <c r="N469" s="67">
        <f t="shared" si="85"/>
        <v>558.1395348837209</v>
      </c>
      <c r="O469" s="55">
        <v>303</v>
      </c>
      <c r="P469" s="68">
        <f t="shared" si="86"/>
        <v>557.72727272727275</v>
      </c>
      <c r="Q469" s="58">
        <v>24</v>
      </c>
      <c r="R469" s="41">
        <f t="shared" si="87"/>
        <v>559.02439024390242</v>
      </c>
      <c r="S469" s="59">
        <v>3</v>
      </c>
      <c r="T469" s="64">
        <f t="shared" si="88"/>
        <v>557.72727272727275</v>
      </c>
      <c r="U469" s="61">
        <v>1</v>
      </c>
      <c r="V469" s="62">
        <f t="shared" si="89"/>
        <v>557.72727272727275</v>
      </c>
      <c r="W469" s="48">
        <v>0</v>
      </c>
    </row>
    <row r="470" spans="1:23" x14ac:dyDescent="0.25">
      <c r="A470" t="s">
        <v>5252</v>
      </c>
      <c r="E470">
        <v>14</v>
      </c>
      <c r="F470" s="41">
        <f t="shared" si="81"/>
        <v>555.84905660377353</v>
      </c>
      <c r="G470" s="42">
        <v>45</v>
      </c>
      <c r="H470" s="64">
        <f t="shared" si="82"/>
        <v>556.15384615384619</v>
      </c>
      <c r="I470" s="45">
        <v>0.27</v>
      </c>
      <c r="J470" s="62">
        <f t="shared" si="83"/>
        <v>563.33333333333337</v>
      </c>
      <c r="K470" s="48">
        <v>308</v>
      </c>
      <c r="L470" s="66">
        <f t="shared" si="84"/>
        <v>559.09090909090912</v>
      </c>
      <c r="M470" s="52">
        <v>1143</v>
      </c>
      <c r="N470" s="67">
        <f t="shared" si="85"/>
        <v>559.53488372093022</v>
      </c>
      <c r="O470" s="55">
        <v>310</v>
      </c>
      <c r="P470" s="68">
        <f t="shared" si="86"/>
        <v>559.09090909090912</v>
      </c>
      <c r="Q470" s="58">
        <v>24</v>
      </c>
      <c r="R470" s="41">
        <f t="shared" si="87"/>
        <v>560.48780487804879</v>
      </c>
      <c r="S470" s="59">
        <v>3</v>
      </c>
      <c r="T470" s="64">
        <f t="shared" si="88"/>
        <v>559.09090909090912</v>
      </c>
      <c r="U470" s="61">
        <v>1</v>
      </c>
      <c r="V470" s="62">
        <f t="shared" si="89"/>
        <v>559.09090909090912</v>
      </c>
      <c r="W470" s="48">
        <v>0</v>
      </c>
    </row>
    <row r="471" spans="1:23" x14ac:dyDescent="0.25">
      <c r="A471" t="s">
        <v>5479</v>
      </c>
      <c r="E471">
        <v>15</v>
      </c>
      <c r="F471" s="41">
        <f t="shared" si="81"/>
        <v>556.98113207547169</v>
      </c>
      <c r="G471" s="42">
        <v>45.2</v>
      </c>
      <c r="H471" s="64">
        <f t="shared" si="82"/>
        <v>557.30769230769226</v>
      </c>
      <c r="I471" s="45">
        <v>0.27</v>
      </c>
      <c r="J471" s="62">
        <f t="shared" si="83"/>
        <v>565</v>
      </c>
      <c r="K471" s="48">
        <v>235</v>
      </c>
      <c r="L471" s="66">
        <f t="shared" si="84"/>
        <v>560.4545454545455</v>
      </c>
      <c r="M471" s="52">
        <v>1143</v>
      </c>
      <c r="N471" s="67">
        <f t="shared" si="85"/>
        <v>560.93023255813955</v>
      </c>
      <c r="O471" s="55">
        <v>310</v>
      </c>
      <c r="P471" s="68">
        <f t="shared" si="86"/>
        <v>560.4545454545455</v>
      </c>
      <c r="Q471" s="58">
        <v>24</v>
      </c>
      <c r="R471" s="41">
        <f t="shared" si="87"/>
        <v>561.95121951219517</v>
      </c>
      <c r="S471" s="59">
        <v>3</v>
      </c>
      <c r="T471" s="64">
        <f t="shared" si="88"/>
        <v>560.4545454545455</v>
      </c>
      <c r="U471" s="61">
        <v>1</v>
      </c>
      <c r="V471" s="62">
        <f t="shared" si="89"/>
        <v>560.4545454545455</v>
      </c>
      <c r="W471" s="48">
        <v>0</v>
      </c>
    </row>
    <row r="472" spans="1:23" x14ac:dyDescent="0.25">
      <c r="A472" t="s">
        <v>5487</v>
      </c>
      <c r="E472">
        <v>16</v>
      </c>
      <c r="F472" s="41">
        <f t="shared" si="81"/>
        <v>558.11320754716985</v>
      </c>
      <c r="G472" s="42">
        <v>45.2</v>
      </c>
      <c r="H472" s="64">
        <f t="shared" si="82"/>
        <v>558.46153846153845</v>
      </c>
      <c r="I472" s="45">
        <v>0.27</v>
      </c>
      <c r="J472" s="62">
        <f t="shared" si="83"/>
        <v>566.66666666666663</v>
      </c>
      <c r="K472" s="48">
        <v>309</v>
      </c>
      <c r="L472" s="66">
        <f t="shared" si="84"/>
        <v>561.81818181818187</v>
      </c>
      <c r="M472" s="52">
        <v>1161</v>
      </c>
      <c r="N472" s="67">
        <f t="shared" si="85"/>
        <v>562.32558139534888</v>
      </c>
      <c r="O472" s="55">
        <v>308</v>
      </c>
      <c r="P472" s="68">
        <f t="shared" si="86"/>
        <v>561.81818181818187</v>
      </c>
      <c r="Q472" s="58">
        <v>21</v>
      </c>
      <c r="R472" s="41">
        <f t="shared" si="87"/>
        <v>563.41463414634143</v>
      </c>
      <c r="S472" s="59">
        <v>3</v>
      </c>
      <c r="T472" s="64">
        <f t="shared" si="88"/>
        <v>561.81818181818187</v>
      </c>
      <c r="U472" s="61">
        <v>1</v>
      </c>
      <c r="V472" s="62">
        <f t="shared" si="89"/>
        <v>561.81818181818187</v>
      </c>
      <c r="W472" s="48">
        <v>0</v>
      </c>
    </row>
    <row r="473" spans="1:23" x14ac:dyDescent="0.25">
      <c r="A473" t="s">
        <v>5488</v>
      </c>
      <c r="E473">
        <v>17</v>
      </c>
      <c r="F473" s="41">
        <f t="shared" si="81"/>
        <v>559.24528301886789</v>
      </c>
      <c r="G473" s="42">
        <v>45.5</v>
      </c>
      <c r="H473" s="64">
        <f t="shared" si="82"/>
        <v>559.61538461538464</v>
      </c>
      <c r="I473" s="45">
        <v>0.27</v>
      </c>
      <c r="J473" s="62">
        <f t="shared" si="83"/>
        <v>568.33333333333337</v>
      </c>
      <c r="K473" s="48">
        <v>256</v>
      </c>
      <c r="L473" s="66">
        <f t="shared" si="84"/>
        <v>563.18181818181813</v>
      </c>
      <c r="M473" s="52">
        <v>1161</v>
      </c>
      <c r="N473" s="67">
        <f t="shared" si="85"/>
        <v>563.72093023255809</v>
      </c>
      <c r="O473" s="55">
        <v>308</v>
      </c>
      <c r="P473" s="68">
        <f t="shared" si="86"/>
        <v>563.18181818181813</v>
      </c>
      <c r="Q473" s="58">
        <v>21</v>
      </c>
      <c r="R473" s="41">
        <f t="shared" si="87"/>
        <v>564.8780487804878</v>
      </c>
      <c r="S473" s="59">
        <v>5</v>
      </c>
      <c r="T473" s="64">
        <f t="shared" si="88"/>
        <v>563.18181818181813</v>
      </c>
      <c r="U473" s="61">
        <v>1</v>
      </c>
      <c r="V473" s="62">
        <f t="shared" si="89"/>
        <v>563.18181818181813</v>
      </c>
      <c r="W473" s="48">
        <v>0</v>
      </c>
    </row>
    <row r="474" spans="1:23" x14ac:dyDescent="0.25">
      <c r="A474" t="s">
        <v>4905</v>
      </c>
      <c r="E474">
        <v>18</v>
      </c>
      <c r="F474" s="41">
        <f t="shared" si="81"/>
        <v>560.37735849056605</v>
      </c>
      <c r="G474" s="42">
        <v>45.5</v>
      </c>
      <c r="H474" s="64">
        <f t="shared" si="82"/>
        <v>560.76923076923072</v>
      </c>
      <c r="I474" s="45">
        <v>0.27</v>
      </c>
      <c r="J474" s="62">
        <f t="shared" si="83"/>
        <v>570</v>
      </c>
      <c r="K474" s="48">
        <v>339</v>
      </c>
      <c r="L474" s="66">
        <f t="shared" si="84"/>
        <v>564.5454545454545</v>
      </c>
      <c r="M474" s="52">
        <v>1128</v>
      </c>
      <c r="N474" s="67">
        <f t="shared" si="85"/>
        <v>565.11627906976742</v>
      </c>
      <c r="O474" s="55">
        <v>296</v>
      </c>
      <c r="P474" s="68">
        <f t="shared" si="86"/>
        <v>564.5454545454545</v>
      </c>
      <c r="Q474" s="58">
        <v>18</v>
      </c>
      <c r="R474" s="41">
        <f t="shared" si="87"/>
        <v>566.34146341463418</v>
      </c>
      <c r="S474" s="59">
        <v>5</v>
      </c>
      <c r="T474" s="64">
        <f t="shared" si="88"/>
        <v>564.5454545454545</v>
      </c>
      <c r="U474" s="61">
        <v>2</v>
      </c>
      <c r="V474" s="62">
        <f t="shared" si="89"/>
        <v>564.5454545454545</v>
      </c>
      <c r="W474" s="48">
        <v>0</v>
      </c>
    </row>
    <row r="475" spans="1:23" x14ac:dyDescent="0.25">
      <c r="E475">
        <v>19</v>
      </c>
      <c r="F475" s="41">
        <f t="shared" si="81"/>
        <v>561.5094339622641</v>
      </c>
      <c r="G475" s="42">
        <v>45.9</v>
      </c>
      <c r="H475" s="64">
        <f t="shared" si="82"/>
        <v>561.92307692307691</v>
      </c>
      <c r="I475" s="45">
        <v>0.28000000000000003</v>
      </c>
      <c r="J475" s="62">
        <f t="shared" si="83"/>
        <v>571.66666666666663</v>
      </c>
      <c r="K475" s="48">
        <v>238</v>
      </c>
      <c r="L475" s="66">
        <f t="shared" si="84"/>
        <v>565.90909090909088</v>
      </c>
      <c r="M475" s="52">
        <v>1128</v>
      </c>
      <c r="N475" s="67">
        <f t="shared" si="85"/>
        <v>566.51162790697674</v>
      </c>
      <c r="O475" s="55">
        <v>296</v>
      </c>
      <c r="P475" s="68">
        <f t="shared" si="86"/>
        <v>565.90909090909088</v>
      </c>
      <c r="Q475" s="58">
        <v>18</v>
      </c>
      <c r="R475" s="41">
        <f t="shared" si="87"/>
        <v>567.80487804878044</v>
      </c>
      <c r="S475" s="59">
        <v>5</v>
      </c>
      <c r="T475" s="64">
        <f t="shared" si="88"/>
        <v>565.90909090909088</v>
      </c>
      <c r="U475" s="61">
        <v>2</v>
      </c>
      <c r="V475" s="62">
        <f t="shared" si="89"/>
        <v>565.90909090909088</v>
      </c>
      <c r="W475" s="48">
        <v>0</v>
      </c>
    </row>
    <row r="476" spans="1:23" x14ac:dyDescent="0.25">
      <c r="A476" s="35">
        <v>45202.531435185185</v>
      </c>
      <c r="E476">
        <v>20</v>
      </c>
      <c r="F476" s="41">
        <f t="shared" si="81"/>
        <v>562.64150943396226</v>
      </c>
      <c r="G476" s="42">
        <v>45.9</v>
      </c>
      <c r="H476" s="64">
        <f t="shared" si="82"/>
        <v>563.07692307692309</v>
      </c>
      <c r="I476" s="45">
        <v>0.28000000000000003</v>
      </c>
      <c r="J476" s="62">
        <f t="shared" si="83"/>
        <v>573.33333333333337</v>
      </c>
      <c r="K476" s="48">
        <v>225</v>
      </c>
      <c r="L476" s="66">
        <f t="shared" si="84"/>
        <v>567.27272727272725</v>
      </c>
      <c r="M476" s="52">
        <v>1098</v>
      </c>
      <c r="N476" s="67">
        <f t="shared" si="85"/>
        <v>567.90697674418607</v>
      </c>
      <c r="O476" s="55">
        <v>281</v>
      </c>
      <c r="P476" s="68">
        <f t="shared" si="86"/>
        <v>567.27272727272725</v>
      </c>
      <c r="Q476" s="58">
        <v>15</v>
      </c>
      <c r="R476" s="41">
        <f t="shared" si="87"/>
        <v>569.26829268292681</v>
      </c>
      <c r="S476" s="59">
        <v>4</v>
      </c>
      <c r="T476" s="64">
        <f t="shared" si="88"/>
        <v>567.27272727272725</v>
      </c>
      <c r="U476" s="61">
        <v>2</v>
      </c>
      <c r="V476" s="62">
        <f t="shared" si="89"/>
        <v>567.27272727272725</v>
      </c>
      <c r="W476" s="48">
        <v>0</v>
      </c>
    </row>
    <row r="477" spans="1:23" x14ac:dyDescent="0.25">
      <c r="E477">
        <v>21</v>
      </c>
      <c r="F477" s="41">
        <f t="shared" si="81"/>
        <v>563.77358490566041</v>
      </c>
      <c r="G477" s="42">
        <v>46.3</v>
      </c>
      <c r="H477" s="64">
        <f t="shared" si="82"/>
        <v>564.23076923076928</v>
      </c>
      <c r="I477" s="45">
        <v>0.27</v>
      </c>
      <c r="J477" s="62">
        <f t="shared" si="83"/>
        <v>575</v>
      </c>
      <c r="K477" s="48">
        <v>267</v>
      </c>
      <c r="L477" s="66">
        <f t="shared" si="84"/>
        <v>568.63636363636363</v>
      </c>
      <c r="M477" s="52">
        <v>1197</v>
      </c>
      <c r="N477" s="67">
        <f t="shared" si="85"/>
        <v>569.30232558139539</v>
      </c>
      <c r="O477" s="55">
        <v>312</v>
      </c>
      <c r="P477" s="68">
        <f t="shared" si="86"/>
        <v>568.63636363636363</v>
      </c>
      <c r="Q477" s="58">
        <v>15</v>
      </c>
      <c r="R477" s="41">
        <f t="shared" si="87"/>
        <v>570.73170731707319</v>
      </c>
      <c r="S477" s="59">
        <v>4</v>
      </c>
      <c r="T477" s="64">
        <f t="shared" si="88"/>
        <v>568.63636363636363</v>
      </c>
      <c r="U477" s="61">
        <v>1</v>
      </c>
      <c r="V477" s="62">
        <f t="shared" si="89"/>
        <v>568.63636363636363</v>
      </c>
      <c r="W477" s="48">
        <v>0</v>
      </c>
    </row>
    <row r="478" spans="1:23" x14ac:dyDescent="0.25">
      <c r="A478" t="s">
        <v>4896</v>
      </c>
      <c r="E478">
        <v>22</v>
      </c>
      <c r="F478" s="41">
        <f t="shared" si="81"/>
        <v>564.90566037735846</v>
      </c>
      <c r="G478" s="42">
        <v>46.3</v>
      </c>
      <c r="H478" s="64">
        <f t="shared" si="82"/>
        <v>565.38461538461536</v>
      </c>
      <c r="I478" s="45">
        <v>0.27</v>
      </c>
      <c r="J478" s="62">
        <f t="shared" si="83"/>
        <v>576.66666666666663</v>
      </c>
      <c r="K478" s="48">
        <v>309</v>
      </c>
      <c r="L478" s="66">
        <f t="shared" si="84"/>
        <v>570</v>
      </c>
      <c r="M478" s="52">
        <v>1197</v>
      </c>
      <c r="N478" s="67">
        <f t="shared" si="85"/>
        <v>570.69767441860461</v>
      </c>
      <c r="O478" s="55">
        <v>312</v>
      </c>
      <c r="P478" s="68">
        <f t="shared" si="86"/>
        <v>570</v>
      </c>
      <c r="Q478" s="58">
        <v>15</v>
      </c>
      <c r="R478" s="41">
        <f t="shared" si="87"/>
        <v>572.19512195121956</v>
      </c>
      <c r="S478" s="59">
        <v>5</v>
      </c>
      <c r="T478" s="64">
        <f t="shared" si="88"/>
        <v>570</v>
      </c>
      <c r="U478" s="61">
        <v>1</v>
      </c>
      <c r="V478" s="62">
        <f t="shared" si="89"/>
        <v>570</v>
      </c>
      <c r="W478" s="48">
        <v>0</v>
      </c>
    </row>
    <row r="479" spans="1:23" x14ac:dyDescent="0.25">
      <c r="A479" t="s">
        <v>4897</v>
      </c>
      <c r="E479">
        <v>23</v>
      </c>
      <c r="F479" s="41">
        <f t="shared" si="81"/>
        <v>566.03773584905662</v>
      </c>
      <c r="G479" s="42">
        <v>46.9</v>
      </c>
      <c r="H479" s="64">
        <f t="shared" si="82"/>
        <v>566.53846153846155</v>
      </c>
      <c r="I479" s="45">
        <v>0.26</v>
      </c>
      <c r="J479" s="62">
        <f t="shared" si="83"/>
        <v>578.33333333333337</v>
      </c>
      <c r="K479" s="48">
        <v>299</v>
      </c>
      <c r="L479" s="66">
        <f t="shared" si="84"/>
        <v>571.36363636363637</v>
      </c>
      <c r="M479" s="52">
        <v>1191</v>
      </c>
      <c r="N479" s="67">
        <f t="shared" si="85"/>
        <v>572.09302325581393</v>
      </c>
      <c r="O479" s="55">
        <v>312</v>
      </c>
      <c r="P479" s="68">
        <f t="shared" si="86"/>
        <v>571.36363636363637</v>
      </c>
      <c r="Q479" s="58">
        <v>16</v>
      </c>
      <c r="R479" s="41">
        <f t="shared" si="87"/>
        <v>573.65853658536582</v>
      </c>
      <c r="S479" s="59">
        <v>5</v>
      </c>
      <c r="T479" s="64">
        <f t="shared" si="88"/>
        <v>571.36363636363637</v>
      </c>
      <c r="U479" s="61">
        <v>1</v>
      </c>
      <c r="V479" s="62">
        <f t="shared" si="89"/>
        <v>571.36363636363637</v>
      </c>
      <c r="W479" s="48">
        <v>0</v>
      </c>
    </row>
    <row r="480" spans="1:23" x14ac:dyDescent="0.25">
      <c r="A480" t="s">
        <v>4896</v>
      </c>
      <c r="E480">
        <v>24</v>
      </c>
      <c r="F480" s="41">
        <f t="shared" si="81"/>
        <v>567.16981132075466</v>
      </c>
      <c r="G480" s="42">
        <v>46.9</v>
      </c>
      <c r="H480" s="64">
        <f t="shared" si="82"/>
        <v>567.69230769230774</v>
      </c>
      <c r="I480" s="45">
        <v>0.26</v>
      </c>
      <c r="J480" s="62">
        <f t="shared" si="83"/>
        <v>580</v>
      </c>
      <c r="K480" s="48">
        <v>214</v>
      </c>
      <c r="L480" s="66">
        <f t="shared" si="84"/>
        <v>572.72727272727275</v>
      </c>
      <c r="M480" s="52">
        <v>1191</v>
      </c>
      <c r="N480" s="67">
        <f t="shared" si="85"/>
        <v>573.48837209302326</v>
      </c>
      <c r="O480" s="55">
        <v>312</v>
      </c>
      <c r="P480" s="68">
        <f t="shared" si="86"/>
        <v>572.72727272727275</v>
      </c>
      <c r="Q480" s="58">
        <v>16</v>
      </c>
      <c r="R480" s="41">
        <f t="shared" si="87"/>
        <v>575.1219512195122</v>
      </c>
      <c r="S480" s="59">
        <v>5</v>
      </c>
      <c r="T480" s="64">
        <f t="shared" si="88"/>
        <v>572.72727272727275</v>
      </c>
      <c r="U480" s="61">
        <v>1</v>
      </c>
      <c r="V480" s="62">
        <f t="shared" si="89"/>
        <v>572.72727272727275</v>
      </c>
      <c r="W480" s="48">
        <v>0</v>
      </c>
    </row>
    <row r="481" spans="1:23" x14ac:dyDescent="0.25">
      <c r="A481" t="s">
        <v>5206</v>
      </c>
      <c r="E481">
        <v>25</v>
      </c>
      <c r="F481" s="41">
        <f t="shared" si="81"/>
        <v>568.30188679245282</v>
      </c>
      <c r="G481" s="42">
        <v>47.2</v>
      </c>
      <c r="H481" s="64">
        <f t="shared" si="82"/>
        <v>568.84615384615381</v>
      </c>
      <c r="I481" s="45">
        <v>0.26</v>
      </c>
      <c r="J481" s="62">
        <f t="shared" si="83"/>
        <v>581.66666666666663</v>
      </c>
      <c r="K481" s="48">
        <v>296</v>
      </c>
      <c r="L481" s="66">
        <f t="shared" si="84"/>
        <v>574.09090909090912</v>
      </c>
      <c r="M481" s="52">
        <v>1191</v>
      </c>
      <c r="N481" s="67">
        <f t="shared" si="85"/>
        <v>574.88372093023258</v>
      </c>
      <c r="O481" s="55">
        <v>301</v>
      </c>
      <c r="P481" s="68">
        <f t="shared" si="86"/>
        <v>574.09090909090912</v>
      </c>
      <c r="Q481" s="58">
        <v>13</v>
      </c>
      <c r="R481" s="41">
        <f t="shared" si="87"/>
        <v>576.58536585365857</v>
      </c>
      <c r="S481" s="59">
        <v>5</v>
      </c>
      <c r="T481" s="64">
        <f t="shared" si="88"/>
        <v>574.09090909090912</v>
      </c>
      <c r="U481" s="61">
        <v>1</v>
      </c>
      <c r="V481" s="62">
        <f t="shared" si="89"/>
        <v>574.09090909090912</v>
      </c>
      <c r="W481" s="48">
        <v>0</v>
      </c>
    </row>
    <row r="482" spans="1:23" x14ac:dyDescent="0.25">
      <c r="A482" s="35" t="s">
        <v>4898</v>
      </c>
      <c r="E482">
        <v>26</v>
      </c>
      <c r="F482" s="41">
        <f t="shared" si="81"/>
        <v>569.43396226415098</v>
      </c>
      <c r="G482" s="42">
        <v>47.2</v>
      </c>
      <c r="H482" s="64">
        <f t="shared" si="82"/>
        <v>570</v>
      </c>
      <c r="I482" s="45">
        <v>0.26</v>
      </c>
      <c r="J482" s="62">
        <f t="shared" si="83"/>
        <v>583.33333333333337</v>
      </c>
      <c r="K482" s="48">
        <v>229</v>
      </c>
      <c r="L482" s="66">
        <f t="shared" si="84"/>
        <v>575.4545454545455</v>
      </c>
      <c r="M482" s="52">
        <v>1206</v>
      </c>
      <c r="N482" s="67">
        <f t="shared" si="85"/>
        <v>576.27906976744191</v>
      </c>
      <c r="O482" s="55">
        <v>307</v>
      </c>
      <c r="P482" s="68">
        <f t="shared" si="86"/>
        <v>575.4545454545455</v>
      </c>
      <c r="Q482" s="58">
        <v>17</v>
      </c>
      <c r="R482" s="41">
        <f t="shared" si="87"/>
        <v>578.04878048780483</v>
      </c>
      <c r="S482" s="59">
        <v>4</v>
      </c>
      <c r="T482" s="64">
        <f t="shared" si="88"/>
        <v>575.4545454545455</v>
      </c>
      <c r="U482" s="61">
        <v>1</v>
      </c>
      <c r="V482" s="62">
        <f t="shared" si="89"/>
        <v>575.4545454545455</v>
      </c>
      <c r="W482" s="48">
        <v>0</v>
      </c>
    </row>
    <row r="483" spans="1:23" x14ac:dyDescent="0.25">
      <c r="A483" t="s">
        <v>4896</v>
      </c>
      <c r="E483">
        <v>27</v>
      </c>
      <c r="F483" s="41">
        <f t="shared" si="81"/>
        <v>570.56603773584902</v>
      </c>
      <c r="G483" s="42">
        <v>47.6</v>
      </c>
      <c r="H483" s="64">
        <f t="shared" si="82"/>
        <v>571.15384615384619</v>
      </c>
      <c r="I483" s="45">
        <v>0.25</v>
      </c>
      <c r="J483" s="62">
        <f t="shared" si="83"/>
        <v>585</v>
      </c>
      <c r="K483" s="48">
        <v>249</v>
      </c>
      <c r="L483" s="66">
        <f t="shared" si="84"/>
        <v>576.81818181818176</v>
      </c>
      <c r="M483" s="52">
        <v>1212</v>
      </c>
      <c r="N483" s="67">
        <f t="shared" si="85"/>
        <v>577.67441860465112</v>
      </c>
      <c r="O483" s="55">
        <v>309</v>
      </c>
      <c r="P483" s="68">
        <f t="shared" si="86"/>
        <v>576.81818181818176</v>
      </c>
      <c r="Q483" s="58">
        <v>19</v>
      </c>
      <c r="R483" s="41">
        <f t="shared" si="87"/>
        <v>579.51219512195121</v>
      </c>
      <c r="S483" s="59">
        <v>4</v>
      </c>
      <c r="T483" s="64">
        <f t="shared" si="88"/>
        <v>576.81818181818176</v>
      </c>
      <c r="U483" s="61">
        <v>1</v>
      </c>
      <c r="V483" s="62">
        <f t="shared" si="89"/>
        <v>576.81818181818176</v>
      </c>
      <c r="W483" s="48">
        <v>0</v>
      </c>
    </row>
    <row r="484" spans="1:23" x14ac:dyDescent="0.25">
      <c r="A484" s="35" t="s">
        <v>5206</v>
      </c>
      <c r="E484">
        <v>28</v>
      </c>
      <c r="F484" s="41">
        <f t="shared" si="81"/>
        <v>571.69811320754718</v>
      </c>
      <c r="G484" s="42">
        <v>47.6</v>
      </c>
      <c r="H484" s="64">
        <f t="shared" si="82"/>
        <v>572.30769230769226</v>
      </c>
      <c r="I484" s="45">
        <v>0.25</v>
      </c>
      <c r="J484" s="62">
        <f t="shared" si="83"/>
        <v>586.66666666666663</v>
      </c>
      <c r="K484" s="48">
        <v>268</v>
      </c>
      <c r="L484" s="66">
        <f t="shared" si="84"/>
        <v>578.18181818181813</v>
      </c>
      <c r="M484" s="52">
        <v>1263</v>
      </c>
      <c r="N484" s="67">
        <f t="shared" si="85"/>
        <v>579.06976744186045</v>
      </c>
      <c r="O484" s="55">
        <v>338</v>
      </c>
      <c r="P484" s="68">
        <f t="shared" si="86"/>
        <v>578.18181818181813</v>
      </c>
      <c r="Q484" s="58">
        <v>22</v>
      </c>
      <c r="R484" s="41">
        <f t="shared" si="87"/>
        <v>580.97560975609758</v>
      </c>
      <c r="S484" s="59">
        <v>1</v>
      </c>
      <c r="T484" s="64">
        <f t="shared" si="88"/>
        <v>578.18181818181813</v>
      </c>
      <c r="U484" s="61">
        <v>1</v>
      </c>
      <c r="V484" s="62">
        <f t="shared" si="89"/>
        <v>578.18181818181813</v>
      </c>
      <c r="W484" s="48">
        <v>0</v>
      </c>
    </row>
    <row r="485" spans="1:23" x14ac:dyDescent="0.25">
      <c r="A485" t="s">
        <v>4896</v>
      </c>
      <c r="E485">
        <v>29</v>
      </c>
      <c r="F485" s="41">
        <f t="shared" si="81"/>
        <v>572.83018867924534</v>
      </c>
      <c r="G485" s="42">
        <v>47.7</v>
      </c>
      <c r="H485" s="64">
        <f t="shared" si="82"/>
        <v>573.46153846153845</v>
      </c>
      <c r="I485" s="45">
        <v>0.24</v>
      </c>
      <c r="J485" s="62">
        <f t="shared" si="83"/>
        <v>588.33333333333337</v>
      </c>
      <c r="K485" s="48">
        <v>245</v>
      </c>
      <c r="L485" s="66">
        <f t="shared" si="84"/>
        <v>579.5454545454545</v>
      </c>
      <c r="M485" s="52">
        <v>1281</v>
      </c>
      <c r="N485" s="67">
        <f t="shared" si="85"/>
        <v>580.46511627906978</v>
      </c>
      <c r="O485" s="55">
        <v>328</v>
      </c>
      <c r="P485" s="68">
        <f t="shared" si="86"/>
        <v>579.5454545454545</v>
      </c>
      <c r="Q485" s="58">
        <v>25</v>
      </c>
      <c r="R485" s="41">
        <f t="shared" si="87"/>
        <v>582.43902439024396</v>
      </c>
      <c r="S485" s="59">
        <v>1</v>
      </c>
      <c r="T485" s="64">
        <f t="shared" si="88"/>
        <v>579.5454545454545</v>
      </c>
      <c r="U485" s="61">
        <v>1</v>
      </c>
      <c r="V485" s="62">
        <f t="shared" si="89"/>
        <v>579.5454545454545</v>
      </c>
      <c r="W485" s="48">
        <v>0</v>
      </c>
    </row>
    <row r="486" spans="1:23" x14ac:dyDescent="0.25">
      <c r="A486" t="s">
        <v>5503</v>
      </c>
      <c r="E486">
        <v>30</v>
      </c>
      <c r="F486" s="41">
        <f t="shared" si="81"/>
        <v>573.96226415094338</v>
      </c>
      <c r="G486" s="42">
        <v>47.7</v>
      </c>
      <c r="H486" s="64">
        <f t="shared" si="82"/>
        <v>574.61538461538464</v>
      </c>
      <c r="I486" s="45">
        <v>0.24</v>
      </c>
      <c r="J486" s="62">
        <f t="shared" si="83"/>
        <v>590</v>
      </c>
      <c r="K486" s="48">
        <v>228</v>
      </c>
      <c r="L486" s="66">
        <f t="shared" si="84"/>
        <v>580.90909090909088</v>
      </c>
      <c r="M486" s="52">
        <v>1269</v>
      </c>
      <c r="N486" s="67">
        <f t="shared" si="85"/>
        <v>581.8604651162791</v>
      </c>
      <c r="O486" s="55">
        <v>328</v>
      </c>
      <c r="P486" s="68">
        <f t="shared" si="86"/>
        <v>580.90909090909088</v>
      </c>
      <c r="Q486" s="58">
        <v>27</v>
      </c>
      <c r="R486" s="41">
        <f t="shared" si="87"/>
        <v>583.90243902439022</v>
      </c>
      <c r="S486" s="59">
        <v>1</v>
      </c>
      <c r="T486" s="64">
        <f t="shared" si="88"/>
        <v>580.90909090909088</v>
      </c>
      <c r="U486" s="61">
        <v>0</v>
      </c>
      <c r="V486" s="62">
        <f t="shared" si="89"/>
        <v>580.90909090909088</v>
      </c>
      <c r="W486" s="48">
        <v>0</v>
      </c>
    </row>
    <row r="487" spans="1:23" x14ac:dyDescent="0.25">
      <c r="A487" t="s">
        <v>5504</v>
      </c>
      <c r="E487">
        <v>31</v>
      </c>
      <c r="F487" s="41">
        <f t="shared" si="81"/>
        <v>575.09433962264154</v>
      </c>
      <c r="G487" s="42">
        <v>47.9</v>
      </c>
      <c r="H487" s="64">
        <f t="shared" si="82"/>
        <v>575.76923076923072</v>
      </c>
      <c r="I487" s="45">
        <v>0.24</v>
      </c>
      <c r="J487" s="62">
        <f t="shared" si="83"/>
        <v>591.66666666666663</v>
      </c>
      <c r="K487" s="48">
        <v>301</v>
      </c>
      <c r="L487" s="66">
        <f t="shared" si="84"/>
        <v>582.27272727272725</v>
      </c>
      <c r="M487" s="52">
        <v>1269</v>
      </c>
      <c r="N487" s="67">
        <f t="shared" si="85"/>
        <v>583.25581395348831</v>
      </c>
      <c r="O487" s="55">
        <v>338</v>
      </c>
      <c r="P487" s="68">
        <f t="shared" si="86"/>
        <v>582.27272727272725</v>
      </c>
      <c r="Q487" s="58">
        <v>27</v>
      </c>
      <c r="R487" s="41">
        <f t="shared" si="87"/>
        <v>585.36585365853659</v>
      </c>
      <c r="S487" s="59">
        <v>1</v>
      </c>
      <c r="T487" s="64">
        <f t="shared" si="88"/>
        <v>582.27272727272725</v>
      </c>
      <c r="U487" s="61">
        <v>0</v>
      </c>
      <c r="V487" s="62">
        <f t="shared" si="89"/>
        <v>582.27272727272725</v>
      </c>
      <c r="W487" s="48">
        <v>0</v>
      </c>
    </row>
    <row r="488" spans="1:23" x14ac:dyDescent="0.25">
      <c r="A488" t="s">
        <v>5279</v>
      </c>
      <c r="E488">
        <v>32</v>
      </c>
      <c r="F488" s="41">
        <f t="shared" si="81"/>
        <v>576.22641509433959</v>
      </c>
      <c r="G488" s="42">
        <v>47.9</v>
      </c>
      <c r="H488" s="64">
        <f t="shared" si="82"/>
        <v>576.92307692307691</v>
      </c>
      <c r="I488" s="45">
        <v>0.24</v>
      </c>
      <c r="J488" s="62">
        <f t="shared" si="83"/>
        <v>593.33333333333337</v>
      </c>
      <c r="K488" s="48">
        <v>269</v>
      </c>
      <c r="L488" s="66">
        <f t="shared" si="84"/>
        <v>583.63636363636363</v>
      </c>
      <c r="M488" s="52">
        <v>1302</v>
      </c>
      <c r="N488" s="67">
        <f t="shared" si="85"/>
        <v>584.65116279069764</v>
      </c>
      <c r="O488" s="55">
        <v>338</v>
      </c>
      <c r="P488" s="68">
        <f t="shared" si="86"/>
        <v>583.63636363636363</v>
      </c>
      <c r="Q488" s="58">
        <v>27</v>
      </c>
      <c r="R488" s="41">
        <f t="shared" si="87"/>
        <v>586.82926829268297</v>
      </c>
      <c r="S488" s="59">
        <v>1</v>
      </c>
      <c r="T488" s="64">
        <f t="shared" si="88"/>
        <v>583.63636363636363</v>
      </c>
      <c r="U488" s="61">
        <v>0</v>
      </c>
      <c r="V488" s="62">
        <f t="shared" si="89"/>
        <v>583.63636363636363</v>
      </c>
      <c r="W488" s="48">
        <v>0</v>
      </c>
    </row>
    <row r="489" spans="1:23" x14ac:dyDescent="0.25">
      <c r="A489" t="s">
        <v>4909</v>
      </c>
      <c r="E489">
        <v>33</v>
      </c>
      <c r="F489" s="41">
        <f t="shared" si="81"/>
        <v>577.35849056603774</v>
      </c>
      <c r="G489" s="42">
        <v>48.1</v>
      </c>
      <c r="H489" s="64">
        <f t="shared" si="82"/>
        <v>578.07692307692309</v>
      </c>
      <c r="I489" s="45">
        <v>0.24</v>
      </c>
      <c r="J489" s="62">
        <f t="shared" si="83"/>
        <v>595</v>
      </c>
      <c r="K489" s="48">
        <v>244</v>
      </c>
      <c r="L489" s="66">
        <f t="shared" si="84"/>
        <v>585</v>
      </c>
      <c r="M489" s="52">
        <v>1302</v>
      </c>
      <c r="N489" s="67">
        <f t="shared" si="85"/>
        <v>586.04651162790697</v>
      </c>
      <c r="O489" s="55">
        <v>330</v>
      </c>
      <c r="P489" s="68">
        <f t="shared" si="86"/>
        <v>585</v>
      </c>
      <c r="Q489" s="58">
        <v>27</v>
      </c>
      <c r="R489" s="41">
        <f t="shared" si="87"/>
        <v>588.29268292682923</v>
      </c>
      <c r="S489" s="59">
        <v>0</v>
      </c>
      <c r="T489" s="64">
        <f t="shared" si="88"/>
        <v>585</v>
      </c>
      <c r="U489" s="61">
        <v>0</v>
      </c>
      <c r="V489" s="62">
        <f t="shared" si="89"/>
        <v>585</v>
      </c>
      <c r="W489" s="48">
        <v>0</v>
      </c>
    </row>
    <row r="490" spans="1:23" x14ac:dyDescent="0.25">
      <c r="A490" s="35" t="s">
        <v>4907</v>
      </c>
      <c r="E490">
        <v>34</v>
      </c>
      <c r="F490" s="41">
        <f t="shared" si="81"/>
        <v>578.49056603773579</v>
      </c>
      <c r="G490" s="42">
        <v>48.1</v>
      </c>
      <c r="H490" s="64">
        <f t="shared" si="82"/>
        <v>579.23076923076928</v>
      </c>
      <c r="I490" s="45">
        <v>0.24</v>
      </c>
      <c r="J490" s="62">
        <f t="shared" si="83"/>
        <v>596.66666666666663</v>
      </c>
      <c r="K490" s="48">
        <v>301</v>
      </c>
      <c r="L490" s="66">
        <f t="shared" si="84"/>
        <v>586.36363636363637</v>
      </c>
      <c r="M490" s="52">
        <v>1275</v>
      </c>
      <c r="N490" s="67">
        <f t="shared" si="85"/>
        <v>587.44186046511629</v>
      </c>
      <c r="O490" s="55">
        <v>330</v>
      </c>
      <c r="P490" s="68">
        <f t="shared" si="86"/>
        <v>586.36363636363637</v>
      </c>
      <c r="Q490" s="58">
        <v>32</v>
      </c>
      <c r="R490" s="41">
        <f t="shared" si="87"/>
        <v>589.7560975609756</v>
      </c>
      <c r="S490" s="59">
        <v>0</v>
      </c>
      <c r="T490" s="64">
        <f t="shared" si="88"/>
        <v>586.36363636363637</v>
      </c>
      <c r="U490" s="61">
        <v>0</v>
      </c>
      <c r="V490" s="62">
        <f t="shared" si="89"/>
        <v>586.36363636363637</v>
      </c>
      <c r="W490" s="48">
        <v>0</v>
      </c>
    </row>
    <row r="491" spans="1:23" x14ac:dyDescent="0.25">
      <c r="A491" t="s">
        <v>4902</v>
      </c>
      <c r="E491">
        <v>35</v>
      </c>
      <c r="F491" s="41">
        <f t="shared" si="81"/>
        <v>579.62264150943395</v>
      </c>
      <c r="G491" s="42">
        <v>48.2</v>
      </c>
      <c r="H491" s="64">
        <f t="shared" si="82"/>
        <v>580.38461538461536</v>
      </c>
      <c r="I491" s="45">
        <v>0.24</v>
      </c>
      <c r="J491" s="62">
        <f t="shared" si="83"/>
        <v>598.33333333333337</v>
      </c>
      <c r="K491" s="48">
        <v>255</v>
      </c>
      <c r="L491" s="66">
        <f t="shared" si="84"/>
        <v>587.72727272727275</v>
      </c>
      <c r="M491" s="52">
        <v>1245</v>
      </c>
      <c r="N491" s="67">
        <f t="shared" si="85"/>
        <v>588.83720930232562</v>
      </c>
      <c r="O491" s="55">
        <v>330</v>
      </c>
      <c r="P491" s="68">
        <f t="shared" si="86"/>
        <v>587.72727272727275</v>
      </c>
      <c r="Q491" s="58">
        <v>36</v>
      </c>
      <c r="R491" s="41">
        <f t="shared" si="87"/>
        <v>591.21951219512198</v>
      </c>
      <c r="S491" s="59">
        <v>0</v>
      </c>
      <c r="T491" s="64">
        <f t="shared" si="88"/>
        <v>587.72727272727275</v>
      </c>
      <c r="U491" s="61">
        <v>0</v>
      </c>
      <c r="V491" s="62">
        <f t="shared" si="89"/>
        <v>587.72727272727275</v>
      </c>
      <c r="W491" s="48">
        <v>0</v>
      </c>
    </row>
    <row r="492" spans="1:23" x14ac:dyDescent="0.25">
      <c r="A492" t="s">
        <v>4896</v>
      </c>
      <c r="E492">
        <v>36</v>
      </c>
      <c r="F492" s="41">
        <f t="shared" si="81"/>
        <v>580.75471698113211</v>
      </c>
      <c r="G492" s="42">
        <v>48.2</v>
      </c>
      <c r="H492" s="64">
        <f t="shared" si="82"/>
        <v>581.53846153846155</v>
      </c>
      <c r="I492" s="45">
        <v>0.24</v>
      </c>
      <c r="J492" s="62">
        <f t="shared" si="83"/>
        <v>600</v>
      </c>
      <c r="K492" s="48">
        <v>299</v>
      </c>
      <c r="L492" s="66">
        <f t="shared" si="84"/>
        <v>589.09090909090912</v>
      </c>
      <c r="M492" s="52">
        <v>1245</v>
      </c>
      <c r="N492" s="67">
        <f t="shared" si="85"/>
        <v>590.23255813953483</v>
      </c>
      <c r="O492" s="55">
        <v>326</v>
      </c>
      <c r="P492" s="68">
        <f t="shared" si="86"/>
        <v>589.09090909090912</v>
      </c>
      <c r="Q492" s="58">
        <v>36</v>
      </c>
      <c r="R492" s="41">
        <f t="shared" si="87"/>
        <v>592.68292682926824</v>
      </c>
      <c r="S492" s="59">
        <v>0</v>
      </c>
      <c r="T492" s="64">
        <f t="shared" si="88"/>
        <v>589.09090909090912</v>
      </c>
      <c r="U492" s="61">
        <v>0</v>
      </c>
      <c r="V492" s="62">
        <f t="shared" si="89"/>
        <v>589.09090909090912</v>
      </c>
      <c r="W492" s="48">
        <v>0</v>
      </c>
    </row>
    <row r="493" spans="1:23" x14ac:dyDescent="0.25">
      <c r="A493" t="s">
        <v>5216</v>
      </c>
      <c r="E493">
        <v>37</v>
      </c>
      <c r="F493" s="41">
        <f t="shared" si="81"/>
        <v>581.88679245283015</v>
      </c>
      <c r="G493" s="42">
        <v>48.3</v>
      </c>
      <c r="H493" s="64">
        <f t="shared" si="82"/>
        <v>582.69230769230774</v>
      </c>
      <c r="I493" s="45">
        <v>0.24</v>
      </c>
      <c r="J493" s="49"/>
      <c r="K493" s="48"/>
      <c r="L493" s="66">
        <f t="shared" si="84"/>
        <v>590.4545454545455</v>
      </c>
      <c r="M493" s="52">
        <v>1206</v>
      </c>
      <c r="N493" s="67">
        <f t="shared" si="85"/>
        <v>591.62790697674416</v>
      </c>
      <c r="O493" s="55">
        <v>326</v>
      </c>
      <c r="P493" s="68">
        <f t="shared" si="86"/>
        <v>590.4545454545455</v>
      </c>
      <c r="Q493" s="58">
        <v>36</v>
      </c>
      <c r="R493" s="41">
        <f t="shared" si="87"/>
        <v>594.14634146341461</v>
      </c>
      <c r="S493" s="59">
        <v>0</v>
      </c>
      <c r="T493" s="64">
        <f t="shared" si="88"/>
        <v>590.4545454545455</v>
      </c>
      <c r="U493" s="61">
        <v>0</v>
      </c>
      <c r="V493" s="62">
        <f t="shared" si="89"/>
        <v>590.4545454545455</v>
      </c>
      <c r="W493" s="48">
        <v>0</v>
      </c>
    </row>
    <row r="494" spans="1:23" x14ac:dyDescent="0.25">
      <c r="A494" t="s">
        <v>5479</v>
      </c>
      <c r="E494">
        <v>38</v>
      </c>
      <c r="F494" s="41">
        <f t="shared" si="81"/>
        <v>583.01886792452831</v>
      </c>
      <c r="G494" s="42">
        <v>48.3</v>
      </c>
      <c r="H494" s="64">
        <f t="shared" si="82"/>
        <v>583.84615384615381</v>
      </c>
      <c r="I494" s="45">
        <v>0.24</v>
      </c>
      <c r="J494" s="49"/>
      <c r="K494" s="48"/>
      <c r="L494" s="66">
        <f t="shared" si="84"/>
        <v>591.81818181818176</v>
      </c>
      <c r="M494" s="52">
        <v>1206</v>
      </c>
      <c r="N494" s="67">
        <f t="shared" si="85"/>
        <v>593.02325581395348</v>
      </c>
      <c r="O494" s="55">
        <v>297</v>
      </c>
      <c r="P494" s="68">
        <f t="shared" si="86"/>
        <v>591.81818181818176</v>
      </c>
      <c r="Q494" s="58">
        <v>36</v>
      </c>
      <c r="R494" s="41">
        <f t="shared" si="87"/>
        <v>595.60975609756099</v>
      </c>
      <c r="S494" s="59">
        <v>0</v>
      </c>
      <c r="T494" s="64">
        <f t="shared" si="88"/>
        <v>591.81818181818176</v>
      </c>
      <c r="U494" s="61">
        <v>0</v>
      </c>
      <c r="V494" s="62">
        <f t="shared" si="89"/>
        <v>591.81818181818176</v>
      </c>
      <c r="W494" s="48">
        <v>0</v>
      </c>
    </row>
    <row r="495" spans="1:23" x14ac:dyDescent="0.25">
      <c r="A495" s="35" t="s">
        <v>5480</v>
      </c>
      <c r="E495">
        <v>39</v>
      </c>
      <c r="F495" s="41">
        <f t="shared" si="81"/>
        <v>584.15094339622647</v>
      </c>
      <c r="G495" s="42">
        <v>48.4</v>
      </c>
      <c r="H495" s="64">
        <f t="shared" si="82"/>
        <v>585</v>
      </c>
      <c r="I495" s="45">
        <v>0.24</v>
      </c>
      <c r="J495" s="49"/>
      <c r="K495" s="48"/>
      <c r="L495" s="66">
        <f t="shared" si="84"/>
        <v>593.18181818181813</v>
      </c>
      <c r="M495" s="52">
        <v>1122</v>
      </c>
      <c r="N495" s="67">
        <f t="shared" si="85"/>
        <v>594.41860465116281</v>
      </c>
      <c r="O495" s="55">
        <v>297</v>
      </c>
      <c r="P495" s="68">
        <f t="shared" si="86"/>
        <v>593.18181818181813</v>
      </c>
      <c r="Q495" s="58">
        <v>26</v>
      </c>
      <c r="R495" s="41">
        <f t="shared" si="87"/>
        <v>597.07317073170736</v>
      </c>
      <c r="S495" s="59">
        <v>0</v>
      </c>
      <c r="T495" s="64">
        <f t="shared" si="88"/>
        <v>593.18181818181813</v>
      </c>
      <c r="U495" s="61">
        <v>0</v>
      </c>
      <c r="V495" s="62">
        <f t="shared" si="89"/>
        <v>593.18181818181813</v>
      </c>
      <c r="W495" s="48">
        <v>0</v>
      </c>
    </row>
    <row r="496" spans="1:23" x14ac:dyDescent="0.25">
      <c r="A496" t="s">
        <v>5481</v>
      </c>
      <c r="E496">
        <v>40</v>
      </c>
      <c r="F496" s="41">
        <f t="shared" si="81"/>
        <v>585.28301886792451</v>
      </c>
      <c r="G496" s="42">
        <v>48.4</v>
      </c>
      <c r="H496" s="64">
        <f t="shared" si="82"/>
        <v>586.15384615384619</v>
      </c>
      <c r="I496" s="45">
        <v>0.24</v>
      </c>
      <c r="J496" s="49"/>
      <c r="K496" s="48"/>
      <c r="L496" s="66">
        <f t="shared" si="84"/>
        <v>594.5454545454545</v>
      </c>
      <c r="M496" s="52">
        <v>1122</v>
      </c>
      <c r="N496" s="67">
        <f t="shared" si="85"/>
        <v>595.81395348837214</v>
      </c>
      <c r="O496" s="55">
        <v>298</v>
      </c>
      <c r="P496" s="68">
        <f t="shared" si="86"/>
        <v>594.5454545454545</v>
      </c>
      <c r="Q496" s="58">
        <v>26</v>
      </c>
      <c r="R496" s="41">
        <f t="shared" si="87"/>
        <v>598.53658536585363</v>
      </c>
      <c r="S496" s="59">
        <v>0</v>
      </c>
      <c r="T496" s="64">
        <f t="shared" si="88"/>
        <v>594.5454545454545</v>
      </c>
      <c r="U496" s="61">
        <v>0</v>
      </c>
      <c r="V496" s="62">
        <f t="shared" si="89"/>
        <v>594.5454545454545</v>
      </c>
      <c r="W496" s="48">
        <v>0</v>
      </c>
    </row>
    <row r="497" spans="1:41" x14ac:dyDescent="0.25">
      <c r="A497" t="s">
        <v>4905</v>
      </c>
      <c r="E497">
        <v>41</v>
      </c>
      <c r="F497" s="41">
        <f t="shared" si="81"/>
        <v>586.41509433962267</v>
      </c>
      <c r="G497" s="42">
        <v>48.6</v>
      </c>
      <c r="H497" s="64">
        <f t="shared" si="82"/>
        <v>587.30769230769226</v>
      </c>
      <c r="I497" s="45">
        <v>0.24</v>
      </c>
      <c r="J497" s="49"/>
      <c r="K497" s="48"/>
      <c r="L497" s="66">
        <f t="shared" si="84"/>
        <v>595.90909090909088</v>
      </c>
      <c r="M497" s="52">
        <v>1113</v>
      </c>
      <c r="N497" s="67">
        <f t="shared" si="85"/>
        <v>597.20930232558135</v>
      </c>
      <c r="O497" s="55">
        <v>296</v>
      </c>
      <c r="P497" s="68">
        <f t="shared" si="86"/>
        <v>595.90909090909088</v>
      </c>
      <c r="Q497" s="58">
        <v>30</v>
      </c>
      <c r="R497" s="41">
        <f t="shared" si="87"/>
        <v>600</v>
      </c>
      <c r="S497" s="59">
        <v>0</v>
      </c>
      <c r="T497" s="64">
        <f t="shared" si="88"/>
        <v>595.90909090909088</v>
      </c>
      <c r="U497" s="61">
        <v>0</v>
      </c>
      <c r="V497" s="62">
        <f t="shared" si="89"/>
        <v>595.90909090909088</v>
      </c>
      <c r="W497" s="48">
        <v>0</v>
      </c>
    </row>
    <row r="498" spans="1:41" x14ac:dyDescent="0.25">
      <c r="E498">
        <v>42</v>
      </c>
      <c r="F498" s="41">
        <f t="shared" si="81"/>
        <v>587.54716981132071</v>
      </c>
      <c r="G498" s="42">
        <v>48.6</v>
      </c>
      <c r="H498" s="64">
        <f t="shared" si="82"/>
        <v>588.46153846153845</v>
      </c>
      <c r="I498" s="45">
        <v>0.23</v>
      </c>
      <c r="J498" s="49"/>
      <c r="K498" s="48"/>
      <c r="L498" s="66">
        <f t="shared" si="84"/>
        <v>597.27272727272725</v>
      </c>
      <c r="M498" s="52">
        <v>1071</v>
      </c>
      <c r="N498" s="67">
        <f t="shared" si="85"/>
        <v>598.60465116279067</v>
      </c>
      <c r="O498" s="55">
        <v>296</v>
      </c>
      <c r="P498" s="68">
        <f t="shared" si="86"/>
        <v>597.27272727272725</v>
      </c>
      <c r="Q498" s="58">
        <v>28</v>
      </c>
      <c r="R498" s="59"/>
      <c r="S498" s="59"/>
      <c r="T498" s="64">
        <f t="shared" si="88"/>
        <v>597.27272727272725</v>
      </c>
      <c r="U498" s="61">
        <v>0</v>
      </c>
      <c r="V498" s="62">
        <f t="shared" si="89"/>
        <v>597.27272727272725</v>
      </c>
      <c r="W498" s="48">
        <v>0</v>
      </c>
    </row>
    <row r="499" spans="1:41" x14ac:dyDescent="0.25">
      <c r="A499" s="35">
        <v>45202.531446759262</v>
      </c>
      <c r="E499">
        <v>43</v>
      </c>
      <c r="F499" s="41">
        <f t="shared" si="81"/>
        <v>588.67924528301887</v>
      </c>
      <c r="G499" s="42">
        <v>48.6</v>
      </c>
      <c r="H499" s="64">
        <f t="shared" si="82"/>
        <v>589.61538461538464</v>
      </c>
      <c r="I499" s="45">
        <v>0.23</v>
      </c>
      <c r="J499" s="49"/>
      <c r="K499" s="48"/>
      <c r="L499" s="66">
        <f t="shared" si="84"/>
        <v>598.63636363636363</v>
      </c>
      <c r="M499" s="52">
        <v>1071</v>
      </c>
      <c r="N499" s="67">
        <f t="shared" si="85"/>
        <v>600</v>
      </c>
      <c r="O499" s="55">
        <v>306</v>
      </c>
      <c r="P499" s="68">
        <f t="shared" si="86"/>
        <v>598.63636363636363</v>
      </c>
      <c r="Q499" s="58">
        <v>28</v>
      </c>
      <c r="R499" s="59"/>
      <c r="S499" s="59"/>
      <c r="T499" s="64">
        <f t="shared" si="88"/>
        <v>598.63636363636363</v>
      </c>
      <c r="U499" s="61">
        <v>0</v>
      </c>
      <c r="V499" s="62">
        <f t="shared" si="89"/>
        <v>598.63636363636363</v>
      </c>
      <c r="W499" s="48">
        <v>0</v>
      </c>
    </row>
    <row r="500" spans="1:41" x14ac:dyDescent="0.25">
      <c r="E500">
        <v>44</v>
      </c>
      <c r="F500" s="41">
        <f t="shared" si="81"/>
        <v>589.81132075471703</v>
      </c>
      <c r="G500" s="42">
        <v>48.6</v>
      </c>
      <c r="H500" s="64">
        <f t="shared" si="82"/>
        <v>590.76923076923072</v>
      </c>
      <c r="I500" s="45">
        <v>0.23</v>
      </c>
      <c r="J500" s="49"/>
      <c r="K500" s="48"/>
      <c r="L500" s="66">
        <f t="shared" si="84"/>
        <v>600</v>
      </c>
      <c r="M500" s="52">
        <v>1095</v>
      </c>
      <c r="N500" s="55"/>
      <c r="O500" s="55"/>
      <c r="P500" s="68">
        <f t="shared" si="86"/>
        <v>600</v>
      </c>
      <c r="Q500" s="58">
        <v>28</v>
      </c>
      <c r="R500" s="59"/>
      <c r="S500" s="59"/>
      <c r="T500" s="64">
        <f t="shared" si="88"/>
        <v>600</v>
      </c>
      <c r="U500" s="61">
        <v>0</v>
      </c>
      <c r="V500" s="62">
        <f t="shared" si="89"/>
        <v>600</v>
      </c>
      <c r="W500" s="48">
        <v>0</v>
      </c>
    </row>
    <row r="501" spans="1:41" x14ac:dyDescent="0.25">
      <c r="A501" t="s">
        <v>4896</v>
      </c>
      <c r="E501">
        <v>45</v>
      </c>
      <c r="F501" s="41">
        <f t="shared" si="81"/>
        <v>590.94339622641508</v>
      </c>
      <c r="G501" s="42">
        <v>48.6</v>
      </c>
      <c r="H501" s="64">
        <f t="shared" si="82"/>
        <v>591.92307692307691</v>
      </c>
      <c r="I501" s="45">
        <v>0.23</v>
      </c>
      <c r="J501" s="49"/>
      <c r="K501" s="48"/>
      <c r="L501" s="52"/>
      <c r="M501" s="52"/>
      <c r="N501" s="55"/>
      <c r="O501" s="55"/>
      <c r="P501" s="58"/>
      <c r="Q501" s="58"/>
      <c r="R501" s="59"/>
      <c r="S501" s="59"/>
      <c r="T501" s="61"/>
      <c r="U501" s="61"/>
      <c r="V501" s="48"/>
      <c r="W501" s="48"/>
    </row>
    <row r="502" spans="1:41" x14ac:dyDescent="0.25">
      <c r="A502" t="s">
        <v>4897</v>
      </c>
      <c r="E502">
        <v>46</v>
      </c>
      <c r="F502" s="41">
        <f t="shared" si="81"/>
        <v>592.07547169811323</v>
      </c>
      <c r="G502" s="42">
        <v>48.6</v>
      </c>
      <c r="H502" s="64">
        <f t="shared" si="82"/>
        <v>593.07692307692309</v>
      </c>
      <c r="I502" s="45">
        <v>0.24</v>
      </c>
      <c r="J502" s="49"/>
      <c r="K502" s="48"/>
      <c r="L502" s="52"/>
      <c r="M502" s="52"/>
      <c r="N502" s="55"/>
      <c r="O502" s="55"/>
      <c r="P502" s="58"/>
      <c r="Q502" s="58"/>
      <c r="R502" s="59"/>
      <c r="S502" s="59"/>
      <c r="T502" s="61"/>
      <c r="U502" s="61"/>
      <c r="V502" s="48"/>
      <c r="W502" s="48"/>
    </row>
    <row r="503" spans="1:41" x14ac:dyDescent="0.25">
      <c r="A503" t="s">
        <v>4896</v>
      </c>
      <c r="E503">
        <v>47</v>
      </c>
      <c r="F503" s="41">
        <f t="shared" si="81"/>
        <v>593.20754716981128</v>
      </c>
      <c r="G503" s="42">
        <v>48.6</v>
      </c>
      <c r="H503" s="64">
        <f t="shared" si="82"/>
        <v>594.23076923076928</v>
      </c>
      <c r="I503" s="45">
        <v>0.24</v>
      </c>
      <c r="J503" s="49"/>
      <c r="K503" s="48"/>
      <c r="L503" s="52"/>
      <c r="M503" s="52"/>
      <c r="N503" s="55"/>
      <c r="O503" s="55"/>
      <c r="P503" s="58"/>
      <c r="Q503" s="58"/>
      <c r="R503" s="59"/>
      <c r="S503" s="59"/>
      <c r="T503" s="61"/>
      <c r="U503" s="61"/>
      <c r="V503" s="48"/>
      <c r="W503" s="48"/>
    </row>
    <row r="504" spans="1:41" x14ac:dyDescent="0.25">
      <c r="A504" t="s">
        <v>5206</v>
      </c>
      <c r="E504">
        <v>48</v>
      </c>
      <c r="F504" s="41">
        <f t="shared" si="81"/>
        <v>594.33962264150944</v>
      </c>
      <c r="G504" s="42">
        <v>48.6</v>
      </c>
      <c r="H504" s="64">
        <f t="shared" si="82"/>
        <v>595.38461538461536</v>
      </c>
      <c r="I504" s="45">
        <v>0.24</v>
      </c>
      <c r="J504" s="49"/>
      <c r="K504" s="48"/>
      <c r="L504" s="52"/>
      <c r="M504" s="52"/>
      <c r="N504" s="55"/>
      <c r="O504" s="55"/>
      <c r="P504" s="58"/>
      <c r="Q504" s="58"/>
      <c r="R504" s="59"/>
      <c r="S504" s="59"/>
      <c r="T504" s="61"/>
      <c r="U504" s="61"/>
      <c r="V504" s="48"/>
      <c r="W504" s="48"/>
    </row>
    <row r="505" spans="1:41" x14ac:dyDescent="0.25">
      <c r="A505" t="s">
        <v>4898</v>
      </c>
      <c r="E505">
        <v>49</v>
      </c>
      <c r="F505" s="41">
        <f t="shared" si="81"/>
        <v>595.47169811320759</v>
      </c>
      <c r="G505" s="42">
        <v>48.8</v>
      </c>
      <c r="H505" s="64">
        <f t="shared" si="82"/>
        <v>596.53846153846155</v>
      </c>
      <c r="I505" s="45">
        <v>0.24</v>
      </c>
      <c r="J505" s="49"/>
      <c r="K505" s="48"/>
      <c r="L505" s="52"/>
      <c r="M505" s="52"/>
      <c r="N505" s="55"/>
      <c r="O505" s="55"/>
      <c r="P505" s="58"/>
      <c r="Q505" s="58"/>
      <c r="R505" s="59"/>
      <c r="S505" s="59"/>
      <c r="T505" s="61"/>
      <c r="U505" s="61"/>
      <c r="V505" s="48"/>
      <c r="W505" s="48"/>
    </row>
    <row r="506" spans="1:41" x14ac:dyDescent="0.25">
      <c r="A506" t="s">
        <v>4896</v>
      </c>
      <c r="E506">
        <v>50</v>
      </c>
      <c r="F506" s="41">
        <f t="shared" si="81"/>
        <v>596.60377358490564</v>
      </c>
      <c r="G506" s="42">
        <v>48.8</v>
      </c>
      <c r="H506" s="64">
        <f t="shared" si="82"/>
        <v>597.69230769230774</v>
      </c>
      <c r="I506" s="45">
        <v>0.24</v>
      </c>
      <c r="J506" s="49"/>
      <c r="K506" s="48"/>
      <c r="L506" s="52"/>
      <c r="M506" s="52"/>
      <c r="N506" s="55"/>
      <c r="O506" s="55"/>
      <c r="P506" s="58"/>
      <c r="Q506" s="58"/>
      <c r="R506" s="59"/>
      <c r="S506" s="59"/>
      <c r="T506" s="61"/>
      <c r="U506" s="61"/>
      <c r="V506" s="48"/>
      <c r="W506" s="48"/>
    </row>
    <row r="507" spans="1:41" x14ac:dyDescent="0.25">
      <c r="A507" t="s">
        <v>5206</v>
      </c>
      <c r="E507">
        <v>51</v>
      </c>
      <c r="F507" s="41">
        <f t="shared" si="81"/>
        <v>597.7358490566038</v>
      </c>
      <c r="G507" s="42">
        <v>48.9</v>
      </c>
      <c r="H507" s="64">
        <f t="shared" si="82"/>
        <v>598.84615384615381</v>
      </c>
      <c r="I507" s="45">
        <v>0.24</v>
      </c>
      <c r="J507" s="49"/>
      <c r="K507" s="48"/>
      <c r="L507" s="52"/>
      <c r="M507" s="52"/>
      <c r="N507" s="55"/>
      <c r="O507" s="55"/>
      <c r="P507" s="58"/>
      <c r="Q507" s="58"/>
      <c r="R507" s="59"/>
      <c r="S507" s="59"/>
      <c r="T507" s="61"/>
      <c r="U507" s="61"/>
      <c r="V507" s="48"/>
      <c r="W507" s="48"/>
    </row>
    <row r="508" spans="1:41" x14ac:dyDescent="0.25">
      <c r="A508" t="s">
        <v>4896</v>
      </c>
      <c r="E508">
        <v>52</v>
      </c>
      <c r="F508" s="41">
        <f t="shared" si="81"/>
        <v>598.86792452830184</v>
      </c>
      <c r="G508" s="42">
        <v>48.9</v>
      </c>
      <c r="H508" s="64">
        <f t="shared" si="82"/>
        <v>600</v>
      </c>
      <c r="I508" s="45">
        <v>0.24</v>
      </c>
      <c r="J508" s="49"/>
      <c r="K508" s="48"/>
      <c r="L508" s="52"/>
      <c r="M508" s="52"/>
      <c r="N508" s="55"/>
      <c r="O508" s="55"/>
      <c r="P508" s="58"/>
      <c r="Q508" s="58"/>
      <c r="R508" s="59"/>
      <c r="S508" s="59"/>
      <c r="T508" s="61"/>
      <c r="U508" s="61"/>
      <c r="V508" s="48"/>
      <c r="W508" s="48"/>
    </row>
    <row r="509" spans="1:41" x14ac:dyDescent="0.25">
      <c r="A509" t="s">
        <v>5503</v>
      </c>
      <c r="E509">
        <v>53</v>
      </c>
      <c r="F509" s="41">
        <f t="shared" si="81"/>
        <v>600</v>
      </c>
      <c r="G509" s="42">
        <v>49</v>
      </c>
      <c r="H509" s="44"/>
      <c r="I509" s="44"/>
      <c r="J509" s="47"/>
      <c r="K509" s="48"/>
      <c r="L509" s="52"/>
      <c r="M509" s="52"/>
      <c r="N509" s="55"/>
      <c r="O509" s="55"/>
      <c r="P509" s="58"/>
      <c r="Q509" s="58"/>
      <c r="R509" s="59"/>
      <c r="S509" s="59"/>
      <c r="T509" s="61"/>
      <c r="U509" s="61"/>
      <c r="V509" s="48"/>
      <c r="W509" s="48"/>
    </row>
    <row r="510" spans="1:41" x14ac:dyDescent="0.25">
      <c r="A510" t="s">
        <v>5504</v>
      </c>
      <c r="F510" s="41"/>
      <c r="G510" s="42"/>
      <c r="H510" s="44"/>
      <c r="I510" s="44"/>
      <c r="J510" s="47"/>
      <c r="K510" s="48"/>
      <c r="L510" s="52"/>
      <c r="M510" s="52"/>
      <c r="N510" s="55"/>
      <c r="O510" s="55"/>
      <c r="P510" s="58"/>
      <c r="Q510" s="58"/>
      <c r="R510" s="59"/>
      <c r="S510" s="59"/>
      <c r="T510" s="61"/>
      <c r="U510" s="61"/>
      <c r="V510" s="48"/>
      <c r="W510" s="48"/>
    </row>
    <row r="511" spans="1:41" x14ac:dyDescent="0.25">
      <c r="A511" t="s">
        <v>5279</v>
      </c>
      <c r="F511" s="41"/>
      <c r="G511" s="42"/>
      <c r="H511" s="44"/>
      <c r="I511" s="44"/>
      <c r="J511" s="47"/>
      <c r="K511" s="48"/>
      <c r="L511" s="52"/>
      <c r="M511" s="52"/>
      <c r="N511" s="55"/>
      <c r="O511" s="55"/>
      <c r="P511" s="58"/>
      <c r="Q511" s="58"/>
      <c r="R511" s="59"/>
      <c r="S511" s="59"/>
      <c r="T511" s="61"/>
      <c r="U511" s="61"/>
      <c r="V511" s="48"/>
      <c r="W511" s="48"/>
    </row>
    <row r="512" spans="1:41" s="37" customFormat="1" x14ac:dyDescent="0.25">
      <c r="A512" t="s">
        <v>4909</v>
      </c>
      <c r="B512" s="37" t="s">
        <v>6063</v>
      </c>
      <c r="C512" s="38">
        <v>0.53819444444444398</v>
      </c>
      <c r="D512" s="37">
        <v>10</v>
      </c>
      <c r="E512" s="37">
        <v>1</v>
      </c>
      <c r="F512" s="40">
        <f>(60/Y$512)*$E512+60*$D$512</f>
        <v>601.17647058823525</v>
      </c>
      <c r="G512" s="43">
        <v>49</v>
      </c>
      <c r="H512" s="40">
        <f>(60/AA$512)*$E512+60*$D$512</f>
        <v>601.17647058823525</v>
      </c>
      <c r="I512" s="72">
        <v>0.24</v>
      </c>
      <c r="J512" s="40">
        <f>(60/AC$512)*$E512+60*$D$512</f>
        <v>601.71428571428567</v>
      </c>
      <c r="K512" s="73">
        <v>270</v>
      </c>
      <c r="L512" s="40">
        <f>(60/AE$512)*$E512+60*$D$512</f>
        <v>601.57894736842104</v>
      </c>
      <c r="M512" s="73">
        <v>1095</v>
      </c>
      <c r="N512" s="40">
        <f>(60/AG$512)*$E512+60*$D$512</f>
        <v>601.53846153846155</v>
      </c>
      <c r="O512" s="73">
        <v>306</v>
      </c>
      <c r="P512" s="40">
        <f>(60/AI$512)*$E512+60*$D$512</f>
        <v>601.62162162162167</v>
      </c>
      <c r="Q512" s="73">
        <v>28</v>
      </c>
      <c r="R512" s="40">
        <f>(60/AK$512)*$E512+60*$D$512</f>
        <v>601.57894736842104</v>
      </c>
      <c r="S512" s="73">
        <v>0</v>
      </c>
      <c r="T512" s="40">
        <f>(60/AM$512)*$E512+60*$D$512</f>
        <v>601.57894736842104</v>
      </c>
      <c r="U512" s="73">
        <v>0</v>
      </c>
      <c r="V512" s="40">
        <f>(60/AO$512)*$E512+60*$D$512</f>
        <v>601.57894736842104</v>
      </c>
      <c r="W512" s="73">
        <v>0</v>
      </c>
      <c r="Y512" s="37">
        <v>51</v>
      </c>
      <c r="AA512" s="37">
        <v>51</v>
      </c>
      <c r="AC512" s="37">
        <v>35</v>
      </c>
      <c r="AE512" s="37">
        <v>38</v>
      </c>
      <c r="AG512" s="37">
        <v>39</v>
      </c>
      <c r="AI512" s="37">
        <v>37</v>
      </c>
      <c r="AK512" s="37">
        <v>38</v>
      </c>
      <c r="AM512" s="37">
        <v>38</v>
      </c>
      <c r="AO512" s="37">
        <v>38</v>
      </c>
    </row>
    <row r="513" spans="1:23" x14ac:dyDescent="0.25">
      <c r="A513" t="s">
        <v>4907</v>
      </c>
      <c r="E513">
        <v>2</v>
      </c>
      <c r="F513" s="41">
        <f t="shared" ref="F513:F562" si="90">(60/Y$512)*$E513+60*$D$512</f>
        <v>602.35294117647061</v>
      </c>
      <c r="G513" s="42">
        <v>49.2</v>
      </c>
      <c r="H513" s="64">
        <f t="shared" ref="H513:H562" si="91">(60/AA$512)*$E513+60*$D$512</f>
        <v>602.35294117647061</v>
      </c>
      <c r="I513" s="45">
        <v>0.23</v>
      </c>
      <c r="J513" s="62">
        <f t="shared" ref="J513:J546" si="92">(60/AC$512)*$E513+60*$D$512</f>
        <v>603.42857142857144</v>
      </c>
      <c r="K513" s="48">
        <v>304</v>
      </c>
      <c r="L513" s="66">
        <f t="shared" ref="L513:L549" si="93">(60/AE$512)*$E513+60*$D$512</f>
        <v>603.15789473684208</v>
      </c>
      <c r="M513" s="52">
        <v>1050</v>
      </c>
      <c r="N513" s="67">
        <f t="shared" ref="N513:N550" si="94">(60/AG$512)*$E513+60*$D$512</f>
        <v>603.07692307692309</v>
      </c>
      <c r="O513" s="55">
        <v>294</v>
      </c>
      <c r="P513" s="68">
        <f t="shared" ref="P513:P548" si="95">(60/AI$512)*$E513+60*$D$512</f>
        <v>603.24324324324323</v>
      </c>
      <c r="Q513" s="58">
        <v>31</v>
      </c>
      <c r="R513" s="41">
        <f t="shared" ref="R513:R549" si="96">(60/AK$512)*$E513+60*$D$512</f>
        <v>603.15789473684208</v>
      </c>
      <c r="S513" s="59">
        <v>0</v>
      </c>
      <c r="T513" s="64">
        <f t="shared" ref="T513:T549" si="97">(60/AM$512)*$E513+60*$D$512</f>
        <v>603.15789473684208</v>
      </c>
      <c r="U513" s="61">
        <v>0</v>
      </c>
      <c r="V513" s="62">
        <f t="shared" ref="V513:V549" si="98">(60/AO$512)*$E513+60*$D$512</f>
        <v>603.15789473684208</v>
      </c>
      <c r="W513" s="48">
        <v>0</v>
      </c>
    </row>
    <row r="514" spans="1:23" x14ac:dyDescent="0.25">
      <c r="A514" s="35" t="s">
        <v>4902</v>
      </c>
      <c r="E514">
        <v>3</v>
      </c>
      <c r="F514" s="41">
        <f t="shared" si="90"/>
        <v>603.52941176470586</v>
      </c>
      <c r="G514" s="42">
        <v>49.2</v>
      </c>
      <c r="H514" s="64">
        <f t="shared" si="91"/>
        <v>603.52941176470586</v>
      </c>
      <c r="I514" s="45">
        <v>0.23</v>
      </c>
      <c r="J514" s="62">
        <f t="shared" si="92"/>
        <v>605.14285714285711</v>
      </c>
      <c r="K514" s="48">
        <v>320</v>
      </c>
      <c r="L514" s="66">
        <f t="shared" si="93"/>
        <v>604.73684210526312</v>
      </c>
      <c r="M514" s="52">
        <v>1038</v>
      </c>
      <c r="N514" s="67">
        <f t="shared" si="94"/>
        <v>604.61538461538464</v>
      </c>
      <c r="O514" s="55">
        <v>292</v>
      </c>
      <c r="P514" s="68">
        <f t="shared" si="95"/>
        <v>604.8648648648649</v>
      </c>
      <c r="Q514" s="58">
        <v>29</v>
      </c>
      <c r="R514" s="41">
        <f t="shared" si="96"/>
        <v>604.73684210526312</v>
      </c>
      <c r="S514" s="59">
        <v>0</v>
      </c>
      <c r="T514" s="64">
        <f t="shared" si="97"/>
        <v>604.73684210526312</v>
      </c>
      <c r="U514" s="61">
        <v>0</v>
      </c>
      <c r="V514" s="62">
        <f t="shared" si="98"/>
        <v>604.73684210526312</v>
      </c>
      <c r="W514" s="48">
        <v>0</v>
      </c>
    </row>
    <row r="515" spans="1:23" x14ac:dyDescent="0.25">
      <c r="A515" t="s">
        <v>4896</v>
      </c>
      <c r="E515">
        <v>4</v>
      </c>
      <c r="F515" s="41">
        <f t="shared" si="90"/>
        <v>604.70588235294122</v>
      </c>
      <c r="G515" s="42">
        <v>49.4</v>
      </c>
      <c r="H515" s="64">
        <f t="shared" si="91"/>
        <v>604.70588235294122</v>
      </c>
      <c r="I515" s="45">
        <v>0.23</v>
      </c>
      <c r="J515" s="62">
        <f t="shared" si="92"/>
        <v>606.85714285714289</v>
      </c>
      <c r="K515" s="48">
        <v>330</v>
      </c>
      <c r="L515" s="66">
        <f t="shared" si="93"/>
        <v>606.31578947368416</v>
      </c>
      <c r="M515" s="52">
        <v>990</v>
      </c>
      <c r="N515" s="67">
        <f t="shared" si="94"/>
        <v>606.15384615384619</v>
      </c>
      <c r="O515" s="55">
        <v>282</v>
      </c>
      <c r="P515" s="68">
        <f t="shared" si="95"/>
        <v>606.48648648648646</v>
      </c>
      <c r="Q515" s="58">
        <v>28</v>
      </c>
      <c r="R515" s="41">
        <f t="shared" si="96"/>
        <v>606.31578947368416</v>
      </c>
      <c r="S515" s="59">
        <v>0</v>
      </c>
      <c r="T515" s="64">
        <f t="shared" si="97"/>
        <v>606.31578947368416</v>
      </c>
      <c r="U515" s="61">
        <v>0</v>
      </c>
      <c r="V515" s="62">
        <f t="shared" si="98"/>
        <v>606.31578947368416</v>
      </c>
      <c r="W515" s="48">
        <v>0</v>
      </c>
    </row>
    <row r="516" spans="1:23" x14ac:dyDescent="0.25">
      <c r="A516" t="s">
        <v>4914</v>
      </c>
      <c r="E516">
        <v>5</v>
      </c>
      <c r="F516" s="41">
        <f t="shared" si="90"/>
        <v>605.88235294117646</v>
      </c>
      <c r="G516" s="42">
        <v>49.4</v>
      </c>
      <c r="H516" s="64">
        <f t="shared" si="91"/>
        <v>605.88235294117646</v>
      </c>
      <c r="I516" s="45">
        <v>0.23</v>
      </c>
      <c r="J516" s="62">
        <f t="shared" si="92"/>
        <v>608.57142857142856</v>
      </c>
      <c r="K516" s="48">
        <v>304</v>
      </c>
      <c r="L516" s="66">
        <f t="shared" si="93"/>
        <v>607.89473684210532</v>
      </c>
      <c r="M516" s="52">
        <v>1080</v>
      </c>
      <c r="N516" s="67">
        <f t="shared" si="94"/>
        <v>607.69230769230774</v>
      </c>
      <c r="O516" s="55">
        <v>311</v>
      </c>
      <c r="P516" s="68">
        <f t="shared" si="95"/>
        <v>608.10810810810813</v>
      </c>
      <c r="Q516" s="58">
        <v>31</v>
      </c>
      <c r="R516" s="41">
        <f t="shared" si="96"/>
        <v>607.89473684210532</v>
      </c>
      <c r="S516" s="59">
        <v>0</v>
      </c>
      <c r="T516" s="64">
        <f t="shared" si="97"/>
        <v>607.89473684210532</v>
      </c>
      <c r="U516" s="61">
        <v>0</v>
      </c>
      <c r="V516" s="62">
        <f t="shared" si="98"/>
        <v>607.89473684210532</v>
      </c>
      <c r="W516" s="48">
        <v>0</v>
      </c>
    </row>
    <row r="517" spans="1:23" x14ac:dyDescent="0.25">
      <c r="A517" t="s">
        <v>5479</v>
      </c>
      <c r="E517">
        <v>6</v>
      </c>
      <c r="F517" s="41">
        <f t="shared" si="90"/>
        <v>607.05882352941171</v>
      </c>
      <c r="G517" s="42">
        <v>49.4</v>
      </c>
      <c r="H517" s="64">
        <f t="shared" si="91"/>
        <v>607.05882352941171</v>
      </c>
      <c r="I517" s="45">
        <v>0.23</v>
      </c>
      <c r="J517" s="62">
        <f t="shared" si="92"/>
        <v>610.28571428571433</v>
      </c>
      <c r="K517" s="48">
        <v>299</v>
      </c>
      <c r="L517" s="66">
        <f t="shared" si="93"/>
        <v>609.47368421052636</v>
      </c>
      <c r="M517" s="52">
        <v>1143</v>
      </c>
      <c r="N517" s="67">
        <f t="shared" si="94"/>
        <v>609.23076923076928</v>
      </c>
      <c r="O517" s="55">
        <v>328</v>
      </c>
      <c r="P517" s="68">
        <f t="shared" si="95"/>
        <v>609.72972972972968</v>
      </c>
      <c r="Q517" s="58">
        <v>31</v>
      </c>
      <c r="R517" s="41">
        <f t="shared" si="96"/>
        <v>609.47368421052636</v>
      </c>
      <c r="S517" s="59">
        <v>0</v>
      </c>
      <c r="T517" s="64">
        <f t="shared" si="97"/>
        <v>609.47368421052636</v>
      </c>
      <c r="U517" s="61">
        <v>0</v>
      </c>
      <c r="V517" s="62">
        <f t="shared" si="98"/>
        <v>609.47368421052636</v>
      </c>
      <c r="W517" s="48">
        <v>0</v>
      </c>
    </row>
    <row r="518" spans="1:23" x14ac:dyDescent="0.25">
      <c r="A518" t="s">
        <v>5480</v>
      </c>
      <c r="E518">
        <v>7</v>
      </c>
      <c r="F518" s="41">
        <f t="shared" si="90"/>
        <v>608.23529411764707</v>
      </c>
      <c r="G518" s="42">
        <v>49.4</v>
      </c>
      <c r="H518" s="64">
        <f t="shared" si="91"/>
        <v>608.23529411764707</v>
      </c>
      <c r="I518" s="45">
        <v>0.23</v>
      </c>
      <c r="J518" s="62">
        <f t="shared" si="92"/>
        <v>612</v>
      </c>
      <c r="K518" s="48">
        <v>292</v>
      </c>
      <c r="L518" s="66">
        <f t="shared" si="93"/>
        <v>611.0526315789474</v>
      </c>
      <c r="M518" s="52">
        <v>1101</v>
      </c>
      <c r="N518" s="67">
        <f t="shared" si="94"/>
        <v>610.76923076923072</v>
      </c>
      <c r="O518" s="55">
        <v>314</v>
      </c>
      <c r="P518" s="68">
        <f t="shared" si="95"/>
        <v>611.35135135135135</v>
      </c>
      <c r="Q518" s="58">
        <v>25</v>
      </c>
      <c r="R518" s="41">
        <f t="shared" si="96"/>
        <v>611.0526315789474</v>
      </c>
      <c r="S518" s="59">
        <v>0</v>
      </c>
      <c r="T518" s="64">
        <f t="shared" si="97"/>
        <v>611.0526315789474</v>
      </c>
      <c r="U518" s="61">
        <v>0</v>
      </c>
      <c r="V518" s="62">
        <f t="shared" si="98"/>
        <v>611.0526315789474</v>
      </c>
      <c r="W518" s="48">
        <v>0</v>
      </c>
    </row>
    <row r="519" spans="1:23" x14ac:dyDescent="0.25">
      <c r="A519" t="s">
        <v>5481</v>
      </c>
      <c r="E519">
        <v>8</v>
      </c>
      <c r="F519" s="41">
        <f t="shared" si="90"/>
        <v>609.41176470588232</v>
      </c>
      <c r="G519" s="42">
        <v>49.5</v>
      </c>
      <c r="H519" s="64">
        <f t="shared" si="91"/>
        <v>609.41176470588232</v>
      </c>
      <c r="I519" s="45">
        <v>0.23</v>
      </c>
      <c r="J519" s="62">
        <f t="shared" si="92"/>
        <v>613.71428571428567</v>
      </c>
      <c r="K519" s="48">
        <v>319</v>
      </c>
      <c r="L519" s="66">
        <f t="shared" si="93"/>
        <v>612.63157894736844</v>
      </c>
      <c r="M519" s="52">
        <v>1014</v>
      </c>
      <c r="N519" s="67">
        <f t="shared" si="94"/>
        <v>612.30769230769226</v>
      </c>
      <c r="O519" s="55">
        <v>289</v>
      </c>
      <c r="P519" s="68">
        <f t="shared" si="95"/>
        <v>612.97297297297303</v>
      </c>
      <c r="Q519" s="58">
        <v>22</v>
      </c>
      <c r="R519" s="41">
        <f t="shared" si="96"/>
        <v>612.63157894736844</v>
      </c>
      <c r="S519" s="59">
        <v>0</v>
      </c>
      <c r="T519" s="64">
        <f t="shared" si="97"/>
        <v>612.63157894736844</v>
      </c>
      <c r="U519" s="61">
        <v>0</v>
      </c>
      <c r="V519" s="62">
        <f t="shared" si="98"/>
        <v>612.63157894736844</v>
      </c>
      <c r="W519" s="48">
        <v>0</v>
      </c>
    </row>
    <row r="520" spans="1:23" x14ac:dyDescent="0.25">
      <c r="A520" t="s">
        <v>4905</v>
      </c>
      <c r="E520">
        <v>9</v>
      </c>
      <c r="F520" s="41">
        <f t="shared" si="90"/>
        <v>610.58823529411768</v>
      </c>
      <c r="G520" s="42">
        <v>49.5</v>
      </c>
      <c r="H520" s="64">
        <f t="shared" si="91"/>
        <v>610.58823529411768</v>
      </c>
      <c r="I520" s="45">
        <v>0.23</v>
      </c>
      <c r="J520" s="62">
        <f t="shared" si="92"/>
        <v>615.42857142857144</v>
      </c>
      <c r="K520" s="48">
        <v>342</v>
      </c>
      <c r="L520" s="66">
        <f t="shared" si="93"/>
        <v>614.21052631578948</v>
      </c>
      <c r="M520" s="52">
        <v>1056</v>
      </c>
      <c r="N520" s="67">
        <f t="shared" si="94"/>
        <v>613.84615384615381</v>
      </c>
      <c r="O520" s="55">
        <v>293</v>
      </c>
      <c r="P520" s="68">
        <f t="shared" si="95"/>
        <v>614.59459459459458</v>
      </c>
      <c r="Q520" s="58">
        <v>24</v>
      </c>
      <c r="R520" s="41">
        <f t="shared" si="96"/>
        <v>614.21052631578948</v>
      </c>
      <c r="S520" s="59">
        <v>0</v>
      </c>
      <c r="T520" s="64">
        <f t="shared" si="97"/>
        <v>614.21052631578948</v>
      </c>
      <c r="U520" s="61">
        <v>0</v>
      </c>
      <c r="V520" s="62">
        <f t="shared" si="98"/>
        <v>614.21052631578948</v>
      </c>
      <c r="W520" s="48">
        <v>0</v>
      </c>
    </row>
    <row r="521" spans="1:23" x14ac:dyDescent="0.25">
      <c r="E521">
        <v>10</v>
      </c>
      <c r="F521" s="41">
        <f t="shared" si="90"/>
        <v>611.76470588235293</v>
      </c>
      <c r="G521" s="42">
        <v>50</v>
      </c>
      <c r="H521" s="64">
        <f t="shared" si="91"/>
        <v>611.76470588235293</v>
      </c>
      <c r="I521" s="45">
        <v>0.24</v>
      </c>
      <c r="J521" s="62">
        <f t="shared" si="92"/>
        <v>617.14285714285711</v>
      </c>
      <c r="K521" s="48">
        <v>332</v>
      </c>
      <c r="L521" s="66">
        <f t="shared" si="93"/>
        <v>615.78947368421052</v>
      </c>
      <c r="M521" s="52">
        <v>1032</v>
      </c>
      <c r="N521" s="67">
        <f t="shared" si="94"/>
        <v>615.38461538461536</v>
      </c>
      <c r="O521" s="55">
        <v>281</v>
      </c>
      <c r="P521" s="68">
        <f t="shared" si="95"/>
        <v>616.21621621621625</v>
      </c>
      <c r="Q521" s="58">
        <v>24</v>
      </c>
      <c r="R521" s="41">
        <f t="shared" si="96"/>
        <v>615.78947368421052</v>
      </c>
      <c r="S521" s="59">
        <v>0</v>
      </c>
      <c r="T521" s="64">
        <f t="shared" si="97"/>
        <v>615.78947368421052</v>
      </c>
      <c r="U521" s="61">
        <v>0</v>
      </c>
      <c r="V521" s="62">
        <f t="shared" si="98"/>
        <v>615.78947368421052</v>
      </c>
      <c r="W521" s="48">
        <v>0</v>
      </c>
    </row>
    <row r="522" spans="1:23" x14ac:dyDescent="0.25">
      <c r="A522" s="35">
        <v>45202.531458333331</v>
      </c>
      <c r="E522">
        <v>11</v>
      </c>
      <c r="F522" s="41">
        <f t="shared" si="90"/>
        <v>612.94117647058829</v>
      </c>
      <c r="G522" s="42">
        <v>50</v>
      </c>
      <c r="H522" s="64">
        <f t="shared" si="91"/>
        <v>612.94117647058829</v>
      </c>
      <c r="I522" s="45">
        <v>0.24</v>
      </c>
      <c r="J522" s="62">
        <f t="shared" si="92"/>
        <v>618.85714285714289</v>
      </c>
      <c r="K522" s="48">
        <v>357</v>
      </c>
      <c r="L522" s="66">
        <f t="shared" si="93"/>
        <v>617.36842105263156</v>
      </c>
      <c r="M522" s="52">
        <v>963</v>
      </c>
      <c r="N522" s="67">
        <f t="shared" si="94"/>
        <v>616.92307692307691</v>
      </c>
      <c r="O522" s="55">
        <v>262</v>
      </c>
      <c r="P522" s="68">
        <f t="shared" si="95"/>
        <v>617.83783783783781</v>
      </c>
      <c r="Q522" s="58">
        <v>21</v>
      </c>
      <c r="R522" s="41">
        <f t="shared" si="96"/>
        <v>617.36842105263156</v>
      </c>
      <c r="S522" s="59">
        <v>0</v>
      </c>
      <c r="T522" s="64">
        <f t="shared" si="97"/>
        <v>617.36842105263156</v>
      </c>
      <c r="U522" s="61">
        <v>0</v>
      </c>
      <c r="V522" s="62">
        <f t="shared" si="98"/>
        <v>617.36842105263156</v>
      </c>
      <c r="W522" s="48">
        <v>0</v>
      </c>
    </row>
    <row r="523" spans="1:23" x14ac:dyDescent="0.25">
      <c r="E523">
        <v>12</v>
      </c>
      <c r="F523" s="41">
        <f t="shared" si="90"/>
        <v>614.11764705882354</v>
      </c>
      <c r="G523" s="42">
        <v>50.6</v>
      </c>
      <c r="H523" s="64">
        <f t="shared" si="91"/>
        <v>614.11764705882354</v>
      </c>
      <c r="I523" s="45">
        <v>0.23</v>
      </c>
      <c r="J523" s="62">
        <f t="shared" si="92"/>
        <v>620.57142857142856</v>
      </c>
      <c r="K523" s="48">
        <v>239</v>
      </c>
      <c r="L523" s="66">
        <f t="shared" si="93"/>
        <v>618.9473684210526</v>
      </c>
      <c r="M523" s="52">
        <v>963</v>
      </c>
      <c r="N523" s="67">
        <f t="shared" si="94"/>
        <v>618.46153846153845</v>
      </c>
      <c r="O523" s="55">
        <v>262</v>
      </c>
      <c r="P523" s="68">
        <f t="shared" si="95"/>
        <v>619.45945945945948</v>
      </c>
      <c r="Q523" s="58">
        <v>21</v>
      </c>
      <c r="R523" s="41">
        <f t="shared" si="96"/>
        <v>618.9473684210526</v>
      </c>
      <c r="S523" s="59">
        <v>0</v>
      </c>
      <c r="T523" s="64">
        <f t="shared" si="97"/>
        <v>618.9473684210526</v>
      </c>
      <c r="U523" s="61">
        <v>0</v>
      </c>
      <c r="V523" s="62">
        <f t="shared" si="98"/>
        <v>618.9473684210526</v>
      </c>
      <c r="W523" s="48">
        <v>0</v>
      </c>
    </row>
    <row r="524" spans="1:23" x14ac:dyDescent="0.25">
      <c r="A524" t="s">
        <v>4896</v>
      </c>
      <c r="E524">
        <v>13</v>
      </c>
      <c r="F524" s="41">
        <f t="shared" si="90"/>
        <v>615.29411764705878</v>
      </c>
      <c r="G524" s="42">
        <v>50.6</v>
      </c>
      <c r="H524" s="64">
        <f t="shared" si="91"/>
        <v>615.29411764705878</v>
      </c>
      <c r="I524" s="45">
        <v>0.23</v>
      </c>
      <c r="J524" s="62">
        <f t="shared" si="92"/>
        <v>622.28571428571433</v>
      </c>
      <c r="K524" s="48">
        <v>305</v>
      </c>
      <c r="L524" s="66">
        <f t="shared" si="93"/>
        <v>620.52631578947364</v>
      </c>
      <c r="M524" s="52">
        <v>963</v>
      </c>
      <c r="N524" s="67">
        <f t="shared" si="94"/>
        <v>620</v>
      </c>
      <c r="O524" s="55">
        <v>264</v>
      </c>
      <c r="P524" s="68">
        <f t="shared" si="95"/>
        <v>621.08108108108104</v>
      </c>
      <c r="Q524" s="58">
        <v>23</v>
      </c>
      <c r="R524" s="41">
        <f t="shared" si="96"/>
        <v>620.52631578947364</v>
      </c>
      <c r="S524" s="59">
        <v>3</v>
      </c>
      <c r="T524" s="64">
        <f t="shared" si="97"/>
        <v>620.52631578947364</v>
      </c>
      <c r="U524" s="61">
        <v>1</v>
      </c>
      <c r="V524" s="62">
        <f t="shared" si="98"/>
        <v>620.52631578947364</v>
      </c>
      <c r="W524" s="48">
        <v>0</v>
      </c>
    </row>
    <row r="525" spans="1:23" x14ac:dyDescent="0.25">
      <c r="A525" t="s">
        <v>4897</v>
      </c>
      <c r="E525">
        <v>14</v>
      </c>
      <c r="F525" s="41">
        <f t="shared" si="90"/>
        <v>616.47058823529414</v>
      </c>
      <c r="G525" s="42">
        <v>51</v>
      </c>
      <c r="H525" s="64">
        <f t="shared" si="91"/>
        <v>616.47058823529414</v>
      </c>
      <c r="I525" s="45">
        <v>0.23</v>
      </c>
      <c r="J525" s="62">
        <f t="shared" si="92"/>
        <v>624</v>
      </c>
      <c r="K525" s="48">
        <v>315</v>
      </c>
      <c r="L525" s="66">
        <f t="shared" si="93"/>
        <v>622.10526315789468</v>
      </c>
      <c r="M525" s="52">
        <v>963</v>
      </c>
      <c r="N525" s="67">
        <f t="shared" si="94"/>
        <v>621.53846153846155</v>
      </c>
      <c r="O525" s="55">
        <v>264</v>
      </c>
      <c r="P525" s="68">
        <f t="shared" si="95"/>
        <v>622.70270270270271</v>
      </c>
      <c r="Q525" s="58">
        <v>23</v>
      </c>
      <c r="R525" s="41">
        <f t="shared" si="96"/>
        <v>622.10526315789468</v>
      </c>
      <c r="S525" s="59">
        <v>3</v>
      </c>
      <c r="T525" s="64">
        <f t="shared" si="97"/>
        <v>622.10526315789468</v>
      </c>
      <c r="U525" s="61">
        <v>1</v>
      </c>
      <c r="V525" s="62">
        <f t="shared" si="98"/>
        <v>622.10526315789468</v>
      </c>
      <c r="W525" s="48">
        <v>0</v>
      </c>
    </row>
    <row r="526" spans="1:23" x14ac:dyDescent="0.25">
      <c r="A526" t="s">
        <v>4896</v>
      </c>
      <c r="E526">
        <v>15</v>
      </c>
      <c r="F526" s="41">
        <f t="shared" si="90"/>
        <v>617.64705882352939</v>
      </c>
      <c r="G526" s="42">
        <v>51</v>
      </c>
      <c r="H526" s="64">
        <f t="shared" si="91"/>
        <v>617.64705882352939</v>
      </c>
      <c r="I526" s="45">
        <v>0.23</v>
      </c>
      <c r="J526" s="62">
        <f t="shared" si="92"/>
        <v>625.71428571428567</v>
      </c>
      <c r="K526" s="48">
        <v>219</v>
      </c>
      <c r="L526" s="66">
        <f t="shared" si="93"/>
        <v>623.68421052631584</v>
      </c>
      <c r="M526" s="52">
        <v>981</v>
      </c>
      <c r="N526" s="67">
        <f t="shared" si="94"/>
        <v>623.07692307692309</v>
      </c>
      <c r="O526" s="55">
        <v>261</v>
      </c>
      <c r="P526" s="68">
        <f t="shared" si="95"/>
        <v>624.32432432432438</v>
      </c>
      <c r="Q526" s="58">
        <v>24</v>
      </c>
      <c r="R526" s="41">
        <f t="shared" si="96"/>
        <v>623.68421052631584</v>
      </c>
      <c r="S526" s="59">
        <v>3</v>
      </c>
      <c r="T526" s="64">
        <f t="shared" si="97"/>
        <v>623.68421052631584</v>
      </c>
      <c r="U526" s="61">
        <v>1</v>
      </c>
      <c r="V526" s="62">
        <f t="shared" si="98"/>
        <v>623.68421052631584</v>
      </c>
      <c r="W526" s="48">
        <v>0</v>
      </c>
    </row>
    <row r="527" spans="1:23" x14ac:dyDescent="0.25">
      <c r="A527" t="s">
        <v>5206</v>
      </c>
      <c r="E527">
        <v>16</v>
      </c>
      <c r="F527" s="41">
        <f t="shared" si="90"/>
        <v>618.82352941176475</v>
      </c>
      <c r="G527" s="42">
        <v>51.6</v>
      </c>
      <c r="H527" s="64">
        <f t="shared" si="91"/>
        <v>618.82352941176475</v>
      </c>
      <c r="I527" s="45">
        <v>0.22</v>
      </c>
      <c r="J527" s="62">
        <f t="shared" si="92"/>
        <v>627.42857142857144</v>
      </c>
      <c r="K527" s="48">
        <v>313</v>
      </c>
      <c r="L527" s="66">
        <f t="shared" si="93"/>
        <v>625.26315789473688</v>
      </c>
      <c r="M527" s="52">
        <v>918</v>
      </c>
      <c r="N527" s="67">
        <f t="shared" si="94"/>
        <v>624.61538461538464</v>
      </c>
      <c r="O527" s="55">
        <v>248</v>
      </c>
      <c r="P527" s="68">
        <f t="shared" si="95"/>
        <v>625.94594594594594</v>
      </c>
      <c r="Q527" s="58">
        <v>23</v>
      </c>
      <c r="R527" s="41">
        <f t="shared" si="96"/>
        <v>625.26315789473688</v>
      </c>
      <c r="S527" s="59">
        <v>3</v>
      </c>
      <c r="T527" s="64">
        <f t="shared" si="97"/>
        <v>625.26315789473688</v>
      </c>
      <c r="U527" s="61">
        <v>1</v>
      </c>
      <c r="V527" s="62">
        <f t="shared" si="98"/>
        <v>625.26315789473688</v>
      </c>
      <c r="W527" s="48">
        <v>0</v>
      </c>
    </row>
    <row r="528" spans="1:23" x14ac:dyDescent="0.25">
      <c r="A528" t="s">
        <v>4898</v>
      </c>
      <c r="E528">
        <v>17</v>
      </c>
      <c r="F528" s="41">
        <f t="shared" si="90"/>
        <v>620</v>
      </c>
      <c r="G528" s="42">
        <v>51.6</v>
      </c>
      <c r="H528" s="64">
        <f t="shared" si="91"/>
        <v>620</v>
      </c>
      <c r="I528" s="45">
        <v>0.22</v>
      </c>
      <c r="J528" s="62">
        <f t="shared" si="92"/>
        <v>629.14285714285711</v>
      </c>
      <c r="K528" s="48">
        <v>217</v>
      </c>
      <c r="L528" s="66">
        <f t="shared" si="93"/>
        <v>626.84210526315792</v>
      </c>
      <c r="M528" s="52">
        <v>903</v>
      </c>
      <c r="N528" s="67">
        <f t="shared" si="94"/>
        <v>626.15384615384619</v>
      </c>
      <c r="O528" s="55">
        <v>234</v>
      </c>
      <c r="P528" s="68">
        <f t="shared" si="95"/>
        <v>627.56756756756761</v>
      </c>
      <c r="Q528" s="58">
        <v>19</v>
      </c>
      <c r="R528" s="41">
        <f t="shared" si="96"/>
        <v>626.84210526315792</v>
      </c>
      <c r="S528" s="59">
        <v>4</v>
      </c>
      <c r="T528" s="64">
        <f t="shared" si="97"/>
        <v>626.84210526315792</v>
      </c>
      <c r="U528" s="61">
        <v>1</v>
      </c>
      <c r="V528" s="62">
        <f t="shared" si="98"/>
        <v>626.84210526315792</v>
      </c>
      <c r="W528" s="48">
        <v>0</v>
      </c>
    </row>
    <row r="529" spans="1:23" x14ac:dyDescent="0.25">
      <c r="A529" t="s">
        <v>5372</v>
      </c>
      <c r="E529">
        <v>18</v>
      </c>
      <c r="F529" s="41">
        <f t="shared" si="90"/>
        <v>621.17647058823525</v>
      </c>
      <c r="G529" s="42">
        <v>52</v>
      </c>
      <c r="H529" s="64">
        <f t="shared" si="91"/>
        <v>621.17647058823525</v>
      </c>
      <c r="I529" s="45">
        <v>0.22</v>
      </c>
      <c r="J529" s="62">
        <f t="shared" si="92"/>
        <v>630.85714285714289</v>
      </c>
      <c r="K529" s="48">
        <v>293</v>
      </c>
      <c r="L529" s="66">
        <f t="shared" si="93"/>
        <v>628.42105263157896</v>
      </c>
      <c r="M529" s="52">
        <v>948</v>
      </c>
      <c r="N529" s="67">
        <f t="shared" si="94"/>
        <v>627.69230769230774</v>
      </c>
      <c r="O529" s="55">
        <v>249</v>
      </c>
      <c r="P529" s="68">
        <f t="shared" si="95"/>
        <v>629.18918918918916</v>
      </c>
      <c r="Q529" s="58">
        <v>25</v>
      </c>
      <c r="R529" s="41">
        <f t="shared" si="96"/>
        <v>628.42105263157896</v>
      </c>
      <c r="S529" s="59">
        <v>4</v>
      </c>
      <c r="T529" s="64">
        <f t="shared" si="97"/>
        <v>628.42105263157896</v>
      </c>
      <c r="U529" s="61">
        <v>1</v>
      </c>
      <c r="V529" s="62">
        <f t="shared" si="98"/>
        <v>628.42105263157896</v>
      </c>
      <c r="W529" s="48">
        <v>0</v>
      </c>
    </row>
    <row r="530" spans="1:23" x14ac:dyDescent="0.25">
      <c r="A530" s="35">
        <v>45202.531458333331</v>
      </c>
      <c r="E530">
        <v>19</v>
      </c>
      <c r="F530" s="41">
        <f t="shared" si="90"/>
        <v>622.35294117647061</v>
      </c>
      <c r="G530" s="42">
        <v>52</v>
      </c>
      <c r="H530" s="64">
        <f t="shared" si="91"/>
        <v>622.35294117647061</v>
      </c>
      <c r="I530" s="45">
        <v>0.22</v>
      </c>
      <c r="J530" s="62">
        <f t="shared" si="92"/>
        <v>632.57142857142856</v>
      </c>
      <c r="K530" s="48">
        <v>316</v>
      </c>
      <c r="L530" s="66">
        <f t="shared" si="93"/>
        <v>630</v>
      </c>
      <c r="M530" s="52">
        <v>948</v>
      </c>
      <c r="N530" s="67">
        <f t="shared" si="94"/>
        <v>629.23076923076928</v>
      </c>
      <c r="O530" s="55">
        <v>249</v>
      </c>
      <c r="P530" s="68">
        <f t="shared" si="95"/>
        <v>630.81081081081084</v>
      </c>
      <c r="Q530" s="58">
        <v>25</v>
      </c>
      <c r="R530" s="41">
        <f t="shared" si="96"/>
        <v>630</v>
      </c>
      <c r="S530" s="59">
        <v>4</v>
      </c>
      <c r="T530" s="64">
        <f t="shared" si="97"/>
        <v>630</v>
      </c>
      <c r="U530" s="61">
        <v>1</v>
      </c>
      <c r="V530" s="62">
        <f t="shared" si="98"/>
        <v>630</v>
      </c>
      <c r="W530" s="48">
        <v>0</v>
      </c>
    </row>
    <row r="531" spans="1:23" x14ac:dyDescent="0.25">
      <c r="A531" t="s">
        <v>5206</v>
      </c>
      <c r="E531">
        <v>20</v>
      </c>
      <c r="F531" s="41">
        <f t="shared" si="90"/>
        <v>623.52941176470586</v>
      </c>
      <c r="G531" s="42">
        <v>52.3</v>
      </c>
      <c r="H531" s="64">
        <f t="shared" si="91"/>
        <v>623.52941176470586</v>
      </c>
      <c r="I531" s="45">
        <v>0.22</v>
      </c>
      <c r="J531" s="62">
        <f t="shared" si="92"/>
        <v>634.28571428571433</v>
      </c>
      <c r="K531" s="48">
        <v>297</v>
      </c>
      <c r="L531" s="66">
        <f t="shared" si="93"/>
        <v>631.57894736842104</v>
      </c>
      <c r="M531" s="52">
        <v>993</v>
      </c>
      <c r="N531" s="67">
        <f t="shared" si="94"/>
        <v>630.76923076923072</v>
      </c>
      <c r="O531" s="55">
        <v>265</v>
      </c>
      <c r="P531" s="68">
        <f t="shared" si="95"/>
        <v>632.43243243243239</v>
      </c>
      <c r="Q531" s="58">
        <v>25</v>
      </c>
      <c r="R531" s="41">
        <f t="shared" si="96"/>
        <v>631.57894736842104</v>
      </c>
      <c r="S531" s="59">
        <v>4</v>
      </c>
      <c r="T531" s="64">
        <f t="shared" si="97"/>
        <v>631.57894736842104</v>
      </c>
      <c r="U531" s="61">
        <v>1</v>
      </c>
      <c r="V531" s="62">
        <f t="shared" si="98"/>
        <v>631.57894736842104</v>
      </c>
      <c r="W531" s="48">
        <v>0</v>
      </c>
    </row>
    <row r="532" spans="1:23" x14ac:dyDescent="0.25">
      <c r="A532" t="s">
        <v>4896</v>
      </c>
      <c r="E532">
        <v>21</v>
      </c>
      <c r="F532" s="41">
        <f t="shared" si="90"/>
        <v>624.70588235294122</v>
      </c>
      <c r="G532" s="42">
        <v>52.3</v>
      </c>
      <c r="H532" s="64">
        <f t="shared" si="91"/>
        <v>624.70588235294122</v>
      </c>
      <c r="I532" s="45">
        <v>0.22</v>
      </c>
      <c r="J532" s="62">
        <f t="shared" si="92"/>
        <v>636</v>
      </c>
      <c r="K532" s="48">
        <v>289</v>
      </c>
      <c r="L532" s="66">
        <f t="shared" si="93"/>
        <v>633.15789473684208</v>
      </c>
      <c r="M532" s="52">
        <v>1074</v>
      </c>
      <c r="N532" s="67">
        <f t="shared" si="94"/>
        <v>632.30769230769226</v>
      </c>
      <c r="O532" s="55">
        <v>290</v>
      </c>
      <c r="P532" s="68">
        <f t="shared" si="95"/>
        <v>634.05405405405406</v>
      </c>
      <c r="Q532" s="58">
        <v>28</v>
      </c>
      <c r="R532" s="41">
        <f t="shared" si="96"/>
        <v>633.15789473684208</v>
      </c>
      <c r="S532" s="59">
        <v>4</v>
      </c>
      <c r="T532" s="64">
        <f t="shared" si="97"/>
        <v>633.15789473684208</v>
      </c>
      <c r="U532" s="61">
        <v>1</v>
      </c>
      <c r="V532" s="62">
        <f t="shared" si="98"/>
        <v>633.15789473684208</v>
      </c>
      <c r="W532" s="48">
        <v>0</v>
      </c>
    </row>
    <row r="533" spans="1:23" x14ac:dyDescent="0.25">
      <c r="A533" t="s">
        <v>5505</v>
      </c>
      <c r="E533">
        <v>22</v>
      </c>
      <c r="F533" s="41">
        <f t="shared" si="90"/>
        <v>625.88235294117646</v>
      </c>
      <c r="G533" s="42">
        <v>52.5</v>
      </c>
      <c r="H533" s="64">
        <f t="shared" si="91"/>
        <v>625.88235294117646</v>
      </c>
      <c r="I533" s="45">
        <v>0.21</v>
      </c>
      <c r="J533" s="62">
        <f t="shared" si="92"/>
        <v>637.71428571428567</v>
      </c>
      <c r="K533" s="48">
        <v>320</v>
      </c>
      <c r="L533" s="66">
        <f t="shared" si="93"/>
        <v>634.73684210526312</v>
      </c>
      <c r="M533" s="52">
        <v>1074</v>
      </c>
      <c r="N533" s="67">
        <f t="shared" si="94"/>
        <v>633.84615384615381</v>
      </c>
      <c r="O533" s="55">
        <v>288</v>
      </c>
      <c r="P533" s="68">
        <f t="shared" si="95"/>
        <v>635.67567567567562</v>
      </c>
      <c r="Q533" s="58">
        <v>26</v>
      </c>
      <c r="R533" s="41">
        <f t="shared" si="96"/>
        <v>634.73684210526312</v>
      </c>
      <c r="S533" s="59">
        <v>5</v>
      </c>
      <c r="T533" s="64">
        <f t="shared" si="97"/>
        <v>634.73684210526312</v>
      </c>
      <c r="U533" s="61">
        <v>1</v>
      </c>
      <c r="V533" s="62">
        <f t="shared" si="98"/>
        <v>634.73684210526312</v>
      </c>
      <c r="W533" s="48">
        <v>0</v>
      </c>
    </row>
    <row r="534" spans="1:23" x14ac:dyDescent="0.25">
      <c r="A534" t="s">
        <v>5506</v>
      </c>
      <c r="E534">
        <v>23</v>
      </c>
      <c r="F534" s="41">
        <f t="shared" si="90"/>
        <v>627.05882352941171</v>
      </c>
      <c r="G534" s="42">
        <v>52.5</v>
      </c>
      <c r="H534" s="64">
        <f t="shared" si="91"/>
        <v>627.05882352941171</v>
      </c>
      <c r="I534" s="45">
        <v>0.21</v>
      </c>
      <c r="J534" s="62">
        <f t="shared" si="92"/>
        <v>639.42857142857144</v>
      </c>
      <c r="K534" s="48">
        <v>355</v>
      </c>
      <c r="L534" s="66">
        <f t="shared" si="93"/>
        <v>636.31578947368416</v>
      </c>
      <c r="M534" s="52">
        <v>1092</v>
      </c>
      <c r="N534" s="67">
        <f t="shared" si="94"/>
        <v>635.38461538461536</v>
      </c>
      <c r="O534" s="55">
        <v>296</v>
      </c>
      <c r="P534" s="68">
        <f t="shared" si="95"/>
        <v>637.29729729729729</v>
      </c>
      <c r="Q534" s="58">
        <v>22</v>
      </c>
      <c r="R534" s="41">
        <f t="shared" si="96"/>
        <v>636.31578947368416</v>
      </c>
      <c r="S534" s="59">
        <v>5</v>
      </c>
      <c r="T534" s="64">
        <f t="shared" si="97"/>
        <v>636.31578947368416</v>
      </c>
      <c r="U534" s="61">
        <v>1</v>
      </c>
      <c r="V534" s="62">
        <f t="shared" si="98"/>
        <v>636.31578947368416</v>
      </c>
      <c r="W534" s="48">
        <v>0</v>
      </c>
    </row>
    <row r="535" spans="1:23" x14ac:dyDescent="0.25">
      <c r="A535" t="s">
        <v>5333</v>
      </c>
      <c r="E535">
        <v>24</v>
      </c>
      <c r="F535" s="41">
        <f t="shared" si="90"/>
        <v>628.23529411764707</v>
      </c>
      <c r="G535" s="42">
        <v>52.9</v>
      </c>
      <c r="H535" s="64">
        <f t="shared" si="91"/>
        <v>628.23529411764707</v>
      </c>
      <c r="I535" s="45">
        <v>0.21</v>
      </c>
      <c r="J535" s="62">
        <f t="shared" si="92"/>
        <v>641.14285714285711</v>
      </c>
      <c r="K535" s="48">
        <v>331</v>
      </c>
      <c r="L535" s="66">
        <f t="shared" si="93"/>
        <v>637.8947368421052</v>
      </c>
      <c r="M535" s="52">
        <v>1191</v>
      </c>
      <c r="N535" s="67">
        <f t="shared" si="94"/>
        <v>636.92307692307691</v>
      </c>
      <c r="O535" s="55">
        <v>321</v>
      </c>
      <c r="P535" s="68">
        <f t="shared" si="95"/>
        <v>638.91891891891896</v>
      </c>
      <c r="Q535" s="58">
        <v>17</v>
      </c>
      <c r="R535" s="41">
        <f t="shared" si="96"/>
        <v>637.8947368421052</v>
      </c>
      <c r="S535" s="59">
        <v>2</v>
      </c>
      <c r="T535" s="64">
        <f t="shared" si="97"/>
        <v>637.8947368421052</v>
      </c>
      <c r="U535" s="61">
        <v>0</v>
      </c>
      <c r="V535" s="62">
        <f t="shared" si="98"/>
        <v>637.8947368421052</v>
      </c>
      <c r="W535" s="48">
        <v>0</v>
      </c>
    </row>
    <row r="536" spans="1:23" x14ac:dyDescent="0.25">
      <c r="A536" t="s">
        <v>4909</v>
      </c>
      <c r="E536">
        <v>25</v>
      </c>
      <c r="F536" s="41">
        <f t="shared" si="90"/>
        <v>629.41176470588232</v>
      </c>
      <c r="G536" s="42">
        <v>52.9</v>
      </c>
      <c r="H536" s="64">
        <f t="shared" si="91"/>
        <v>629.41176470588232</v>
      </c>
      <c r="I536" s="45">
        <v>0.21</v>
      </c>
      <c r="J536" s="62">
        <f t="shared" si="92"/>
        <v>642.85714285714289</v>
      </c>
      <c r="K536" s="48">
        <v>360</v>
      </c>
      <c r="L536" s="66">
        <f t="shared" si="93"/>
        <v>639.47368421052636</v>
      </c>
      <c r="M536" s="52">
        <v>1134</v>
      </c>
      <c r="N536" s="67">
        <f t="shared" si="94"/>
        <v>638.46153846153845</v>
      </c>
      <c r="O536" s="55">
        <v>300</v>
      </c>
      <c r="P536" s="68">
        <f t="shared" si="95"/>
        <v>640.54054054054052</v>
      </c>
      <c r="Q536" s="58">
        <v>19</v>
      </c>
      <c r="R536" s="41">
        <f t="shared" si="96"/>
        <v>639.47368421052636</v>
      </c>
      <c r="S536" s="59">
        <v>2</v>
      </c>
      <c r="T536" s="64">
        <f t="shared" si="97"/>
        <v>639.47368421052636</v>
      </c>
      <c r="U536" s="61">
        <v>0</v>
      </c>
      <c r="V536" s="62">
        <f t="shared" si="98"/>
        <v>639.47368421052636</v>
      </c>
      <c r="W536" s="48">
        <v>0</v>
      </c>
    </row>
    <row r="537" spans="1:23" x14ac:dyDescent="0.25">
      <c r="A537" s="35" t="s">
        <v>4907</v>
      </c>
      <c r="E537">
        <v>26</v>
      </c>
      <c r="F537" s="41">
        <f t="shared" si="90"/>
        <v>630.58823529411768</v>
      </c>
      <c r="G537" s="42">
        <v>53.3</v>
      </c>
      <c r="H537" s="64">
        <f t="shared" si="91"/>
        <v>630.58823529411768</v>
      </c>
      <c r="I537" s="45">
        <v>0.21</v>
      </c>
      <c r="J537" s="62">
        <f t="shared" si="92"/>
        <v>644.57142857142856</v>
      </c>
      <c r="K537" s="48">
        <v>323</v>
      </c>
      <c r="L537" s="66">
        <f t="shared" si="93"/>
        <v>641.0526315789474</v>
      </c>
      <c r="M537" s="52">
        <v>1176</v>
      </c>
      <c r="N537" s="67">
        <f t="shared" si="94"/>
        <v>640</v>
      </c>
      <c r="O537" s="55">
        <v>313</v>
      </c>
      <c r="P537" s="68">
        <f t="shared" si="95"/>
        <v>642.16216216216219</v>
      </c>
      <c r="Q537" s="58">
        <v>24</v>
      </c>
      <c r="R537" s="41">
        <f t="shared" si="96"/>
        <v>641.0526315789474</v>
      </c>
      <c r="S537" s="59">
        <v>2</v>
      </c>
      <c r="T537" s="64">
        <f t="shared" si="97"/>
        <v>641.0526315789474</v>
      </c>
      <c r="U537" s="61">
        <v>0</v>
      </c>
      <c r="V537" s="62">
        <f t="shared" si="98"/>
        <v>641.0526315789474</v>
      </c>
      <c r="W537" s="48">
        <v>0</v>
      </c>
    </row>
    <row r="538" spans="1:23" x14ac:dyDescent="0.25">
      <c r="A538" t="s">
        <v>4902</v>
      </c>
      <c r="E538">
        <v>27</v>
      </c>
      <c r="F538" s="41">
        <f t="shared" si="90"/>
        <v>631.76470588235293</v>
      </c>
      <c r="G538" s="42">
        <v>53.3</v>
      </c>
      <c r="H538" s="64">
        <f t="shared" si="91"/>
        <v>631.76470588235293</v>
      </c>
      <c r="I538" s="45">
        <v>0.21</v>
      </c>
      <c r="J538" s="62">
        <f t="shared" si="92"/>
        <v>646.28571428571433</v>
      </c>
      <c r="K538" s="48">
        <v>231</v>
      </c>
      <c r="L538" s="66">
        <f t="shared" si="93"/>
        <v>642.63157894736844</v>
      </c>
      <c r="M538" s="52">
        <v>1176</v>
      </c>
      <c r="N538" s="67">
        <f t="shared" si="94"/>
        <v>641.53846153846155</v>
      </c>
      <c r="O538" s="55">
        <v>315</v>
      </c>
      <c r="P538" s="68">
        <f t="shared" si="95"/>
        <v>643.78378378378375</v>
      </c>
      <c r="Q538" s="58">
        <v>24</v>
      </c>
      <c r="R538" s="41">
        <f t="shared" si="96"/>
        <v>642.63157894736844</v>
      </c>
      <c r="S538" s="59">
        <v>2</v>
      </c>
      <c r="T538" s="64">
        <f t="shared" si="97"/>
        <v>642.63157894736844</v>
      </c>
      <c r="U538" s="61">
        <v>0</v>
      </c>
      <c r="V538" s="62">
        <f t="shared" si="98"/>
        <v>642.63157894736844</v>
      </c>
      <c r="W538" s="48">
        <v>0</v>
      </c>
    </row>
    <row r="539" spans="1:23" x14ac:dyDescent="0.25">
      <c r="A539" t="s">
        <v>4896</v>
      </c>
      <c r="E539">
        <v>28</v>
      </c>
      <c r="F539" s="41">
        <f t="shared" si="90"/>
        <v>632.94117647058829</v>
      </c>
      <c r="G539" s="42">
        <v>53.5</v>
      </c>
      <c r="H539" s="64">
        <f t="shared" si="91"/>
        <v>632.94117647058829</v>
      </c>
      <c r="I539" s="45">
        <v>0.2</v>
      </c>
      <c r="J539" s="62">
        <f t="shared" si="92"/>
        <v>648</v>
      </c>
      <c r="K539" s="48">
        <v>309</v>
      </c>
      <c r="L539" s="66">
        <f t="shared" si="93"/>
        <v>644.21052631578948</v>
      </c>
      <c r="M539" s="52">
        <v>1077</v>
      </c>
      <c r="N539" s="67">
        <f t="shared" si="94"/>
        <v>643.07692307692309</v>
      </c>
      <c r="O539" s="55">
        <v>315</v>
      </c>
      <c r="P539" s="68">
        <f t="shared" si="95"/>
        <v>645.40540540540542</v>
      </c>
      <c r="Q539" s="58">
        <v>21</v>
      </c>
      <c r="R539" s="41">
        <f t="shared" si="96"/>
        <v>644.21052631578948</v>
      </c>
      <c r="S539" s="59">
        <v>1</v>
      </c>
      <c r="T539" s="64">
        <f t="shared" si="97"/>
        <v>644.21052631578948</v>
      </c>
      <c r="U539" s="61">
        <v>0</v>
      </c>
      <c r="V539" s="62">
        <f t="shared" si="98"/>
        <v>644.21052631578948</v>
      </c>
      <c r="W539" s="48">
        <v>0</v>
      </c>
    </row>
    <row r="540" spans="1:23" x14ac:dyDescent="0.25">
      <c r="A540" t="s">
        <v>5004</v>
      </c>
      <c r="E540">
        <v>29</v>
      </c>
      <c r="F540" s="41">
        <f t="shared" si="90"/>
        <v>634.11764705882354</v>
      </c>
      <c r="G540" s="42">
        <v>53.5</v>
      </c>
      <c r="H540" s="64">
        <f t="shared" si="91"/>
        <v>634.11764705882354</v>
      </c>
      <c r="I540" s="45">
        <v>0.2</v>
      </c>
      <c r="J540" s="62">
        <f t="shared" si="92"/>
        <v>649.71428571428567</v>
      </c>
      <c r="K540" s="48">
        <v>332</v>
      </c>
      <c r="L540" s="66">
        <f t="shared" si="93"/>
        <v>645.78947368421052</v>
      </c>
      <c r="M540" s="52">
        <v>1077</v>
      </c>
      <c r="N540" s="67">
        <f t="shared" si="94"/>
        <v>644.61538461538464</v>
      </c>
      <c r="O540" s="55">
        <v>294</v>
      </c>
      <c r="P540" s="68">
        <f t="shared" si="95"/>
        <v>647.02702702702709</v>
      </c>
      <c r="Q540" s="58">
        <v>21</v>
      </c>
      <c r="R540" s="41">
        <f t="shared" si="96"/>
        <v>645.78947368421052</v>
      </c>
      <c r="S540" s="59">
        <v>1</v>
      </c>
      <c r="T540" s="64">
        <f t="shared" si="97"/>
        <v>645.78947368421052</v>
      </c>
      <c r="U540" s="61">
        <v>0</v>
      </c>
      <c r="V540" s="62">
        <f t="shared" si="98"/>
        <v>645.78947368421052</v>
      </c>
      <c r="W540" s="48">
        <v>0</v>
      </c>
    </row>
    <row r="541" spans="1:23" x14ac:dyDescent="0.25">
      <c r="A541" t="s">
        <v>5479</v>
      </c>
      <c r="E541">
        <v>30</v>
      </c>
      <c r="F541" s="41">
        <f t="shared" si="90"/>
        <v>635.29411764705878</v>
      </c>
      <c r="G541" s="42">
        <v>53.7</v>
      </c>
      <c r="H541" s="64">
        <f t="shared" si="91"/>
        <v>635.29411764705878</v>
      </c>
      <c r="I541" s="45">
        <v>0.2</v>
      </c>
      <c r="J541" s="62">
        <f t="shared" si="92"/>
        <v>651.42857142857144</v>
      </c>
      <c r="K541" s="48">
        <v>222</v>
      </c>
      <c r="L541" s="66">
        <f t="shared" si="93"/>
        <v>647.36842105263156</v>
      </c>
      <c r="M541" s="52">
        <v>1014</v>
      </c>
      <c r="N541" s="67">
        <f t="shared" si="94"/>
        <v>646.15384615384619</v>
      </c>
      <c r="O541" s="55">
        <v>294</v>
      </c>
      <c r="P541" s="68">
        <f t="shared" si="95"/>
        <v>648.64864864864865</v>
      </c>
      <c r="Q541" s="58">
        <v>17</v>
      </c>
      <c r="R541" s="41">
        <f t="shared" si="96"/>
        <v>647.36842105263156</v>
      </c>
      <c r="S541" s="59">
        <v>1</v>
      </c>
      <c r="T541" s="64">
        <f t="shared" si="97"/>
        <v>647.36842105263156</v>
      </c>
      <c r="U541" s="61">
        <v>0</v>
      </c>
      <c r="V541" s="62">
        <f t="shared" si="98"/>
        <v>647.36842105263156</v>
      </c>
      <c r="W541" s="48">
        <v>0</v>
      </c>
    </row>
    <row r="542" spans="1:23" x14ac:dyDescent="0.25">
      <c r="A542" s="35" t="s">
        <v>5487</v>
      </c>
      <c r="E542">
        <v>31</v>
      </c>
      <c r="F542" s="41">
        <f t="shared" si="90"/>
        <v>636.47058823529414</v>
      </c>
      <c r="G542" s="42">
        <v>53.7</v>
      </c>
      <c r="H542" s="64">
        <f t="shared" si="91"/>
        <v>636.47058823529414</v>
      </c>
      <c r="I542" s="45">
        <v>0.2</v>
      </c>
      <c r="J542" s="62">
        <f t="shared" si="92"/>
        <v>653.14285714285711</v>
      </c>
      <c r="K542" s="48">
        <v>217</v>
      </c>
      <c r="L542" s="66">
        <f t="shared" si="93"/>
        <v>648.9473684210526</v>
      </c>
      <c r="M542" s="52">
        <v>906</v>
      </c>
      <c r="N542" s="67">
        <f t="shared" si="94"/>
        <v>647.69230769230774</v>
      </c>
      <c r="O542" s="55">
        <v>279</v>
      </c>
      <c r="P542" s="68">
        <f t="shared" si="95"/>
        <v>650.27027027027032</v>
      </c>
      <c r="Q542" s="58">
        <v>16</v>
      </c>
      <c r="R542" s="41">
        <f t="shared" si="96"/>
        <v>648.9473684210526</v>
      </c>
      <c r="S542" s="59">
        <v>1</v>
      </c>
      <c r="T542" s="64">
        <f t="shared" si="97"/>
        <v>648.9473684210526</v>
      </c>
      <c r="U542" s="61">
        <v>0</v>
      </c>
      <c r="V542" s="62">
        <f t="shared" si="98"/>
        <v>648.9473684210526</v>
      </c>
      <c r="W542" s="48">
        <v>0</v>
      </c>
    </row>
    <row r="543" spans="1:23" x14ac:dyDescent="0.25">
      <c r="A543" t="s">
        <v>5488</v>
      </c>
      <c r="E543">
        <v>32</v>
      </c>
      <c r="F543" s="41">
        <f t="shared" si="90"/>
        <v>637.64705882352939</v>
      </c>
      <c r="G543" s="42">
        <v>54</v>
      </c>
      <c r="H543" s="64">
        <f t="shared" si="91"/>
        <v>637.64705882352939</v>
      </c>
      <c r="I543" s="45">
        <v>0.2</v>
      </c>
      <c r="J543" s="62">
        <f t="shared" si="92"/>
        <v>654.85714285714289</v>
      </c>
      <c r="K543" s="48">
        <v>300</v>
      </c>
      <c r="L543" s="66">
        <f t="shared" si="93"/>
        <v>650.52631578947364</v>
      </c>
      <c r="M543" s="52">
        <v>924</v>
      </c>
      <c r="N543" s="67">
        <f t="shared" si="94"/>
        <v>649.23076923076928</v>
      </c>
      <c r="O543" s="55">
        <v>246</v>
      </c>
      <c r="P543" s="68">
        <f t="shared" si="95"/>
        <v>651.89189189189187</v>
      </c>
      <c r="Q543" s="58">
        <v>18</v>
      </c>
      <c r="R543" s="41">
        <f t="shared" si="96"/>
        <v>650.52631578947364</v>
      </c>
      <c r="S543" s="59">
        <v>2</v>
      </c>
      <c r="T543" s="64">
        <f t="shared" si="97"/>
        <v>650.52631578947364</v>
      </c>
      <c r="U543" s="61">
        <v>0</v>
      </c>
      <c r="V543" s="62">
        <f t="shared" si="98"/>
        <v>650.52631578947364</v>
      </c>
      <c r="W543" s="48">
        <v>0</v>
      </c>
    </row>
    <row r="544" spans="1:23" x14ac:dyDescent="0.25">
      <c r="A544" t="s">
        <v>4905</v>
      </c>
      <c r="E544">
        <v>33</v>
      </c>
      <c r="F544" s="41">
        <f t="shared" si="90"/>
        <v>638.82352941176475</v>
      </c>
      <c r="G544" s="42">
        <v>54</v>
      </c>
      <c r="H544" s="64">
        <f t="shared" si="91"/>
        <v>638.82352941176475</v>
      </c>
      <c r="I544" s="45">
        <v>0.2</v>
      </c>
      <c r="J544" s="62">
        <f t="shared" si="92"/>
        <v>656.57142857142856</v>
      </c>
      <c r="K544" s="48">
        <v>308</v>
      </c>
      <c r="L544" s="66">
        <f t="shared" si="93"/>
        <v>652.1052631578948</v>
      </c>
      <c r="M544" s="52">
        <v>924</v>
      </c>
      <c r="N544" s="67">
        <f t="shared" si="94"/>
        <v>650.76923076923072</v>
      </c>
      <c r="O544" s="55">
        <v>246</v>
      </c>
      <c r="P544" s="68">
        <f t="shared" si="95"/>
        <v>653.51351351351354</v>
      </c>
      <c r="Q544" s="58">
        <v>20</v>
      </c>
      <c r="R544" s="41">
        <f t="shared" si="96"/>
        <v>652.1052631578948</v>
      </c>
      <c r="S544" s="59">
        <v>1</v>
      </c>
      <c r="T544" s="64">
        <f t="shared" si="97"/>
        <v>652.1052631578948</v>
      </c>
      <c r="U544" s="61">
        <v>0</v>
      </c>
      <c r="V544" s="62">
        <f t="shared" si="98"/>
        <v>652.1052631578948</v>
      </c>
      <c r="W544" s="48">
        <v>0</v>
      </c>
    </row>
    <row r="545" spans="1:23" x14ac:dyDescent="0.25">
      <c r="E545">
        <v>34</v>
      </c>
      <c r="F545" s="41">
        <f t="shared" si="90"/>
        <v>640</v>
      </c>
      <c r="G545" s="42">
        <v>54.2</v>
      </c>
      <c r="H545" s="64">
        <f t="shared" si="91"/>
        <v>640</v>
      </c>
      <c r="I545" s="45">
        <v>0.2</v>
      </c>
      <c r="J545" s="62">
        <f t="shared" si="92"/>
        <v>658.28571428571433</v>
      </c>
      <c r="K545" s="48">
        <v>260</v>
      </c>
      <c r="L545" s="66">
        <f t="shared" si="93"/>
        <v>653.68421052631584</v>
      </c>
      <c r="M545" s="52">
        <v>924</v>
      </c>
      <c r="N545" s="67">
        <f t="shared" si="94"/>
        <v>652.30769230769226</v>
      </c>
      <c r="O545" s="55">
        <v>254</v>
      </c>
      <c r="P545" s="68">
        <f t="shared" si="95"/>
        <v>655.1351351351351</v>
      </c>
      <c r="Q545" s="58">
        <v>20</v>
      </c>
      <c r="R545" s="41">
        <f t="shared" si="96"/>
        <v>653.68421052631584</v>
      </c>
      <c r="S545" s="59">
        <v>1</v>
      </c>
      <c r="T545" s="64">
        <f t="shared" si="97"/>
        <v>653.68421052631584</v>
      </c>
      <c r="U545" s="61">
        <v>0</v>
      </c>
      <c r="V545" s="62">
        <f t="shared" si="98"/>
        <v>653.68421052631584</v>
      </c>
      <c r="W545" s="48">
        <v>0</v>
      </c>
    </row>
    <row r="546" spans="1:23" x14ac:dyDescent="0.25">
      <c r="A546" s="35">
        <v>45202.531469907408</v>
      </c>
      <c r="E546">
        <v>35</v>
      </c>
      <c r="F546" s="41">
        <f t="shared" si="90"/>
        <v>641.17647058823525</v>
      </c>
      <c r="G546" s="42">
        <v>54.2</v>
      </c>
      <c r="H546" s="64">
        <f t="shared" si="91"/>
        <v>641.17647058823525</v>
      </c>
      <c r="I546" s="45">
        <v>0.2</v>
      </c>
      <c r="J546" s="62">
        <f t="shared" si="92"/>
        <v>660</v>
      </c>
      <c r="K546" s="48">
        <v>241</v>
      </c>
      <c r="L546" s="66">
        <f t="shared" si="93"/>
        <v>655.26315789473688</v>
      </c>
      <c r="M546" s="52">
        <v>918</v>
      </c>
      <c r="N546" s="67">
        <f t="shared" si="94"/>
        <v>653.84615384615381</v>
      </c>
      <c r="O546" s="55">
        <v>254</v>
      </c>
      <c r="P546" s="68">
        <f t="shared" si="95"/>
        <v>656.75675675675677</v>
      </c>
      <c r="Q546" s="58">
        <v>20</v>
      </c>
      <c r="R546" s="41">
        <f t="shared" si="96"/>
        <v>655.26315789473688</v>
      </c>
      <c r="S546" s="59">
        <v>1</v>
      </c>
      <c r="T546" s="64">
        <f t="shared" si="97"/>
        <v>655.26315789473688</v>
      </c>
      <c r="U546" s="61">
        <v>0</v>
      </c>
      <c r="V546" s="62">
        <f t="shared" si="98"/>
        <v>655.26315789473688</v>
      </c>
      <c r="W546" s="48">
        <v>0</v>
      </c>
    </row>
    <row r="547" spans="1:23" x14ac:dyDescent="0.25">
      <c r="E547">
        <v>36</v>
      </c>
      <c r="F547" s="41">
        <f t="shared" si="90"/>
        <v>642.35294117647061</v>
      </c>
      <c r="G547" s="42">
        <v>54.4</v>
      </c>
      <c r="H547" s="64">
        <f t="shared" si="91"/>
        <v>642.35294117647061</v>
      </c>
      <c r="I547" s="45">
        <v>0.2</v>
      </c>
      <c r="J547" s="49"/>
      <c r="K547" s="48"/>
      <c r="L547" s="66">
        <f t="shared" si="93"/>
        <v>656.84210526315792</v>
      </c>
      <c r="M547" s="52">
        <v>933</v>
      </c>
      <c r="N547" s="67">
        <f t="shared" si="94"/>
        <v>655.38461538461536</v>
      </c>
      <c r="O547" s="55">
        <v>260</v>
      </c>
      <c r="P547" s="68">
        <f t="shared" si="95"/>
        <v>658.37837837837833</v>
      </c>
      <c r="Q547" s="58">
        <v>23</v>
      </c>
      <c r="R547" s="41">
        <f t="shared" si="96"/>
        <v>656.84210526315792</v>
      </c>
      <c r="S547" s="59">
        <v>1</v>
      </c>
      <c r="T547" s="64">
        <f t="shared" si="97"/>
        <v>656.84210526315792</v>
      </c>
      <c r="U547" s="61">
        <v>0</v>
      </c>
      <c r="V547" s="62">
        <f t="shared" si="98"/>
        <v>656.84210526315792</v>
      </c>
      <c r="W547" s="48">
        <v>0</v>
      </c>
    </row>
    <row r="548" spans="1:23" x14ac:dyDescent="0.25">
      <c r="A548" s="35">
        <v>45202.531469907408</v>
      </c>
      <c r="E548">
        <v>37</v>
      </c>
      <c r="F548" s="41">
        <f t="shared" si="90"/>
        <v>643.52941176470586</v>
      </c>
      <c r="G548" s="42">
        <v>54.4</v>
      </c>
      <c r="H548" s="64">
        <f t="shared" si="91"/>
        <v>643.52941176470586</v>
      </c>
      <c r="I548" s="45">
        <v>0.2</v>
      </c>
      <c r="J548" s="49"/>
      <c r="K548" s="48"/>
      <c r="L548" s="66">
        <f t="shared" si="93"/>
        <v>658.42105263157896</v>
      </c>
      <c r="M548" s="52">
        <v>939</v>
      </c>
      <c r="N548" s="67">
        <f t="shared" si="94"/>
        <v>656.92307692307691</v>
      </c>
      <c r="O548" s="55">
        <v>273</v>
      </c>
      <c r="P548" s="68">
        <f t="shared" si="95"/>
        <v>660</v>
      </c>
      <c r="Q548" s="58">
        <v>20</v>
      </c>
      <c r="R548" s="41">
        <f t="shared" si="96"/>
        <v>658.42105263157896</v>
      </c>
      <c r="S548" s="59">
        <v>1</v>
      </c>
      <c r="T548" s="64">
        <f t="shared" si="97"/>
        <v>658.42105263157896</v>
      </c>
      <c r="U548" s="61">
        <v>0</v>
      </c>
      <c r="V548" s="62">
        <f t="shared" si="98"/>
        <v>658.42105263157896</v>
      </c>
      <c r="W548" s="48">
        <v>0</v>
      </c>
    </row>
    <row r="549" spans="1:23" x14ac:dyDescent="0.25">
      <c r="A549" t="s">
        <v>5479</v>
      </c>
      <c r="E549">
        <v>38</v>
      </c>
      <c r="F549" s="41">
        <f t="shared" si="90"/>
        <v>644.70588235294122</v>
      </c>
      <c r="G549" s="42">
        <v>54.5</v>
      </c>
      <c r="H549" s="64">
        <f t="shared" si="91"/>
        <v>644.70588235294122</v>
      </c>
      <c r="I549" s="45">
        <v>0.2</v>
      </c>
      <c r="J549" s="49"/>
      <c r="K549" s="48"/>
      <c r="L549" s="66">
        <f t="shared" si="93"/>
        <v>660</v>
      </c>
      <c r="M549" s="52">
        <v>915</v>
      </c>
      <c r="N549" s="67">
        <f t="shared" si="94"/>
        <v>658.46153846153845</v>
      </c>
      <c r="O549" s="55">
        <v>267</v>
      </c>
      <c r="P549" s="58"/>
      <c r="Q549" s="58"/>
      <c r="R549" s="41">
        <f t="shared" si="96"/>
        <v>660</v>
      </c>
      <c r="S549" s="59">
        <v>1</v>
      </c>
      <c r="T549" s="64">
        <f t="shared" si="97"/>
        <v>660</v>
      </c>
      <c r="U549" s="61">
        <v>0</v>
      </c>
      <c r="V549" s="62">
        <f t="shared" si="98"/>
        <v>660</v>
      </c>
      <c r="W549" s="48">
        <v>0</v>
      </c>
    </row>
    <row r="550" spans="1:23" x14ac:dyDescent="0.25">
      <c r="A550" t="s">
        <v>5487</v>
      </c>
      <c r="E550">
        <v>39</v>
      </c>
      <c r="F550" s="41">
        <f t="shared" si="90"/>
        <v>645.88235294117646</v>
      </c>
      <c r="G550" s="42">
        <v>54.5</v>
      </c>
      <c r="H550" s="64">
        <f t="shared" si="91"/>
        <v>645.88235294117646</v>
      </c>
      <c r="I550" s="45">
        <v>0.2</v>
      </c>
      <c r="J550" s="49"/>
      <c r="K550" s="48"/>
      <c r="L550" s="52"/>
      <c r="M550" s="52"/>
      <c r="N550" s="67">
        <f t="shared" si="94"/>
        <v>660</v>
      </c>
      <c r="O550" s="55">
        <v>259</v>
      </c>
      <c r="P550" s="58"/>
      <c r="Q550" s="58"/>
      <c r="R550" s="59"/>
      <c r="S550" s="59"/>
      <c r="T550" s="61"/>
      <c r="U550" s="61"/>
      <c r="V550" s="48"/>
      <c r="W550" s="48"/>
    </row>
    <row r="551" spans="1:23" x14ac:dyDescent="0.25">
      <c r="A551" t="s">
        <v>5488</v>
      </c>
      <c r="E551">
        <v>40</v>
      </c>
      <c r="F551" s="41">
        <f t="shared" si="90"/>
        <v>647.05882352941171</v>
      </c>
      <c r="G551" s="42">
        <v>54.7</v>
      </c>
      <c r="H551" s="64">
        <f t="shared" si="91"/>
        <v>647.05882352941171</v>
      </c>
      <c r="I551" s="45">
        <v>0.2</v>
      </c>
      <c r="J551" s="49"/>
      <c r="K551" s="48"/>
      <c r="L551" s="52"/>
      <c r="M551" s="52"/>
      <c r="N551" s="55"/>
      <c r="O551" s="55"/>
      <c r="P551" s="58"/>
      <c r="Q551" s="58"/>
      <c r="R551" s="59"/>
      <c r="S551" s="59"/>
      <c r="T551" s="61"/>
      <c r="U551" s="61"/>
      <c r="V551" s="48"/>
      <c r="W551" s="48"/>
    </row>
    <row r="552" spans="1:23" x14ac:dyDescent="0.25">
      <c r="A552" t="s">
        <v>4905</v>
      </c>
      <c r="E552">
        <v>41</v>
      </c>
      <c r="F552" s="41">
        <f t="shared" si="90"/>
        <v>648.23529411764707</v>
      </c>
      <c r="G552" s="42">
        <v>54.7</v>
      </c>
      <c r="H552" s="64">
        <f t="shared" si="91"/>
        <v>648.23529411764707</v>
      </c>
      <c r="I552" s="45">
        <v>0.2</v>
      </c>
      <c r="J552" s="49"/>
      <c r="K552" s="48"/>
      <c r="L552" s="52"/>
      <c r="M552" s="52"/>
      <c r="N552" s="55"/>
      <c r="O552" s="55"/>
      <c r="P552" s="58"/>
      <c r="Q552" s="58"/>
      <c r="R552" s="59"/>
      <c r="S552" s="59"/>
      <c r="T552" s="61"/>
      <c r="U552" s="61"/>
      <c r="V552" s="48"/>
      <c r="W552" s="48"/>
    </row>
    <row r="553" spans="1:23" x14ac:dyDescent="0.25">
      <c r="E553">
        <v>42</v>
      </c>
      <c r="F553" s="41">
        <f t="shared" si="90"/>
        <v>649.41176470588232</v>
      </c>
      <c r="G553" s="42">
        <v>55</v>
      </c>
      <c r="H553" s="64">
        <f t="shared" si="91"/>
        <v>649.41176470588232</v>
      </c>
      <c r="I553" s="45">
        <v>0.2</v>
      </c>
      <c r="J553" s="49"/>
      <c r="K553" s="48"/>
      <c r="L553" s="52"/>
      <c r="M553" s="52"/>
      <c r="N553" s="55"/>
      <c r="O553" s="55"/>
      <c r="P553" s="58"/>
      <c r="Q553" s="58"/>
      <c r="R553" s="59"/>
      <c r="S553" s="59"/>
      <c r="T553" s="61"/>
      <c r="U553" s="61"/>
      <c r="V553" s="48"/>
      <c r="W553" s="48"/>
    </row>
    <row r="554" spans="1:23" x14ac:dyDescent="0.25">
      <c r="A554" s="35">
        <v>45202.531481481485</v>
      </c>
      <c r="E554">
        <v>43</v>
      </c>
      <c r="F554" s="41">
        <f t="shared" si="90"/>
        <v>650.58823529411768</v>
      </c>
      <c r="G554" s="42">
        <v>55</v>
      </c>
      <c r="H554" s="64">
        <f t="shared" si="91"/>
        <v>650.58823529411768</v>
      </c>
      <c r="I554" s="45">
        <v>0.2</v>
      </c>
      <c r="J554" s="49"/>
      <c r="K554" s="48"/>
      <c r="L554" s="52"/>
      <c r="M554" s="52"/>
      <c r="N554" s="55"/>
      <c r="O554" s="55"/>
      <c r="P554" s="58"/>
      <c r="Q554" s="58"/>
      <c r="R554" s="59"/>
      <c r="S554" s="59"/>
      <c r="T554" s="61"/>
      <c r="U554" s="61"/>
      <c r="V554" s="48"/>
      <c r="W554" s="48"/>
    </row>
    <row r="555" spans="1:23" x14ac:dyDescent="0.25">
      <c r="E555">
        <v>44</v>
      </c>
      <c r="F555" s="41">
        <f t="shared" si="90"/>
        <v>651.76470588235293</v>
      </c>
      <c r="G555" s="42">
        <v>55.3</v>
      </c>
      <c r="H555" s="64">
        <f t="shared" si="91"/>
        <v>651.76470588235293</v>
      </c>
      <c r="I555" s="45">
        <v>0.19</v>
      </c>
      <c r="J555" s="49"/>
      <c r="K555" s="48"/>
      <c r="L555" s="52"/>
      <c r="M555" s="52"/>
      <c r="N555" s="55"/>
      <c r="O555" s="55"/>
      <c r="P555" s="58"/>
      <c r="Q555" s="58"/>
      <c r="R555" s="59"/>
      <c r="S555" s="59"/>
      <c r="T555" s="61"/>
      <c r="U555" s="61"/>
      <c r="V555" s="48"/>
      <c r="W555" s="48"/>
    </row>
    <row r="556" spans="1:23" x14ac:dyDescent="0.25">
      <c r="A556" t="s">
        <v>4896</v>
      </c>
      <c r="E556">
        <v>45</v>
      </c>
      <c r="F556" s="41">
        <f t="shared" si="90"/>
        <v>652.94117647058829</v>
      </c>
      <c r="G556" s="42">
        <v>55.3</v>
      </c>
      <c r="H556" s="64">
        <f t="shared" si="91"/>
        <v>652.94117647058829</v>
      </c>
      <c r="I556" s="45">
        <v>0.19</v>
      </c>
      <c r="J556" s="49"/>
      <c r="K556" s="48"/>
      <c r="L556" s="52"/>
      <c r="M556" s="52"/>
      <c r="N556" s="55"/>
      <c r="O556" s="55"/>
      <c r="P556" s="58"/>
      <c r="Q556" s="58"/>
      <c r="R556" s="59"/>
      <c r="S556" s="59"/>
      <c r="T556" s="61"/>
      <c r="U556" s="61"/>
      <c r="V556" s="48"/>
      <c r="W556" s="48"/>
    </row>
    <row r="557" spans="1:23" x14ac:dyDescent="0.25">
      <c r="A557" t="s">
        <v>4897</v>
      </c>
      <c r="E557">
        <v>46</v>
      </c>
      <c r="F557" s="41">
        <f t="shared" si="90"/>
        <v>654.11764705882354</v>
      </c>
      <c r="G557" s="42">
        <v>55.5</v>
      </c>
      <c r="H557" s="64">
        <f t="shared" si="91"/>
        <v>654.11764705882354</v>
      </c>
      <c r="I557" s="45">
        <v>0.19</v>
      </c>
      <c r="J557" s="49"/>
      <c r="K557" s="48"/>
      <c r="L557" s="52"/>
      <c r="M557" s="52"/>
      <c r="N557" s="55"/>
      <c r="O557" s="55"/>
      <c r="P557" s="58"/>
      <c r="Q557" s="58"/>
      <c r="R557" s="59"/>
      <c r="S557" s="59"/>
      <c r="T557" s="61"/>
      <c r="U557" s="61"/>
      <c r="V557" s="48"/>
      <c r="W557" s="48"/>
    </row>
    <row r="558" spans="1:23" x14ac:dyDescent="0.25">
      <c r="A558" t="s">
        <v>4896</v>
      </c>
      <c r="E558">
        <v>47</v>
      </c>
      <c r="F558" s="41">
        <f t="shared" si="90"/>
        <v>655.29411764705878</v>
      </c>
      <c r="G558" s="42">
        <v>55.5</v>
      </c>
      <c r="H558" s="64">
        <f t="shared" si="91"/>
        <v>655.29411764705878</v>
      </c>
      <c r="I558" s="45">
        <v>0.19</v>
      </c>
      <c r="J558" s="49"/>
      <c r="K558" s="48"/>
      <c r="L558" s="52"/>
      <c r="M558" s="52"/>
      <c r="N558" s="55"/>
      <c r="O558" s="55"/>
      <c r="P558" s="58"/>
      <c r="Q558" s="58"/>
      <c r="R558" s="59"/>
      <c r="S558" s="59"/>
      <c r="T558" s="61"/>
      <c r="U558" s="61"/>
      <c r="V558" s="48"/>
      <c r="W558" s="48"/>
    </row>
    <row r="559" spans="1:23" x14ac:dyDescent="0.25">
      <c r="A559" t="s">
        <v>5206</v>
      </c>
      <c r="E559">
        <v>48</v>
      </c>
      <c r="F559" s="41">
        <f t="shared" si="90"/>
        <v>656.47058823529414</v>
      </c>
      <c r="G559" s="42">
        <v>55.9</v>
      </c>
      <c r="H559" s="64">
        <f t="shared" si="91"/>
        <v>656.47058823529414</v>
      </c>
      <c r="I559" s="45">
        <v>0.19</v>
      </c>
      <c r="J559" s="49"/>
      <c r="K559" s="48"/>
      <c r="L559" s="52"/>
      <c r="M559" s="52"/>
      <c r="N559" s="55"/>
      <c r="O559" s="55"/>
      <c r="P559" s="58"/>
      <c r="Q559" s="58"/>
      <c r="R559" s="59"/>
      <c r="S559" s="59"/>
      <c r="T559" s="61"/>
      <c r="U559" s="61"/>
      <c r="V559" s="48"/>
      <c r="W559" s="48"/>
    </row>
    <row r="560" spans="1:23" x14ac:dyDescent="0.25">
      <c r="A560" t="s">
        <v>4898</v>
      </c>
      <c r="E560">
        <v>49</v>
      </c>
      <c r="F560" s="41">
        <f t="shared" si="90"/>
        <v>657.64705882352939</v>
      </c>
      <c r="G560" s="42">
        <v>55.9</v>
      </c>
      <c r="H560" s="64">
        <f t="shared" si="91"/>
        <v>657.64705882352939</v>
      </c>
      <c r="I560" s="45">
        <v>0.19</v>
      </c>
      <c r="J560" s="49"/>
      <c r="K560" s="48"/>
      <c r="L560" s="52"/>
      <c r="M560" s="52"/>
      <c r="N560" s="55"/>
      <c r="O560" s="55"/>
      <c r="P560" s="58"/>
      <c r="Q560" s="58"/>
      <c r="R560" s="59"/>
      <c r="S560" s="59"/>
      <c r="T560" s="61"/>
      <c r="U560" s="61"/>
      <c r="V560" s="48"/>
      <c r="W560" s="48"/>
    </row>
    <row r="561" spans="1:41" x14ac:dyDescent="0.25">
      <c r="A561" s="35" t="s">
        <v>4896</v>
      </c>
      <c r="E561">
        <v>50</v>
      </c>
      <c r="F561" s="41">
        <f t="shared" si="90"/>
        <v>658.82352941176475</v>
      </c>
      <c r="G561" s="42">
        <v>56.5</v>
      </c>
      <c r="H561" s="64">
        <f t="shared" si="91"/>
        <v>658.82352941176475</v>
      </c>
      <c r="I561" s="45">
        <v>0.19</v>
      </c>
      <c r="J561" s="49"/>
      <c r="K561" s="48"/>
      <c r="L561" s="52"/>
      <c r="M561" s="52"/>
      <c r="N561" s="55"/>
      <c r="O561" s="55"/>
      <c r="P561" s="58"/>
      <c r="Q561" s="58"/>
      <c r="R561" s="59"/>
      <c r="S561" s="59"/>
      <c r="T561" s="61"/>
      <c r="U561" s="61"/>
      <c r="V561" s="48"/>
      <c r="W561" s="48"/>
    </row>
    <row r="562" spans="1:41" x14ac:dyDescent="0.25">
      <c r="A562" t="s">
        <v>5206</v>
      </c>
      <c r="E562">
        <v>51</v>
      </c>
      <c r="F562" s="41">
        <f t="shared" si="90"/>
        <v>660</v>
      </c>
      <c r="G562" s="42">
        <v>56.5</v>
      </c>
      <c r="H562" s="64">
        <f t="shared" si="91"/>
        <v>660</v>
      </c>
      <c r="I562" s="45">
        <v>0.19</v>
      </c>
      <c r="J562" s="49"/>
      <c r="K562" s="48"/>
      <c r="L562" s="52"/>
      <c r="M562" s="52"/>
      <c r="N562" s="55"/>
      <c r="O562" s="55"/>
      <c r="P562" s="58"/>
      <c r="Q562" s="58"/>
      <c r="R562" s="59"/>
      <c r="S562" s="59"/>
      <c r="T562" s="61"/>
      <c r="U562" s="61"/>
      <c r="V562" s="48"/>
      <c r="W562" s="48"/>
    </row>
    <row r="563" spans="1:41" x14ac:dyDescent="0.25">
      <c r="A563" t="s">
        <v>4896</v>
      </c>
      <c r="F563" s="41"/>
      <c r="G563" s="42"/>
      <c r="H563" s="44"/>
      <c r="I563" s="45"/>
      <c r="J563" s="49"/>
      <c r="K563" s="48"/>
      <c r="L563" s="52"/>
      <c r="M563" s="52"/>
      <c r="N563" s="55"/>
      <c r="O563" s="55"/>
      <c r="P563" s="58"/>
      <c r="Q563" s="58"/>
      <c r="R563" s="59"/>
      <c r="S563" s="59"/>
      <c r="T563" s="61"/>
      <c r="U563" s="61"/>
      <c r="V563" s="48"/>
      <c r="W563" s="48"/>
    </row>
    <row r="564" spans="1:41" x14ac:dyDescent="0.25">
      <c r="A564" t="s">
        <v>5420</v>
      </c>
      <c r="F564" s="41"/>
      <c r="G564" s="42"/>
      <c r="H564" s="44"/>
      <c r="I564" s="44"/>
      <c r="J564" s="47"/>
      <c r="K564" s="48"/>
      <c r="L564" s="52"/>
      <c r="M564" s="52"/>
      <c r="N564" s="55"/>
      <c r="O564" s="55"/>
      <c r="P564" s="58"/>
      <c r="Q564" s="58"/>
      <c r="R564" s="59"/>
      <c r="S564" s="59"/>
      <c r="T564" s="61"/>
      <c r="U564" s="61"/>
      <c r="V564" s="48"/>
      <c r="W564" s="48"/>
    </row>
    <row r="565" spans="1:41" s="37" customFormat="1" x14ac:dyDescent="0.25">
      <c r="A565" t="s">
        <v>5507</v>
      </c>
      <c r="B565" s="37" t="s">
        <v>6064</v>
      </c>
      <c r="C565" s="38">
        <v>0.53888888888888897</v>
      </c>
      <c r="D565" s="37">
        <v>11</v>
      </c>
      <c r="E565" s="37">
        <v>1</v>
      </c>
      <c r="F565" s="40">
        <f>(60/Y$565)*$E565+60*$D$565</f>
        <v>661.13207547169816</v>
      </c>
      <c r="G565" s="43">
        <v>57</v>
      </c>
      <c r="H565" s="40">
        <f>(60/AA$565)*$E565+60*$D$565</f>
        <v>661.13207547169816</v>
      </c>
      <c r="I565" s="72">
        <v>0.18</v>
      </c>
      <c r="J565" s="40">
        <f>(60/AC$565)*$E565+60*$D$565</f>
        <v>661.62162162162167</v>
      </c>
      <c r="K565" s="73">
        <v>335</v>
      </c>
      <c r="L565" s="40">
        <f>(60/AE$565)*$E565+60*$D$565</f>
        <v>661.36363636363637</v>
      </c>
      <c r="M565" s="73">
        <v>948</v>
      </c>
      <c r="N565" s="40">
        <f>(60/AG$565)*$E565+60*$D$565</f>
        <v>661.36363636363637</v>
      </c>
      <c r="O565" s="73">
        <v>265</v>
      </c>
      <c r="P565" s="40">
        <f>(60/AI$565)*$E565+60*$D$565</f>
        <v>661.39534883720933</v>
      </c>
      <c r="Q565" s="73">
        <v>16</v>
      </c>
      <c r="R565" s="40">
        <f>(60/AK$565)*$E565+60*$D$565</f>
        <v>661.46341463414637</v>
      </c>
      <c r="S565" s="73">
        <v>1</v>
      </c>
      <c r="T565" s="40">
        <f>(60/AM$565)*$E565+60*$D$565</f>
        <v>661.39534883720933</v>
      </c>
      <c r="U565" s="73">
        <v>0</v>
      </c>
      <c r="V565" s="40">
        <f>(60/AO$565)*$E565+60*$D$565</f>
        <v>661.36363636363637</v>
      </c>
      <c r="W565" s="73">
        <v>0</v>
      </c>
      <c r="Y565" s="37">
        <v>53</v>
      </c>
      <c r="AA565" s="37">
        <v>53</v>
      </c>
      <c r="AC565" s="37">
        <v>37</v>
      </c>
      <c r="AE565" s="37">
        <v>44</v>
      </c>
      <c r="AG565" s="37">
        <v>44</v>
      </c>
      <c r="AI565" s="37">
        <v>43</v>
      </c>
      <c r="AK565" s="37">
        <v>41</v>
      </c>
      <c r="AM565" s="37">
        <v>43</v>
      </c>
      <c r="AO565" s="37">
        <v>44</v>
      </c>
    </row>
    <row r="566" spans="1:41" x14ac:dyDescent="0.25">
      <c r="A566" t="s">
        <v>5207</v>
      </c>
      <c r="E566">
        <v>2</v>
      </c>
      <c r="F566" s="41">
        <f t="shared" ref="F566:F617" si="99">(60/Y$565)*$E566+60*$D$565</f>
        <v>662.2641509433962</v>
      </c>
      <c r="G566" s="42">
        <v>57</v>
      </c>
      <c r="H566" s="64">
        <f t="shared" ref="H566:H617" si="100">(60/AA$565)*$E566+60*$D$565</f>
        <v>662.2641509433962</v>
      </c>
      <c r="I566" s="45">
        <v>0.18</v>
      </c>
      <c r="J566" s="62">
        <f t="shared" ref="J566:J601" si="101">(60/AC$565)*$E566+60*$D$565</f>
        <v>663.24324324324323</v>
      </c>
      <c r="K566" s="48">
        <v>343</v>
      </c>
      <c r="L566" s="66">
        <f t="shared" ref="L566:L608" si="102">(60/AE$565)*$E566+60*$D$565</f>
        <v>662.72727272727275</v>
      </c>
      <c r="M566" s="52">
        <v>960</v>
      </c>
      <c r="N566" s="67">
        <f t="shared" ref="N566:N608" si="103">(60/AG$565)*$E566+60*$D$565</f>
        <v>662.72727272727275</v>
      </c>
      <c r="O566" s="55">
        <v>265</v>
      </c>
      <c r="P566" s="68">
        <f t="shared" ref="P566:P607" si="104">(60/AI$565)*$E566+60*$D$565</f>
        <v>662.79069767441865</v>
      </c>
      <c r="Q566" s="58">
        <v>19</v>
      </c>
      <c r="R566" s="41">
        <f t="shared" ref="R566:R605" si="105">(60/AK$565)*$E566+60*$D$565</f>
        <v>662.92682926829264</v>
      </c>
      <c r="S566" s="59">
        <v>1</v>
      </c>
      <c r="T566" s="64">
        <f t="shared" ref="T566:T607" si="106">(60/AM$565)*$E566+60*$D$565</f>
        <v>662.79069767441865</v>
      </c>
      <c r="U566" s="61">
        <v>0</v>
      </c>
      <c r="V566" s="62">
        <f t="shared" ref="V566:V608" si="107">(60/AO$565)*$E566+60*$D$565</f>
        <v>662.72727272727275</v>
      </c>
      <c r="W566" s="48">
        <v>0</v>
      </c>
    </row>
    <row r="567" spans="1:41" x14ac:dyDescent="0.25">
      <c r="A567" t="s">
        <v>4909</v>
      </c>
      <c r="E567">
        <v>3</v>
      </c>
      <c r="F567" s="41">
        <f t="shared" si="99"/>
        <v>663.39622641509436</v>
      </c>
      <c r="G567" s="42">
        <v>57.3</v>
      </c>
      <c r="H567" s="64">
        <f t="shared" si="100"/>
        <v>663.39622641509436</v>
      </c>
      <c r="I567" s="45">
        <v>0.18</v>
      </c>
      <c r="J567" s="62">
        <f t="shared" si="101"/>
        <v>664.8648648648649</v>
      </c>
      <c r="K567" s="48">
        <v>345</v>
      </c>
      <c r="L567" s="66">
        <f t="shared" si="102"/>
        <v>664.09090909090912</v>
      </c>
      <c r="M567" s="52">
        <v>1023</v>
      </c>
      <c r="N567" s="67">
        <f t="shared" si="103"/>
        <v>664.09090909090912</v>
      </c>
      <c r="O567" s="55">
        <v>282</v>
      </c>
      <c r="P567" s="68">
        <f t="shared" si="104"/>
        <v>664.18604651162786</v>
      </c>
      <c r="Q567" s="58">
        <v>21</v>
      </c>
      <c r="R567" s="41">
        <f t="shared" si="105"/>
        <v>664.39024390243901</v>
      </c>
      <c r="S567" s="59">
        <v>1</v>
      </c>
      <c r="T567" s="64">
        <f t="shared" si="106"/>
        <v>664.18604651162786</v>
      </c>
      <c r="U567" s="61">
        <v>0</v>
      </c>
      <c r="V567" s="62">
        <f t="shared" si="107"/>
        <v>664.09090909090912</v>
      </c>
      <c r="W567" s="48">
        <v>0</v>
      </c>
    </row>
    <row r="568" spans="1:41" x14ac:dyDescent="0.25">
      <c r="A568" t="s">
        <v>4907</v>
      </c>
      <c r="E568">
        <v>4</v>
      </c>
      <c r="F568" s="41">
        <f t="shared" si="99"/>
        <v>664.52830188679241</v>
      </c>
      <c r="G568" s="42">
        <v>57.3</v>
      </c>
      <c r="H568" s="64">
        <f t="shared" si="100"/>
        <v>664.52830188679241</v>
      </c>
      <c r="I568" s="45">
        <v>0.18</v>
      </c>
      <c r="J568" s="62">
        <f t="shared" si="101"/>
        <v>666.48648648648646</v>
      </c>
      <c r="K568" s="48">
        <v>351</v>
      </c>
      <c r="L568" s="66">
        <f t="shared" si="102"/>
        <v>665.4545454545455</v>
      </c>
      <c r="M568" s="52">
        <v>1059</v>
      </c>
      <c r="N568" s="67">
        <f t="shared" si="103"/>
        <v>665.4545454545455</v>
      </c>
      <c r="O568" s="55">
        <v>288</v>
      </c>
      <c r="P568" s="68">
        <f t="shared" si="104"/>
        <v>665.58139534883719</v>
      </c>
      <c r="Q568" s="58">
        <v>21</v>
      </c>
      <c r="R568" s="41">
        <f t="shared" si="105"/>
        <v>665.85365853658539</v>
      </c>
      <c r="S568" s="59">
        <v>1</v>
      </c>
      <c r="T568" s="64">
        <f t="shared" si="106"/>
        <v>665.58139534883719</v>
      </c>
      <c r="U568" s="61">
        <v>0</v>
      </c>
      <c r="V568" s="62">
        <f t="shared" si="107"/>
        <v>665.4545454545455</v>
      </c>
      <c r="W568" s="48">
        <v>0</v>
      </c>
    </row>
    <row r="569" spans="1:41" x14ac:dyDescent="0.25">
      <c r="A569" t="s">
        <v>4902</v>
      </c>
      <c r="E569">
        <v>5</v>
      </c>
      <c r="F569" s="41">
        <f t="shared" si="99"/>
        <v>665.66037735849056</v>
      </c>
      <c r="G569" s="42">
        <v>57.6</v>
      </c>
      <c r="H569" s="64">
        <f t="shared" si="100"/>
        <v>665.66037735849056</v>
      </c>
      <c r="I569" s="45">
        <v>0.17</v>
      </c>
      <c r="J569" s="62">
        <f t="shared" si="101"/>
        <v>668.10810810810813</v>
      </c>
      <c r="K569" s="48">
        <v>233</v>
      </c>
      <c r="L569" s="66">
        <f t="shared" si="102"/>
        <v>666.81818181818187</v>
      </c>
      <c r="M569" s="52">
        <v>1059</v>
      </c>
      <c r="N569" s="67">
        <f t="shared" si="103"/>
        <v>666.81818181818187</v>
      </c>
      <c r="O569" s="55">
        <v>288</v>
      </c>
      <c r="P569" s="68">
        <f t="shared" si="104"/>
        <v>666.97674418604652</v>
      </c>
      <c r="Q569" s="58">
        <v>21</v>
      </c>
      <c r="R569" s="41">
        <f t="shared" si="105"/>
        <v>667.31707317073176</v>
      </c>
      <c r="S569" s="59">
        <v>1</v>
      </c>
      <c r="T569" s="64">
        <f t="shared" si="106"/>
        <v>666.97674418604652</v>
      </c>
      <c r="U569" s="61">
        <v>0</v>
      </c>
      <c r="V569" s="62">
        <f t="shared" si="107"/>
        <v>666.81818181818187</v>
      </c>
      <c r="W569" s="48">
        <v>0</v>
      </c>
    </row>
    <row r="570" spans="1:41" x14ac:dyDescent="0.25">
      <c r="A570" t="s">
        <v>4896</v>
      </c>
      <c r="E570">
        <v>6</v>
      </c>
      <c r="F570" s="41">
        <f t="shared" si="99"/>
        <v>666.79245283018872</v>
      </c>
      <c r="G570" s="42">
        <v>57.6</v>
      </c>
      <c r="H570" s="64">
        <f t="shared" si="100"/>
        <v>666.79245283018872</v>
      </c>
      <c r="I570" s="45">
        <v>0.17</v>
      </c>
      <c r="J570" s="62">
        <f t="shared" si="101"/>
        <v>669.72972972972968</v>
      </c>
      <c r="K570" s="48">
        <v>311</v>
      </c>
      <c r="L570" s="66">
        <f t="shared" si="102"/>
        <v>668.18181818181813</v>
      </c>
      <c r="M570" s="52">
        <v>1011</v>
      </c>
      <c r="N570" s="67">
        <f t="shared" si="103"/>
        <v>668.18181818181813</v>
      </c>
      <c r="O570" s="55">
        <v>277</v>
      </c>
      <c r="P570" s="68">
        <f t="shared" si="104"/>
        <v>668.37209302325584</v>
      </c>
      <c r="Q570" s="58">
        <v>16</v>
      </c>
      <c r="R570" s="41">
        <f t="shared" si="105"/>
        <v>668.78048780487802</v>
      </c>
      <c r="S570" s="59">
        <v>0</v>
      </c>
      <c r="T570" s="64">
        <f t="shared" si="106"/>
        <v>668.37209302325584</v>
      </c>
      <c r="U570" s="61">
        <v>0</v>
      </c>
      <c r="V570" s="62">
        <f t="shared" si="107"/>
        <v>668.18181818181813</v>
      </c>
      <c r="W570" s="48">
        <v>0</v>
      </c>
    </row>
    <row r="571" spans="1:41" x14ac:dyDescent="0.25">
      <c r="A571" s="35" t="s">
        <v>4967</v>
      </c>
      <c r="E571">
        <v>7</v>
      </c>
      <c r="F571" s="41">
        <f t="shared" si="99"/>
        <v>667.92452830188677</v>
      </c>
      <c r="G571" s="42">
        <v>58.1</v>
      </c>
      <c r="H571" s="64">
        <f t="shared" si="100"/>
        <v>667.92452830188677</v>
      </c>
      <c r="I571" s="45">
        <v>0.17</v>
      </c>
      <c r="J571" s="62">
        <f t="shared" si="101"/>
        <v>671.35135135135135</v>
      </c>
      <c r="K571" s="48">
        <v>329</v>
      </c>
      <c r="L571" s="66">
        <f t="shared" si="102"/>
        <v>669.5454545454545</v>
      </c>
      <c r="M571" s="52">
        <v>1011</v>
      </c>
      <c r="N571" s="67">
        <f t="shared" si="103"/>
        <v>669.5454545454545</v>
      </c>
      <c r="O571" s="55">
        <v>277</v>
      </c>
      <c r="P571" s="68">
        <f t="shared" si="104"/>
        <v>669.76744186046517</v>
      </c>
      <c r="Q571" s="58">
        <v>14</v>
      </c>
      <c r="R571" s="41">
        <f t="shared" si="105"/>
        <v>670.2439024390244</v>
      </c>
      <c r="S571" s="59">
        <v>0</v>
      </c>
      <c r="T571" s="64">
        <f t="shared" si="106"/>
        <v>669.76744186046517</v>
      </c>
      <c r="U571" s="61">
        <v>0</v>
      </c>
      <c r="V571" s="62">
        <f t="shared" si="107"/>
        <v>669.5454545454545</v>
      </c>
      <c r="W571" s="48">
        <v>0</v>
      </c>
    </row>
    <row r="572" spans="1:41" x14ac:dyDescent="0.25">
      <c r="A572" t="s">
        <v>5479</v>
      </c>
      <c r="E572">
        <v>8</v>
      </c>
      <c r="F572" s="41">
        <f t="shared" si="99"/>
        <v>669.05660377358492</v>
      </c>
      <c r="G572" s="42">
        <v>58.1</v>
      </c>
      <c r="H572" s="64">
        <f t="shared" si="100"/>
        <v>669.05660377358492</v>
      </c>
      <c r="I572" s="45">
        <v>0.17</v>
      </c>
      <c r="J572" s="62">
        <f t="shared" si="101"/>
        <v>672.97297297297303</v>
      </c>
      <c r="K572" s="48">
        <v>200</v>
      </c>
      <c r="L572" s="66">
        <f t="shared" si="102"/>
        <v>670.90909090909088</v>
      </c>
      <c r="M572" s="52">
        <v>1011</v>
      </c>
      <c r="N572" s="67">
        <f t="shared" si="103"/>
        <v>670.90909090909088</v>
      </c>
      <c r="O572" s="55">
        <v>265</v>
      </c>
      <c r="P572" s="68">
        <f t="shared" si="104"/>
        <v>671.16279069767438</v>
      </c>
      <c r="Q572" s="58">
        <v>16</v>
      </c>
      <c r="R572" s="41">
        <f t="shared" si="105"/>
        <v>671.70731707317077</v>
      </c>
      <c r="S572" s="59">
        <v>0</v>
      </c>
      <c r="T572" s="64">
        <f t="shared" si="106"/>
        <v>671.16279069767438</v>
      </c>
      <c r="U572" s="61">
        <v>0</v>
      </c>
      <c r="V572" s="62">
        <f t="shared" si="107"/>
        <v>670.90909090909088</v>
      </c>
      <c r="W572" s="48">
        <v>0</v>
      </c>
    </row>
    <row r="573" spans="1:41" x14ac:dyDescent="0.25">
      <c r="A573" t="s">
        <v>5487</v>
      </c>
      <c r="E573">
        <v>9</v>
      </c>
      <c r="F573" s="41">
        <f t="shared" si="99"/>
        <v>670.18867924528297</v>
      </c>
      <c r="G573" s="42">
        <v>58.4</v>
      </c>
      <c r="H573" s="64">
        <f t="shared" si="100"/>
        <v>670.18867924528297</v>
      </c>
      <c r="I573" s="45">
        <v>0.17</v>
      </c>
      <c r="J573" s="62">
        <f t="shared" si="101"/>
        <v>674.59459459459458</v>
      </c>
      <c r="K573" s="48">
        <v>317</v>
      </c>
      <c r="L573" s="66">
        <f t="shared" si="102"/>
        <v>672.27272727272725</v>
      </c>
      <c r="M573" s="52">
        <v>1062</v>
      </c>
      <c r="N573" s="67">
        <f t="shared" si="103"/>
        <v>672.27272727272725</v>
      </c>
      <c r="O573" s="55">
        <v>278</v>
      </c>
      <c r="P573" s="68">
        <f t="shared" si="104"/>
        <v>672.55813953488371</v>
      </c>
      <c r="Q573" s="58">
        <v>14</v>
      </c>
      <c r="R573" s="41">
        <f t="shared" si="105"/>
        <v>673.17073170731703</v>
      </c>
      <c r="S573" s="59">
        <v>0</v>
      </c>
      <c r="T573" s="64">
        <f t="shared" si="106"/>
        <v>672.55813953488371</v>
      </c>
      <c r="U573" s="61">
        <v>0</v>
      </c>
      <c r="V573" s="62">
        <f t="shared" si="107"/>
        <v>672.27272727272725</v>
      </c>
      <c r="W573" s="48">
        <v>0</v>
      </c>
    </row>
    <row r="574" spans="1:41" x14ac:dyDescent="0.25">
      <c r="A574" t="s">
        <v>5488</v>
      </c>
      <c r="E574">
        <v>10</v>
      </c>
      <c r="F574" s="41">
        <f t="shared" si="99"/>
        <v>671.32075471698113</v>
      </c>
      <c r="G574" s="42">
        <v>58.4</v>
      </c>
      <c r="H574" s="64">
        <f t="shared" si="100"/>
        <v>671.32075471698113</v>
      </c>
      <c r="I574" s="45">
        <v>0.17</v>
      </c>
      <c r="J574" s="62">
        <f t="shared" si="101"/>
        <v>676.21621621621625</v>
      </c>
      <c r="K574" s="48">
        <v>190</v>
      </c>
      <c r="L574" s="66">
        <f t="shared" si="102"/>
        <v>673.63636363636363</v>
      </c>
      <c r="M574" s="52">
        <v>1035</v>
      </c>
      <c r="N574" s="67">
        <f t="shared" si="103"/>
        <v>673.63636363636363</v>
      </c>
      <c r="O574" s="55">
        <v>265</v>
      </c>
      <c r="P574" s="68">
        <f t="shared" si="104"/>
        <v>673.95348837209303</v>
      </c>
      <c r="Q574" s="58">
        <v>17</v>
      </c>
      <c r="R574" s="41">
        <f t="shared" si="105"/>
        <v>674.63414634146341</v>
      </c>
      <c r="S574" s="59">
        <v>0</v>
      </c>
      <c r="T574" s="64">
        <f t="shared" si="106"/>
        <v>673.95348837209303</v>
      </c>
      <c r="U574" s="61">
        <v>0</v>
      </c>
      <c r="V574" s="62">
        <f t="shared" si="107"/>
        <v>673.63636363636363</v>
      </c>
      <c r="W574" s="48">
        <v>0</v>
      </c>
    </row>
    <row r="575" spans="1:41" x14ac:dyDescent="0.25">
      <c r="A575" t="s">
        <v>4905</v>
      </c>
      <c r="E575">
        <v>11</v>
      </c>
      <c r="F575" s="41">
        <f t="shared" si="99"/>
        <v>672.45283018867929</v>
      </c>
      <c r="G575" s="42">
        <v>58.6</v>
      </c>
      <c r="H575" s="64">
        <f t="shared" si="100"/>
        <v>672.45283018867929</v>
      </c>
      <c r="I575" s="45">
        <v>0.16</v>
      </c>
      <c r="J575" s="62">
        <f t="shared" si="101"/>
        <v>677.83783783783781</v>
      </c>
      <c r="K575" s="48">
        <v>289</v>
      </c>
      <c r="L575" s="66">
        <f t="shared" si="102"/>
        <v>675</v>
      </c>
      <c r="M575" s="52">
        <v>1212</v>
      </c>
      <c r="N575" s="67">
        <f t="shared" si="103"/>
        <v>675</v>
      </c>
      <c r="O575" s="55">
        <v>315</v>
      </c>
      <c r="P575" s="68">
        <f t="shared" si="104"/>
        <v>675.34883720930236</v>
      </c>
      <c r="Q575" s="58">
        <v>17</v>
      </c>
      <c r="R575" s="41">
        <f t="shared" si="105"/>
        <v>676.09756097560978</v>
      </c>
      <c r="S575" s="59">
        <v>0</v>
      </c>
      <c r="T575" s="64">
        <f t="shared" si="106"/>
        <v>675.34883720930236</v>
      </c>
      <c r="U575" s="61">
        <v>0</v>
      </c>
      <c r="V575" s="62">
        <f t="shared" si="107"/>
        <v>675</v>
      </c>
      <c r="W575" s="48">
        <v>0</v>
      </c>
    </row>
    <row r="576" spans="1:41" x14ac:dyDescent="0.25">
      <c r="E576">
        <v>12</v>
      </c>
      <c r="F576" s="41">
        <f t="shared" si="99"/>
        <v>673.58490566037733</v>
      </c>
      <c r="G576" s="42">
        <v>58.6</v>
      </c>
      <c r="H576" s="64">
        <f t="shared" si="100"/>
        <v>673.58490566037733</v>
      </c>
      <c r="I576" s="45">
        <v>0.16</v>
      </c>
      <c r="J576" s="62">
        <f t="shared" si="101"/>
        <v>679.45945945945948</v>
      </c>
      <c r="K576" s="48">
        <v>254</v>
      </c>
      <c r="L576" s="66">
        <f t="shared" si="102"/>
        <v>676.36363636363637</v>
      </c>
      <c r="M576" s="52">
        <v>1212</v>
      </c>
      <c r="N576" s="67">
        <f t="shared" si="103"/>
        <v>676.36363636363637</v>
      </c>
      <c r="O576" s="55">
        <v>315</v>
      </c>
      <c r="P576" s="68">
        <f t="shared" si="104"/>
        <v>676.74418604651169</v>
      </c>
      <c r="Q576" s="58">
        <v>24</v>
      </c>
      <c r="R576" s="41">
        <f t="shared" si="105"/>
        <v>677.56097560975604</v>
      </c>
      <c r="S576" s="59">
        <v>0</v>
      </c>
      <c r="T576" s="64">
        <f t="shared" si="106"/>
        <v>676.74418604651169</v>
      </c>
      <c r="U576" s="61">
        <v>0</v>
      </c>
      <c r="V576" s="62">
        <f t="shared" si="107"/>
        <v>676.36363636363637</v>
      </c>
      <c r="W576" s="48">
        <v>0</v>
      </c>
    </row>
    <row r="577" spans="1:23" x14ac:dyDescent="0.25">
      <c r="A577" s="35">
        <v>45202.531504629631</v>
      </c>
      <c r="E577">
        <v>13</v>
      </c>
      <c r="F577" s="41">
        <f t="shared" si="99"/>
        <v>674.71698113207549</v>
      </c>
      <c r="G577" s="42">
        <v>58.6</v>
      </c>
      <c r="H577" s="64">
        <f t="shared" si="100"/>
        <v>674.71698113207549</v>
      </c>
      <c r="I577" s="45">
        <v>0.15</v>
      </c>
      <c r="J577" s="62">
        <f t="shared" si="101"/>
        <v>681.08108108108104</v>
      </c>
      <c r="K577" s="48">
        <v>211</v>
      </c>
      <c r="L577" s="66">
        <f t="shared" si="102"/>
        <v>677.72727272727275</v>
      </c>
      <c r="M577" s="52">
        <v>1311</v>
      </c>
      <c r="N577" s="67">
        <f t="shared" si="103"/>
        <v>677.72727272727275</v>
      </c>
      <c r="O577" s="55">
        <v>344</v>
      </c>
      <c r="P577" s="68">
        <f t="shared" si="104"/>
        <v>678.1395348837209</v>
      </c>
      <c r="Q577" s="58">
        <v>26</v>
      </c>
      <c r="R577" s="41">
        <f t="shared" si="105"/>
        <v>679.02439024390242</v>
      </c>
      <c r="S577" s="59">
        <v>0</v>
      </c>
      <c r="T577" s="64">
        <f t="shared" si="106"/>
        <v>678.1395348837209</v>
      </c>
      <c r="U577" s="61">
        <v>0</v>
      </c>
      <c r="V577" s="62">
        <f t="shared" si="107"/>
        <v>677.72727272727275</v>
      </c>
      <c r="W577" s="48">
        <v>0</v>
      </c>
    </row>
    <row r="578" spans="1:23" x14ac:dyDescent="0.25">
      <c r="E578">
        <v>14</v>
      </c>
      <c r="F578" s="41">
        <f t="shared" si="99"/>
        <v>675.84905660377353</v>
      </c>
      <c r="G578" s="42">
        <v>58.6</v>
      </c>
      <c r="H578" s="64">
        <f t="shared" si="100"/>
        <v>675.84905660377353</v>
      </c>
      <c r="I578" s="45">
        <v>0.15</v>
      </c>
      <c r="J578" s="62">
        <f t="shared" si="101"/>
        <v>682.70270270270271</v>
      </c>
      <c r="K578" s="48">
        <v>316</v>
      </c>
      <c r="L578" s="66">
        <f t="shared" si="102"/>
        <v>679.09090909090912</v>
      </c>
      <c r="M578" s="52">
        <v>1497</v>
      </c>
      <c r="N578" s="67">
        <f t="shared" si="103"/>
        <v>679.09090909090912</v>
      </c>
      <c r="O578" s="55">
        <v>399</v>
      </c>
      <c r="P578" s="68">
        <f t="shared" si="104"/>
        <v>679.53488372093022</v>
      </c>
      <c r="Q578" s="58">
        <v>24</v>
      </c>
      <c r="R578" s="41">
        <f t="shared" si="105"/>
        <v>680.48780487804879</v>
      </c>
      <c r="S578" s="59">
        <v>1</v>
      </c>
      <c r="T578" s="64">
        <f t="shared" si="106"/>
        <v>679.53488372093022</v>
      </c>
      <c r="U578" s="61">
        <v>0</v>
      </c>
      <c r="V578" s="62">
        <f t="shared" si="107"/>
        <v>679.09090909090912</v>
      </c>
      <c r="W578" s="48">
        <v>0</v>
      </c>
    </row>
    <row r="579" spans="1:23" x14ac:dyDescent="0.25">
      <c r="A579" t="s">
        <v>4896</v>
      </c>
      <c r="E579">
        <v>15</v>
      </c>
      <c r="F579" s="41">
        <f t="shared" si="99"/>
        <v>676.98113207547169</v>
      </c>
      <c r="G579" s="42">
        <v>58.5</v>
      </c>
      <c r="H579" s="64">
        <f t="shared" si="100"/>
        <v>676.98113207547169</v>
      </c>
      <c r="I579" s="45">
        <v>0.15</v>
      </c>
      <c r="J579" s="62">
        <f t="shared" si="101"/>
        <v>684.32432432432438</v>
      </c>
      <c r="K579" s="48">
        <v>278</v>
      </c>
      <c r="L579" s="66">
        <f t="shared" si="102"/>
        <v>680.4545454545455</v>
      </c>
      <c r="M579" s="52">
        <v>1611</v>
      </c>
      <c r="N579" s="67">
        <f t="shared" si="103"/>
        <v>680.4545454545455</v>
      </c>
      <c r="O579" s="55">
        <v>439</v>
      </c>
      <c r="P579" s="68">
        <f t="shared" si="104"/>
        <v>680.93023255813955</v>
      </c>
      <c r="Q579" s="58">
        <v>19</v>
      </c>
      <c r="R579" s="41">
        <f t="shared" si="105"/>
        <v>681.95121951219517</v>
      </c>
      <c r="S579" s="59">
        <v>1</v>
      </c>
      <c r="T579" s="64">
        <f t="shared" si="106"/>
        <v>680.93023255813955</v>
      </c>
      <c r="U579" s="61">
        <v>1</v>
      </c>
      <c r="V579" s="62">
        <f t="shared" si="107"/>
        <v>680.4545454545455</v>
      </c>
      <c r="W579" s="48">
        <v>0</v>
      </c>
    </row>
    <row r="580" spans="1:23" x14ac:dyDescent="0.25">
      <c r="A580" t="s">
        <v>4897</v>
      </c>
      <c r="E580">
        <v>16</v>
      </c>
      <c r="F580" s="41">
        <f t="shared" si="99"/>
        <v>678.11320754716985</v>
      </c>
      <c r="G580" s="42">
        <v>58.5</v>
      </c>
      <c r="H580" s="64">
        <f t="shared" si="100"/>
        <v>678.11320754716985</v>
      </c>
      <c r="I580" s="45">
        <v>0.15</v>
      </c>
      <c r="J580" s="62">
        <f t="shared" si="101"/>
        <v>685.94594594594594</v>
      </c>
      <c r="K580" s="48">
        <v>315</v>
      </c>
      <c r="L580" s="66">
        <f t="shared" si="102"/>
        <v>681.81818181818187</v>
      </c>
      <c r="M580" s="52">
        <v>1629</v>
      </c>
      <c r="N580" s="67">
        <f t="shared" si="103"/>
        <v>681.81818181818187</v>
      </c>
      <c r="O580" s="55">
        <v>437</v>
      </c>
      <c r="P580" s="68">
        <f t="shared" si="104"/>
        <v>682.32558139534888</v>
      </c>
      <c r="Q580" s="58">
        <v>19</v>
      </c>
      <c r="R580" s="41">
        <f t="shared" si="105"/>
        <v>683.41463414634143</v>
      </c>
      <c r="S580" s="59">
        <v>1</v>
      </c>
      <c r="T580" s="64">
        <f t="shared" si="106"/>
        <v>682.32558139534888</v>
      </c>
      <c r="U580" s="61">
        <v>1</v>
      </c>
      <c r="V580" s="62">
        <f t="shared" si="107"/>
        <v>681.81818181818187</v>
      </c>
      <c r="W580" s="48">
        <v>0</v>
      </c>
    </row>
    <row r="581" spans="1:23" x14ac:dyDescent="0.25">
      <c r="A581" t="s">
        <v>4896</v>
      </c>
      <c r="E581">
        <v>17</v>
      </c>
      <c r="F581" s="41">
        <f t="shared" si="99"/>
        <v>679.24528301886789</v>
      </c>
      <c r="G581" s="42">
        <v>58.3</v>
      </c>
      <c r="H581" s="64">
        <f t="shared" si="100"/>
        <v>679.24528301886789</v>
      </c>
      <c r="I581" s="45">
        <v>0.15</v>
      </c>
      <c r="J581" s="62">
        <f t="shared" si="101"/>
        <v>687.56756756756761</v>
      </c>
      <c r="K581" s="48">
        <v>272</v>
      </c>
      <c r="L581" s="66">
        <f t="shared" si="102"/>
        <v>683.18181818181813</v>
      </c>
      <c r="M581" s="52">
        <v>1662</v>
      </c>
      <c r="N581" s="67">
        <f t="shared" si="103"/>
        <v>683.18181818181813</v>
      </c>
      <c r="O581" s="55">
        <v>450</v>
      </c>
      <c r="P581" s="68">
        <f t="shared" si="104"/>
        <v>683.72093023255809</v>
      </c>
      <c r="Q581" s="58">
        <v>28</v>
      </c>
      <c r="R581" s="41">
        <f t="shared" si="105"/>
        <v>684.8780487804878</v>
      </c>
      <c r="S581" s="59">
        <v>1</v>
      </c>
      <c r="T581" s="64">
        <f t="shared" si="106"/>
        <v>683.72093023255809</v>
      </c>
      <c r="U581" s="61">
        <v>1</v>
      </c>
      <c r="V581" s="62">
        <f t="shared" si="107"/>
        <v>683.18181818181813</v>
      </c>
      <c r="W581" s="48">
        <v>0</v>
      </c>
    </row>
    <row r="582" spans="1:23" x14ac:dyDescent="0.25">
      <c r="A582" t="s">
        <v>5217</v>
      </c>
      <c r="E582">
        <v>18</v>
      </c>
      <c r="F582" s="41">
        <f t="shared" si="99"/>
        <v>680.37735849056605</v>
      </c>
      <c r="G582" s="42">
        <v>58.3</v>
      </c>
      <c r="H582" s="64">
        <f t="shared" si="100"/>
        <v>680.37735849056605</v>
      </c>
      <c r="I582" s="45">
        <v>0.15</v>
      </c>
      <c r="J582" s="62">
        <f t="shared" si="101"/>
        <v>689.18918918918916</v>
      </c>
      <c r="K582" s="48">
        <v>316</v>
      </c>
      <c r="L582" s="66">
        <f t="shared" si="102"/>
        <v>684.5454545454545</v>
      </c>
      <c r="M582" s="52">
        <v>1686</v>
      </c>
      <c r="N582" s="67">
        <f t="shared" si="103"/>
        <v>684.5454545454545</v>
      </c>
      <c r="O582" s="55">
        <v>461</v>
      </c>
      <c r="P582" s="68">
        <f t="shared" si="104"/>
        <v>685.11627906976742</v>
      </c>
      <c r="Q582" s="58">
        <v>32</v>
      </c>
      <c r="R582" s="41">
        <f t="shared" si="105"/>
        <v>686.34146341463418</v>
      </c>
      <c r="S582" s="59">
        <v>1</v>
      </c>
      <c r="T582" s="64">
        <f t="shared" si="106"/>
        <v>685.11627906976742</v>
      </c>
      <c r="U582" s="61">
        <v>1</v>
      </c>
      <c r="V582" s="62">
        <f t="shared" si="107"/>
        <v>684.5454545454545</v>
      </c>
      <c r="W582" s="48">
        <v>0</v>
      </c>
    </row>
    <row r="583" spans="1:23" x14ac:dyDescent="0.25">
      <c r="A583" t="s">
        <v>4898</v>
      </c>
      <c r="E583">
        <v>19</v>
      </c>
      <c r="F583" s="41">
        <f t="shared" si="99"/>
        <v>681.5094339622641</v>
      </c>
      <c r="G583" s="42">
        <v>58.1</v>
      </c>
      <c r="H583" s="64">
        <f t="shared" si="100"/>
        <v>681.5094339622641</v>
      </c>
      <c r="I583" s="45">
        <v>0.15</v>
      </c>
      <c r="J583" s="62">
        <f t="shared" si="101"/>
        <v>690.81081081081084</v>
      </c>
      <c r="K583" s="48">
        <v>253</v>
      </c>
      <c r="L583" s="66">
        <f t="shared" si="102"/>
        <v>685.90909090909088</v>
      </c>
      <c r="M583" s="52">
        <v>1698</v>
      </c>
      <c r="N583" s="67">
        <f t="shared" si="103"/>
        <v>685.90909090909088</v>
      </c>
      <c r="O583" s="55">
        <v>475</v>
      </c>
      <c r="P583" s="68">
        <f t="shared" si="104"/>
        <v>686.51162790697674</v>
      </c>
      <c r="Q583" s="58">
        <v>42</v>
      </c>
      <c r="R583" s="41">
        <f t="shared" si="105"/>
        <v>687.80487804878044</v>
      </c>
      <c r="S583" s="59">
        <v>1</v>
      </c>
      <c r="T583" s="64">
        <f t="shared" si="106"/>
        <v>686.51162790697674</v>
      </c>
      <c r="U583" s="61">
        <v>1</v>
      </c>
      <c r="V583" s="62">
        <f t="shared" si="107"/>
        <v>685.90909090909088</v>
      </c>
      <c r="W583" s="48">
        <v>0</v>
      </c>
    </row>
    <row r="584" spans="1:23" x14ac:dyDescent="0.25">
      <c r="A584" t="s">
        <v>4896</v>
      </c>
      <c r="E584">
        <v>20</v>
      </c>
      <c r="F584" s="41">
        <f t="shared" si="99"/>
        <v>682.64150943396226</v>
      </c>
      <c r="G584" s="42">
        <v>58.1</v>
      </c>
      <c r="H584" s="64">
        <f t="shared" si="100"/>
        <v>682.64150943396226</v>
      </c>
      <c r="I584" s="45">
        <v>0.15</v>
      </c>
      <c r="J584" s="62">
        <f t="shared" si="101"/>
        <v>692.43243243243239</v>
      </c>
      <c r="K584" s="48">
        <v>360</v>
      </c>
      <c r="L584" s="66">
        <f t="shared" si="102"/>
        <v>687.27272727272725</v>
      </c>
      <c r="M584" s="52">
        <v>1647</v>
      </c>
      <c r="N584" s="67">
        <f t="shared" si="103"/>
        <v>687.27272727272725</v>
      </c>
      <c r="O584" s="55">
        <v>454</v>
      </c>
      <c r="P584" s="68">
        <f t="shared" si="104"/>
        <v>687.90697674418607</v>
      </c>
      <c r="Q584" s="58">
        <v>42</v>
      </c>
      <c r="R584" s="41">
        <f t="shared" si="105"/>
        <v>689.26829268292681</v>
      </c>
      <c r="S584" s="59">
        <v>1</v>
      </c>
      <c r="T584" s="64">
        <f t="shared" si="106"/>
        <v>687.90697674418607</v>
      </c>
      <c r="U584" s="61">
        <v>1</v>
      </c>
      <c r="V584" s="62">
        <f t="shared" si="107"/>
        <v>687.27272727272725</v>
      </c>
      <c r="W584" s="48">
        <v>0</v>
      </c>
    </row>
    <row r="585" spans="1:23" x14ac:dyDescent="0.25">
      <c r="A585" s="35" t="s">
        <v>5217</v>
      </c>
      <c r="E585">
        <v>21</v>
      </c>
      <c r="F585" s="41">
        <f t="shared" si="99"/>
        <v>683.77358490566041</v>
      </c>
      <c r="G585" s="42">
        <v>57.8</v>
      </c>
      <c r="H585" s="64">
        <f t="shared" si="100"/>
        <v>683.77358490566041</v>
      </c>
      <c r="I585" s="45">
        <v>0.16</v>
      </c>
      <c r="J585" s="62">
        <f t="shared" si="101"/>
        <v>694.05405405405406</v>
      </c>
      <c r="K585" s="48">
        <v>361</v>
      </c>
      <c r="L585" s="66">
        <f t="shared" si="102"/>
        <v>688.63636363636363</v>
      </c>
      <c r="M585" s="52">
        <v>1647</v>
      </c>
      <c r="N585" s="67">
        <f t="shared" si="103"/>
        <v>688.63636363636363</v>
      </c>
      <c r="O585" s="55">
        <v>454</v>
      </c>
      <c r="P585" s="68">
        <f t="shared" si="104"/>
        <v>689.30232558139539</v>
      </c>
      <c r="Q585" s="58">
        <v>41</v>
      </c>
      <c r="R585" s="41">
        <f t="shared" si="105"/>
        <v>690.73170731707319</v>
      </c>
      <c r="S585" s="59">
        <v>1</v>
      </c>
      <c r="T585" s="64">
        <f t="shared" si="106"/>
        <v>689.30232558139539</v>
      </c>
      <c r="U585" s="61">
        <v>1</v>
      </c>
      <c r="V585" s="62">
        <f t="shared" si="107"/>
        <v>688.63636363636363</v>
      </c>
      <c r="W585" s="48">
        <v>0</v>
      </c>
    </row>
    <row r="586" spans="1:23" x14ac:dyDescent="0.25">
      <c r="A586" t="s">
        <v>4896</v>
      </c>
      <c r="E586">
        <v>22</v>
      </c>
      <c r="F586" s="41">
        <f t="shared" si="99"/>
        <v>684.90566037735846</v>
      </c>
      <c r="G586" s="42">
        <v>57.8</v>
      </c>
      <c r="H586" s="64">
        <f t="shared" si="100"/>
        <v>684.90566037735846</v>
      </c>
      <c r="I586" s="45">
        <v>0.16</v>
      </c>
      <c r="J586" s="62">
        <f t="shared" si="101"/>
        <v>695.67567567567562</v>
      </c>
      <c r="K586" s="48">
        <v>200</v>
      </c>
      <c r="L586" s="66">
        <f t="shared" si="102"/>
        <v>690</v>
      </c>
      <c r="M586" s="52">
        <v>1647</v>
      </c>
      <c r="N586" s="67">
        <f t="shared" si="103"/>
        <v>690</v>
      </c>
      <c r="O586" s="55">
        <v>456</v>
      </c>
      <c r="P586" s="68">
        <f t="shared" si="104"/>
        <v>690.69767441860461</v>
      </c>
      <c r="Q586" s="58">
        <v>41</v>
      </c>
      <c r="R586" s="41">
        <f t="shared" si="105"/>
        <v>692.19512195121956</v>
      </c>
      <c r="S586" s="59">
        <v>1</v>
      </c>
      <c r="T586" s="64">
        <f t="shared" si="106"/>
        <v>690.69767441860461</v>
      </c>
      <c r="U586" s="61">
        <v>1</v>
      </c>
      <c r="V586" s="62">
        <f t="shared" si="107"/>
        <v>690</v>
      </c>
      <c r="W586" s="48">
        <v>0</v>
      </c>
    </row>
    <row r="587" spans="1:23" x14ac:dyDescent="0.25">
      <c r="A587" t="s">
        <v>5508</v>
      </c>
      <c r="E587">
        <v>23</v>
      </c>
      <c r="F587" s="41">
        <f t="shared" si="99"/>
        <v>686.03773584905662</v>
      </c>
      <c r="G587" s="42">
        <v>57.5</v>
      </c>
      <c r="H587" s="64">
        <f t="shared" si="100"/>
        <v>686.03773584905662</v>
      </c>
      <c r="I587" s="45">
        <v>0.16</v>
      </c>
      <c r="J587" s="62">
        <f t="shared" si="101"/>
        <v>697.29729729729729</v>
      </c>
      <c r="K587" s="48">
        <v>334</v>
      </c>
      <c r="L587" s="66">
        <f t="shared" si="102"/>
        <v>691.36363636363637</v>
      </c>
      <c r="M587" s="52">
        <v>1647</v>
      </c>
      <c r="N587" s="67">
        <f t="shared" si="103"/>
        <v>691.36363636363637</v>
      </c>
      <c r="O587" s="55">
        <v>456</v>
      </c>
      <c r="P587" s="68">
        <f t="shared" si="104"/>
        <v>692.09302325581393</v>
      </c>
      <c r="Q587" s="58">
        <v>47</v>
      </c>
      <c r="R587" s="41">
        <f t="shared" si="105"/>
        <v>693.65853658536582</v>
      </c>
      <c r="S587" s="59">
        <v>1</v>
      </c>
      <c r="T587" s="64">
        <f t="shared" si="106"/>
        <v>692.09302325581393</v>
      </c>
      <c r="U587" s="61">
        <v>1</v>
      </c>
      <c r="V587" s="62">
        <f t="shared" si="107"/>
        <v>691.36363636363637</v>
      </c>
      <c r="W587" s="48">
        <v>0</v>
      </c>
    </row>
    <row r="588" spans="1:23" x14ac:dyDescent="0.25">
      <c r="A588" t="s">
        <v>5509</v>
      </c>
      <c r="E588">
        <v>24</v>
      </c>
      <c r="F588" s="41">
        <f t="shared" si="99"/>
        <v>687.16981132075466</v>
      </c>
      <c r="G588" s="42">
        <v>57.5</v>
      </c>
      <c r="H588" s="64">
        <f t="shared" si="100"/>
        <v>687.16981132075466</v>
      </c>
      <c r="I588" s="45">
        <v>0.16</v>
      </c>
      <c r="J588" s="62">
        <f t="shared" si="101"/>
        <v>698.91891891891896</v>
      </c>
      <c r="K588" s="48">
        <v>184</v>
      </c>
      <c r="L588" s="66">
        <f t="shared" si="102"/>
        <v>692.72727272727275</v>
      </c>
      <c r="M588" s="52">
        <v>1503</v>
      </c>
      <c r="N588" s="67">
        <f t="shared" si="103"/>
        <v>692.72727272727275</v>
      </c>
      <c r="O588" s="55">
        <v>423</v>
      </c>
      <c r="P588" s="68">
        <f t="shared" si="104"/>
        <v>693.48837209302326</v>
      </c>
      <c r="Q588" s="58">
        <v>40</v>
      </c>
      <c r="R588" s="41">
        <f t="shared" si="105"/>
        <v>695.1219512195122</v>
      </c>
      <c r="S588" s="59">
        <v>1</v>
      </c>
      <c r="T588" s="64">
        <f t="shared" si="106"/>
        <v>693.48837209302326</v>
      </c>
      <c r="U588" s="61">
        <v>1</v>
      </c>
      <c r="V588" s="62">
        <f t="shared" si="107"/>
        <v>692.72727272727275</v>
      </c>
      <c r="W588" s="48">
        <v>0</v>
      </c>
    </row>
    <row r="589" spans="1:23" x14ac:dyDescent="0.25">
      <c r="A589" t="s">
        <v>5310</v>
      </c>
      <c r="E589">
        <v>25</v>
      </c>
      <c r="F589" s="41">
        <f t="shared" si="99"/>
        <v>688.30188679245282</v>
      </c>
      <c r="G589" s="42">
        <v>57</v>
      </c>
      <c r="H589" s="64">
        <f t="shared" si="100"/>
        <v>688.30188679245282</v>
      </c>
      <c r="I589" s="45">
        <v>0.16</v>
      </c>
      <c r="J589" s="62">
        <f t="shared" si="101"/>
        <v>700.54054054054052</v>
      </c>
      <c r="K589" s="48">
        <v>308</v>
      </c>
      <c r="L589" s="66">
        <f t="shared" si="102"/>
        <v>694.09090909090912</v>
      </c>
      <c r="M589" s="52">
        <v>1404</v>
      </c>
      <c r="N589" s="67">
        <f t="shared" si="103"/>
        <v>694.09090909090912</v>
      </c>
      <c r="O589" s="55">
        <v>396</v>
      </c>
      <c r="P589" s="68">
        <f t="shared" si="104"/>
        <v>694.88372093023258</v>
      </c>
      <c r="Q589" s="58">
        <v>324</v>
      </c>
      <c r="R589" s="41">
        <f t="shared" si="105"/>
        <v>696.58536585365857</v>
      </c>
      <c r="S589" s="59">
        <v>47</v>
      </c>
      <c r="T589" s="64">
        <f t="shared" si="106"/>
        <v>694.88372093023258</v>
      </c>
      <c r="U589" s="61">
        <v>1</v>
      </c>
      <c r="V589" s="62">
        <f t="shared" si="107"/>
        <v>694.09090909090912</v>
      </c>
      <c r="W589" s="48">
        <v>0</v>
      </c>
    </row>
    <row r="590" spans="1:23" x14ac:dyDescent="0.25">
      <c r="A590" t="s">
        <v>4909</v>
      </c>
      <c r="E590">
        <v>26</v>
      </c>
      <c r="F590" s="41">
        <f t="shared" si="99"/>
        <v>689.43396226415098</v>
      </c>
      <c r="G590" s="42">
        <v>57</v>
      </c>
      <c r="H590" s="64">
        <f t="shared" si="100"/>
        <v>689.43396226415098</v>
      </c>
      <c r="I590" s="45">
        <v>0.16</v>
      </c>
      <c r="J590" s="62">
        <f t="shared" si="101"/>
        <v>702.16216216216219</v>
      </c>
      <c r="K590" s="48">
        <v>187</v>
      </c>
      <c r="L590" s="66">
        <f t="shared" si="102"/>
        <v>695.4545454545455</v>
      </c>
      <c r="M590" s="52">
        <v>4347</v>
      </c>
      <c r="N590" s="67">
        <f t="shared" si="103"/>
        <v>695.4545454545455</v>
      </c>
      <c r="O590" s="55">
        <v>1283</v>
      </c>
      <c r="P590" s="68">
        <f t="shared" si="104"/>
        <v>696.27906976744191</v>
      </c>
      <c r="Q590" s="58">
        <v>350</v>
      </c>
      <c r="R590" s="41">
        <f t="shared" si="105"/>
        <v>698.04878048780483</v>
      </c>
      <c r="S590" s="59">
        <v>47</v>
      </c>
      <c r="T590" s="64">
        <f t="shared" si="106"/>
        <v>696.27906976744191</v>
      </c>
      <c r="U590" s="61">
        <v>9</v>
      </c>
      <c r="V590" s="62">
        <f t="shared" si="107"/>
        <v>695.4545454545455</v>
      </c>
      <c r="W590" s="48">
        <v>0</v>
      </c>
    </row>
    <row r="591" spans="1:23" x14ac:dyDescent="0.25">
      <c r="A591" t="s">
        <v>4907</v>
      </c>
      <c r="E591">
        <v>27</v>
      </c>
      <c r="F591" s="41">
        <f t="shared" si="99"/>
        <v>690.56603773584902</v>
      </c>
      <c r="G591" s="42">
        <v>56.7</v>
      </c>
      <c r="H591" s="64">
        <f t="shared" si="100"/>
        <v>690.56603773584902</v>
      </c>
      <c r="I591" s="45">
        <v>0.16</v>
      </c>
      <c r="J591" s="62">
        <f t="shared" si="101"/>
        <v>703.78378378378375</v>
      </c>
      <c r="K591" s="48">
        <v>342</v>
      </c>
      <c r="L591" s="66">
        <f t="shared" si="102"/>
        <v>696.81818181818176</v>
      </c>
      <c r="M591" s="52">
        <v>4554</v>
      </c>
      <c r="N591" s="67">
        <f t="shared" si="103"/>
        <v>696.81818181818176</v>
      </c>
      <c r="O591" s="55">
        <v>1349</v>
      </c>
      <c r="P591" s="68">
        <f t="shared" si="104"/>
        <v>697.67441860465112</v>
      </c>
      <c r="Q591" s="58">
        <v>376</v>
      </c>
      <c r="R591" s="41">
        <f t="shared" si="105"/>
        <v>699.51219512195121</v>
      </c>
      <c r="S591" s="59">
        <v>52</v>
      </c>
      <c r="T591" s="64">
        <f t="shared" si="106"/>
        <v>697.67441860465112</v>
      </c>
      <c r="U591" s="61">
        <v>9</v>
      </c>
      <c r="V591" s="62">
        <f t="shared" si="107"/>
        <v>696.81818181818176</v>
      </c>
      <c r="W591" s="48">
        <v>0</v>
      </c>
    </row>
    <row r="592" spans="1:23" x14ac:dyDescent="0.25">
      <c r="A592" t="s">
        <v>4902</v>
      </c>
      <c r="E592">
        <v>28</v>
      </c>
      <c r="F592" s="41">
        <f t="shared" si="99"/>
        <v>691.69811320754718</v>
      </c>
      <c r="G592" s="42">
        <v>56.7</v>
      </c>
      <c r="H592" s="64">
        <f t="shared" si="100"/>
        <v>691.69811320754718</v>
      </c>
      <c r="I592" s="45">
        <v>0.16</v>
      </c>
      <c r="J592" s="62">
        <f t="shared" si="101"/>
        <v>705.40540540540542</v>
      </c>
      <c r="K592" s="48">
        <v>314</v>
      </c>
      <c r="L592" s="66">
        <f t="shared" si="102"/>
        <v>698.18181818181813</v>
      </c>
      <c r="M592" s="52">
        <v>4836</v>
      </c>
      <c r="N592" s="67">
        <f t="shared" si="103"/>
        <v>698.18181818181813</v>
      </c>
      <c r="O592" s="55">
        <v>1436</v>
      </c>
      <c r="P592" s="68">
        <f t="shared" si="104"/>
        <v>699.06976744186045</v>
      </c>
      <c r="Q592" s="58">
        <v>376</v>
      </c>
      <c r="R592" s="41">
        <f t="shared" si="105"/>
        <v>700.97560975609758</v>
      </c>
      <c r="S592" s="59">
        <v>52</v>
      </c>
      <c r="T592" s="64">
        <f t="shared" si="106"/>
        <v>699.06976744186045</v>
      </c>
      <c r="U592" s="61">
        <v>14</v>
      </c>
      <c r="V592" s="62">
        <f t="shared" si="107"/>
        <v>698.18181818181813</v>
      </c>
      <c r="W592" s="48">
        <v>1</v>
      </c>
    </row>
    <row r="593" spans="1:23" x14ac:dyDescent="0.25">
      <c r="A593" t="s">
        <v>4896</v>
      </c>
      <c r="E593">
        <v>29</v>
      </c>
      <c r="F593" s="41">
        <f t="shared" si="99"/>
        <v>692.83018867924534</v>
      </c>
      <c r="G593" s="42">
        <v>56.3</v>
      </c>
      <c r="H593" s="64">
        <f t="shared" si="100"/>
        <v>692.83018867924534</v>
      </c>
      <c r="I593" s="45">
        <v>0.16</v>
      </c>
      <c r="J593" s="62">
        <f t="shared" si="101"/>
        <v>707.02702702702709</v>
      </c>
      <c r="K593" s="48">
        <v>216</v>
      </c>
      <c r="L593" s="66">
        <f t="shared" si="102"/>
        <v>699.5454545454545</v>
      </c>
      <c r="M593" s="52">
        <v>5025</v>
      </c>
      <c r="N593" s="67">
        <f t="shared" si="103"/>
        <v>699.5454545454545</v>
      </c>
      <c r="O593" s="55">
        <v>1463</v>
      </c>
      <c r="P593" s="68">
        <f t="shared" si="104"/>
        <v>700.46511627906978</v>
      </c>
      <c r="Q593" s="58">
        <v>386</v>
      </c>
      <c r="R593" s="41">
        <f t="shared" si="105"/>
        <v>702.43902439024396</v>
      </c>
      <c r="S593" s="59">
        <v>55</v>
      </c>
      <c r="T593" s="64">
        <f t="shared" si="106"/>
        <v>700.46511627906978</v>
      </c>
      <c r="U593" s="61">
        <v>14</v>
      </c>
      <c r="V593" s="62">
        <f t="shared" si="107"/>
        <v>699.5454545454545</v>
      </c>
      <c r="W593" s="48">
        <v>1</v>
      </c>
    </row>
    <row r="594" spans="1:23" x14ac:dyDescent="0.25">
      <c r="A594" t="s">
        <v>5174</v>
      </c>
      <c r="E594">
        <v>30</v>
      </c>
      <c r="F594" s="41">
        <f t="shared" si="99"/>
        <v>693.96226415094338</v>
      </c>
      <c r="G594" s="42">
        <v>56.3</v>
      </c>
      <c r="H594" s="64">
        <f t="shared" si="100"/>
        <v>693.96226415094338</v>
      </c>
      <c r="I594" s="45">
        <v>0.16</v>
      </c>
      <c r="J594" s="62">
        <f t="shared" si="101"/>
        <v>708.64864864864865</v>
      </c>
      <c r="K594" s="48">
        <v>320</v>
      </c>
      <c r="L594" s="66">
        <f t="shared" si="102"/>
        <v>700.90909090909088</v>
      </c>
      <c r="M594" s="52">
        <v>5157</v>
      </c>
      <c r="N594" s="67">
        <f t="shared" si="103"/>
        <v>700.90909090909088</v>
      </c>
      <c r="O594" s="55">
        <v>1492</v>
      </c>
      <c r="P594" s="68">
        <f t="shared" si="104"/>
        <v>701.8604651162791</v>
      </c>
      <c r="Q594" s="58">
        <v>396</v>
      </c>
      <c r="R594" s="41">
        <f t="shared" si="105"/>
        <v>703.90243902439022</v>
      </c>
      <c r="S594" s="59">
        <v>71</v>
      </c>
      <c r="T594" s="64">
        <f t="shared" si="106"/>
        <v>701.8604651162791</v>
      </c>
      <c r="U594" s="61">
        <v>14</v>
      </c>
      <c r="V594" s="62">
        <f t="shared" si="107"/>
        <v>700.90909090909088</v>
      </c>
      <c r="W594" s="48">
        <v>1</v>
      </c>
    </row>
    <row r="595" spans="1:23" x14ac:dyDescent="0.25">
      <c r="A595" t="s">
        <v>5479</v>
      </c>
      <c r="E595">
        <v>31</v>
      </c>
      <c r="F595" s="41">
        <f t="shared" si="99"/>
        <v>695.09433962264154</v>
      </c>
      <c r="G595" s="42">
        <v>55.9</v>
      </c>
      <c r="H595" s="64">
        <f t="shared" si="100"/>
        <v>695.09433962264154</v>
      </c>
      <c r="I595" s="45">
        <v>0.16</v>
      </c>
      <c r="J595" s="62">
        <f t="shared" si="101"/>
        <v>710.27027027027032</v>
      </c>
      <c r="K595" s="48">
        <v>187</v>
      </c>
      <c r="L595" s="66">
        <f t="shared" si="102"/>
        <v>702.27272727272725</v>
      </c>
      <c r="M595" s="52">
        <v>5403</v>
      </c>
      <c r="N595" s="67">
        <f t="shared" si="103"/>
        <v>702.27272727272725</v>
      </c>
      <c r="O595" s="55">
        <v>1559</v>
      </c>
      <c r="P595" s="68">
        <f t="shared" si="104"/>
        <v>703.25581395348831</v>
      </c>
      <c r="Q595" s="58">
        <v>497</v>
      </c>
      <c r="R595" s="41">
        <f t="shared" si="105"/>
        <v>705.36585365853659</v>
      </c>
      <c r="S595" s="59">
        <v>24</v>
      </c>
      <c r="T595" s="64">
        <f t="shared" si="106"/>
        <v>703.25581395348831</v>
      </c>
      <c r="U595" s="61">
        <v>14</v>
      </c>
      <c r="V595" s="62">
        <f t="shared" si="107"/>
        <v>702.27272727272725</v>
      </c>
      <c r="W595" s="48">
        <v>1</v>
      </c>
    </row>
    <row r="596" spans="1:23" x14ac:dyDescent="0.25">
      <c r="A596" t="s">
        <v>5487</v>
      </c>
      <c r="E596">
        <v>32</v>
      </c>
      <c r="F596" s="41">
        <f t="shared" si="99"/>
        <v>696.22641509433959</v>
      </c>
      <c r="G596" s="42">
        <v>55.9</v>
      </c>
      <c r="H596" s="64">
        <f t="shared" si="100"/>
        <v>696.22641509433959</v>
      </c>
      <c r="I596" s="45">
        <v>0.16</v>
      </c>
      <c r="J596" s="62">
        <f t="shared" si="101"/>
        <v>711.89189189189187</v>
      </c>
      <c r="K596" s="48">
        <v>301</v>
      </c>
      <c r="L596" s="66">
        <f t="shared" si="102"/>
        <v>703.63636363636363</v>
      </c>
      <c r="M596" s="52">
        <v>6300</v>
      </c>
      <c r="N596" s="67">
        <f t="shared" si="103"/>
        <v>703.63636363636363</v>
      </c>
      <c r="O596" s="55">
        <v>1803</v>
      </c>
      <c r="P596" s="68">
        <f t="shared" si="104"/>
        <v>704.65116279069764</v>
      </c>
      <c r="Q596" s="58">
        <v>253</v>
      </c>
      <c r="R596" s="41">
        <f t="shared" si="105"/>
        <v>706.82926829268297</v>
      </c>
      <c r="S596" s="59">
        <v>31</v>
      </c>
      <c r="T596" s="64">
        <f t="shared" si="106"/>
        <v>704.65116279069764</v>
      </c>
      <c r="U596" s="61">
        <v>15</v>
      </c>
      <c r="V596" s="62">
        <f t="shared" si="107"/>
        <v>703.63636363636363</v>
      </c>
      <c r="W596" s="48">
        <v>1</v>
      </c>
    </row>
    <row r="597" spans="1:23" x14ac:dyDescent="0.25">
      <c r="A597" t="s">
        <v>5488</v>
      </c>
      <c r="E597">
        <v>33</v>
      </c>
      <c r="F597" s="41">
        <f t="shared" si="99"/>
        <v>697.35849056603774</v>
      </c>
      <c r="G597" s="42">
        <v>55.5</v>
      </c>
      <c r="H597" s="64">
        <f t="shared" si="100"/>
        <v>697.35849056603774</v>
      </c>
      <c r="I597" s="45">
        <v>0.17</v>
      </c>
      <c r="J597" s="62">
        <f t="shared" si="101"/>
        <v>713.51351351351354</v>
      </c>
      <c r="K597" s="48">
        <v>207</v>
      </c>
      <c r="L597" s="66">
        <f t="shared" si="102"/>
        <v>705</v>
      </c>
      <c r="M597" s="52">
        <v>3870</v>
      </c>
      <c r="N597" s="67">
        <f t="shared" si="103"/>
        <v>705</v>
      </c>
      <c r="O597" s="55">
        <v>1032</v>
      </c>
      <c r="P597" s="68">
        <f t="shared" si="104"/>
        <v>706.04651162790697</v>
      </c>
      <c r="Q597" s="58">
        <v>242</v>
      </c>
      <c r="R597" s="41">
        <f t="shared" si="105"/>
        <v>708.29268292682923</v>
      </c>
      <c r="S597" s="59">
        <v>30</v>
      </c>
      <c r="T597" s="64">
        <f t="shared" si="106"/>
        <v>706.04651162790697</v>
      </c>
      <c r="U597" s="61">
        <v>6</v>
      </c>
      <c r="V597" s="62">
        <f t="shared" si="107"/>
        <v>705</v>
      </c>
      <c r="W597" s="48">
        <v>1</v>
      </c>
    </row>
    <row r="598" spans="1:23" x14ac:dyDescent="0.25">
      <c r="A598" t="s">
        <v>4905</v>
      </c>
      <c r="E598">
        <v>34</v>
      </c>
      <c r="F598" s="41">
        <f t="shared" si="99"/>
        <v>698.49056603773579</v>
      </c>
      <c r="G598" s="42">
        <v>55.5</v>
      </c>
      <c r="H598" s="64">
        <f t="shared" si="100"/>
        <v>698.49056603773579</v>
      </c>
      <c r="I598" s="45">
        <v>0.17</v>
      </c>
      <c r="J598" s="62">
        <f t="shared" si="101"/>
        <v>715.1351351351351</v>
      </c>
      <c r="K598" s="48">
        <v>301</v>
      </c>
      <c r="L598" s="66">
        <f t="shared" si="102"/>
        <v>706.36363636363637</v>
      </c>
      <c r="M598" s="52">
        <v>3630</v>
      </c>
      <c r="N598" s="67">
        <f t="shared" si="103"/>
        <v>706.36363636363637</v>
      </c>
      <c r="O598" s="55">
        <v>957</v>
      </c>
      <c r="P598" s="68">
        <f t="shared" si="104"/>
        <v>707.44186046511629</v>
      </c>
      <c r="Q598" s="58">
        <v>223</v>
      </c>
      <c r="R598" s="41">
        <f t="shared" si="105"/>
        <v>709.7560975609756</v>
      </c>
      <c r="S598" s="59">
        <v>27</v>
      </c>
      <c r="T598" s="64">
        <f t="shared" si="106"/>
        <v>707.44186046511629</v>
      </c>
      <c r="U598" s="61">
        <v>7</v>
      </c>
      <c r="V598" s="62">
        <f t="shared" si="107"/>
        <v>706.36363636363637</v>
      </c>
      <c r="W598" s="48">
        <v>2</v>
      </c>
    </row>
    <row r="599" spans="1:23" x14ac:dyDescent="0.25">
      <c r="E599">
        <v>35</v>
      </c>
      <c r="F599" s="41">
        <f t="shared" si="99"/>
        <v>699.62264150943395</v>
      </c>
      <c r="G599" s="42">
        <v>55</v>
      </c>
      <c r="H599" s="64">
        <f t="shared" si="100"/>
        <v>699.62264150943395</v>
      </c>
      <c r="I599" s="45">
        <v>0.17</v>
      </c>
      <c r="J599" s="62">
        <f t="shared" si="101"/>
        <v>716.75675675675677</v>
      </c>
      <c r="K599" s="48">
        <v>301</v>
      </c>
      <c r="L599" s="66">
        <f t="shared" si="102"/>
        <v>707.72727272727275</v>
      </c>
      <c r="M599" s="52">
        <v>3198</v>
      </c>
      <c r="N599" s="67">
        <f t="shared" si="103"/>
        <v>707.72727272727275</v>
      </c>
      <c r="O599" s="55">
        <v>839</v>
      </c>
      <c r="P599" s="68">
        <f t="shared" si="104"/>
        <v>708.83720930232562</v>
      </c>
      <c r="Q599" s="58">
        <v>215</v>
      </c>
      <c r="R599" s="41">
        <f t="shared" si="105"/>
        <v>711.21951219512198</v>
      </c>
      <c r="S599" s="59">
        <v>26</v>
      </c>
      <c r="T599" s="64">
        <f t="shared" si="106"/>
        <v>708.83720930232562</v>
      </c>
      <c r="U599" s="61">
        <v>5</v>
      </c>
      <c r="V599" s="62">
        <f t="shared" si="107"/>
        <v>707.72727272727275</v>
      </c>
      <c r="W599" s="48">
        <v>1</v>
      </c>
    </row>
    <row r="600" spans="1:23" x14ac:dyDescent="0.25">
      <c r="A600" s="35">
        <v>45202.5315162037</v>
      </c>
      <c r="E600">
        <v>36</v>
      </c>
      <c r="F600" s="41">
        <f t="shared" si="99"/>
        <v>700.75471698113211</v>
      </c>
      <c r="G600" s="42">
        <v>55</v>
      </c>
      <c r="H600" s="64">
        <f t="shared" si="100"/>
        <v>700.75471698113211</v>
      </c>
      <c r="I600" s="45">
        <v>0.17</v>
      </c>
      <c r="J600" s="62">
        <f t="shared" si="101"/>
        <v>718.37837837837833</v>
      </c>
      <c r="K600" s="48">
        <v>348</v>
      </c>
      <c r="L600" s="66">
        <f t="shared" si="102"/>
        <v>709.09090909090912</v>
      </c>
      <c r="M600" s="52">
        <v>3180</v>
      </c>
      <c r="N600" s="67">
        <f t="shared" si="103"/>
        <v>709.09090909090912</v>
      </c>
      <c r="O600" s="55">
        <v>842</v>
      </c>
      <c r="P600" s="68">
        <f t="shared" si="104"/>
        <v>710.23255813953483</v>
      </c>
      <c r="Q600" s="58">
        <v>215</v>
      </c>
      <c r="R600" s="41">
        <f t="shared" si="105"/>
        <v>712.68292682926824</v>
      </c>
      <c r="S600" s="59">
        <v>26</v>
      </c>
      <c r="T600" s="64">
        <f t="shared" si="106"/>
        <v>710.23255813953483</v>
      </c>
      <c r="U600" s="61">
        <v>5</v>
      </c>
      <c r="V600" s="62">
        <f t="shared" si="107"/>
        <v>709.09090909090912</v>
      </c>
      <c r="W600" s="48">
        <v>1</v>
      </c>
    </row>
    <row r="601" spans="1:23" x14ac:dyDescent="0.25">
      <c r="E601">
        <v>37</v>
      </c>
      <c r="F601" s="41">
        <f t="shared" si="99"/>
        <v>701.88679245283015</v>
      </c>
      <c r="G601" s="42">
        <v>54.6</v>
      </c>
      <c r="H601" s="64">
        <f t="shared" si="100"/>
        <v>701.88679245283015</v>
      </c>
      <c r="I601" s="45">
        <v>0.17</v>
      </c>
      <c r="J601" s="62">
        <f t="shared" si="101"/>
        <v>720</v>
      </c>
      <c r="K601" s="48">
        <v>255</v>
      </c>
      <c r="L601" s="66">
        <f t="shared" si="102"/>
        <v>710.4545454545455</v>
      </c>
      <c r="M601" s="52">
        <v>3180</v>
      </c>
      <c r="N601" s="67">
        <f t="shared" si="103"/>
        <v>710.4545454545455</v>
      </c>
      <c r="O601" s="55">
        <v>842</v>
      </c>
      <c r="P601" s="68">
        <f t="shared" si="104"/>
        <v>711.62790697674416</v>
      </c>
      <c r="Q601" s="58">
        <v>193</v>
      </c>
      <c r="R601" s="41">
        <f t="shared" si="105"/>
        <v>714.14634146341461</v>
      </c>
      <c r="S601" s="59">
        <v>12</v>
      </c>
      <c r="T601" s="64">
        <f t="shared" si="106"/>
        <v>711.62790697674416</v>
      </c>
      <c r="U601" s="61">
        <v>5</v>
      </c>
      <c r="V601" s="62">
        <f t="shared" si="107"/>
        <v>710.4545454545455</v>
      </c>
      <c r="W601" s="48">
        <v>1</v>
      </c>
    </row>
    <row r="602" spans="1:23" x14ac:dyDescent="0.25">
      <c r="A602" t="s">
        <v>4896</v>
      </c>
      <c r="E602">
        <v>38</v>
      </c>
      <c r="F602" s="41">
        <f t="shared" si="99"/>
        <v>703.01886792452831</v>
      </c>
      <c r="G602" s="42">
        <v>54.6</v>
      </c>
      <c r="H602" s="64">
        <f t="shared" si="100"/>
        <v>703.01886792452831</v>
      </c>
      <c r="I602" s="45">
        <v>0.17</v>
      </c>
      <c r="J602" s="49"/>
      <c r="K602" s="48"/>
      <c r="L602" s="66">
        <f t="shared" si="102"/>
        <v>711.81818181818176</v>
      </c>
      <c r="M602" s="52">
        <v>2985</v>
      </c>
      <c r="N602" s="67">
        <f t="shared" si="103"/>
        <v>711.81818181818176</v>
      </c>
      <c r="O602" s="55">
        <v>783</v>
      </c>
      <c r="P602" s="68">
        <f t="shared" si="104"/>
        <v>713.02325581395348</v>
      </c>
      <c r="Q602" s="58">
        <v>193</v>
      </c>
      <c r="R602" s="41">
        <f t="shared" si="105"/>
        <v>715.60975609756099</v>
      </c>
      <c r="S602" s="59">
        <v>12</v>
      </c>
      <c r="T602" s="64">
        <f t="shared" si="106"/>
        <v>713.02325581395348</v>
      </c>
      <c r="U602" s="61">
        <v>5</v>
      </c>
      <c r="V602" s="62">
        <f t="shared" si="107"/>
        <v>711.81818181818176</v>
      </c>
      <c r="W602" s="48">
        <v>1</v>
      </c>
    </row>
    <row r="603" spans="1:23" x14ac:dyDescent="0.25">
      <c r="A603" s="35" t="s">
        <v>4897</v>
      </c>
      <c r="E603">
        <v>39</v>
      </c>
      <c r="F603" s="41">
        <f t="shared" si="99"/>
        <v>704.15094339622647</v>
      </c>
      <c r="G603" s="42">
        <v>54.2</v>
      </c>
      <c r="H603" s="64">
        <f t="shared" si="100"/>
        <v>704.15094339622647</v>
      </c>
      <c r="I603" s="45">
        <v>0.17</v>
      </c>
      <c r="J603" s="49"/>
      <c r="K603" s="48"/>
      <c r="L603" s="66">
        <f t="shared" si="102"/>
        <v>713.18181818181813</v>
      </c>
      <c r="M603" s="52">
        <v>2985</v>
      </c>
      <c r="N603" s="67">
        <f t="shared" si="103"/>
        <v>713.18181818181813</v>
      </c>
      <c r="O603" s="55">
        <v>783</v>
      </c>
      <c r="P603" s="68">
        <f t="shared" si="104"/>
        <v>714.41860465116281</v>
      </c>
      <c r="Q603" s="58">
        <v>93</v>
      </c>
      <c r="R603" s="41">
        <f t="shared" si="105"/>
        <v>717.07317073170736</v>
      </c>
      <c r="S603" s="59">
        <v>12</v>
      </c>
      <c r="T603" s="64">
        <f t="shared" si="106"/>
        <v>714.41860465116281</v>
      </c>
      <c r="U603" s="61">
        <v>5</v>
      </c>
      <c r="V603" s="62">
        <f t="shared" si="107"/>
        <v>713.18181818181813</v>
      </c>
      <c r="W603" s="48">
        <v>1</v>
      </c>
    </row>
    <row r="604" spans="1:23" x14ac:dyDescent="0.25">
      <c r="A604" t="s">
        <v>4896</v>
      </c>
      <c r="E604">
        <v>40</v>
      </c>
      <c r="F604" s="41">
        <f t="shared" si="99"/>
        <v>705.28301886792451</v>
      </c>
      <c r="G604" s="42">
        <v>54.2</v>
      </c>
      <c r="H604" s="64">
        <f t="shared" si="100"/>
        <v>705.28301886792451</v>
      </c>
      <c r="I604" s="45">
        <v>0.17</v>
      </c>
      <c r="J604" s="49"/>
      <c r="K604" s="48"/>
      <c r="L604" s="66">
        <f t="shared" si="102"/>
        <v>714.5454545454545</v>
      </c>
      <c r="M604" s="52">
        <v>2094</v>
      </c>
      <c r="N604" s="67">
        <f t="shared" si="103"/>
        <v>714.5454545454545</v>
      </c>
      <c r="O604" s="55">
        <v>545</v>
      </c>
      <c r="P604" s="68">
        <f t="shared" si="104"/>
        <v>715.81395348837214</v>
      </c>
      <c r="Q604" s="58">
        <v>93</v>
      </c>
      <c r="R604" s="41">
        <f t="shared" si="105"/>
        <v>718.53658536585363</v>
      </c>
      <c r="S604" s="59">
        <v>12</v>
      </c>
      <c r="T604" s="64">
        <f t="shared" si="106"/>
        <v>715.81395348837214</v>
      </c>
      <c r="U604" s="61">
        <v>4</v>
      </c>
      <c r="V604" s="62">
        <f t="shared" si="107"/>
        <v>714.5454545454545</v>
      </c>
      <c r="W604" s="48">
        <v>1</v>
      </c>
    </row>
    <row r="605" spans="1:23" x14ac:dyDescent="0.25">
      <c r="A605" t="s">
        <v>5217</v>
      </c>
      <c r="E605">
        <v>41</v>
      </c>
      <c r="F605" s="41">
        <f t="shared" si="99"/>
        <v>706.41509433962267</v>
      </c>
      <c r="G605" s="42">
        <v>53.7</v>
      </c>
      <c r="H605" s="64">
        <f t="shared" si="100"/>
        <v>706.41509433962267</v>
      </c>
      <c r="I605" s="45">
        <v>0.17</v>
      </c>
      <c r="J605" s="49"/>
      <c r="K605" s="48"/>
      <c r="L605" s="66">
        <f t="shared" si="102"/>
        <v>715.90909090909088</v>
      </c>
      <c r="M605" s="52">
        <v>2094</v>
      </c>
      <c r="N605" s="67">
        <f t="shared" si="103"/>
        <v>715.90909090909088</v>
      </c>
      <c r="O605" s="55">
        <v>545</v>
      </c>
      <c r="P605" s="68">
        <f t="shared" si="104"/>
        <v>717.20930232558135</v>
      </c>
      <c r="Q605" s="58">
        <v>79</v>
      </c>
      <c r="R605" s="41">
        <f t="shared" si="105"/>
        <v>720</v>
      </c>
      <c r="S605" s="59">
        <v>12</v>
      </c>
      <c r="T605" s="64">
        <f t="shared" si="106"/>
        <v>717.20930232558135</v>
      </c>
      <c r="U605" s="61">
        <v>4</v>
      </c>
      <c r="V605" s="62">
        <f t="shared" si="107"/>
        <v>715.90909090909088</v>
      </c>
      <c r="W605" s="48">
        <v>1</v>
      </c>
    </row>
    <row r="606" spans="1:23" x14ac:dyDescent="0.25">
      <c r="A606" t="s">
        <v>4898</v>
      </c>
      <c r="E606">
        <v>42</v>
      </c>
      <c r="F606" s="41">
        <f t="shared" si="99"/>
        <v>707.54716981132071</v>
      </c>
      <c r="G606" s="42">
        <v>53.7</v>
      </c>
      <c r="H606" s="64">
        <f t="shared" si="100"/>
        <v>707.54716981132071</v>
      </c>
      <c r="I606" s="45">
        <v>0.17</v>
      </c>
      <c r="J606" s="49"/>
      <c r="K606" s="48"/>
      <c r="L606" s="66">
        <f t="shared" si="102"/>
        <v>717.27272727272725</v>
      </c>
      <c r="M606" s="52">
        <v>1863</v>
      </c>
      <c r="N606" s="67">
        <f t="shared" si="103"/>
        <v>717.27272727272725</v>
      </c>
      <c r="O606" s="55">
        <v>491</v>
      </c>
      <c r="P606" s="68">
        <f t="shared" si="104"/>
        <v>718.60465116279067</v>
      </c>
      <c r="Q606" s="58">
        <v>69</v>
      </c>
      <c r="R606" s="59"/>
      <c r="S606" s="59"/>
      <c r="T606" s="64">
        <f t="shared" si="106"/>
        <v>718.60465116279067</v>
      </c>
      <c r="U606" s="61">
        <v>4</v>
      </c>
      <c r="V606" s="62">
        <f t="shared" si="107"/>
        <v>717.27272727272725</v>
      </c>
      <c r="W606" s="48">
        <v>1</v>
      </c>
    </row>
    <row r="607" spans="1:23" x14ac:dyDescent="0.25">
      <c r="A607" t="s">
        <v>4896</v>
      </c>
      <c r="E607">
        <v>43</v>
      </c>
      <c r="F607" s="41">
        <f t="shared" si="99"/>
        <v>708.67924528301887</v>
      </c>
      <c r="G607" s="42">
        <v>53.3</v>
      </c>
      <c r="H607" s="64">
        <f t="shared" si="100"/>
        <v>708.67924528301887</v>
      </c>
      <c r="I607" s="45">
        <v>0.18</v>
      </c>
      <c r="J607" s="49"/>
      <c r="K607" s="48"/>
      <c r="L607" s="66">
        <f t="shared" si="102"/>
        <v>718.63636363636363</v>
      </c>
      <c r="M607" s="52">
        <v>1761</v>
      </c>
      <c r="N607" s="67">
        <f t="shared" si="103"/>
        <v>718.63636363636363</v>
      </c>
      <c r="O607" s="55">
        <v>464</v>
      </c>
      <c r="P607" s="68">
        <f t="shared" si="104"/>
        <v>720</v>
      </c>
      <c r="Q607" s="58">
        <v>69</v>
      </c>
      <c r="R607" s="59"/>
      <c r="S607" s="59"/>
      <c r="T607" s="64">
        <f t="shared" si="106"/>
        <v>720</v>
      </c>
      <c r="U607" s="61">
        <v>4</v>
      </c>
      <c r="V607" s="62">
        <f t="shared" si="107"/>
        <v>718.63636363636363</v>
      </c>
      <c r="W607" s="48">
        <v>1</v>
      </c>
    </row>
    <row r="608" spans="1:23" x14ac:dyDescent="0.25">
      <c r="A608" t="s">
        <v>5217</v>
      </c>
      <c r="E608">
        <v>44</v>
      </c>
      <c r="F608" s="41">
        <f t="shared" si="99"/>
        <v>709.81132075471703</v>
      </c>
      <c r="G608" s="42">
        <v>53.3</v>
      </c>
      <c r="H608" s="64">
        <f t="shared" si="100"/>
        <v>709.81132075471703</v>
      </c>
      <c r="I608" s="45">
        <v>0.18</v>
      </c>
      <c r="J608" s="49"/>
      <c r="K608" s="48"/>
      <c r="L608" s="66">
        <f t="shared" si="102"/>
        <v>720</v>
      </c>
      <c r="M608" s="52">
        <v>1761</v>
      </c>
      <c r="N608" s="67">
        <f t="shared" si="103"/>
        <v>720</v>
      </c>
      <c r="O608" s="55">
        <v>464</v>
      </c>
      <c r="P608" s="58"/>
      <c r="Q608" s="58"/>
      <c r="R608" s="59"/>
      <c r="S608" s="59"/>
      <c r="T608" s="61"/>
      <c r="U608" s="61"/>
      <c r="V608" s="62">
        <f t="shared" si="107"/>
        <v>720</v>
      </c>
      <c r="W608" s="48">
        <v>1</v>
      </c>
    </row>
    <row r="609" spans="1:41" x14ac:dyDescent="0.25">
      <c r="A609" s="35" t="s">
        <v>4896</v>
      </c>
      <c r="E609">
        <v>45</v>
      </c>
      <c r="F609" s="41">
        <f t="shared" si="99"/>
        <v>710.94339622641508</v>
      </c>
      <c r="G609" s="42">
        <v>52.9</v>
      </c>
      <c r="H609" s="64">
        <f t="shared" si="100"/>
        <v>710.94339622641508</v>
      </c>
      <c r="I609" s="45">
        <v>0.18</v>
      </c>
      <c r="J609" s="49"/>
      <c r="K609" s="48"/>
      <c r="L609" s="52"/>
      <c r="M609" s="52"/>
      <c r="N609" s="55"/>
      <c r="O609" s="55"/>
      <c r="P609" s="58"/>
      <c r="Q609" s="58"/>
      <c r="R609" s="59"/>
      <c r="S609" s="59"/>
      <c r="T609" s="61"/>
      <c r="U609" s="61"/>
      <c r="V609" s="48"/>
      <c r="W609" s="48"/>
    </row>
    <row r="610" spans="1:41" x14ac:dyDescent="0.25">
      <c r="A610" t="s">
        <v>5510</v>
      </c>
      <c r="E610">
        <v>46</v>
      </c>
      <c r="F610" s="41">
        <f t="shared" si="99"/>
        <v>712.07547169811323</v>
      </c>
      <c r="G610" s="42">
        <v>52.9</v>
      </c>
      <c r="H610" s="64">
        <f t="shared" si="100"/>
        <v>712.07547169811323</v>
      </c>
      <c r="I610" s="45">
        <v>0.18</v>
      </c>
      <c r="J610" s="49"/>
      <c r="K610" s="48"/>
      <c r="L610" s="52"/>
      <c r="M610" s="52"/>
      <c r="N610" s="55"/>
      <c r="O610" s="55"/>
      <c r="P610" s="58"/>
      <c r="Q610" s="58"/>
      <c r="R610" s="59"/>
      <c r="S610" s="59"/>
      <c r="T610" s="61"/>
      <c r="U610" s="61"/>
      <c r="V610" s="48"/>
      <c r="W610" s="48"/>
    </row>
    <row r="611" spans="1:41" x14ac:dyDescent="0.25">
      <c r="A611" t="s">
        <v>5509</v>
      </c>
      <c r="E611">
        <v>47</v>
      </c>
      <c r="F611" s="41">
        <f t="shared" si="99"/>
        <v>713.20754716981128</v>
      </c>
      <c r="G611" s="42">
        <v>52.5</v>
      </c>
      <c r="H611" s="64">
        <f t="shared" si="100"/>
        <v>713.20754716981128</v>
      </c>
      <c r="I611" s="45">
        <v>0.18</v>
      </c>
      <c r="J611" s="49"/>
      <c r="K611" s="48"/>
      <c r="L611" s="52"/>
      <c r="M611" s="52"/>
      <c r="N611" s="55"/>
      <c r="O611" s="55"/>
      <c r="P611" s="58"/>
      <c r="Q611" s="58"/>
      <c r="R611" s="59"/>
      <c r="S611" s="59"/>
      <c r="T611" s="61"/>
      <c r="U611" s="61"/>
      <c r="V611" s="48"/>
      <c r="W611" s="48"/>
    </row>
    <row r="612" spans="1:41" x14ac:dyDescent="0.25">
      <c r="A612" t="s">
        <v>5315</v>
      </c>
      <c r="E612">
        <v>48</v>
      </c>
      <c r="F612" s="41">
        <f t="shared" si="99"/>
        <v>714.33962264150944</v>
      </c>
      <c r="G612" s="42">
        <v>52.5</v>
      </c>
      <c r="H612" s="64">
        <f t="shared" si="100"/>
        <v>714.33962264150944</v>
      </c>
      <c r="I612" s="45">
        <v>0.18</v>
      </c>
      <c r="J612" s="49"/>
      <c r="K612" s="48"/>
      <c r="L612" s="52"/>
      <c r="M612" s="52"/>
      <c r="N612" s="55"/>
      <c r="O612" s="55"/>
      <c r="P612" s="58"/>
      <c r="Q612" s="58"/>
      <c r="R612" s="59"/>
      <c r="S612" s="59"/>
      <c r="T612" s="61"/>
      <c r="U612" s="61"/>
      <c r="V612" s="48"/>
      <c r="W612" s="48"/>
    </row>
    <row r="613" spans="1:41" x14ac:dyDescent="0.25">
      <c r="A613" t="s">
        <v>4909</v>
      </c>
      <c r="E613">
        <v>49</v>
      </c>
      <c r="F613" s="41">
        <f t="shared" si="99"/>
        <v>715.47169811320759</v>
      </c>
      <c r="G613" s="42">
        <v>52.1</v>
      </c>
      <c r="H613" s="64">
        <f t="shared" si="100"/>
        <v>715.47169811320759</v>
      </c>
      <c r="I613" s="45">
        <v>0.19</v>
      </c>
      <c r="J613" s="49"/>
      <c r="K613" s="48"/>
      <c r="L613" s="52"/>
      <c r="M613" s="52"/>
      <c r="N613" s="55"/>
      <c r="O613" s="55"/>
      <c r="P613" s="58"/>
      <c r="Q613" s="58"/>
      <c r="R613" s="59"/>
      <c r="S613" s="59"/>
      <c r="T613" s="61"/>
      <c r="U613" s="61"/>
      <c r="V613" s="48"/>
      <c r="W613" s="48"/>
    </row>
    <row r="614" spans="1:41" x14ac:dyDescent="0.25">
      <c r="A614" t="s">
        <v>4907</v>
      </c>
      <c r="E614">
        <v>50</v>
      </c>
      <c r="F614" s="41">
        <f t="shared" si="99"/>
        <v>716.60377358490564</v>
      </c>
      <c r="G614" s="42">
        <v>52.1</v>
      </c>
      <c r="H614" s="64">
        <f t="shared" si="100"/>
        <v>716.60377358490564</v>
      </c>
      <c r="I614" s="45">
        <v>0.19</v>
      </c>
      <c r="J614" s="49"/>
      <c r="K614" s="48"/>
      <c r="L614" s="52"/>
      <c r="M614" s="52"/>
      <c r="N614" s="55"/>
      <c r="O614" s="55"/>
      <c r="P614" s="58"/>
      <c r="Q614" s="58"/>
      <c r="R614" s="59"/>
      <c r="S614" s="59"/>
      <c r="T614" s="61"/>
      <c r="U614" s="61"/>
      <c r="V614" s="48"/>
      <c r="W614" s="48"/>
    </row>
    <row r="615" spans="1:41" x14ac:dyDescent="0.25">
      <c r="A615" t="s">
        <v>4902</v>
      </c>
      <c r="E615">
        <v>51</v>
      </c>
      <c r="F615" s="41">
        <f t="shared" si="99"/>
        <v>717.7358490566038</v>
      </c>
      <c r="G615" s="42">
        <v>51.7</v>
      </c>
      <c r="H615" s="64">
        <f t="shared" si="100"/>
        <v>717.7358490566038</v>
      </c>
      <c r="I615" s="45">
        <v>0.18</v>
      </c>
      <c r="J615" s="49"/>
      <c r="K615" s="48"/>
      <c r="L615" s="52"/>
      <c r="M615" s="52"/>
      <c r="N615" s="55"/>
      <c r="O615" s="55"/>
      <c r="P615" s="58"/>
      <c r="Q615" s="58"/>
      <c r="R615" s="59"/>
      <c r="S615" s="59"/>
      <c r="T615" s="61"/>
      <c r="U615" s="61"/>
      <c r="V615" s="48"/>
      <c r="W615" s="48"/>
    </row>
    <row r="616" spans="1:41" x14ac:dyDescent="0.25">
      <c r="A616" t="s">
        <v>4896</v>
      </c>
      <c r="E616">
        <v>52</v>
      </c>
      <c r="F616" s="41">
        <f t="shared" si="99"/>
        <v>718.86792452830184</v>
      </c>
      <c r="G616" s="42">
        <v>51.7</v>
      </c>
      <c r="H616" s="64">
        <f t="shared" si="100"/>
        <v>718.86792452830184</v>
      </c>
      <c r="I616" s="45">
        <v>0.18</v>
      </c>
      <c r="J616" s="49"/>
      <c r="K616" s="48"/>
      <c r="L616" s="52"/>
      <c r="M616" s="52"/>
      <c r="N616" s="55"/>
      <c r="O616" s="55"/>
      <c r="P616" s="58"/>
      <c r="Q616" s="58"/>
      <c r="R616" s="59"/>
      <c r="S616" s="59"/>
      <c r="T616" s="61"/>
      <c r="U616" s="61"/>
      <c r="V616" s="48"/>
      <c r="W616" s="48"/>
    </row>
    <row r="617" spans="1:41" x14ac:dyDescent="0.25">
      <c r="A617" t="s">
        <v>5094</v>
      </c>
      <c r="E617">
        <v>53</v>
      </c>
      <c r="F617" s="41">
        <f t="shared" si="99"/>
        <v>720</v>
      </c>
      <c r="G617" s="42">
        <v>51.3</v>
      </c>
      <c r="H617" s="64">
        <f t="shared" si="100"/>
        <v>720</v>
      </c>
      <c r="I617" s="45">
        <v>0.19</v>
      </c>
      <c r="J617" s="49"/>
      <c r="K617" s="48"/>
      <c r="L617" s="52"/>
      <c r="M617" s="52"/>
      <c r="N617" s="55"/>
      <c r="O617" s="55"/>
      <c r="P617" s="58"/>
      <c r="Q617" s="58"/>
      <c r="R617" s="59"/>
      <c r="S617" s="59"/>
      <c r="T617" s="61"/>
      <c r="U617" s="61"/>
      <c r="V617" s="48"/>
      <c r="W617" s="48"/>
    </row>
    <row r="618" spans="1:41" x14ac:dyDescent="0.25">
      <c r="A618" t="s">
        <v>5479</v>
      </c>
      <c r="F618" s="41"/>
      <c r="G618" s="42"/>
      <c r="H618" s="44"/>
      <c r="I618" s="45"/>
      <c r="J618" s="49"/>
      <c r="K618" s="48"/>
      <c r="L618" s="52"/>
      <c r="M618" s="52"/>
      <c r="N618" s="55"/>
      <c r="O618" s="55"/>
      <c r="P618" s="58"/>
      <c r="Q618" s="58"/>
      <c r="R618" s="59"/>
      <c r="S618" s="59"/>
      <c r="T618" s="61"/>
      <c r="U618" s="61"/>
      <c r="V618" s="48"/>
      <c r="W618" s="48"/>
    </row>
    <row r="619" spans="1:41" x14ac:dyDescent="0.25">
      <c r="A619" t="s">
        <v>5487</v>
      </c>
      <c r="F619" s="41"/>
      <c r="G619" s="42"/>
      <c r="H619" s="44"/>
      <c r="I619" s="44"/>
      <c r="J619" s="47"/>
      <c r="K619" s="48"/>
      <c r="L619" s="52"/>
      <c r="M619" s="52"/>
      <c r="N619" s="55"/>
      <c r="O619" s="55"/>
      <c r="P619" s="58"/>
      <c r="Q619" s="58"/>
      <c r="R619" s="59"/>
      <c r="S619" s="59"/>
      <c r="T619" s="61"/>
      <c r="U619" s="61"/>
      <c r="V619" s="48"/>
      <c r="W619" s="48"/>
    </row>
    <row r="620" spans="1:41" s="37" customFormat="1" x14ac:dyDescent="0.25">
      <c r="A620" t="s">
        <v>5488</v>
      </c>
      <c r="C620" s="38">
        <v>0.53958333333333297</v>
      </c>
      <c r="D620" s="37">
        <v>12</v>
      </c>
      <c r="E620" s="37">
        <v>1</v>
      </c>
      <c r="F620" s="40">
        <f>(60/Y$620)*$E620+60*$D$620</f>
        <v>721.25</v>
      </c>
      <c r="G620" s="43">
        <v>51.3</v>
      </c>
      <c r="H620" s="40">
        <f>(60/AA$620)*$E620+60*$D$620</f>
        <v>721.17647058823525</v>
      </c>
      <c r="I620" s="72">
        <v>0.19</v>
      </c>
      <c r="J620" s="40">
        <f>(60/AC$620)*$E620+60*$D$620</f>
        <v>721.46341463414637</v>
      </c>
      <c r="K620" s="73">
        <v>269</v>
      </c>
      <c r="L620" s="40">
        <f>(60/AE$620)*$E620+60*$D$620</f>
        <v>721.46341463414637</v>
      </c>
      <c r="M620" s="73">
        <v>1680</v>
      </c>
      <c r="N620" s="40">
        <f>(60/AG$620)*$E620+60*$D$620</f>
        <v>721.46341463414637</v>
      </c>
      <c r="O620" s="73">
        <v>451</v>
      </c>
      <c r="P620" s="40">
        <f>(60/AI$620)*$E620+60*$D$620</f>
        <v>721.46341463414637</v>
      </c>
      <c r="Q620" s="73">
        <v>56</v>
      </c>
      <c r="R620" s="40">
        <f>(60/AK$620)*$E620+60*$D$620</f>
        <v>721.42857142857144</v>
      </c>
      <c r="S620" s="73">
        <v>5</v>
      </c>
      <c r="T620" s="40">
        <f>(60/AM$620)*$E620+60*$D$620</f>
        <v>721.5</v>
      </c>
      <c r="U620" s="73">
        <v>3</v>
      </c>
      <c r="V620" s="40">
        <f>(60/AO$620)*$E620+60*$D$620</f>
        <v>721.5</v>
      </c>
      <c r="W620" s="73">
        <v>0</v>
      </c>
      <c r="Y620" s="37">
        <v>48</v>
      </c>
      <c r="AA620" s="37">
        <v>51</v>
      </c>
      <c r="AC620" s="37">
        <v>41</v>
      </c>
      <c r="AE620" s="37">
        <v>41</v>
      </c>
      <c r="AG620" s="37">
        <v>41</v>
      </c>
      <c r="AI620" s="37">
        <v>41</v>
      </c>
      <c r="AK620" s="37">
        <v>42</v>
      </c>
      <c r="AM620" s="37">
        <v>40</v>
      </c>
      <c r="AO620" s="37">
        <v>40</v>
      </c>
    </row>
    <row r="621" spans="1:41" x14ac:dyDescent="0.25">
      <c r="A621" t="s">
        <v>4905</v>
      </c>
      <c r="E621">
        <v>2</v>
      </c>
      <c r="F621" s="41">
        <f t="shared" ref="F621:F667" si="108">(60/Y$620)*$E621+60*$D$620</f>
        <v>722.5</v>
      </c>
      <c r="G621" s="42">
        <v>50.8</v>
      </c>
      <c r="H621" s="64">
        <f t="shared" ref="H621:H669" si="109">(60/AA$620)*$E621+60*$D$620</f>
        <v>722.35294117647061</v>
      </c>
      <c r="I621" s="45">
        <v>0.2</v>
      </c>
      <c r="J621" s="62">
        <f t="shared" ref="J621:J660" si="110">(60/AC$620)*$E621+60*$D$620</f>
        <v>722.92682926829264</v>
      </c>
      <c r="K621" s="48">
        <v>312</v>
      </c>
      <c r="L621" s="66">
        <f t="shared" ref="L621:L660" si="111">(60/AE$620)*$E621+60*$D$620</f>
        <v>722.92682926829264</v>
      </c>
      <c r="M621" s="52">
        <v>1698</v>
      </c>
      <c r="N621" s="67">
        <f t="shared" ref="N621:N660" si="112">(60/AG$620)*$E621+60*$D$620</f>
        <v>722.92682926829264</v>
      </c>
      <c r="O621" s="55">
        <v>451</v>
      </c>
      <c r="P621" s="68">
        <f t="shared" ref="P621:P660" si="113">(60/AI$620)*$E621+60*$D$620</f>
        <v>722.92682926829264</v>
      </c>
      <c r="Q621" s="58">
        <v>56</v>
      </c>
      <c r="R621" s="41">
        <f t="shared" ref="R621:R661" si="114">(60/AK$620)*$E621+60*$D$620</f>
        <v>722.85714285714289</v>
      </c>
      <c r="S621" s="59">
        <v>5</v>
      </c>
      <c r="T621" s="64">
        <f t="shared" ref="T621:T659" si="115">(60/AM$620)*$E621+60*$D$620</f>
        <v>723</v>
      </c>
      <c r="U621" s="61">
        <v>3</v>
      </c>
      <c r="V621" s="62">
        <f t="shared" ref="V621:V659" si="116">(60/AO$620)*$E621+60*$D$620</f>
        <v>723</v>
      </c>
      <c r="W621" s="48">
        <v>0</v>
      </c>
    </row>
    <row r="622" spans="1:41" x14ac:dyDescent="0.25">
      <c r="E622">
        <v>3</v>
      </c>
      <c r="F622" s="41">
        <f t="shared" si="108"/>
        <v>723.75</v>
      </c>
      <c r="G622" s="42">
        <v>50.8</v>
      </c>
      <c r="H622" s="64">
        <f t="shared" si="109"/>
        <v>723.52941176470586</v>
      </c>
      <c r="I622" s="45">
        <v>0.2</v>
      </c>
      <c r="J622" s="62">
        <f t="shared" si="110"/>
        <v>724.39024390243901</v>
      </c>
      <c r="K622" s="48">
        <v>289</v>
      </c>
      <c r="L622" s="66">
        <f t="shared" si="111"/>
        <v>724.39024390243901</v>
      </c>
      <c r="M622" s="52">
        <v>1515</v>
      </c>
      <c r="N622" s="67">
        <f t="shared" si="112"/>
        <v>724.39024390243901</v>
      </c>
      <c r="O622" s="55">
        <v>457</v>
      </c>
      <c r="P622" s="68">
        <f t="shared" si="113"/>
        <v>724.39024390243901</v>
      </c>
      <c r="Q622" s="58">
        <v>58</v>
      </c>
      <c r="R622" s="41">
        <f t="shared" si="114"/>
        <v>724.28571428571433</v>
      </c>
      <c r="S622" s="59">
        <v>4</v>
      </c>
      <c r="T622" s="64">
        <f t="shared" si="115"/>
        <v>724.5</v>
      </c>
      <c r="U622" s="61">
        <v>3</v>
      </c>
      <c r="V622" s="62">
        <f t="shared" si="116"/>
        <v>724.5</v>
      </c>
      <c r="W622" s="48">
        <v>0</v>
      </c>
    </row>
    <row r="623" spans="1:41" x14ac:dyDescent="0.25">
      <c r="A623" s="35">
        <v>45202.531527777777</v>
      </c>
      <c r="E623">
        <v>4</v>
      </c>
      <c r="F623" s="41">
        <f t="shared" si="108"/>
        <v>725</v>
      </c>
      <c r="G623" s="42">
        <v>50.5</v>
      </c>
      <c r="H623" s="64">
        <f t="shared" si="109"/>
        <v>724.70588235294122</v>
      </c>
      <c r="I623" s="45">
        <v>0.2</v>
      </c>
      <c r="J623" s="62">
        <f t="shared" si="110"/>
        <v>725.85365853658539</v>
      </c>
      <c r="K623" s="48">
        <v>285</v>
      </c>
      <c r="L623" s="66">
        <f t="shared" si="111"/>
        <v>725.85365853658539</v>
      </c>
      <c r="M623" s="52">
        <v>1407</v>
      </c>
      <c r="N623" s="67">
        <f t="shared" si="112"/>
        <v>725.85365853658539</v>
      </c>
      <c r="O623" s="55">
        <v>409</v>
      </c>
      <c r="P623" s="68">
        <f t="shared" si="113"/>
        <v>725.85365853658539</v>
      </c>
      <c r="Q623" s="58">
        <v>33</v>
      </c>
      <c r="R623" s="41">
        <f t="shared" si="114"/>
        <v>725.71428571428567</v>
      </c>
      <c r="S623" s="59">
        <v>1</v>
      </c>
      <c r="T623" s="64">
        <f t="shared" si="115"/>
        <v>726</v>
      </c>
      <c r="U623" s="61">
        <v>0</v>
      </c>
      <c r="V623" s="62">
        <f t="shared" si="116"/>
        <v>726</v>
      </c>
      <c r="W623" s="48">
        <v>0</v>
      </c>
    </row>
    <row r="624" spans="1:41" x14ac:dyDescent="0.25">
      <c r="E624">
        <v>5</v>
      </c>
      <c r="F624" s="41">
        <f t="shared" si="108"/>
        <v>726.25</v>
      </c>
      <c r="G624" s="42">
        <v>50.5</v>
      </c>
      <c r="H624" s="64">
        <f t="shared" si="109"/>
        <v>725.88235294117646</v>
      </c>
      <c r="I624" s="45">
        <v>0.2</v>
      </c>
      <c r="J624" s="62">
        <f t="shared" si="110"/>
        <v>727.31707317073176</v>
      </c>
      <c r="K624" s="48">
        <v>344</v>
      </c>
      <c r="L624" s="66">
        <f t="shared" si="111"/>
        <v>727.31707317073176</v>
      </c>
      <c r="M624" s="52">
        <v>1275</v>
      </c>
      <c r="N624" s="67">
        <f t="shared" si="112"/>
        <v>727.31707317073176</v>
      </c>
      <c r="O624" s="55">
        <v>382</v>
      </c>
      <c r="P624" s="68">
        <f t="shared" si="113"/>
        <v>727.31707317073176</v>
      </c>
      <c r="Q624" s="58">
        <v>33</v>
      </c>
      <c r="R624" s="41">
        <f t="shared" si="114"/>
        <v>727.14285714285711</v>
      </c>
      <c r="S624" s="59">
        <v>1</v>
      </c>
      <c r="T624" s="64">
        <f t="shared" si="115"/>
        <v>727.5</v>
      </c>
      <c r="U624" s="61">
        <v>0</v>
      </c>
      <c r="V624" s="62">
        <f t="shared" si="116"/>
        <v>727.5</v>
      </c>
      <c r="W624" s="48">
        <v>0</v>
      </c>
    </row>
    <row r="625" spans="1:23" x14ac:dyDescent="0.25">
      <c r="A625" t="s">
        <v>4896</v>
      </c>
      <c r="E625">
        <v>6</v>
      </c>
      <c r="F625" s="41">
        <f t="shared" si="108"/>
        <v>727.5</v>
      </c>
      <c r="G625" s="42">
        <v>50</v>
      </c>
      <c r="H625" s="64">
        <f t="shared" si="109"/>
        <v>727.05882352941171</v>
      </c>
      <c r="I625" s="45">
        <v>0.2</v>
      </c>
      <c r="J625" s="62">
        <f t="shared" si="110"/>
        <v>728.78048780487802</v>
      </c>
      <c r="K625" s="48">
        <v>301</v>
      </c>
      <c r="L625" s="66">
        <f t="shared" si="111"/>
        <v>728.78048780487802</v>
      </c>
      <c r="M625" s="52">
        <v>1239</v>
      </c>
      <c r="N625" s="67">
        <f t="shared" si="112"/>
        <v>728.78048780487802</v>
      </c>
      <c r="O625" s="55">
        <v>338</v>
      </c>
      <c r="P625" s="68">
        <f t="shared" si="113"/>
        <v>728.78048780487802</v>
      </c>
      <c r="Q625" s="58">
        <v>29</v>
      </c>
      <c r="R625" s="41">
        <f t="shared" si="114"/>
        <v>728.57142857142856</v>
      </c>
      <c r="S625" s="59">
        <v>1</v>
      </c>
      <c r="T625" s="64">
        <f t="shared" si="115"/>
        <v>729</v>
      </c>
      <c r="U625" s="61">
        <v>0</v>
      </c>
      <c r="V625" s="62">
        <f t="shared" si="116"/>
        <v>729</v>
      </c>
      <c r="W625" s="48">
        <v>0</v>
      </c>
    </row>
    <row r="626" spans="1:23" x14ac:dyDescent="0.25">
      <c r="A626" t="s">
        <v>4897</v>
      </c>
      <c r="E626">
        <v>7</v>
      </c>
      <c r="F626" s="41">
        <f t="shared" si="108"/>
        <v>728.75</v>
      </c>
      <c r="G626" s="42">
        <v>50</v>
      </c>
      <c r="H626" s="64">
        <f t="shared" si="109"/>
        <v>728.23529411764707</v>
      </c>
      <c r="I626" s="45">
        <v>0.2</v>
      </c>
      <c r="J626" s="62">
        <f t="shared" si="110"/>
        <v>730.2439024390244</v>
      </c>
      <c r="K626" s="48">
        <v>335</v>
      </c>
      <c r="L626" s="66">
        <f t="shared" si="111"/>
        <v>730.2439024390244</v>
      </c>
      <c r="M626" s="52">
        <v>1254</v>
      </c>
      <c r="N626" s="67">
        <f t="shared" si="112"/>
        <v>730.2439024390244</v>
      </c>
      <c r="O626" s="55">
        <v>340</v>
      </c>
      <c r="P626" s="68">
        <f t="shared" si="113"/>
        <v>730.2439024390244</v>
      </c>
      <c r="Q626" s="58">
        <v>31</v>
      </c>
      <c r="R626" s="41">
        <f t="shared" si="114"/>
        <v>730</v>
      </c>
      <c r="S626" s="59">
        <v>1</v>
      </c>
      <c r="T626" s="64">
        <f t="shared" si="115"/>
        <v>730.5</v>
      </c>
      <c r="U626" s="61">
        <v>0</v>
      </c>
      <c r="V626" s="62">
        <f t="shared" si="116"/>
        <v>730.5</v>
      </c>
      <c r="W626" s="48">
        <v>0</v>
      </c>
    </row>
    <row r="627" spans="1:23" x14ac:dyDescent="0.25">
      <c r="A627" t="s">
        <v>4896</v>
      </c>
      <c r="E627">
        <v>8</v>
      </c>
      <c r="F627" s="41">
        <f t="shared" si="108"/>
        <v>730</v>
      </c>
      <c r="G627" s="42">
        <v>49.6</v>
      </c>
      <c r="H627" s="64">
        <f t="shared" si="109"/>
        <v>729.41176470588232</v>
      </c>
      <c r="I627" s="45">
        <v>0.21</v>
      </c>
      <c r="J627" s="62">
        <f t="shared" si="110"/>
        <v>731.70731707317077</v>
      </c>
      <c r="K627" s="48">
        <v>300</v>
      </c>
      <c r="L627" s="66">
        <f t="shared" si="111"/>
        <v>731.70731707317077</v>
      </c>
      <c r="M627" s="52">
        <v>1254</v>
      </c>
      <c r="N627" s="67">
        <f t="shared" si="112"/>
        <v>731.70731707317077</v>
      </c>
      <c r="O627" s="55">
        <v>338</v>
      </c>
      <c r="P627" s="68">
        <f t="shared" si="113"/>
        <v>731.70731707317077</v>
      </c>
      <c r="Q627" s="58">
        <v>37</v>
      </c>
      <c r="R627" s="41">
        <f t="shared" si="114"/>
        <v>731.42857142857144</v>
      </c>
      <c r="S627" s="59">
        <v>0</v>
      </c>
      <c r="T627" s="64">
        <f t="shared" si="115"/>
        <v>732</v>
      </c>
      <c r="U627" s="61">
        <v>0</v>
      </c>
      <c r="V627" s="62">
        <f t="shared" si="116"/>
        <v>732</v>
      </c>
      <c r="W627" s="48">
        <v>0</v>
      </c>
    </row>
    <row r="628" spans="1:23" x14ac:dyDescent="0.25">
      <c r="A628" t="s">
        <v>5217</v>
      </c>
      <c r="E628">
        <v>9</v>
      </c>
      <c r="F628" s="41">
        <f t="shared" si="108"/>
        <v>731.25</v>
      </c>
      <c r="G628" s="42">
        <v>49.6</v>
      </c>
      <c r="H628" s="64">
        <f t="shared" si="109"/>
        <v>730.58823529411768</v>
      </c>
      <c r="I628" s="45">
        <v>0.21</v>
      </c>
      <c r="J628" s="62">
        <f t="shared" si="110"/>
        <v>733.17073170731703</v>
      </c>
      <c r="K628" s="48">
        <v>328</v>
      </c>
      <c r="L628" s="66">
        <f t="shared" si="111"/>
        <v>733.17073170731703</v>
      </c>
      <c r="M628" s="52">
        <v>1329</v>
      </c>
      <c r="N628" s="67">
        <f t="shared" si="112"/>
        <v>733.17073170731703</v>
      </c>
      <c r="O628" s="55">
        <v>338</v>
      </c>
      <c r="P628" s="68">
        <f t="shared" si="113"/>
        <v>733.17073170731703</v>
      </c>
      <c r="Q628" s="58">
        <v>37</v>
      </c>
      <c r="R628" s="41">
        <f t="shared" si="114"/>
        <v>732.85714285714289</v>
      </c>
      <c r="S628" s="59">
        <v>0</v>
      </c>
      <c r="T628" s="64">
        <f t="shared" si="115"/>
        <v>733.5</v>
      </c>
      <c r="U628" s="61">
        <v>0</v>
      </c>
      <c r="V628" s="62">
        <f t="shared" si="116"/>
        <v>733.5</v>
      </c>
      <c r="W628" s="48">
        <v>0</v>
      </c>
    </row>
    <row r="629" spans="1:23" x14ac:dyDescent="0.25">
      <c r="A629" t="s">
        <v>4898</v>
      </c>
      <c r="E629">
        <v>10</v>
      </c>
      <c r="F629" s="41">
        <f t="shared" si="108"/>
        <v>732.5</v>
      </c>
      <c r="G629" s="42">
        <v>49.2</v>
      </c>
      <c r="H629" s="64">
        <f t="shared" si="109"/>
        <v>731.76470588235293</v>
      </c>
      <c r="I629" s="45">
        <v>0.21</v>
      </c>
      <c r="J629" s="62">
        <f t="shared" si="110"/>
        <v>734.63414634146341</v>
      </c>
      <c r="K629" s="48">
        <v>336</v>
      </c>
      <c r="L629" s="66">
        <f t="shared" si="111"/>
        <v>734.63414634146341</v>
      </c>
      <c r="M629" s="52">
        <v>1275</v>
      </c>
      <c r="N629" s="67">
        <f t="shared" si="112"/>
        <v>734.63414634146341</v>
      </c>
      <c r="O629" s="55">
        <v>360</v>
      </c>
      <c r="P629" s="68">
        <f t="shared" si="113"/>
        <v>734.63414634146341</v>
      </c>
      <c r="Q629" s="58">
        <v>37</v>
      </c>
      <c r="R629" s="41">
        <f t="shared" si="114"/>
        <v>734.28571428571433</v>
      </c>
      <c r="S629" s="59">
        <v>0</v>
      </c>
      <c r="T629" s="64">
        <f t="shared" si="115"/>
        <v>735</v>
      </c>
      <c r="U629" s="61">
        <v>0</v>
      </c>
      <c r="V629" s="62">
        <f t="shared" si="116"/>
        <v>735</v>
      </c>
      <c r="W629" s="48">
        <v>0</v>
      </c>
    </row>
    <row r="630" spans="1:23" x14ac:dyDescent="0.25">
      <c r="A630" t="s">
        <v>4896</v>
      </c>
      <c r="E630">
        <v>11</v>
      </c>
      <c r="F630" s="41">
        <f t="shared" si="108"/>
        <v>733.75</v>
      </c>
      <c r="G630" s="42">
        <v>49.2</v>
      </c>
      <c r="H630" s="64">
        <f t="shared" si="109"/>
        <v>732.94117647058829</v>
      </c>
      <c r="I630" s="45">
        <v>0.21</v>
      </c>
      <c r="J630" s="62">
        <f t="shared" si="110"/>
        <v>736.09756097560978</v>
      </c>
      <c r="K630" s="48">
        <v>299</v>
      </c>
      <c r="L630" s="66">
        <f t="shared" si="111"/>
        <v>736.09756097560978</v>
      </c>
      <c r="M630" s="52">
        <v>1281</v>
      </c>
      <c r="N630" s="67">
        <f t="shared" si="112"/>
        <v>736.09756097560978</v>
      </c>
      <c r="O630" s="55">
        <v>339</v>
      </c>
      <c r="P630" s="68">
        <f t="shared" si="113"/>
        <v>736.09756097560978</v>
      </c>
      <c r="Q630" s="58">
        <v>37</v>
      </c>
      <c r="R630" s="41">
        <f t="shared" si="114"/>
        <v>735.71428571428567</v>
      </c>
      <c r="S630" s="59">
        <v>0</v>
      </c>
      <c r="T630" s="64">
        <f t="shared" si="115"/>
        <v>736.5</v>
      </c>
      <c r="U630" s="61">
        <v>0</v>
      </c>
      <c r="V630" s="62">
        <f t="shared" si="116"/>
        <v>736.5</v>
      </c>
      <c r="W630" s="48">
        <v>0</v>
      </c>
    </row>
    <row r="631" spans="1:23" x14ac:dyDescent="0.25">
      <c r="A631" t="s">
        <v>5217</v>
      </c>
      <c r="E631">
        <v>12</v>
      </c>
      <c r="F631" s="41">
        <f t="shared" si="108"/>
        <v>735</v>
      </c>
      <c r="G631" s="42">
        <v>48.9</v>
      </c>
      <c r="H631" s="64">
        <f t="shared" si="109"/>
        <v>734.11764705882354</v>
      </c>
      <c r="I631" s="45">
        <v>0.21</v>
      </c>
      <c r="J631" s="62">
        <f t="shared" si="110"/>
        <v>737.56097560975604</v>
      </c>
      <c r="K631" s="48">
        <v>305</v>
      </c>
      <c r="L631" s="66">
        <f t="shared" si="111"/>
        <v>737.56097560975604</v>
      </c>
      <c r="M631" s="52">
        <v>1419</v>
      </c>
      <c r="N631" s="67">
        <f t="shared" si="112"/>
        <v>737.56097560975604</v>
      </c>
      <c r="O631" s="55">
        <v>341</v>
      </c>
      <c r="P631" s="68">
        <f t="shared" si="113"/>
        <v>737.56097560975604</v>
      </c>
      <c r="Q631" s="58">
        <v>41</v>
      </c>
      <c r="R631" s="41">
        <f t="shared" si="114"/>
        <v>737.14285714285711</v>
      </c>
      <c r="S631" s="59">
        <v>0</v>
      </c>
      <c r="T631" s="64">
        <f t="shared" si="115"/>
        <v>738</v>
      </c>
      <c r="U631" s="61">
        <v>0</v>
      </c>
      <c r="V631" s="62">
        <f t="shared" si="116"/>
        <v>738</v>
      </c>
      <c r="W631" s="48">
        <v>0</v>
      </c>
    </row>
    <row r="632" spans="1:23" x14ac:dyDescent="0.25">
      <c r="A632" s="35" t="s">
        <v>4896</v>
      </c>
      <c r="E632">
        <v>13</v>
      </c>
      <c r="F632" s="41">
        <f t="shared" si="108"/>
        <v>736.25</v>
      </c>
      <c r="G632" s="42">
        <v>48.9</v>
      </c>
      <c r="H632" s="64">
        <f t="shared" si="109"/>
        <v>735.29411764705878</v>
      </c>
      <c r="I632" s="45">
        <v>0.21</v>
      </c>
      <c r="J632" s="62">
        <f t="shared" si="110"/>
        <v>739.02439024390242</v>
      </c>
      <c r="K632" s="48">
        <v>334</v>
      </c>
      <c r="L632" s="66">
        <f t="shared" si="111"/>
        <v>739.02439024390242</v>
      </c>
      <c r="M632" s="52">
        <v>1401</v>
      </c>
      <c r="N632" s="67">
        <f t="shared" si="112"/>
        <v>739.02439024390242</v>
      </c>
      <c r="O632" s="55">
        <v>376</v>
      </c>
      <c r="P632" s="68">
        <f t="shared" si="113"/>
        <v>739.02439024390242</v>
      </c>
      <c r="Q632" s="58">
        <v>50</v>
      </c>
      <c r="R632" s="41">
        <f t="shared" si="114"/>
        <v>738.57142857142856</v>
      </c>
      <c r="S632" s="59">
        <v>0</v>
      </c>
      <c r="T632" s="64">
        <f t="shared" si="115"/>
        <v>739.5</v>
      </c>
      <c r="U632" s="61">
        <v>0</v>
      </c>
      <c r="V632" s="62">
        <f t="shared" si="116"/>
        <v>739.5</v>
      </c>
      <c r="W632" s="48">
        <v>0</v>
      </c>
    </row>
    <row r="633" spans="1:23" x14ac:dyDescent="0.25">
      <c r="A633" t="s">
        <v>5510</v>
      </c>
      <c r="E633">
        <v>14</v>
      </c>
      <c r="F633" s="41">
        <f t="shared" si="108"/>
        <v>737.5</v>
      </c>
      <c r="G633" s="42">
        <v>48.6</v>
      </c>
      <c r="H633" s="64">
        <f t="shared" si="109"/>
        <v>736.47058823529414</v>
      </c>
      <c r="I633" s="45">
        <v>0.21</v>
      </c>
      <c r="J633" s="62">
        <f t="shared" si="110"/>
        <v>740.48780487804879</v>
      </c>
      <c r="K633" s="48">
        <v>356</v>
      </c>
      <c r="L633" s="66">
        <f t="shared" si="111"/>
        <v>740.48780487804879</v>
      </c>
      <c r="M633" s="52">
        <v>1428</v>
      </c>
      <c r="N633" s="67">
        <f t="shared" si="112"/>
        <v>740.48780487804879</v>
      </c>
      <c r="O633" s="55">
        <v>370</v>
      </c>
      <c r="P633" s="68">
        <f t="shared" si="113"/>
        <v>740.48780487804879</v>
      </c>
      <c r="Q633" s="58">
        <v>41</v>
      </c>
      <c r="R633" s="41">
        <f t="shared" si="114"/>
        <v>740</v>
      </c>
      <c r="S633" s="59">
        <v>0</v>
      </c>
      <c r="T633" s="64">
        <f t="shared" si="115"/>
        <v>741</v>
      </c>
      <c r="U633" s="61">
        <v>0</v>
      </c>
      <c r="V633" s="62">
        <f t="shared" si="116"/>
        <v>741</v>
      </c>
      <c r="W633" s="48">
        <v>0</v>
      </c>
    </row>
    <row r="634" spans="1:23" x14ac:dyDescent="0.25">
      <c r="A634" s="35" t="s">
        <v>5509</v>
      </c>
      <c r="E634">
        <v>15</v>
      </c>
      <c r="F634" s="41">
        <f t="shared" si="108"/>
        <v>738.75</v>
      </c>
      <c r="G634" s="42">
        <v>48.6</v>
      </c>
      <c r="H634" s="64">
        <f t="shared" si="109"/>
        <v>737.64705882352939</v>
      </c>
      <c r="I634" s="45">
        <v>0.21</v>
      </c>
      <c r="J634" s="62">
        <f t="shared" si="110"/>
        <v>741.95121951219517</v>
      </c>
      <c r="K634" s="48">
        <v>287</v>
      </c>
      <c r="L634" s="66">
        <f t="shared" si="111"/>
        <v>741.95121951219517</v>
      </c>
      <c r="M634" s="52">
        <v>1467</v>
      </c>
      <c r="N634" s="67">
        <f t="shared" si="112"/>
        <v>741.95121951219517</v>
      </c>
      <c r="O634" s="55">
        <v>372</v>
      </c>
      <c r="P634" s="68">
        <f t="shared" si="113"/>
        <v>741.95121951219517</v>
      </c>
      <c r="Q634" s="58">
        <v>41</v>
      </c>
      <c r="R634" s="41">
        <f t="shared" si="114"/>
        <v>741.42857142857144</v>
      </c>
      <c r="S634" s="59">
        <v>0</v>
      </c>
      <c r="T634" s="64">
        <f t="shared" si="115"/>
        <v>742.5</v>
      </c>
      <c r="U634" s="61">
        <v>0</v>
      </c>
      <c r="V634" s="62">
        <f t="shared" si="116"/>
        <v>742.5</v>
      </c>
      <c r="W634" s="48">
        <v>0</v>
      </c>
    </row>
    <row r="635" spans="1:23" x14ac:dyDescent="0.25">
      <c r="A635" t="s">
        <v>5315</v>
      </c>
      <c r="E635">
        <v>16</v>
      </c>
      <c r="F635" s="41">
        <f t="shared" si="108"/>
        <v>740</v>
      </c>
      <c r="G635" s="42">
        <v>48.2</v>
      </c>
      <c r="H635" s="64">
        <f t="shared" si="109"/>
        <v>738.82352941176475</v>
      </c>
      <c r="I635" s="45">
        <v>0.22</v>
      </c>
      <c r="J635" s="62">
        <f t="shared" si="110"/>
        <v>743.41463414634143</v>
      </c>
      <c r="K635" s="48">
        <v>353</v>
      </c>
      <c r="L635" s="66">
        <f t="shared" si="111"/>
        <v>743.41463414634143</v>
      </c>
      <c r="M635" s="52">
        <v>1461</v>
      </c>
      <c r="N635" s="67">
        <f t="shared" si="112"/>
        <v>743.41463414634143</v>
      </c>
      <c r="O635" s="55">
        <v>388</v>
      </c>
      <c r="P635" s="68">
        <f t="shared" si="113"/>
        <v>743.41463414634143</v>
      </c>
      <c r="Q635" s="58">
        <v>43</v>
      </c>
      <c r="R635" s="41">
        <f t="shared" si="114"/>
        <v>742.85714285714289</v>
      </c>
      <c r="S635" s="59">
        <v>0</v>
      </c>
      <c r="T635" s="64">
        <f t="shared" si="115"/>
        <v>744</v>
      </c>
      <c r="U635" s="61">
        <v>0</v>
      </c>
      <c r="V635" s="62">
        <f t="shared" si="116"/>
        <v>744</v>
      </c>
      <c r="W635" s="48">
        <v>0</v>
      </c>
    </row>
    <row r="636" spans="1:23" x14ac:dyDescent="0.25">
      <c r="A636" t="s">
        <v>4909</v>
      </c>
      <c r="E636">
        <v>17</v>
      </c>
      <c r="F636" s="41">
        <f t="shared" si="108"/>
        <v>741.25</v>
      </c>
      <c r="G636" s="42">
        <v>48.2</v>
      </c>
      <c r="H636" s="64">
        <f t="shared" si="109"/>
        <v>740</v>
      </c>
      <c r="I636" s="45">
        <v>0.22</v>
      </c>
      <c r="J636" s="62">
        <f t="shared" si="110"/>
        <v>744.8780487804878</v>
      </c>
      <c r="K636" s="48">
        <v>306</v>
      </c>
      <c r="L636" s="66">
        <f t="shared" si="111"/>
        <v>744.8780487804878</v>
      </c>
      <c r="M636" s="52">
        <v>1461</v>
      </c>
      <c r="N636" s="67">
        <f t="shared" si="112"/>
        <v>744.8780487804878</v>
      </c>
      <c r="O636" s="55">
        <v>394</v>
      </c>
      <c r="P636" s="68">
        <f t="shared" si="113"/>
        <v>744.8780487804878</v>
      </c>
      <c r="Q636" s="58">
        <v>43</v>
      </c>
      <c r="R636" s="41">
        <f t="shared" si="114"/>
        <v>744.28571428571433</v>
      </c>
      <c r="S636" s="59">
        <v>0</v>
      </c>
      <c r="T636" s="64">
        <f t="shared" si="115"/>
        <v>745.5</v>
      </c>
      <c r="U636" s="61">
        <v>0</v>
      </c>
      <c r="V636" s="62">
        <f t="shared" si="116"/>
        <v>745.5</v>
      </c>
      <c r="W636" s="48">
        <v>0</v>
      </c>
    </row>
    <row r="637" spans="1:23" x14ac:dyDescent="0.25">
      <c r="A637" t="s">
        <v>4907</v>
      </c>
      <c r="E637">
        <v>18</v>
      </c>
      <c r="F637" s="41">
        <f t="shared" si="108"/>
        <v>742.5</v>
      </c>
      <c r="G637" s="42">
        <v>47.8</v>
      </c>
      <c r="H637" s="64">
        <f t="shared" si="109"/>
        <v>741.17647058823525</v>
      </c>
      <c r="I637" s="45">
        <v>0.22</v>
      </c>
      <c r="J637" s="62">
        <f t="shared" si="110"/>
        <v>746.34146341463418</v>
      </c>
      <c r="K637" s="48">
        <v>350</v>
      </c>
      <c r="L637" s="66">
        <f t="shared" si="111"/>
        <v>746.34146341463418</v>
      </c>
      <c r="M637" s="52">
        <v>1461</v>
      </c>
      <c r="N637" s="67">
        <f t="shared" si="112"/>
        <v>746.34146341463418</v>
      </c>
      <c r="O637" s="55">
        <v>394</v>
      </c>
      <c r="P637" s="68">
        <f t="shared" si="113"/>
        <v>746.34146341463418</v>
      </c>
      <c r="Q637" s="58">
        <v>43</v>
      </c>
      <c r="R637" s="41">
        <f t="shared" si="114"/>
        <v>745.71428571428567</v>
      </c>
      <c r="S637" s="59">
        <v>0</v>
      </c>
      <c r="T637" s="64">
        <f t="shared" si="115"/>
        <v>747</v>
      </c>
      <c r="U637" s="61">
        <v>0</v>
      </c>
      <c r="V637" s="62">
        <f t="shared" si="116"/>
        <v>747</v>
      </c>
      <c r="W637" s="48">
        <v>0</v>
      </c>
    </row>
    <row r="638" spans="1:23" x14ac:dyDescent="0.25">
      <c r="A638" t="s">
        <v>4902</v>
      </c>
      <c r="E638">
        <v>19</v>
      </c>
      <c r="F638" s="41">
        <f t="shared" si="108"/>
        <v>743.75</v>
      </c>
      <c r="G638" s="42">
        <v>47.8</v>
      </c>
      <c r="H638" s="64">
        <f t="shared" si="109"/>
        <v>742.35294117647061</v>
      </c>
      <c r="I638" s="45">
        <v>0.22</v>
      </c>
      <c r="J638" s="62">
        <f t="shared" si="110"/>
        <v>747.80487804878044</v>
      </c>
      <c r="K638" s="48">
        <v>212</v>
      </c>
      <c r="L638" s="66">
        <f t="shared" si="111"/>
        <v>747.80487804878044</v>
      </c>
      <c r="M638" s="52">
        <v>1461</v>
      </c>
      <c r="N638" s="67">
        <f t="shared" si="112"/>
        <v>747.80487804878044</v>
      </c>
      <c r="O638" s="55">
        <v>390</v>
      </c>
      <c r="P638" s="68">
        <f t="shared" si="113"/>
        <v>747.80487804878044</v>
      </c>
      <c r="Q638" s="58">
        <v>41</v>
      </c>
      <c r="R638" s="41">
        <f t="shared" si="114"/>
        <v>747.14285714285711</v>
      </c>
      <c r="S638" s="59">
        <v>0</v>
      </c>
      <c r="T638" s="64">
        <f t="shared" si="115"/>
        <v>748.5</v>
      </c>
      <c r="U638" s="61">
        <v>0</v>
      </c>
      <c r="V638" s="62">
        <f t="shared" si="116"/>
        <v>748.5</v>
      </c>
      <c r="W638" s="48">
        <v>0</v>
      </c>
    </row>
    <row r="639" spans="1:23" x14ac:dyDescent="0.25">
      <c r="A639" t="s">
        <v>4896</v>
      </c>
      <c r="E639">
        <v>20</v>
      </c>
      <c r="F639" s="41">
        <f t="shared" si="108"/>
        <v>745</v>
      </c>
      <c r="G639" s="42">
        <v>47.5</v>
      </c>
      <c r="H639" s="64">
        <f t="shared" si="109"/>
        <v>743.52941176470586</v>
      </c>
      <c r="I639" s="45">
        <v>0.22</v>
      </c>
      <c r="J639" s="62">
        <f t="shared" si="110"/>
        <v>749.26829268292681</v>
      </c>
      <c r="K639" s="48">
        <v>308</v>
      </c>
      <c r="L639" s="66">
        <f t="shared" si="111"/>
        <v>749.26829268292681</v>
      </c>
      <c r="M639" s="52">
        <v>1428</v>
      </c>
      <c r="N639" s="67">
        <f t="shared" si="112"/>
        <v>749.26829268292681</v>
      </c>
      <c r="O639" s="55">
        <v>390</v>
      </c>
      <c r="P639" s="68">
        <f t="shared" si="113"/>
        <v>749.26829268292681</v>
      </c>
      <c r="Q639" s="58">
        <v>34</v>
      </c>
      <c r="R639" s="41">
        <f t="shared" si="114"/>
        <v>748.57142857142856</v>
      </c>
      <c r="S639" s="59">
        <v>0</v>
      </c>
      <c r="T639" s="64">
        <f t="shared" si="115"/>
        <v>750</v>
      </c>
      <c r="U639" s="61">
        <v>0</v>
      </c>
      <c r="V639" s="62">
        <f t="shared" si="116"/>
        <v>750</v>
      </c>
      <c r="W639" s="48">
        <v>0</v>
      </c>
    </row>
    <row r="640" spans="1:23" x14ac:dyDescent="0.25">
      <c r="A640" s="35" t="s">
        <v>4918</v>
      </c>
      <c r="E640">
        <v>21</v>
      </c>
      <c r="F640" s="41">
        <f t="shared" si="108"/>
        <v>746.25</v>
      </c>
      <c r="G640" s="42">
        <v>47.5</v>
      </c>
      <c r="H640" s="64">
        <f t="shared" si="109"/>
        <v>744.70588235294122</v>
      </c>
      <c r="I640" s="45">
        <v>0.22</v>
      </c>
      <c r="J640" s="62">
        <f t="shared" si="110"/>
        <v>750.73170731707319</v>
      </c>
      <c r="K640" s="48">
        <v>329</v>
      </c>
      <c r="L640" s="66">
        <f t="shared" si="111"/>
        <v>750.73170731707319</v>
      </c>
      <c r="M640" s="52">
        <v>1410</v>
      </c>
      <c r="N640" s="67">
        <f t="shared" si="112"/>
        <v>750.73170731707319</v>
      </c>
      <c r="O640" s="55">
        <v>378</v>
      </c>
      <c r="P640" s="68">
        <f t="shared" si="113"/>
        <v>750.73170731707319</v>
      </c>
      <c r="Q640" s="58">
        <v>38</v>
      </c>
      <c r="R640" s="41">
        <f t="shared" si="114"/>
        <v>750</v>
      </c>
      <c r="S640" s="59">
        <v>0</v>
      </c>
      <c r="T640" s="64">
        <f t="shared" si="115"/>
        <v>751.5</v>
      </c>
      <c r="U640" s="61">
        <v>0</v>
      </c>
      <c r="V640" s="62">
        <f t="shared" si="116"/>
        <v>751.5</v>
      </c>
      <c r="W640" s="48">
        <v>0</v>
      </c>
    </row>
    <row r="641" spans="1:23" x14ac:dyDescent="0.25">
      <c r="A641" t="s">
        <v>5479</v>
      </c>
      <c r="E641">
        <v>22</v>
      </c>
      <c r="F641" s="41">
        <f t="shared" si="108"/>
        <v>747.5</v>
      </c>
      <c r="G641" s="42">
        <v>47</v>
      </c>
      <c r="H641" s="64">
        <f t="shared" si="109"/>
        <v>745.88235294117646</v>
      </c>
      <c r="I641" s="45">
        <v>0.22</v>
      </c>
      <c r="J641" s="62">
        <f t="shared" si="110"/>
        <v>752.19512195121956</v>
      </c>
      <c r="K641" s="48">
        <v>196</v>
      </c>
      <c r="L641" s="66">
        <f t="shared" si="111"/>
        <v>752.19512195121956</v>
      </c>
      <c r="M641" s="52">
        <v>1428</v>
      </c>
      <c r="N641" s="67">
        <f t="shared" si="112"/>
        <v>752.19512195121956</v>
      </c>
      <c r="O641" s="55">
        <v>368</v>
      </c>
      <c r="P641" s="68">
        <f t="shared" si="113"/>
        <v>752.19512195121956</v>
      </c>
      <c r="Q641" s="58">
        <v>37</v>
      </c>
      <c r="R641" s="41">
        <f t="shared" si="114"/>
        <v>751.42857142857144</v>
      </c>
      <c r="S641" s="59">
        <v>1</v>
      </c>
      <c r="T641" s="64">
        <f t="shared" si="115"/>
        <v>753</v>
      </c>
      <c r="U641" s="61">
        <v>0</v>
      </c>
      <c r="V641" s="62">
        <f t="shared" si="116"/>
        <v>753</v>
      </c>
      <c r="W641" s="48">
        <v>0</v>
      </c>
    </row>
    <row r="642" spans="1:23" x14ac:dyDescent="0.25">
      <c r="A642" t="s">
        <v>5487</v>
      </c>
      <c r="E642">
        <v>23</v>
      </c>
      <c r="F642" s="41">
        <f t="shared" si="108"/>
        <v>748.75</v>
      </c>
      <c r="G642" s="42">
        <v>47</v>
      </c>
      <c r="H642" s="64">
        <f t="shared" si="109"/>
        <v>747.05882352941171</v>
      </c>
      <c r="I642" s="45">
        <v>0.22</v>
      </c>
      <c r="J642" s="62">
        <f t="shared" si="110"/>
        <v>753.65853658536582</v>
      </c>
      <c r="K642" s="48">
        <v>327</v>
      </c>
      <c r="L642" s="66">
        <f t="shared" si="111"/>
        <v>753.65853658536582</v>
      </c>
      <c r="M642" s="52">
        <v>1449</v>
      </c>
      <c r="N642" s="67">
        <f t="shared" si="112"/>
        <v>753.65853658536582</v>
      </c>
      <c r="O642" s="55">
        <v>379</v>
      </c>
      <c r="P642" s="68">
        <f t="shared" si="113"/>
        <v>753.65853658536582</v>
      </c>
      <c r="Q642" s="58">
        <v>39</v>
      </c>
      <c r="R642" s="41">
        <f t="shared" si="114"/>
        <v>752.85714285714289</v>
      </c>
      <c r="S642" s="59">
        <v>1</v>
      </c>
      <c r="T642" s="64">
        <f t="shared" si="115"/>
        <v>754.5</v>
      </c>
      <c r="U642" s="61">
        <v>0</v>
      </c>
      <c r="V642" s="62">
        <f t="shared" si="116"/>
        <v>754.5</v>
      </c>
      <c r="W642" s="48">
        <v>0</v>
      </c>
    </row>
    <row r="643" spans="1:23" x14ac:dyDescent="0.25">
      <c r="A643" t="s">
        <v>5488</v>
      </c>
      <c r="E643">
        <v>24</v>
      </c>
      <c r="F643" s="41">
        <f t="shared" si="108"/>
        <v>750</v>
      </c>
      <c r="G643" s="42">
        <v>46.7</v>
      </c>
      <c r="H643" s="64">
        <f t="shared" si="109"/>
        <v>748.23529411764707</v>
      </c>
      <c r="I643" s="45">
        <v>0.22</v>
      </c>
      <c r="J643" s="62">
        <f t="shared" si="110"/>
        <v>755.1219512195122</v>
      </c>
      <c r="K643" s="48">
        <v>194</v>
      </c>
      <c r="L643" s="66">
        <f t="shared" si="111"/>
        <v>755.1219512195122</v>
      </c>
      <c r="M643" s="52">
        <v>1449</v>
      </c>
      <c r="N643" s="67">
        <f t="shared" si="112"/>
        <v>755.1219512195122</v>
      </c>
      <c r="O643" s="55">
        <v>387</v>
      </c>
      <c r="P643" s="68">
        <f t="shared" si="113"/>
        <v>755.1219512195122</v>
      </c>
      <c r="Q643" s="58">
        <v>39</v>
      </c>
      <c r="R643" s="41">
        <f t="shared" si="114"/>
        <v>754.28571428571433</v>
      </c>
      <c r="S643" s="59">
        <v>2</v>
      </c>
      <c r="T643" s="64">
        <f t="shared" si="115"/>
        <v>756</v>
      </c>
      <c r="U643" s="61">
        <v>0</v>
      </c>
      <c r="V643" s="62">
        <f t="shared" si="116"/>
        <v>756</v>
      </c>
      <c r="W643" s="48">
        <v>0</v>
      </c>
    </row>
    <row r="644" spans="1:23" x14ac:dyDescent="0.25">
      <c r="A644" t="s">
        <v>4905</v>
      </c>
      <c r="E644">
        <v>25</v>
      </c>
      <c r="F644" s="41">
        <f t="shared" si="108"/>
        <v>751.25</v>
      </c>
      <c r="G644" s="42">
        <v>46.7</v>
      </c>
      <c r="H644" s="64">
        <f t="shared" si="109"/>
        <v>749.41176470588232</v>
      </c>
      <c r="I644" s="45">
        <v>0.22</v>
      </c>
      <c r="J644" s="62">
        <f t="shared" si="110"/>
        <v>756.58536585365857</v>
      </c>
      <c r="K644" s="48">
        <v>296</v>
      </c>
      <c r="L644" s="66">
        <f t="shared" si="111"/>
        <v>756.58536585365857</v>
      </c>
      <c r="M644" s="52">
        <v>1338</v>
      </c>
      <c r="N644" s="67">
        <f t="shared" si="112"/>
        <v>756.58536585365857</v>
      </c>
      <c r="O644" s="55">
        <v>358</v>
      </c>
      <c r="P644" s="68">
        <f t="shared" si="113"/>
        <v>756.58536585365857</v>
      </c>
      <c r="Q644" s="58">
        <v>30</v>
      </c>
      <c r="R644" s="41">
        <f t="shared" si="114"/>
        <v>755.71428571428567</v>
      </c>
      <c r="S644" s="59">
        <v>2</v>
      </c>
      <c r="T644" s="64">
        <f t="shared" si="115"/>
        <v>757.5</v>
      </c>
      <c r="U644" s="61">
        <v>0</v>
      </c>
      <c r="V644" s="62">
        <f t="shared" si="116"/>
        <v>757.5</v>
      </c>
      <c r="W644" s="48">
        <v>0</v>
      </c>
    </row>
    <row r="645" spans="1:23" x14ac:dyDescent="0.25">
      <c r="E645">
        <v>26</v>
      </c>
      <c r="F645" s="41">
        <f t="shared" si="108"/>
        <v>752.5</v>
      </c>
      <c r="G645" s="42">
        <v>46.5</v>
      </c>
      <c r="H645" s="64">
        <f t="shared" si="109"/>
        <v>750.58823529411768</v>
      </c>
      <c r="I645" s="45">
        <v>0.22</v>
      </c>
      <c r="J645" s="62">
        <f t="shared" si="110"/>
        <v>758.04878048780483</v>
      </c>
      <c r="K645" s="48">
        <v>303</v>
      </c>
      <c r="L645" s="66">
        <f t="shared" si="111"/>
        <v>758.04878048780483</v>
      </c>
      <c r="M645" s="52">
        <v>1413</v>
      </c>
      <c r="N645" s="67">
        <f t="shared" si="112"/>
        <v>758.04878048780483</v>
      </c>
      <c r="O645" s="55">
        <v>368</v>
      </c>
      <c r="P645" s="68">
        <f t="shared" si="113"/>
        <v>758.04878048780483</v>
      </c>
      <c r="Q645" s="58">
        <v>31</v>
      </c>
      <c r="R645" s="41">
        <f t="shared" si="114"/>
        <v>757.14285714285711</v>
      </c>
      <c r="S645" s="59">
        <v>2</v>
      </c>
      <c r="T645" s="64">
        <f t="shared" si="115"/>
        <v>759</v>
      </c>
      <c r="U645" s="61">
        <v>0</v>
      </c>
      <c r="V645" s="62">
        <f t="shared" si="116"/>
        <v>759</v>
      </c>
      <c r="W645" s="48">
        <v>0</v>
      </c>
    </row>
    <row r="646" spans="1:23" x14ac:dyDescent="0.25">
      <c r="A646" s="35">
        <v>45202.531539351854</v>
      </c>
      <c r="E646">
        <v>27</v>
      </c>
      <c r="F646" s="41">
        <f t="shared" si="108"/>
        <v>753.75</v>
      </c>
      <c r="G646" s="42">
        <v>46.2</v>
      </c>
      <c r="H646" s="64">
        <f t="shared" si="109"/>
        <v>751.76470588235293</v>
      </c>
      <c r="I646" s="45">
        <v>0.22</v>
      </c>
      <c r="J646" s="62">
        <f t="shared" si="110"/>
        <v>759.51219512195121</v>
      </c>
      <c r="K646" s="48">
        <v>246</v>
      </c>
      <c r="L646" s="66">
        <f t="shared" si="111"/>
        <v>759.51219512195121</v>
      </c>
      <c r="M646" s="52">
        <v>1389</v>
      </c>
      <c r="N646" s="67">
        <f t="shared" si="112"/>
        <v>759.51219512195121</v>
      </c>
      <c r="O646" s="55">
        <v>364</v>
      </c>
      <c r="P646" s="68">
        <f t="shared" si="113"/>
        <v>759.51219512195121</v>
      </c>
      <c r="Q646" s="58">
        <v>27</v>
      </c>
      <c r="R646" s="41">
        <f t="shared" si="114"/>
        <v>758.57142857142856</v>
      </c>
      <c r="S646" s="59">
        <v>3</v>
      </c>
      <c r="T646" s="64">
        <f t="shared" si="115"/>
        <v>760.5</v>
      </c>
      <c r="U646" s="61">
        <v>0</v>
      </c>
      <c r="V646" s="62">
        <f t="shared" si="116"/>
        <v>760.5</v>
      </c>
      <c r="W646" s="48">
        <v>0</v>
      </c>
    </row>
    <row r="647" spans="1:23" x14ac:dyDescent="0.25">
      <c r="E647">
        <v>28</v>
      </c>
      <c r="F647" s="41">
        <f t="shared" si="108"/>
        <v>755</v>
      </c>
      <c r="G647" s="42">
        <v>46.2</v>
      </c>
      <c r="H647" s="64">
        <f t="shared" si="109"/>
        <v>752.94117647058829</v>
      </c>
      <c r="I647" s="45">
        <v>0.22</v>
      </c>
      <c r="J647" s="62">
        <f t="shared" si="110"/>
        <v>760.97560975609758</v>
      </c>
      <c r="K647" s="48">
        <v>231</v>
      </c>
      <c r="L647" s="66">
        <f t="shared" si="111"/>
        <v>760.97560975609758</v>
      </c>
      <c r="M647" s="52">
        <v>1356</v>
      </c>
      <c r="N647" s="67">
        <f t="shared" si="112"/>
        <v>760.97560975609758</v>
      </c>
      <c r="O647" s="55">
        <v>354</v>
      </c>
      <c r="P647" s="68">
        <f t="shared" si="113"/>
        <v>760.97560975609758</v>
      </c>
      <c r="Q647" s="58">
        <v>21</v>
      </c>
      <c r="R647" s="41">
        <f t="shared" si="114"/>
        <v>760</v>
      </c>
      <c r="S647" s="59">
        <v>4</v>
      </c>
      <c r="T647" s="64">
        <f t="shared" si="115"/>
        <v>762</v>
      </c>
      <c r="U647" s="61">
        <v>0</v>
      </c>
      <c r="V647" s="62">
        <f t="shared" si="116"/>
        <v>762</v>
      </c>
      <c r="W647" s="48">
        <v>0</v>
      </c>
    </row>
    <row r="648" spans="1:23" x14ac:dyDescent="0.25">
      <c r="A648" t="s">
        <v>4896</v>
      </c>
      <c r="E648">
        <v>29</v>
      </c>
      <c r="F648" s="41">
        <f t="shared" si="108"/>
        <v>756.25</v>
      </c>
      <c r="G648" s="42">
        <v>45.9</v>
      </c>
      <c r="H648" s="64">
        <f t="shared" si="109"/>
        <v>754.11764705882354</v>
      </c>
      <c r="I648" s="45">
        <v>0.22</v>
      </c>
      <c r="J648" s="62">
        <f t="shared" si="110"/>
        <v>762.43902439024396</v>
      </c>
      <c r="K648" s="48">
        <v>309</v>
      </c>
      <c r="L648" s="66">
        <f t="shared" si="111"/>
        <v>762.43902439024396</v>
      </c>
      <c r="M648" s="52">
        <v>1350</v>
      </c>
      <c r="N648" s="67">
        <f t="shared" si="112"/>
        <v>762.43902439024396</v>
      </c>
      <c r="O648" s="55">
        <v>348</v>
      </c>
      <c r="P648" s="68">
        <f t="shared" si="113"/>
        <v>762.43902439024396</v>
      </c>
      <c r="Q648" s="58">
        <v>19</v>
      </c>
      <c r="R648" s="41">
        <f t="shared" si="114"/>
        <v>761.42857142857144</v>
      </c>
      <c r="S648" s="59">
        <v>4</v>
      </c>
      <c r="T648" s="64">
        <f t="shared" si="115"/>
        <v>763.5</v>
      </c>
      <c r="U648" s="61">
        <v>0</v>
      </c>
      <c r="V648" s="62">
        <f t="shared" si="116"/>
        <v>763.5</v>
      </c>
      <c r="W648" s="48">
        <v>0</v>
      </c>
    </row>
    <row r="649" spans="1:23" x14ac:dyDescent="0.25">
      <c r="A649" t="s">
        <v>4897</v>
      </c>
      <c r="E649">
        <v>30</v>
      </c>
      <c r="F649" s="41">
        <f t="shared" si="108"/>
        <v>757.5</v>
      </c>
      <c r="G649" s="42">
        <v>45.9</v>
      </c>
      <c r="H649" s="64">
        <f t="shared" si="109"/>
        <v>755.29411764705878</v>
      </c>
      <c r="I649" s="45">
        <v>0.22</v>
      </c>
      <c r="J649" s="62">
        <f t="shared" si="110"/>
        <v>763.90243902439022</v>
      </c>
      <c r="K649" s="48">
        <v>331</v>
      </c>
      <c r="L649" s="66">
        <f t="shared" si="111"/>
        <v>763.90243902439022</v>
      </c>
      <c r="M649" s="52">
        <v>1317</v>
      </c>
      <c r="N649" s="67">
        <f t="shared" si="112"/>
        <v>763.90243902439022</v>
      </c>
      <c r="O649" s="55">
        <v>338</v>
      </c>
      <c r="P649" s="68">
        <f t="shared" si="113"/>
        <v>763.90243902439022</v>
      </c>
      <c r="Q649" s="58">
        <v>25</v>
      </c>
      <c r="R649" s="41">
        <f t="shared" si="114"/>
        <v>762.85714285714289</v>
      </c>
      <c r="S649" s="59">
        <v>5</v>
      </c>
      <c r="T649" s="64">
        <f t="shared" si="115"/>
        <v>765</v>
      </c>
      <c r="U649" s="61">
        <v>0</v>
      </c>
      <c r="V649" s="62">
        <f t="shared" si="116"/>
        <v>765</v>
      </c>
      <c r="W649" s="48">
        <v>0</v>
      </c>
    </row>
    <row r="650" spans="1:23" x14ac:dyDescent="0.25">
      <c r="A650" t="s">
        <v>4896</v>
      </c>
      <c r="E650">
        <v>31</v>
      </c>
      <c r="F650" s="41">
        <f t="shared" si="108"/>
        <v>758.75</v>
      </c>
      <c r="G650" s="42">
        <v>45.6</v>
      </c>
      <c r="H650" s="64">
        <f t="shared" si="109"/>
        <v>756.47058823529414</v>
      </c>
      <c r="I650" s="45">
        <v>0.22</v>
      </c>
      <c r="J650" s="62">
        <f t="shared" si="110"/>
        <v>765.36585365853659</v>
      </c>
      <c r="K650" s="48">
        <v>309</v>
      </c>
      <c r="L650" s="66">
        <f t="shared" si="111"/>
        <v>765.36585365853659</v>
      </c>
      <c r="M650" s="52">
        <v>1374</v>
      </c>
      <c r="N650" s="67">
        <f t="shared" si="112"/>
        <v>765.36585365853659</v>
      </c>
      <c r="O650" s="55">
        <v>359</v>
      </c>
      <c r="P650" s="68">
        <f t="shared" si="113"/>
        <v>765.36585365853659</v>
      </c>
      <c r="Q650" s="58">
        <v>38</v>
      </c>
      <c r="R650" s="41">
        <f t="shared" si="114"/>
        <v>764.28571428571433</v>
      </c>
      <c r="S650" s="59">
        <v>5</v>
      </c>
      <c r="T650" s="64">
        <f t="shared" si="115"/>
        <v>766.5</v>
      </c>
      <c r="U650" s="61">
        <v>0</v>
      </c>
      <c r="V650" s="62">
        <f t="shared" si="116"/>
        <v>766.5</v>
      </c>
      <c r="W650" s="48">
        <v>0</v>
      </c>
    </row>
    <row r="651" spans="1:23" x14ac:dyDescent="0.25">
      <c r="A651" t="s">
        <v>5217</v>
      </c>
      <c r="E651">
        <v>32</v>
      </c>
      <c r="F651" s="41">
        <f t="shared" si="108"/>
        <v>760</v>
      </c>
      <c r="G651" s="42">
        <v>45.6</v>
      </c>
      <c r="H651" s="64">
        <f t="shared" si="109"/>
        <v>757.64705882352939</v>
      </c>
      <c r="I651" s="45">
        <v>0.23</v>
      </c>
      <c r="J651" s="62">
        <f t="shared" si="110"/>
        <v>766.82926829268297</v>
      </c>
      <c r="K651" s="48">
        <v>334</v>
      </c>
      <c r="L651" s="66">
        <f t="shared" si="111"/>
        <v>766.82926829268297</v>
      </c>
      <c r="M651" s="52">
        <v>1386</v>
      </c>
      <c r="N651" s="67">
        <f t="shared" si="112"/>
        <v>766.82926829268297</v>
      </c>
      <c r="O651" s="55">
        <v>372</v>
      </c>
      <c r="P651" s="68">
        <f t="shared" si="113"/>
        <v>766.82926829268297</v>
      </c>
      <c r="Q651" s="58">
        <v>42</v>
      </c>
      <c r="R651" s="41">
        <f t="shared" si="114"/>
        <v>765.71428571428567</v>
      </c>
      <c r="S651" s="59">
        <v>5</v>
      </c>
      <c r="T651" s="64">
        <f t="shared" si="115"/>
        <v>768</v>
      </c>
      <c r="U651" s="61">
        <v>1</v>
      </c>
      <c r="V651" s="62">
        <f t="shared" si="116"/>
        <v>768</v>
      </c>
      <c r="W651" s="48">
        <v>0</v>
      </c>
    </row>
    <row r="652" spans="1:23" x14ac:dyDescent="0.25">
      <c r="A652" t="s">
        <v>4898</v>
      </c>
      <c r="E652">
        <v>33</v>
      </c>
      <c r="F652" s="41">
        <f t="shared" si="108"/>
        <v>761.25</v>
      </c>
      <c r="G652" s="42">
        <v>45.3</v>
      </c>
      <c r="H652" s="64">
        <f t="shared" si="109"/>
        <v>758.82352941176475</v>
      </c>
      <c r="I652" s="45">
        <v>0.23</v>
      </c>
      <c r="J652" s="62">
        <f t="shared" si="110"/>
        <v>768.29268292682923</v>
      </c>
      <c r="K652" s="48">
        <v>308</v>
      </c>
      <c r="L652" s="66">
        <f t="shared" si="111"/>
        <v>768.29268292682923</v>
      </c>
      <c r="M652" s="52">
        <v>1386</v>
      </c>
      <c r="N652" s="67">
        <f t="shared" si="112"/>
        <v>768.29268292682923</v>
      </c>
      <c r="O652" s="55">
        <v>372</v>
      </c>
      <c r="P652" s="68">
        <f t="shared" si="113"/>
        <v>768.29268292682923</v>
      </c>
      <c r="Q652" s="58">
        <v>42</v>
      </c>
      <c r="R652" s="41">
        <f t="shared" si="114"/>
        <v>767.14285714285711</v>
      </c>
      <c r="S652" s="59">
        <v>7</v>
      </c>
      <c r="T652" s="64">
        <f t="shared" si="115"/>
        <v>769.5</v>
      </c>
      <c r="U652" s="61">
        <v>1</v>
      </c>
      <c r="V652" s="62">
        <f t="shared" si="116"/>
        <v>769.5</v>
      </c>
      <c r="W652" s="48">
        <v>0</v>
      </c>
    </row>
    <row r="653" spans="1:23" x14ac:dyDescent="0.25">
      <c r="A653" t="s">
        <v>4896</v>
      </c>
      <c r="E653">
        <v>34</v>
      </c>
      <c r="F653" s="41">
        <f t="shared" si="108"/>
        <v>762.5</v>
      </c>
      <c r="G653" s="42">
        <v>45</v>
      </c>
      <c r="H653" s="64">
        <f t="shared" si="109"/>
        <v>760</v>
      </c>
      <c r="I653" s="45">
        <v>0.23</v>
      </c>
      <c r="J653" s="62">
        <f t="shared" si="110"/>
        <v>769.7560975609756</v>
      </c>
      <c r="K653" s="48">
        <v>341</v>
      </c>
      <c r="L653" s="66">
        <f t="shared" si="111"/>
        <v>769.7560975609756</v>
      </c>
      <c r="M653" s="52">
        <v>1368</v>
      </c>
      <c r="N653" s="67">
        <f t="shared" si="112"/>
        <v>769.7560975609756</v>
      </c>
      <c r="O653" s="55">
        <v>363</v>
      </c>
      <c r="P653" s="68">
        <f t="shared" si="113"/>
        <v>769.7560975609756</v>
      </c>
      <c r="Q653" s="58">
        <v>42</v>
      </c>
      <c r="R653" s="41">
        <f t="shared" si="114"/>
        <v>768.57142857142856</v>
      </c>
      <c r="S653" s="59">
        <v>7</v>
      </c>
      <c r="T653" s="64">
        <f t="shared" si="115"/>
        <v>771</v>
      </c>
      <c r="U653" s="61">
        <v>1</v>
      </c>
      <c r="V653" s="62">
        <f t="shared" si="116"/>
        <v>771</v>
      </c>
      <c r="W653" s="48">
        <v>0</v>
      </c>
    </row>
    <row r="654" spans="1:23" x14ac:dyDescent="0.25">
      <c r="A654" t="s">
        <v>5217</v>
      </c>
      <c r="E654">
        <v>35</v>
      </c>
      <c r="F654" s="41">
        <f t="shared" si="108"/>
        <v>763.75</v>
      </c>
      <c r="G654" s="42">
        <v>45</v>
      </c>
      <c r="H654" s="64">
        <f t="shared" si="109"/>
        <v>761.17647058823525</v>
      </c>
      <c r="I654" s="45">
        <v>0.23</v>
      </c>
      <c r="J654" s="62">
        <f t="shared" si="110"/>
        <v>771.21951219512198</v>
      </c>
      <c r="K654" s="48">
        <v>226</v>
      </c>
      <c r="L654" s="66">
        <f t="shared" si="111"/>
        <v>771.21951219512198</v>
      </c>
      <c r="M654" s="52">
        <v>1368</v>
      </c>
      <c r="N654" s="67">
        <f t="shared" si="112"/>
        <v>771.21951219512198</v>
      </c>
      <c r="O654" s="55">
        <v>363</v>
      </c>
      <c r="P654" s="68">
        <f t="shared" si="113"/>
        <v>771.21951219512198</v>
      </c>
      <c r="Q654" s="58">
        <v>42</v>
      </c>
      <c r="R654" s="41">
        <f t="shared" si="114"/>
        <v>770</v>
      </c>
      <c r="S654" s="59">
        <v>7</v>
      </c>
      <c r="T654" s="64">
        <f t="shared" si="115"/>
        <v>772.5</v>
      </c>
      <c r="U654" s="61">
        <v>1</v>
      </c>
      <c r="V654" s="62">
        <f t="shared" si="116"/>
        <v>772.5</v>
      </c>
      <c r="W654" s="48">
        <v>0</v>
      </c>
    </row>
    <row r="655" spans="1:23" x14ac:dyDescent="0.25">
      <c r="A655" t="s">
        <v>4896</v>
      </c>
      <c r="E655">
        <v>36</v>
      </c>
      <c r="F655" s="41">
        <f t="shared" si="108"/>
        <v>765</v>
      </c>
      <c r="G655" s="42">
        <v>44.7</v>
      </c>
      <c r="H655" s="64">
        <f t="shared" si="109"/>
        <v>762.35294117647061</v>
      </c>
      <c r="I655" s="45">
        <v>0.23</v>
      </c>
      <c r="J655" s="62">
        <f t="shared" si="110"/>
        <v>772.68292682926824</v>
      </c>
      <c r="K655" s="48">
        <v>302</v>
      </c>
      <c r="L655" s="66">
        <f t="shared" si="111"/>
        <v>772.68292682926824</v>
      </c>
      <c r="M655" s="52">
        <v>1356</v>
      </c>
      <c r="N655" s="67">
        <f t="shared" si="112"/>
        <v>772.68292682926824</v>
      </c>
      <c r="O655" s="55">
        <v>367</v>
      </c>
      <c r="P655" s="68">
        <f t="shared" si="113"/>
        <v>772.68292682926824</v>
      </c>
      <c r="Q655" s="58">
        <v>38</v>
      </c>
      <c r="R655" s="41">
        <f t="shared" si="114"/>
        <v>771.42857142857144</v>
      </c>
      <c r="S655" s="59">
        <v>7</v>
      </c>
      <c r="T655" s="64">
        <f t="shared" si="115"/>
        <v>774</v>
      </c>
      <c r="U655" s="61">
        <v>1</v>
      </c>
      <c r="V655" s="62">
        <f t="shared" si="116"/>
        <v>774</v>
      </c>
      <c r="W655" s="48">
        <v>0</v>
      </c>
    </row>
    <row r="656" spans="1:23" x14ac:dyDescent="0.25">
      <c r="A656" t="s">
        <v>5511</v>
      </c>
      <c r="E656">
        <v>37</v>
      </c>
      <c r="F656" s="41">
        <f t="shared" si="108"/>
        <v>766.25</v>
      </c>
      <c r="G656" s="42">
        <v>44.7</v>
      </c>
      <c r="H656" s="64">
        <f t="shared" si="109"/>
        <v>763.52941176470586</v>
      </c>
      <c r="I656" s="45">
        <v>0.23</v>
      </c>
      <c r="J656" s="62">
        <f t="shared" si="110"/>
        <v>774.14634146341461</v>
      </c>
      <c r="K656" s="48">
        <v>306</v>
      </c>
      <c r="L656" s="66">
        <f t="shared" si="111"/>
        <v>774.14634146341461</v>
      </c>
      <c r="M656" s="52">
        <v>1335</v>
      </c>
      <c r="N656" s="67">
        <f t="shared" si="112"/>
        <v>774.14634146341461</v>
      </c>
      <c r="O656" s="55">
        <v>351</v>
      </c>
      <c r="P656" s="68">
        <f t="shared" si="113"/>
        <v>774.14634146341461</v>
      </c>
      <c r="Q656" s="58">
        <v>39</v>
      </c>
      <c r="R656" s="41">
        <f t="shared" si="114"/>
        <v>772.85714285714289</v>
      </c>
      <c r="S656" s="59">
        <v>7</v>
      </c>
      <c r="T656" s="64">
        <f t="shared" si="115"/>
        <v>775.5</v>
      </c>
      <c r="U656" s="61">
        <v>1</v>
      </c>
      <c r="V656" s="62">
        <f t="shared" si="116"/>
        <v>775.5</v>
      </c>
      <c r="W656" s="48">
        <v>0</v>
      </c>
    </row>
    <row r="657" spans="1:23" x14ac:dyDescent="0.25">
      <c r="A657" t="s">
        <v>5512</v>
      </c>
      <c r="E657">
        <v>38</v>
      </c>
      <c r="F657" s="41">
        <f t="shared" si="108"/>
        <v>767.5</v>
      </c>
      <c r="G657" s="42">
        <v>44.5</v>
      </c>
      <c r="H657" s="64">
        <f t="shared" si="109"/>
        <v>764.70588235294122</v>
      </c>
      <c r="I657" s="45">
        <v>0.24</v>
      </c>
      <c r="J657" s="62">
        <f t="shared" si="110"/>
        <v>775.60975609756099</v>
      </c>
      <c r="K657" s="48">
        <v>205</v>
      </c>
      <c r="L657" s="66">
        <f t="shared" si="111"/>
        <v>775.60975609756099</v>
      </c>
      <c r="M657" s="52">
        <v>1323</v>
      </c>
      <c r="N657" s="67">
        <f t="shared" si="112"/>
        <v>775.60975609756099</v>
      </c>
      <c r="O657" s="55">
        <v>364</v>
      </c>
      <c r="P657" s="68">
        <f t="shared" si="113"/>
        <v>775.60975609756099</v>
      </c>
      <c r="Q657" s="58">
        <v>51</v>
      </c>
      <c r="R657" s="41">
        <f t="shared" si="114"/>
        <v>774.28571428571433</v>
      </c>
      <c r="S657" s="59">
        <v>8</v>
      </c>
      <c r="T657" s="64">
        <f t="shared" si="115"/>
        <v>777</v>
      </c>
      <c r="U657" s="61">
        <v>1</v>
      </c>
      <c r="V657" s="62">
        <f t="shared" si="116"/>
        <v>777</v>
      </c>
      <c r="W657" s="48">
        <v>0</v>
      </c>
    </row>
    <row r="658" spans="1:23" x14ac:dyDescent="0.25">
      <c r="A658" t="s">
        <v>4929</v>
      </c>
      <c r="E658">
        <v>39</v>
      </c>
      <c r="F658" s="41">
        <f t="shared" si="108"/>
        <v>768.75</v>
      </c>
      <c r="G658" s="42">
        <v>44.5</v>
      </c>
      <c r="H658" s="64">
        <f t="shared" si="109"/>
        <v>765.88235294117646</v>
      </c>
      <c r="I658" s="45">
        <v>0.24</v>
      </c>
      <c r="J658" s="62">
        <f t="shared" si="110"/>
        <v>777.07317073170736</v>
      </c>
      <c r="K658" s="48">
        <v>305</v>
      </c>
      <c r="L658" s="66">
        <f t="shared" si="111"/>
        <v>777.07317073170736</v>
      </c>
      <c r="M658" s="52">
        <v>1308</v>
      </c>
      <c r="N658" s="67">
        <f t="shared" si="112"/>
        <v>777.07317073170736</v>
      </c>
      <c r="O658" s="55">
        <v>358</v>
      </c>
      <c r="P658" s="68">
        <f t="shared" si="113"/>
        <v>777.07317073170736</v>
      </c>
      <c r="Q658" s="58">
        <v>59</v>
      </c>
      <c r="R658" s="41">
        <f t="shared" si="114"/>
        <v>775.71428571428567</v>
      </c>
      <c r="S658" s="59">
        <v>8</v>
      </c>
      <c r="T658" s="64">
        <f t="shared" si="115"/>
        <v>778.5</v>
      </c>
      <c r="U658" s="61">
        <v>1</v>
      </c>
      <c r="V658" s="62">
        <f t="shared" si="116"/>
        <v>778.5</v>
      </c>
      <c r="W658" s="48">
        <v>0</v>
      </c>
    </row>
    <row r="659" spans="1:23" x14ac:dyDescent="0.25">
      <c r="A659" t="s">
        <v>4909</v>
      </c>
      <c r="E659">
        <v>40</v>
      </c>
      <c r="F659" s="41">
        <f t="shared" si="108"/>
        <v>770</v>
      </c>
      <c r="G659" s="42">
        <v>44.2</v>
      </c>
      <c r="H659" s="64">
        <f t="shared" si="109"/>
        <v>767.05882352941171</v>
      </c>
      <c r="I659" s="45">
        <v>0.24</v>
      </c>
      <c r="J659" s="62">
        <f t="shared" si="110"/>
        <v>778.53658536585363</v>
      </c>
      <c r="K659" s="48">
        <v>218</v>
      </c>
      <c r="L659" s="66">
        <f t="shared" si="111"/>
        <v>778.53658536585363</v>
      </c>
      <c r="M659" s="52">
        <v>1308</v>
      </c>
      <c r="N659" s="67">
        <f t="shared" si="112"/>
        <v>778.53658536585363</v>
      </c>
      <c r="O659" s="55">
        <v>358</v>
      </c>
      <c r="P659" s="68">
        <f t="shared" si="113"/>
        <v>778.53658536585363</v>
      </c>
      <c r="Q659" s="58">
        <v>59</v>
      </c>
      <c r="R659" s="41">
        <f t="shared" si="114"/>
        <v>777.14285714285711</v>
      </c>
      <c r="S659" s="59">
        <v>8</v>
      </c>
      <c r="T659" s="64">
        <f t="shared" si="115"/>
        <v>780</v>
      </c>
      <c r="U659" s="61">
        <v>1</v>
      </c>
      <c r="V659" s="62">
        <f t="shared" si="116"/>
        <v>780</v>
      </c>
      <c r="W659" s="48">
        <v>0</v>
      </c>
    </row>
    <row r="660" spans="1:23" x14ac:dyDescent="0.25">
      <c r="A660" t="s">
        <v>4907</v>
      </c>
      <c r="E660">
        <v>41</v>
      </c>
      <c r="F660" s="41">
        <f t="shared" si="108"/>
        <v>771.25</v>
      </c>
      <c r="G660" s="42">
        <v>44.2</v>
      </c>
      <c r="H660" s="64">
        <f t="shared" si="109"/>
        <v>768.23529411764707</v>
      </c>
      <c r="I660" s="45">
        <v>0.24</v>
      </c>
      <c r="J660" s="62">
        <f t="shared" si="110"/>
        <v>780</v>
      </c>
      <c r="K660" s="48">
        <v>349</v>
      </c>
      <c r="L660" s="66">
        <f t="shared" si="111"/>
        <v>780</v>
      </c>
      <c r="M660" s="52">
        <v>1239</v>
      </c>
      <c r="N660" s="67">
        <f t="shared" si="112"/>
        <v>780</v>
      </c>
      <c r="O660" s="55">
        <v>337</v>
      </c>
      <c r="P660" s="68">
        <f t="shared" si="113"/>
        <v>780</v>
      </c>
      <c r="Q660" s="58">
        <v>58</v>
      </c>
      <c r="R660" s="41">
        <f t="shared" si="114"/>
        <v>778.57142857142856</v>
      </c>
      <c r="S660" s="59">
        <v>8</v>
      </c>
      <c r="T660" s="61"/>
      <c r="U660" s="61"/>
      <c r="V660" s="48"/>
      <c r="W660" s="48"/>
    </row>
    <row r="661" spans="1:23" x14ac:dyDescent="0.25">
      <c r="A661" s="35">
        <v>45202.531539351854</v>
      </c>
      <c r="E661">
        <v>42</v>
      </c>
      <c r="F661" s="41">
        <f t="shared" si="108"/>
        <v>772.5</v>
      </c>
      <c r="G661" s="42">
        <v>44</v>
      </c>
      <c r="H661" s="64">
        <f t="shared" si="109"/>
        <v>769.41176470588232</v>
      </c>
      <c r="I661" s="45">
        <v>0.24</v>
      </c>
      <c r="J661" s="49"/>
      <c r="K661" s="48"/>
      <c r="L661" s="52"/>
      <c r="M661" s="52"/>
      <c r="N661" s="55"/>
      <c r="O661" s="55"/>
      <c r="P661" s="58"/>
      <c r="Q661" s="58"/>
      <c r="R661" s="41">
        <f t="shared" si="114"/>
        <v>780</v>
      </c>
      <c r="S661" s="59">
        <v>8</v>
      </c>
      <c r="T661" s="61"/>
      <c r="U661" s="61"/>
      <c r="V661" s="48"/>
      <c r="W661" s="48"/>
    </row>
    <row r="662" spans="1:23" x14ac:dyDescent="0.25">
      <c r="A662" s="35" t="s">
        <v>4896</v>
      </c>
      <c r="E662">
        <v>43</v>
      </c>
      <c r="F662" s="41">
        <f t="shared" si="108"/>
        <v>773.75</v>
      </c>
      <c r="G662" s="42">
        <v>44</v>
      </c>
      <c r="H662" s="64">
        <f t="shared" si="109"/>
        <v>770.58823529411768</v>
      </c>
      <c r="I662" s="45">
        <v>0.24</v>
      </c>
      <c r="J662" s="49"/>
      <c r="K662" s="48"/>
      <c r="L662" s="52"/>
      <c r="M662" s="52"/>
      <c r="N662" s="55"/>
      <c r="O662" s="55"/>
      <c r="P662" s="58"/>
      <c r="Q662" s="58"/>
      <c r="R662" s="59"/>
      <c r="S662" s="59"/>
      <c r="T662" s="61"/>
      <c r="U662" s="61"/>
      <c r="V662" s="48"/>
      <c r="W662" s="48"/>
    </row>
    <row r="663" spans="1:23" x14ac:dyDescent="0.25">
      <c r="A663" t="s">
        <v>4932</v>
      </c>
      <c r="E663">
        <v>44</v>
      </c>
      <c r="F663" s="41">
        <f t="shared" si="108"/>
        <v>775</v>
      </c>
      <c r="G663" s="42">
        <v>43.7</v>
      </c>
      <c r="H663" s="64">
        <f t="shared" si="109"/>
        <v>771.76470588235293</v>
      </c>
      <c r="I663" s="45">
        <v>0.24</v>
      </c>
      <c r="J663" s="49"/>
      <c r="K663" s="48"/>
      <c r="L663" s="52"/>
      <c r="M663" s="52"/>
      <c r="N663" s="55"/>
      <c r="O663" s="55"/>
      <c r="P663" s="58"/>
      <c r="Q663" s="58"/>
      <c r="R663" s="59"/>
      <c r="S663" s="59"/>
      <c r="T663" s="61"/>
      <c r="U663" s="61"/>
      <c r="V663" s="48"/>
      <c r="W663" s="48"/>
    </row>
    <row r="664" spans="1:23" x14ac:dyDescent="0.25">
      <c r="A664" t="s">
        <v>5479</v>
      </c>
      <c r="E664">
        <v>45</v>
      </c>
      <c r="F664" s="41">
        <f t="shared" si="108"/>
        <v>776.25</v>
      </c>
      <c r="G664" s="42">
        <v>43.7</v>
      </c>
      <c r="H664" s="64">
        <f t="shared" si="109"/>
        <v>772.94117647058829</v>
      </c>
      <c r="I664" s="45">
        <v>0.24</v>
      </c>
      <c r="J664" s="49"/>
      <c r="K664" s="48"/>
      <c r="L664" s="52"/>
      <c r="M664" s="52"/>
      <c r="N664" s="55"/>
      <c r="O664" s="55"/>
      <c r="P664" s="58"/>
      <c r="Q664" s="58"/>
      <c r="R664" s="59"/>
      <c r="S664" s="59"/>
      <c r="T664" s="61"/>
      <c r="U664" s="61"/>
      <c r="V664" s="48"/>
      <c r="W664" s="48"/>
    </row>
    <row r="665" spans="1:23" x14ac:dyDescent="0.25">
      <c r="A665" t="s">
        <v>5487</v>
      </c>
      <c r="E665">
        <v>46</v>
      </c>
      <c r="F665" s="41">
        <f t="shared" si="108"/>
        <v>777.5</v>
      </c>
      <c r="G665" s="42">
        <v>43.5</v>
      </c>
      <c r="H665" s="64">
        <f t="shared" si="109"/>
        <v>774.11764705882354</v>
      </c>
      <c r="I665" s="45">
        <v>0.25</v>
      </c>
      <c r="J665" s="49"/>
      <c r="K665" s="48"/>
      <c r="L665" s="52"/>
      <c r="M665" s="52"/>
      <c r="N665" s="55"/>
      <c r="O665" s="55"/>
      <c r="P665" s="58"/>
      <c r="Q665" s="58"/>
      <c r="R665" s="59"/>
      <c r="S665" s="59"/>
      <c r="T665" s="61"/>
      <c r="U665" s="61"/>
      <c r="V665" s="48"/>
      <c r="W665" s="48"/>
    </row>
    <row r="666" spans="1:23" x14ac:dyDescent="0.25">
      <c r="A666" t="s">
        <v>5488</v>
      </c>
      <c r="E666">
        <v>47</v>
      </c>
      <c r="F666" s="41">
        <f t="shared" si="108"/>
        <v>778.75</v>
      </c>
      <c r="G666" s="42">
        <v>43.5</v>
      </c>
      <c r="H666" s="64">
        <f t="shared" si="109"/>
        <v>775.29411764705878</v>
      </c>
      <c r="I666" s="45">
        <v>0.25</v>
      </c>
      <c r="J666" s="49"/>
      <c r="K666" s="48"/>
      <c r="L666" s="52"/>
      <c r="M666" s="52"/>
      <c r="N666" s="55"/>
      <c r="O666" s="55"/>
      <c r="P666" s="58"/>
      <c r="Q666" s="58"/>
      <c r="R666" s="59"/>
      <c r="S666" s="59"/>
      <c r="T666" s="61"/>
      <c r="U666" s="61"/>
      <c r="V666" s="48"/>
      <c r="W666" s="48"/>
    </row>
    <row r="667" spans="1:23" x14ac:dyDescent="0.25">
      <c r="A667" t="s">
        <v>4905</v>
      </c>
      <c r="E667">
        <v>48</v>
      </c>
      <c r="F667" s="41">
        <f t="shared" si="108"/>
        <v>780</v>
      </c>
      <c r="G667" s="42">
        <v>43.2</v>
      </c>
      <c r="H667" s="64">
        <f t="shared" si="109"/>
        <v>776.47058823529414</v>
      </c>
      <c r="I667" s="45">
        <v>0.25</v>
      </c>
      <c r="J667" s="49"/>
      <c r="K667" s="48"/>
      <c r="L667" s="52"/>
      <c r="M667" s="52"/>
      <c r="N667" s="55"/>
      <c r="O667" s="55"/>
      <c r="P667" s="58"/>
      <c r="Q667" s="58"/>
      <c r="R667" s="59"/>
      <c r="S667" s="59"/>
      <c r="T667" s="61"/>
      <c r="U667" s="61"/>
      <c r="V667" s="48"/>
      <c r="W667" s="48"/>
    </row>
    <row r="668" spans="1:23" x14ac:dyDescent="0.25">
      <c r="E668">
        <v>49</v>
      </c>
      <c r="F668" s="41"/>
      <c r="G668" s="42"/>
      <c r="H668" s="64">
        <f t="shared" si="109"/>
        <v>777.64705882352939</v>
      </c>
      <c r="I668" s="45">
        <v>0.25</v>
      </c>
      <c r="J668" s="49"/>
      <c r="K668" s="48"/>
      <c r="L668" s="52"/>
      <c r="M668" s="52"/>
      <c r="N668" s="55"/>
      <c r="O668" s="55"/>
      <c r="P668" s="58"/>
      <c r="Q668" s="58"/>
      <c r="R668" s="59"/>
      <c r="S668" s="59"/>
      <c r="T668" s="61"/>
      <c r="U668" s="61"/>
      <c r="V668" s="48"/>
      <c r="W668" s="48"/>
    </row>
    <row r="669" spans="1:23" x14ac:dyDescent="0.25">
      <c r="A669" s="35">
        <v>45202.531550925924</v>
      </c>
      <c r="E669">
        <v>50</v>
      </c>
      <c r="F669" s="41"/>
      <c r="G669" s="42"/>
      <c r="H669" s="64">
        <f t="shared" si="109"/>
        <v>778.82352941176475</v>
      </c>
      <c r="I669" s="45">
        <v>0.26</v>
      </c>
      <c r="J669" s="49"/>
      <c r="K669" s="48"/>
      <c r="L669" s="52"/>
      <c r="M669" s="52"/>
      <c r="N669" s="55"/>
      <c r="O669" s="55"/>
      <c r="P669" s="58"/>
      <c r="Q669" s="58"/>
      <c r="R669" s="59"/>
      <c r="S669" s="59"/>
      <c r="T669" s="61"/>
      <c r="U669" s="61"/>
      <c r="V669" s="48"/>
      <c r="W669" s="48"/>
    </row>
    <row r="670" spans="1:23" x14ac:dyDescent="0.25">
      <c r="E670">
        <v>51</v>
      </c>
      <c r="F670" s="41"/>
      <c r="G670" s="42"/>
      <c r="H670" s="64">
        <f>(60/AA$620)*$E670+60*$D$620</f>
        <v>780</v>
      </c>
      <c r="I670" s="45">
        <v>0.26</v>
      </c>
      <c r="J670" s="49"/>
      <c r="K670" s="48"/>
      <c r="L670" s="52"/>
      <c r="M670" s="52"/>
      <c r="N670" s="55"/>
      <c r="O670" s="55"/>
      <c r="P670" s="58"/>
      <c r="Q670" s="58"/>
      <c r="R670" s="59"/>
      <c r="S670" s="59"/>
      <c r="T670" s="61"/>
      <c r="U670" s="61"/>
      <c r="V670" s="48"/>
      <c r="W670" s="48"/>
    </row>
    <row r="671" spans="1:23" x14ac:dyDescent="0.25">
      <c r="A671" s="35">
        <v>45202.531550925924</v>
      </c>
      <c r="F671" s="41"/>
      <c r="G671" s="42"/>
      <c r="H671" s="44"/>
      <c r="I671" s="45"/>
      <c r="J671" s="49"/>
      <c r="K671" s="48"/>
      <c r="L671" s="52"/>
      <c r="M671" s="52"/>
      <c r="N671" s="55"/>
      <c r="O671" s="55"/>
      <c r="P671" s="58"/>
      <c r="Q671" s="58"/>
      <c r="R671" s="59"/>
      <c r="S671" s="59"/>
      <c r="T671" s="61"/>
      <c r="U671" s="61"/>
      <c r="V671" s="48"/>
      <c r="W671" s="48"/>
    </row>
    <row r="672" spans="1:23" x14ac:dyDescent="0.25">
      <c r="A672" t="s">
        <v>5479</v>
      </c>
      <c r="F672" s="41"/>
      <c r="G672" s="42"/>
      <c r="H672" s="44"/>
      <c r="I672" s="44"/>
      <c r="J672" s="47"/>
      <c r="K672" s="48"/>
      <c r="L672" s="52"/>
      <c r="M672" s="52"/>
      <c r="N672" s="55"/>
      <c r="O672" s="55"/>
      <c r="P672" s="58"/>
      <c r="Q672" s="58"/>
      <c r="R672" s="59"/>
      <c r="S672" s="59"/>
      <c r="T672" s="61"/>
      <c r="U672" s="61"/>
      <c r="V672" s="48"/>
      <c r="W672" s="48"/>
    </row>
    <row r="673" spans="1:41" s="37" customFormat="1" x14ac:dyDescent="0.25">
      <c r="A673" t="s">
        <v>5487</v>
      </c>
      <c r="C673" s="38">
        <v>0.54027777777777797</v>
      </c>
      <c r="D673" s="37">
        <v>13</v>
      </c>
      <c r="E673" s="37">
        <v>1</v>
      </c>
      <c r="F673" s="40">
        <f>(60/Y$673)*$E673+60*$D$673</f>
        <v>781.53846153846155</v>
      </c>
      <c r="G673" s="43">
        <v>43.2</v>
      </c>
      <c r="H673" s="40">
        <f>(60/AA$673)*$E673+60*$D$673</f>
        <v>781.57894736842104</v>
      </c>
      <c r="I673" s="72">
        <v>0.27</v>
      </c>
      <c r="J673" s="40">
        <f>(60/AC$673)*$E673+60*$D$673</f>
        <v>782.30769230769226</v>
      </c>
      <c r="K673" s="73">
        <v>319</v>
      </c>
      <c r="L673" s="40">
        <f>(60/AE$673)*$E673+60*$D$673</f>
        <v>782.06896551724139</v>
      </c>
      <c r="M673" s="73">
        <v>1308</v>
      </c>
      <c r="N673" s="40">
        <f>(60/AG$673)*$E673+60*$D$673</f>
        <v>782</v>
      </c>
      <c r="O673" s="73">
        <v>353</v>
      </c>
      <c r="P673" s="40">
        <f>(60/AI$673)*$E673+60*$D$673</f>
        <v>782.06896551724139</v>
      </c>
      <c r="Q673" s="73">
        <v>62</v>
      </c>
      <c r="R673" s="40">
        <f>(60/AK$673)*$E673+60*$D$673</f>
        <v>782.06896551724139</v>
      </c>
      <c r="S673" s="73">
        <v>7</v>
      </c>
      <c r="T673" s="40">
        <f>(60/AM$673)*$E673+60*$D$673</f>
        <v>782.06896551724139</v>
      </c>
      <c r="U673" s="73">
        <v>1</v>
      </c>
      <c r="V673" s="40">
        <f>(60/AO$673)*$E673+60*$D$673</f>
        <v>782</v>
      </c>
      <c r="W673" s="73">
        <v>0</v>
      </c>
      <c r="Y673" s="37">
        <v>39</v>
      </c>
      <c r="AA673" s="37">
        <v>38</v>
      </c>
      <c r="AC673" s="37">
        <v>26</v>
      </c>
      <c r="AE673" s="37">
        <v>29</v>
      </c>
      <c r="AG673" s="37">
        <v>30</v>
      </c>
      <c r="AI673" s="37">
        <v>29</v>
      </c>
      <c r="AK673" s="37">
        <v>29</v>
      </c>
      <c r="AM673" s="37">
        <v>29</v>
      </c>
      <c r="AO673" s="37">
        <v>30</v>
      </c>
    </row>
    <row r="674" spans="1:41" x14ac:dyDescent="0.25">
      <c r="A674" t="s">
        <v>5488</v>
      </c>
      <c r="E674">
        <v>2</v>
      </c>
      <c r="F674" s="41">
        <f t="shared" ref="F674:F711" si="117">(60/Y$673)*$E674+60*$D$673</f>
        <v>783.07692307692309</v>
      </c>
      <c r="G674" s="42">
        <v>42.8</v>
      </c>
      <c r="H674" s="64">
        <f t="shared" ref="H674:H710" si="118">(60/AA$673)*$E674+60*$D$673</f>
        <v>783.15789473684208</v>
      </c>
      <c r="I674" s="45">
        <v>0.27</v>
      </c>
      <c r="J674" s="62">
        <f t="shared" ref="J674:J698" si="119">(60/AC$673)*$E674+60*$D$673</f>
        <v>784.61538461538464</v>
      </c>
      <c r="K674" s="48">
        <v>308</v>
      </c>
      <c r="L674" s="66">
        <f t="shared" ref="L674:L701" si="120">(60/AE$673)*$E674+60*$D$673</f>
        <v>784.13793103448279</v>
      </c>
      <c r="M674" s="52">
        <v>1320</v>
      </c>
      <c r="N674" s="67">
        <f t="shared" ref="N674:N702" si="121">(60/AG$673)*$E674+60*$D$673</f>
        <v>784</v>
      </c>
      <c r="O674" s="55">
        <v>352</v>
      </c>
      <c r="P674" s="68">
        <f t="shared" ref="P674:P701" si="122">(60/AI$673)*$E674+60*$D$673</f>
        <v>784.13793103448279</v>
      </c>
      <c r="Q674" s="58">
        <v>43</v>
      </c>
      <c r="R674" s="41">
        <f t="shared" ref="R674:R701" si="123">(60/AK$673)*$E674+60*$D$673</f>
        <v>784.13793103448279</v>
      </c>
      <c r="S674" s="59">
        <v>7</v>
      </c>
      <c r="T674" s="64">
        <f t="shared" ref="T674:T701" si="124">(60/AM$673)*$E674+60*$D$673</f>
        <v>784.13793103448279</v>
      </c>
      <c r="U674" s="61">
        <v>1</v>
      </c>
      <c r="V674" s="62">
        <f t="shared" ref="V674:V702" si="125">(60/AO$673)*$E674+60*$D$673</f>
        <v>784</v>
      </c>
      <c r="W674" s="48">
        <v>0</v>
      </c>
    </row>
    <row r="675" spans="1:41" x14ac:dyDescent="0.25">
      <c r="A675" t="s">
        <v>4905</v>
      </c>
      <c r="E675">
        <v>3</v>
      </c>
      <c r="F675" s="41">
        <f t="shared" si="117"/>
        <v>784.61538461538464</v>
      </c>
      <c r="G675" s="42">
        <v>42.8</v>
      </c>
      <c r="H675" s="64">
        <f t="shared" si="118"/>
        <v>784.73684210526312</v>
      </c>
      <c r="I675" s="45">
        <v>0.27</v>
      </c>
      <c r="J675" s="62">
        <f t="shared" si="119"/>
        <v>786.92307692307691</v>
      </c>
      <c r="K675" s="48">
        <v>202</v>
      </c>
      <c r="L675" s="66">
        <f t="shared" si="120"/>
        <v>786.20689655172418</v>
      </c>
      <c r="M675" s="52">
        <v>1320</v>
      </c>
      <c r="N675" s="67">
        <f t="shared" si="121"/>
        <v>786</v>
      </c>
      <c r="O675" s="55">
        <v>352</v>
      </c>
      <c r="P675" s="68">
        <f t="shared" si="122"/>
        <v>786.20689655172418</v>
      </c>
      <c r="Q675" s="58">
        <v>43</v>
      </c>
      <c r="R675" s="41">
        <f t="shared" si="123"/>
        <v>786.20689655172418</v>
      </c>
      <c r="S675" s="59">
        <v>7</v>
      </c>
      <c r="T675" s="64">
        <f t="shared" si="124"/>
        <v>786.20689655172418</v>
      </c>
      <c r="U675" s="61">
        <v>1</v>
      </c>
      <c r="V675" s="62">
        <f t="shared" si="125"/>
        <v>786</v>
      </c>
      <c r="W675" s="48">
        <v>0</v>
      </c>
    </row>
    <row r="676" spans="1:41" x14ac:dyDescent="0.25">
      <c r="E676">
        <v>4</v>
      </c>
      <c r="F676" s="41">
        <f t="shared" si="117"/>
        <v>786.15384615384619</v>
      </c>
      <c r="G676" s="42">
        <v>42.5</v>
      </c>
      <c r="H676" s="64">
        <f t="shared" si="118"/>
        <v>786.31578947368416</v>
      </c>
      <c r="I676" s="45">
        <v>0.27</v>
      </c>
      <c r="J676" s="62">
        <f t="shared" si="119"/>
        <v>789.23076923076928</v>
      </c>
      <c r="K676" s="48">
        <v>199</v>
      </c>
      <c r="L676" s="66">
        <f t="shared" si="120"/>
        <v>788.27586206896547</v>
      </c>
      <c r="M676" s="52">
        <v>1287</v>
      </c>
      <c r="N676" s="67">
        <f t="shared" si="121"/>
        <v>788</v>
      </c>
      <c r="O676" s="55">
        <v>344</v>
      </c>
      <c r="P676" s="68">
        <f t="shared" si="122"/>
        <v>788.27586206896547</v>
      </c>
      <c r="Q676" s="58">
        <v>42</v>
      </c>
      <c r="R676" s="41">
        <f t="shared" si="123"/>
        <v>788.27586206896547</v>
      </c>
      <c r="S676" s="59">
        <v>4</v>
      </c>
      <c r="T676" s="64">
        <f t="shared" si="124"/>
        <v>788.27586206896547</v>
      </c>
      <c r="U676" s="61">
        <v>0</v>
      </c>
      <c r="V676" s="62">
        <f t="shared" si="125"/>
        <v>788</v>
      </c>
      <c r="W676" s="48">
        <v>0</v>
      </c>
    </row>
    <row r="677" spans="1:41" x14ac:dyDescent="0.25">
      <c r="A677" s="35">
        <v>45202.5315625</v>
      </c>
      <c r="E677">
        <v>5</v>
      </c>
      <c r="F677" s="41">
        <f t="shared" si="117"/>
        <v>787.69230769230774</v>
      </c>
      <c r="G677" s="42">
        <v>42.5</v>
      </c>
      <c r="H677" s="64">
        <f t="shared" si="118"/>
        <v>787.89473684210532</v>
      </c>
      <c r="I677" s="45">
        <v>0.28000000000000003</v>
      </c>
      <c r="J677" s="62">
        <f t="shared" si="119"/>
        <v>791.53846153846155</v>
      </c>
      <c r="K677" s="48">
        <v>302</v>
      </c>
      <c r="L677" s="66">
        <f t="shared" si="120"/>
        <v>790.34482758620686</v>
      </c>
      <c r="M677" s="52">
        <v>1293</v>
      </c>
      <c r="N677" s="67">
        <f t="shared" si="121"/>
        <v>790</v>
      </c>
      <c r="O677" s="55">
        <v>338</v>
      </c>
      <c r="P677" s="68">
        <f t="shared" si="122"/>
        <v>790.34482758620686</v>
      </c>
      <c r="Q677" s="58">
        <v>48</v>
      </c>
      <c r="R677" s="41">
        <f t="shared" si="123"/>
        <v>790.34482758620686</v>
      </c>
      <c r="S677" s="59">
        <v>3</v>
      </c>
      <c r="T677" s="64">
        <f t="shared" si="124"/>
        <v>790.34482758620686</v>
      </c>
      <c r="U677" s="61">
        <v>0</v>
      </c>
      <c r="V677" s="62">
        <f t="shared" si="125"/>
        <v>790</v>
      </c>
      <c r="W677" s="48">
        <v>0</v>
      </c>
    </row>
    <row r="678" spans="1:41" x14ac:dyDescent="0.25">
      <c r="A678" s="35"/>
      <c r="E678">
        <v>6</v>
      </c>
      <c r="F678" s="41">
        <f t="shared" si="117"/>
        <v>789.23076923076928</v>
      </c>
      <c r="G678" s="42">
        <v>42.2</v>
      </c>
      <c r="H678" s="64">
        <f t="shared" si="118"/>
        <v>789.47368421052636</v>
      </c>
      <c r="I678" s="45">
        <v>0.28000000000000003</v>
      </c>
      <c r="J678" s="62">
        <f t="shared" si="119"/>
        <v>793.84615384615381</v>
      </c>
      <c r="K678" s="48">
        <v>206</v>
      </c>
      <c r="L678" s="66">
        <f t="shared" si="120"/>
        <v>792.41379310344826</v>
      </c>
      <c r="M678" s="52">
        <v>1293</v>
      </c>
      <c r="N678" s="67">
        <f t="shared" si="121"/>
        <v>792</v>
      </c>
      <c r="O678" s="55">
        <v>338</v>
      </c>
      <c r="P678" s="68">
        <f t="shared" si="122"/>
        <v>792.41379310344826</v>
      </c>
      <c r="Q678" s="58">
        <v>48</v>
      </c>
      <c r="R678" s="41">
        <f t="shared" si="123"/>
        <v>792.41379310344826</v>
      </c>
      <c r="S678" s="59">
        <v>2</v>
      </c>
      <c r="T678" s="64">
        <f t="shared" si="124"/>
        <v>792.41379310344826</v>
      </c>
      <c r="U678" s="61">
        <v>0</v>
      </c>
      <c r="V678" s="62">
        <f t="shared" si="125"/>
        <v>792</v>
      </c>
      <c r="W678" s="48">
        <v>0</v>
      </c>
    </row>
    <row r="679" spans="1:41" x14ac:dyDescent="0.25">
      <c r="A679" t="s">
        <v>4896</v>
      </c>
      <c r="E679">
        <v>7</v>
      </c>
      <c r="F679" s="41">
        <f t="shared" si="117"/>
        <v>790.76923076923072</v>
      </c>
      <c r="G679" s="42">
        <v>42.2</v>
      </c>
      <c r="H679" s="64">
        <f t="shared" si="118"/>
        <v>791.0526315789474</v>
      </c>
      <c r="I679" s="45">
        <v>0.28000000000000003</v>
      </c>
      <c r="J679" s="62">
        <f t="shared" si="119"/>
        <v>796.15384615384619</v>
      </c>
      <c r="K679" s="48">
        <v>302</v>
      </c>
      <c r="L679" s="66">
        <f t="shared" si="120"/>
        <v>794.48275862068965</v>
      </c>
      <c r="M679" s="52">
        <v>1332</v>
      </c>
      <c r="N679" s="67">
        <f t="shared" si="121"/>
        <v>794</v>
      </c>
      <c r="O679" s="55">
        <v>356</v>
      </c>
      <c r="P679" s="68">
        <f t="shared" si="122"/>
        <v>794.48275862068965</v>
      </c>
      <c r="Q679" s="58">
        <v>47</v>
      </c>
      <c r="R679" s="41">
        <f t="shared" si="123"/>
        <v>794.48275862068965</v>
      </c>
      <c r="S679" s="59">
        <v>2</v>
      </c>
      <c r="T679" s="64">
        <f t="shared" si="124"/>
        <v>794.48275862068965</v>
      </c>
      <c r="U679" s="61">
        <v>0</v>
      </c>
      <c r="V679" s="62">
        <f t="shared" si="125"/>
        <v>794</v>
      </c>
      <c r="W679" s="48">
        <v>0</v>
      </c>
    </row>
    <row r="680" spans="1:41" x14ac:dyDescent="0.25">
      <c r="A680" t="s">
        <v>4897</v>
      </c>
      <c r="E680">
        <v>8</v>
      </c>
      <c r="F680" s="41">
        <f t="shared" si="117"/>
        <v>792.30769230769226</v>
      </c>
      <c r="G680" s="42">
        <v>42</v>
      </c>
      <c r="H680" s="64">
        <f t="shared" si="118"/>
        <v>792.63157894736844</v>
      </c>
      <c r="I680" s="45">
        <v>0.28000000000000003</v>
      </c>
      <c r="J680" s="62">
        <f t="shared" si="119"/>
        <v>798.46153846153845</v>
      </c>
      <c r="K680" s="48">
        <v>211</v>
      </c>
      <c r="L680" s="66">
        <f t="shared" si="120"/>
        <v>796.55172413793105</v>
      </c>
      <c r="M680" s="52">
        <v>1287</v>
      </c>
      <c r="N680" s="67">
        <f t="shared" si="121"/>
        <v>796</v>
      </c>
      <c r="O680" s="55">
        <v>356</v>
      </c>
      <c r="P680" s="68">
        <f t="shared" si="122"/>
        <v>796.55172413793105</v>
      </c>
      <c r="Q680" s="58">
        <v>47</v>
      </c>
      <c r="R680" s="41">
        <f t="shared" si="123"/>
        <v>796.55172413793105</v>
      </c>
      <c r="S680" s="59">
        <v>1</v>
      </c>
      <c r="T680" s="64">
        <f t="shared" si="124"/>
        <v>796.55172413793105</v>
      </c>
      <c r="U680" s="61">
        <v>0</v>
      </c>
      <c r="V680" s="62">
        <f t="shared" si="125"/>
        <v>796</v>
      </c>
      <c r="W680" s="48">
        <v>0</v>
      </c>
    </row>
    <row r="681" spans="1:41" x14ac:dyDescent="0.25">
      <c r="A681" t="s">
        <v>4896</v>
      </c>
      <c r="E681">
        <v>9</v>
      </c>
      <c r="F681" s="41">
        <f t="shared" si="117"/>
        <v>793.84615384615381</v>
      </c>
      <c r="G681" s="42">
        <v>42</v>
      </c>
      <c r="H681" s="64">
        <f t="shared" si="118"/>
        <v>794.21052631578948</v>
      </c>
      <c r="I681" s="45">
        <v>0.28000000000000003</v>
      </c>
      <c r="J681" s="62">
        <f t="shared" si="119"/>
        <v>800.76923076923072</v>
      </c>
      <c r="K681" s="48">
        <v>302</v>
      </c>
      <c r="L681" s="66">
        <f t="shared" si="120"/>
        <v>798.62068965517244</v>
      </c>
      <c r="M681" s="52">
        <v>1287</v>
      </c>
      <c r="N681" s="67">
        <f t="shared" si="121"/>
        <v>798</v>
      </c>
      <c r="O681" s="55">
        <v>335</v>
      </c>
      <c r="P681" s="68">
        <f t="shared" si="122"/>
        <v>798.62068965517244</v>
      </c>
      <c r="Q681" s="58">
        <v>35</v>
      </c>
      <c r="R681" s="41">
        <f t="shared" si="123"/>
        <v>798.62068965517244</v>
      </c>
      <c r="S681" s="59">
        <v>0</v>
      </c>
      <c r="T681" s="64">
        <f t="shared" si="124"/>
        <v>798.62068965517244</v>
      </c>
      <c r="U681" s="61">
        <v>0</v>
      </c>
      <c r="V681" s="62">
        <f t="shared" si="125"/>
        <v>798</v>
      </c>
      <c r="W681" s="48">
        <v>0</v>
      </c>
    </row>
    <row r="682" spans="1:41" x14ac:dyDescent="0.25">
      <c r="A682" t="s">
        <v>5206</v>
      </c>
      <c r="E682">
        <v>10</v>
      </c>
      <c r="F682" s="41">
        <f t="shared" si="117"/>
        <v>795.38461538461536</v>
      </c>
      <c r="G682" s="42">
        <v>41.9</v>
      </c>
      <c r="H682" s="64">
        <f t="shared" si="118"/>
        <v>795.78947368421052</v>
      </c>
      <c r="I682" s="45">
        <v>0.28000000000000003</v>
      </c>
      <c r="J682" s="62">
        <f t="shared" si="119"/>
        <v>803.07692307692309</v>
      </c>
      <c r="K682" s="48">
        <v>308</v>
      </c>
      <c r="L682" s="66">
        <f t="shared" si="120"/>
        <v>800.68965517241384</v>
      </c>
      <c r="M682" s="52">
        <v>1344</v>
      </c>
      <c r="N682" s="67">
        <f t="shared" si="121"/>
        <v>800</v>
      </c>
      <c r="O682" s="55">
        <v>335</v>
      </c>
      <c r="P682" s="68">
        <f t="shared" si="122"/>
        <v>800.68965517241384</v>
      </c>
      <c r="Q682" s="58">
        <v>26</v>
      </c>
      <c r="R682" s="41">
        <f t="shared" si="123"/>
        <v>800.68965517241384</v>
      </c>
      <c r="S682" s="59">
        <v>1</v>
      </c>
      <c r="T682" s="64">
        <f t="shared" si="124"/>
        <v>800.68965517241384</v>
      </c>
      <c r="U682" s="61">
        <v>0</v>
      </c>
      <c r="V682" s="62">
        <f t="shared" si="125"/>
        <v>800</v>
      </c>
      <c r="W682" s="48">
        <v>0</v>
      </c>
    </row>
    <row r="683" spans="1:41" x14ac:dyDescent="0.25">
      <c r="A683" t="s">
        <v>4898</v>
      </c>
      <c r="E683">
        <v>11</v>
      </c>
      <c r="F683" s="41">
        <f t="shared" si="117"/>
        <v>796.92307692307691</v>
      </c>
      <c r="G683" s="42">
        <v>41.9</v>
      </c>
      <c r="H683" s="64">
        <f t="shared" si="118"/>
        <v>797.36842105263156</v>
      </c>
      <c r="I683" s="45">
        <v>0.28000000000000003</v>
      </c>
      <c r="J683" s="62">
        <f t="shared" si="119"/>
        <v>805.38461538461536</v>
      </c>
      <c r="K683" s="48">
        <v>261</v>
      </c>
      <c r="L683" s="66">
        <f t="shared" si="120"/>
        <v>802.75862068965512</v>
      </c>
      <c r="M683" s="52">
        <v>1233</v>
      </c>
      <c r="N683" s="67">
        <f t="shared" si="121"/>
        <v>802</v>
      </c>
      <c r="O683" s="55">
        <v>344</v>
      </c>
      <c r="P683" s="68">
        <f t="shared" si="122"/>
        <v>802.75862068965512</v>
      </c>
      <c r="Q683" s="58">
        <v>23</v>
      </c>
      <c r="R683" s="41">
        <f t="shared" si="123"/>
        <v>802.75862068965512</v>
      </c>
      <c r="S683" s="59">
        <v>2</v>
      </c>
      <c r="T683" s="64">
        <f t="shared" si="124"/>
        <v>802.75862068965512</v>
      </c>
      <c r="U683" s="61">
        <v>0</v>
      </c>
      <c r="V683" s="62">
        <f t="shared" si="125"/>
        <v>802</v>
      </c>
      <c r="W683" s="48">
        <v>0</v>
      </c>
    </row>
    <row r="684" spans="1:41" x14ac:dyDescent="0.25">
      <c r="A684" t="s">
        <v>4896</v>
      </c>
      <c r="E684">
        <v>12</v>
      </c>
      <c r="F684" s="41">
        <f t="shared" si="117"/>
        <v>798.46153846153845</v>
      </c>
      <c r="G684" s="42">
        <v>41.7</v>
      </c>
      <c r="H684" s="64">
        <f t="shared" si="118"/>
        <v>798.9473684210526</v>
      </c>
      <c r="I684" s="45">
        <v>0.28000000000000003</v>
      </c>
      <c r="J684" s="62">
        <f t="shared" si="119"/>
        <v>807.69230769230774</v>
      </c>
      <c r="K684" s="48">
        <v>288</v>
      </c>
      <c r="L684" s="66">
        <f t="shared" si="120"/>
        <v>804.82758620689651</v>
      </c>
      <c r="M684" s="52">
        <v>1248</v>
      </c>
      <c r="N684" s="67">
        <f t="shared" si="121"/>
        <v>804</v>
      </c>
      <c r="O684" s="55">
        <v>314</v>
      </c>
      <c r="P684" s="68">
        <f t="shared" si="122"/>
        <v>804.82758620689651</v>
      </c>
      <c r="Q684" s="58">
        <v>24</v>
      </c>
      <c r="R684" s="41">
        <f t="shared" si="123"/>
        <v>804.82758620689651</v>
      </c>
      <c r="S684" s="59">
        <v>2</v>
      </c>
      <c r="T684" s="64">
        <f t="shared" si="124"/>
        <v>804.82758620689651</v>
      </c>
      <c r="U684" s="61">
        <v>0</v>
      </c>
      <c r="V684" s="62">
        <f t="shared" si="125"/>
        <v>804</v>
      </c>
      <c r="W684" s="48">
        <v>0</v>
      </c>
    </row>
    <row r="685" spans="1:41" x14ac:dyDescent="0.25">
      <c r="A685" t="s">
        <v>5206</v>
      </c>
      <c r="E685">
        <v>13</v>
      </c>
      <c r="F685" s="41">
        <f t="shared" si="117"/>
        <v>800</v>
      </c>
      <c r="G685" s="42">
        <v>41.7</v>
      </c>
      <c r="H685" s="64">
        <f t="shared" si="118"/>
        <v>800.52631578947364</v>
      </c>
      <c r="I685" s="45">
        <v>0.28000000000000003</v>
      </c>
      <c r="J685" s="62">
        <f t="shared" si="119"/>
        <v>810</v>
      </c>
      <c r="K685" s="48">
        <v>218</v>
      </c>
      <c r="L685" s="66">
        <f t="shared" si="120"/>
        <v>806.89655172413791</v>
      </c>
      <c r="M685" s="52">
        <v>1272</v>
      </c>
      <c r="N685" s="67">
        <f t="shared" si="121"/>
        <v>806</v>
      </c>
      <c r="O685" s="55">
        <v>330</v>
      </c>
      <c r="P685" s="68">
        <f t="shared" si="122"/>
        <v>806.89655172413791</v>
      </c>
      <c r="Q685" s="58">
        <v>22</v>
      </c>
      <c r="R685" s="41">
        <f t="shared" si="123"/>
        <v>806.89655172413791</v>
      </c>
      <c r="S685" s="59">
        <v>2</v>
      </c>
      <c r="T685" s="64">
        <f t="shared" si="124"/>
        <v>806.89655172413791</v>
      </c>
      <c r="U685" s="61">
        <v>0</v>
      </c>
      <c r="V685" s="62">
        <f t="shared" si="125"/>
        <v>806</v>
      </c>
      <c r="W685" s="48">
        <v>0</v>
      </c>
    </row>
    <row r="686" spans="1:41" x14ac:dyDescent="0.25">
      <c r="A686" s="35" t="s">
        <v>4896</v>
      </c>
      <c r="E686">
        <v>14</v>
      </c>
      <c r="F686" s="41">
        <f t="shared" si="117"/>
        <v>801.53846153846155</v>
      </c>
      <c r="G686" s="42">
        <v>41.6</v>
      </c>
      <c r="H686" s="64">
        <f t="shared" si="118"/>
        <v>802.10526315789468</v>
      </c>
      <c r="I686" s="45">
        <v>0.28000000000000003</v>
      </c>
      <c r="J686" s="62">
        <f t="shared" si="119"/>
        <v>812.30769230769226</v>
      </c>
      <c r="K686" s="48">
        <v>210</v>
      </c>
      <c r="L686" s="66">
        <f t="shared" si="120"/>
        <v>808.9655172413793</v>
      </c>
      <c r="M686" s="52">
        <v>1284</v>
      </c>
      <c r="N686" s="67">
        <f t="shared" si="121"/>
        <v>808</v>
      </c>
      <c r="O686" s="55">
        <v>336</v>
      </c>
      <c r="P686" s="68">
        <f t="shared" si="122"/>
        <v>808.9655172413793</v>
      </c>
      <c r="Q686" s="58">
        <v>26</v>
      </c>
      <c r="R686" s="41">
        <f t="shared" si="123"/>
        <v>808.9655172413793</v>
      </c>
      <c r="S686" s="59">
        <v>3</v>
      </c>
      <c r="T686" s="64">
        <f t="shared" si="124"/>
        <v>808.9655172413793</v>
      </c>
      <c r="U686" s="61">
        <v>0</v>
      </c>
      <c r="V686" s="62">
        <f t="shared" si="125"/>
        <v>808</v>
      </c>
      <c r="W686" s="48">
        <v>0</v>
      </c>
    </row>
    <row r="687" spans="1:41" x14ac:dyDescent="0.25">
      <c r="A687" t="s">
        <v>5513</v>
      </c>
      <c r="E687">
        <v>15</v>
      </c>
      <c r="F687" s="41">
        <f t="shared" si="117"/>
        <v>803.07692307692309</v>
      </c>
      <c r="G687" s="42">
        <v>41.6</v>
      </c>
      <c r="H687" s="64">
        <f t="shared" si="118"/>
        <v>803.68421052631584</v>
      </c>
      <c r="I687" s="45">
        <v>0.28000000000000003</v>
      </c>
      <c r="J687" s="62">
        <f t="shared" si="119"/>
        <v>814.61538461538464</v>
      </c>
      <c r="K687" s="48">
        <v>299</v>
      </c>
      <c r="L687" s="66">
        <f t="shared" si="120"/>
        <v>811.0344827586207</v>
      </c>
      <c r="M687" s="52">
        <v>1275</v>
      </c>
      <c r="N687" s="67">
        <f t="shared" si="121"/>
        <v>810</v>
      </c>
      <c r="O687" s="55">
        <v>346</v>
      </c>
      <c r="P687" s="68">
        <f t="shared" si="122"/>
        <v>811.0344827586207</v>
      </c>
      <c r="Q687" s="58">
        <v>17</v>
      </c>
      <c r="R687" s="41">
        <f t="shared" si="123"/>
        <v>811.0344827586207</v>
      </c>
      <c r="S687" s="59">
        <v>3</v>
      </c>
      <c r="T687" s="64">
        <f t="shared" si="124"/>
        <v>811.0344827586207</v>
      </c>
      <c r="U687" s="61">
        <v>0</v>
      </c>
      <c r="V687" s="62">
        <f t="shared" si="125"/>
        <v>810</v>
      </c>
      <c r="W687" s="48">
        <v>0</v>
      </c>
    </row>
    <row r="688" spans="1:41" x14ac:dyDescent="0.25">
      <c r="A688" s="35" t="s">
        <v>5424</v>
      </c>
      <c r="E688">
        <v>16</v>
      </c>
      <c r="F688" s="41">
        <f t="shared" si="117"/>
        <v>804.61538461538464</v>
      </c>
      <c r="G688" s="42">
        <v>41.4</v>
      </c>
      <c r="H688" s="64">
        <f t="shared" si="118"/>
        <v>805.26315789473688</v>
      </c>
      <c r="I688" s="45">
        <v>0.28000000000000003</v>
      </c>
      <c r="J688" s="62">
        <f t="shared" si="119"/>
        <v>816.92307692307691</v>
      </c>
      <c r="K688" s="48">
        <v>325</v>
      </c>
      <c r="L688" s="66">
        <f t="shared" si="120"/>
        <v>813.10344827586209</v>
      </c>
      <c r="M688" s="52">
        <v>1200</v>
      </c>
      <c r="N688" s="67">
        <f t="shared" si="121"/>
        <v>812</v>
      </c>
      <c r="O688" s="55">
        <v>342</v>
      </c>
      <c r="P688" s="68">
        <f t="shared" si="122"/>
        <v>813.10344827586209</v>
      </c>
      <c r="Q688" s="58">
        <v>20</v>
      </c>
      <c r="R688" s="41">
        <f t="shared" si="123"/>
        <v>813.10344827586209</v>
      </c>
      <c r="S688" s="59">
        <v>3</v>
      </c>
      <c r="T688" s="64">
        <f t="shared" si="124"/>
        <v>813.10344827586209</v>
      </c>
      <c r="U688" s="61">
        <v>0</v>
      </c>
      <c r="V688" s="62">
        <f t="shared" si="125"/>
        <v>812</v>
      </c>
      <c r="W688" s="48">
        <v>0</v>
      </c>
    </row>
    <row r="689" spans="1:23" x14ac:dyDescent="0.25">
      <c r="A689" t="s">
        <v>5434</v>
      </c>
      <c r="E689">
        <v>17</v>
      </c>
      <c r="F689" s="41">
        <f t="shared" si="117"/>
        <v>806.15384615384619</v>
      </c>
      <c r="G689" s="42">
        <v>41.4</v>
      </c>
      <c r="H689" s="64">
        <f t="shared" si="118"/>
        <v>806.84210526315792</v>
      </c>
      <c r="I689" s="45">
        <v>0.28000000000000003</v>
      </c>
      <c r="J689" s="62">
        <f t="shared" si="119"/>
        <v>819.23076923076928</v>
      </c>
      <c r="K689" s="48">
        <v>311</v>
      </c>
      <c r="L689" s="66">
        <f t="shared" si="120"/>
        <v>815.17241379310349</v>
      </c>
      <c r="M689" s="52">
        <v>1164</v>
      </c>
      <c r="N689" s="67">
        <f t="shared" si="121"/>
        <v>814</v>
      </c>
      <c r="O689" s="55">
        <v>326</v>
      </c>
      <c r="P689" s="68">
        <f t="shared" si="122"/>
        <v>815.17241379310349</v>
      </c>
      <c r="Q689" s="58">
        <v>20</v>
      </c>
      <c r="R689" s="41">
        <f t="shared" si="123"/>
        <v>815.17241379310349</v>
      </c>
      <c r="S689" s="59">
        <v>3</v>
      </c>
      <c r="T689" s="64">
        <f t="shared" si="124"/>
        <v>815.17241379310349</v>
      </c>
      <c r="U689" s="61">
        <v>0</v>
      </c>
      <c r="V689" s="62">
        <f t="shared" si="125"/>
        <v>814</v>
      </c>
      <c r="W689" s="48">
        <v>0</v>
      </c>
    </row>
    <row r="690" spans="1:23" x14ac:dyDescent="0.25">
      <c r="A690" t="s">
        <v>4972</v>
      </c>
      <c r="E690">
        <v>18</v>
      </c>
      <c r="F690" s="41">
        <f t="shared" si="117"/>
        <v>807.69230769230774</v>
      </c>
      <c r="G690" s="42">
        <v>41.2</v>
      </c>
      <c r="H690" s="64">
        <f t="shared" si="118"/>
        <v>808.42105263157896</v>
      </c>
      <c r="I690" s="45">
        <v>0.28000000000000003</v>
      </c>
      <c r="J690" s="62">
        <f t="shared" si="119"/>
        <v>821.53846153846155</v>
      </c>
      <c r="K690" s="48">
        <v>331</v>
      </c>
      <c r="L690" s="66">
        <f t="shared" si="120"/>
        <v>817.24137931034488</v>
      </c>
      <c r="M690" s="52">
        <v>1164</v>
      </c>
      <c r="N690" s="67">
        <f t="shared" si="121"/>
        <v>816</v>
      </c>
      <c r="O690" s="55">
        <v>321</v>
      </c>
      <c r="P690" s="68">
        <f t="shared" si="122"/>
        <v>817.24137931034488</v>
      </c>
      <c r="Q690" s="58">
        <v>20</v>
      </c>
      <c r="R690" s="41">
        <f t="shared" si="123"/>
        <v>817.24137931034488</v>
      </c>
      <c r="S690" s="59">
        <v>3</v>
      </c>
      <c r="T690" s="64">
        <f t="shared" si="124"/>
        <v>817.24137931034488</v>
      </c>
      <c r="U690" s="61">
        <v>0</v>
      </c>
      <c r="V690" s="62">
        <f t="shared" si="125"/>
        <v>816</v>
      </c>
      <c r="W690" s="48">
        <v>0</v>
      </c>
    </row>
    <row r="691" spans="1:23" x14ac:dyDescent="0.25">
      <c r="A691" t="s">
        <v>4907</v>
      </c>
      <c r="E691">
        <v>19</v>
      </c>
      <c r="F691" s="41">
        <f t="shared" si="117"/>
        <v>809.23076923076928</v>
      </c>
      <c r="G691" s="42">
        <v>41.2</v>
      </c>
      <c r="H691" s="64">
        <f t="shared" si="118"/>
        <v>810</v>
      </c>
      <c r="I691" s="45">
        <v>0.27</v>
      </c>
      <c r="J691" s="62">
        <f t="shared" si="119"/>
        <v>823.84615384615381</v>
      </c>
      <c r="K691" s="48">
        <v>320</v>
      </c>
      <c r="L691" s="66">
        <f t="shared" si="120"/>
        <v>819.31034482758616</v>
      </c>
      <c r="M691" s="52">
        <v>1221</v>
      </c>
      <c r="N691" s="67">
        <f t="shared" si="121"/>
        <v>818</v>
      </c>
      <c r="O691" s="55">
        <v>321</v>
      </c>
      <c r="P691" s="68">
        <f t="shared" si="122"/>
        <v>819.31034482758616</v>
      </c>
      <c r="Q691" s="58">
        <v>27</v>
      </c>
      <c r="R691" s="41">
        <f t="shared" si="123"/>
        <v>819.31034482758616</v>
      </c>
      <c r="S691" s="59">
        <v>3</v>
      </c>
      <c r="T691" s="64">
        <f t="shared" si="124"/>
        <v>819.31034482758616</v>
      </c>
      <c r="U691" s="61">
        <v>0</v>
      </c>
      <c r="V691" s="62">
        <f t="shared" si="125"/>
        <v>818</v>
      </c>
      <c r="W691" s="48">
        <v>0</v>
      </c>
    </row>
    <row r="692" spans="1:23" x14ac:dyDescent="0.25">
      <c r="A692" t="s">
        <v>4902</v>
      </c>
      <c r="E692">
        <v>20</v>
      </c>
      <c r="F692" s="41">
        <f t="shared" si="117"/>
        <v>810.76923076923072</v>
      </c>
      <c r="G692" s="42">
        <v>41</v>
      </c>
      <c r="H692" s="64">
        <f t="shared" si="118"/>
        <v>811.57894736842104</v>
      </c>
      <c r="I692" s="45">
        <v>0.27</v>
      </c>
      <c r="J692" s="62">
        <f t="shared" si="119"/>
        <v>826.15384615384619</v>
      </c>
      <c r="K692" s="48">
        <v>334</v>
      </c>
      <c r="L692" s="66">
        <f t="shared" si="120"/>
        <v>821.37931034482756</v>
      </c>
      <c r="M692" s="52">
        <v>1221</v>
      </c>
      <c r="N692" s="67">
        <f t="shared" si="121"/>
        <v>820</v>
      </c>
      <c r="O692" s="55">
        <v>335</v>
      </c>
      <c r="P692" s="68">
        <f t="shared" si="122"/>
        <v>821.37931034482756</v>
      </c>
      <c r="Q692" s="58">
        <v>27</v>
      </c>
      <c r="R692" s="41">
        <f t="shared" si="123"/>
        <v>821.37931034482756</v>
      </c>
      <c r="S692" s="59">
        <v>3</v>
      </c>
      <c r="T692" s="64">
        <f t="shared" si="124"/>
        <v>821.37931034482756</v>
      </c>
      <c r="U692" s="61">
        <v>0</v>
      </c>
      <c r="V692" s="62">
        <f t="shared" si="125"/>
        <v>820</v>
      </c>
      <c r="W692" s="48">
        <v>0</v>
      </c>
    </row>
    <row r="693" spans="1:23" x14ac:dyDescent="0.25">
      <c r="A693" t="s">
        <v>4896</v>
      </c>
      <c r="E693">
        <v>21</v>
      </c>
      <c r="F693" s="41">
        <f t="shared" si="117"/>
        <v>812.30769230769226</v>
      </c>
      <c r="G693" s="42">
        <v>41</v>
      </c>
      <c r="H693" s="64">
        <f t="shared" si="118"/>
        <v>813.15789473684208</v>
      </c>
      <c r="I693" s="45">
        <v>0.28000000000000003</v>
      </c>
      <c r="J693" s="62">
        <f t="shared" si="119"/>
        <v>828.46153846153845</v>
      </c>
      <c r="K693" s="48">
        <v>242</v>
      </c>
      <c r="L693" s="66">
        <f t="shared" si="120"/>
        <v>823.44827586206895</v>
      </c>
      <c r="M693" s="52">
        <v>1284</v>
      </c>
      <c r="N693" s="67">
        <f t="shared" si="121"/>
        <v>822</v>
      </c>
      <c r="O693" s="55">
        <v>335</v>
      </c>
      <c r="P693" s="68">
        <f t="shared" si="122"/>
        <v>823.44827586206895</v>
      </c>
      <c r="Q693" s="58">
        <v>29</v>
      </c>
      <c r="R693" s="41">
        <f t="shared" si="123"/>
        <v>823.44827586206895</v>
      </c>
      <c r="S693" s="59">
        <v>3</v>
      </c>
      <c r="T693" s="64">
        <f t="shared" si="124"/>
        <v>823.44827586206895</v>
      </c>
      <c r="U693" s="61">
        <v>0</v>
      </c>
      <c r="V693" s="62">
        <f t="shared" si="125"/>
        <v>822</v>
      </c>
      <c r="W693" s="48">
        <v>0</v>
      </c>
    </row>
    <row r="694" spans="1:23" x14ac:dyDescent="0.25">
      <c r="A694" s="35" t="s">
        <v>5011</v>
      </c>
      <c r="E694">
        <v>22</v>
      </c>
      <c r="F694" s="41">
        <f t="shared" si="117"/>
        <v>813.84615384615381</v>
      </c>
      <c r="G694" s="42">
        <v>40.799999999999997</v>
      </c>
      <c r="H694" s="64">
        <f t="shared" si="118"/>
        <v>814.73684210526312</v>
      </c>
      <c r="I694" s="45">
        <v>0.28000000000000003</v>
      </c>
      <c r="J694" s="62">
        <f t="shared" si="119"/>
        <v>830.76923076923072</v>
      </c>
      <c r="K694" s="48">
        <v>318</v>
      </c>
      <c r="L694" s="66">
        <f t="shared" si="120"/>
        <v>825.51724137931035</v>
      </c>
      <c r="M694" s="52">
        <v>1320</v>
      </c>
      <c r="N694" s="67">
        <f t="shared" si="121"/>
        <v>824</v>
      </c>
      <c r="O694" s="55">
        <v>355</v>
      </c>
      <c r="P694" s="68">
        <f t="shared" si="122"/>
        <v>825.51724137931035</v>
      </c>
      <c r="Q694" s="58">
        <v>31</v>
      </c>
      <c r="R694" s="41">
        <f t="shared" si="123"/>
        <v>825.51724137931035</v>
      </c>
      <c r="S694" s="59">
        <v>3</v>
      </c>
      <c r="T694" s="64">
        <f t="shared" si="124"/>
        <v>825.51724137931035</v>
      </c>
      <c r="U694" s="61">
        <v>0</v>
      </c>
      <c r="V694" s="62">
        <f t="shared" si="125"/>
        <v>824</v>
      </c>
      <c r="W694" s="48">
        <v>0</v>
      </c>
    </row>
    <row r="695" spans="1:23" x14ac:dyDescent="0.25">
      <c r="A695" t="s">
        <v>5479</v>
      </c>
      <c r="E695">
        <v>23</v>
      </c>
      <c r="F695" s="41">
        <f t="shared" si="117"/>
        <v>815.38461538461536</v>
      </c>
      <c r="G695" s="42">
        <v>40.799999999999997</v>
      </c>
      <c r="H695" s="64">
        <f t="shared" si="118"/>
        <v>816.31578947368416</v>
      </c>
      <c r="I695" s="45">
        <v>0.28000000000000003</v>
      </c>
      <c r="J695" s="62">
        <f t="shared" si="119"/>
        <v>833.07692307692309</v>
      </c>
      <c r="K695" s="48">
        <v>215</v>
      </c>
      <c r="L695" s="66">
        <f t="shared" si="120"/>
        <v>827.58620689655174</v>
      </c>
      <c r="M695" s="52">
        <v>1320</v>
      </c>
      <c r="N695" s="67">
        <f t="shared" si="121"/>
        <v>826</v>
      </c>
      <c r="O695" s="55">
        <v>361</v>
      </c>
      <c r="P695" s="68">
        <f t="shared" si="122"/>
        <v>827.58620689655174</v>
      </c>
      <c r="Q695" s="58">
        <v>35</v>
      </c>
      <c r="R695" s="41">
        <f t="shared" si="123"/>
        <v>827.58620689655174</v>
      </c>
      <c r="S695" s="59">
        <v>3</v>
      </c>
      <c r="T695" s="64">
        <f t="shared" si="124"/>
        <v>827.58620689655174</v>
      </c>
      <c r="U695" s="61">
        <v>0</v>
      </c>
      <c r="V695" s="62">
        <f t="shared" si="125"/>
        <v>826</v>
      </c>
      <c r="W695" s="48">
        <v>0</v>
      </c>
    </row>
    <row r="696" spans="1:23" x14ac:dyDescent="0.25">
      <c r="A696" t="s">
        <v>5487</v>
      </c>
      <c r="E696">
        <v>24</v>
      </c>
      <c r="F696" s="41">
        <f t="shared" si="117"/>
        <v>816.92307692307691</v>
      </c>
      <c r="G696" s="42">
        <v>40.6</v>
      </c>
      <c r="H696" s="64">
        <f t="shared" si="118"/>
        <v>817.8947368421052</v>
      </c>
      <c r="I696" s="45">
        <v>0.28000000000000003</v>
      </c>
      <c r="J696" s="62">
        <f t="shared" si="119"/>
        <v>835.38461538461536</v>
      </c>
      <c r="K696" s="48">
        <v>205</v>
      </c>
      <c r="L696" s="66">
        <f t="shared" si="120"/>
        <v>829.65517241379314</v>
      </c>
      <c r="M696" s="52">
        <v>1299</v>
      </c>
      <c r="N696" s="67">
        <f t="shared" si="121"/>
        <v>828</v>
      </c>
      <c r="O696" s="55">
        <v>367</v>
      </c>
      <c r="P696" s="68">
        <f t="shared" si="122"/>
        <v>829.65517241379314</v>
      </c>
      <c r="Q696" s="58">
        <v>35</v>
      </c>
      <c r="R696" s="41">
        <f t="shared" si="123"/>
        <v>829.65517241379314</v>
      </c>
      <c r="S696" s="59">
        <v>3</v>
      </c>
      <c r="T696" s="64">
        <f t="shared" si="124"/>
        <v>829.65517241379314</v>
      </c>
      <c r="U696" s="61">
        <v>0</v>
      </c>
      <c r="V696" s="62">
        <f t="shared" si="125"/>
        <v>828</v>
      </c>
      <c r="W696" s="48">
        <v>0</v>
      </c>
    </row>
    <row r="697" spans="1:23" x14ac:dyDescent="0.25">
      <c r="A697" t="s">
        <v>5488</v>
      </c>
      <c r="E697">
        <v>25</v>
      </c>
      <c r="F697" s="41">
        <f t="shared" si="117"/>
        <v>818.46153846153845</v>
      </c>
      <c r="G697" s="42">
        <v>40.6</v>
      </c>
      <c r="H697" s="64">
        <f t="shared" si="118"/>
        <v>819.47368421052636</v>
      </c>
      <c r="I697" s="45">
        <v>0.28000000000000003</v>
      </c>
      <c r="J697" s="62">
        <f t="shared" si="119"/>
        <v>837.69230769230774</v>
      </c>
      <c r="K697" s="48">
        <v>303</v>
      </c>
      <c r="L697" s="66">
        <f t="shared" si="120"/>
        <v>831.72413793103453</v>
      </c>
      <c r="M697" s="52">
        <v>1299</v>
      </c>
      <c r="N697" s="67">
        <f t="shared" si="121"/>
        <v>830</v>
      </c>
      <c r="O697" s="55">
        <v>359</v>
      </c>
      <c r="P697" s="68">
        <f t="shared" si="122"/>
        <v>831.72413793103453</v>
      </c>
      <c r="Q697" s="58">
        <v>35</v>
      </c>
      <c r="R697" s="41">
        <f t="shared" si="123"/>
        <v>831.72413793103453</v>
      </c>
      <c r="S697" s="59">
        <v>3</v>
      </c>
      <c r="T697" s="64">
        <f t="shared" si="124"/>
        <v>831.72413793103453</v>
      </c>
      <c r="U697" s="61">
        <v>0</v>
      </c>
      <c r="V697" s="62">
        <f t="shared" si="125"/>
        <v>830</v>
      </c>
      <c r="W697" s="48">
        <v>0</v>
      </c>
    </row>
    <row r="698" spans="1:23" x14ac:dyDescent="0.25">
      <c r="A698" t="s">
        <v>4905</v>
      </c>
      <c r="E698">
        <v>26</v>
      </c>
      <c r="F698" s="41">
        <f t="shared" si="117"/>
        <v>820</v>
      </c>
      <c r="G698" s="42">
        <v>40.5</v>
      </c>
      <c r="H698" s="64">
        <f t="shared" si="118"/>
        <v>821.0526315789474</v>
      </c>
      <c r="I698" s="45">
        <v>0.28000000000000003</v>
      </c>
      <c r="J698" s="62">
        <f t="shared" si="119"/>
        <v>840</v>
      </c>
      <c r="K698" s="48">
        <v>228</v>
      </c>
      <c r="L698" s="66">
        <f t="shared" si="120"/>
        <v>833.79310344827582</v>
      </c>
      <c r="M698" s="52">
        <v>1281</v>
      </c>
      <c r="N698" s="67">
        <f t="shared" si="121"/>
        <v>832</v>
      </c>
      <c r="O698" s="55">
        <v>359</v>
      </c>
      <c r="P698" s="68">
        <f t="shared" si="122"/>
        <v>833.79310344827582</v>
      </c>
      <c r="Q698" s="58">
        <v>33</v>
      </c>
      <c r="R698" s="41">
        <f t="shared" si="123"/>
        <v>833.79310344827582</v>
      </c>
      <c r="S698" s="59">
        <v>3</v>
      </c>
      <c r="T698" s="64">
        <f t="shared" si="124"/>
        <v>833.79310344827582</v>
      </c>
      <c r="U698" s="61">
        <v>0</v>
      </c>
      <c r="V698" s="62">
        <f t="shared" si="125"/>
        <v>832</v>
      </c>
      <c r="W698" s="48">
        <v>0</v>
      </c>
    </row>
    <row r="699" spans="1:23" x14ac:dyDescent="0.25">
      <c r="E699">
        <v>27</v>
      </c>
      <c r="F699" s="41">
        <f t="shared" si="117"/>
        <v>821.53846153846155</v>
      </c>
      <c r="G699" s="42">
        <v>40.5</v>
      </c>
      <c r="H699" s="64">
        <f t="shared" si="118"/>
        <v>822.63157894736844</v>
      </c>
      <c r="I699" s="45">
        <v>0.28000000000000003</v>
      </c>
      <c r="J699" s="49"/>
      <c r="K699" s="48"/>
      <c r="L699" s="66">
        <f>(60/AE$673)*$E699+60*$D$673</f>
        <v>835.86206896551721</v>
      </c>
      <c r="M699" s="52">
        <v>1320</v>
      </c>
      <c r="N699" s="67">
        <f t="shared" si="121"/>
        <v>834</v>
      </c>
      <c r="O699" s="55">
        <v>355</v>
      </c>
      <c r="P699" s="68">
        <f t="shared" si="122"/>
        <v>835.86206896551721</v>
      </c>
      <c r="Q699" s="58">
        <v>37</v>
      </c>
      <c r="R699" s="41">
        <f t="shared" si="123"/>
        <v>835.86206896551721</v>
      </c>
      <c r="S699" s="59">
        <v>3</v>
      </c>
      <c r="T699" s="64">
        <f t="shared" si="124"/>
        <v>835.86206896551721</v>
      </c>
      <c r="U699" s="61">
        <v>0</v>
      </c>
      <c r="V699" s="62">
        <f t="shared" si="125"/>
        <v>834</v>
      </c>
      <c r="W699" s="48">
        <v>0</v>
      </c>
    </row>
    <row r="700" spans="1:23" x14ac:dyDescent="0.25">
      <c r="A700" s="35">
        <v>45202.531574074077</v>
      </c>
      <c r="E700">
        <v>28</v>
      </c>
      <c r="F700" s="41">
        <f t="shared" si="117"/>
        <v>823.07692307692309</v>
      </c>
      <c r="G700" s="42">
        <v>40.299999999999997</v>
      </c>
      <c r="H700" s="64">
        <f t="shared" si="118"/>
        <v>824.21052631578948</v>
      </c>
      <c r="I700" s="45">
        <v>0.28000000000000003</v>
      </c>
      <c r="J700" s="49"/>
      <c r="K700" s="48"/>
      <c r="L700" s="66">
        <f t="shared" si="120"/>
        <v>837.93103448275861</v>
      </c>
      <c r="M700" s="52">
        <v>1419</v>
      </c>
      <c r="N700" s="67">
        <f t="shared" si="121"/>
        <v>836</v>
      </c>
      <c r="O700" s="55">
        <v>359</v>
      </c>
      <c r="P700" s="68">
        <f t="shared" si="122"/>
        <v>837.93103448275861</v>
      </c>
      <c r="Q700" s="58">
        <v>38</v>
      </c>
      <c r="R700" s="41">
        <f t="shared" si="123"/>
        <v>837.93103448275861</v>
      </c>
      <c r="S700" s="59">
        <v>3</v>
      </c>
      <c r="T700" s="64">
        <f t="shared" si="124"/>
        <v>837.93103448275861</v>
      </c>
      <c r="U700" s="61">
        <v>0</v>
      </c>
      <c r="V700" s="62">
        <f t="shared" si="125"/>
        <v>836</v>
      </c>
      <c r="W700" s="48">
        <v>0</v>
      </c>
    </row>
    <row r="701" spans="1:23" x14ac:dyDescent="0.25">
      <c r="E701">
        <v>29</v>
      </c>
      <c r="F701" s="41">
        <f t="shared" si="117"/>
        <v>824.61538461538464</v>
      </c>
      <c r="G701" s="42">
        <v>40.299999999999997</v>
      </c>
      <c r="H701" s="64">
        <f t="shared" si="118"/>
        <v>825.78947368421052</v>
      </c>
      <c r="I701" s="45">
        <v>0.28000000000000003</v>
      </c>
      <c r="J701" s="49"/>
      <c r="K701" s="48"/>
      <c r="L701" s="66">
        <f t="shared" si="120"/>
        <v>840</v>
      </c>
      <c r="M701" s="52">
        <v>1419</v>
      </c>
      <c r="N701" s="67">
        <f t="shared" si="121"/>
        <v>838</v>
      </c>
      <c r="O701" s="55">
        <v>384</v>
      </c>
      <c r="P701" s="68">
        <f t="shared" si="122"/>
        <v>840</v>
      </c>
      <c r="Q701" s="58">
        <v>38</v>
      </c>
      <c r="R701" s="41">
        <f t="shared" si="123"/>
        <v>840</v>
      </c>
      <c r="S701" s="59">
        <v>3</v>
      </c>
      <c r="T701" s="64">
        <f t="shared" si="124"/>
        <v>840</v>
      </c>
      <c r="U701" s="61">
        <v>0</v>
      </c>
      <c r="V701" s="62">
        <f t="shared" si="125"/>
        <v>838</v>
      </c>
      <c r="W701" s="48">
        <v>0</v>
      </c>
    </row>
    <row r="702" spans="1:23" x14ac:dyDescent="0.25">
      <c r="A702" t="s">
        <v>4896</v>
      </c>
      <c r="E702">
        <v>30</v>
      </c>
      <c r="F702" s="41">
        <f t="shared" si="117"/>
        <v>826.15384615384619</v>
      </c>
      <c r="G702" s="42">
        <v>40.200000000000003</v>
      </c>
      <c r="H702" s="64">
        <f t="shared" si="118"/>
        <v>827.36842105263156</v>
      </c>
      <c r="I702" s="45">
        <v>0.28000000000000003</v>
      </c>
      <c r="J702" s="49"/>
      <c r="K702" s="48"/>
      <c r="L702" s="52"/>
      <c r="M702" s="52"/>
      <c r="N702" s="67">
        <f t="shared" si="121"/>
        <v>840</v>
      </c>
      <c r="O702" s="55">
        <v>384</v>
      </c>
      <c r="P702" s="58"/>
      <c r="Q702" s="58"/>
      <c r="R702" s="59"/>
      <c r="S702" s="59"/>
      <c r="T702" s="61"/>
      <c r="U702" s="61"/>
      <c r="V702" s="62">
        <f t="shared" si="125"/>
        <v>840</v>
      </c>
      <c r="W702" s="48">
        <v>0</v>
      </c>
    </row>
    <row r="703" spans="1:23" x14ac:dyDescent="0.25">
      <c r="A703" t="s">
        <v>4897</v>
      </c>
      <c r="E703">
        <v>31</v>
      </c>
      <c r="F703" s="41">
        <f t="shared" si="117"/>
        <v>827.69230769230774</v>
      </c>
      <c r="G703" s="42">
        <v>40.200000000000003</v>
      </c>
      <c r="H703" s="64">
        <f t="shared" si="118"/>
        <v>828.9473684210526</v>
      </c>
      <c r="I703" s="45">
        <v>0.28000000000000003</v>
      </c>
      <c r="J703" s="49"/>
      <c r="K703" s="48"/>
      <c r="L703" s="52"/>
      <c r="M703" s="52"/>
      <c r="N703" s="55"/>
      <c r="O703" s="55"/>
      <c r="P703" s="58"/>
      <c r="Q703" s="58"/>
      <c r="R703" s="59"/>
      <c r="S703" s="59"/>
      <c r="T703" s="61"/>
      <c r="U703" s="61"/>
      <c r="V703" s="48"/>
      <c r="W703" s="48"/>
    </row>
    <row r="704" spans="1:23" x14ac:dyDescent="0.25">
      <c r="A704" t="s">
        <v>4896</v>
      </c>
      <c r="E704">
        <v>32</v>
      </c>
      <c r="F704" s="41">
        <f t="shared" si="117"/>
        <v>829.23076923076928</v>
      </c>
      <c r="G704" s="42">
        <v>40</v>
      </c>
      <c r="H704" s="64">
        <f t="shared" si="118"/>
        <v>830.52631578947364</v>
      </c>
      <c r="I704" s="45">
        <v>0.28000000000000003</v>
      </c>
      <c r="J704" s="49"/>
      <c r="K704" s="48"/>
      <c r="L704" s="52"/>
      <c r="M704" s="52"/>
      <c r="N704" s="55"/>
      <c r="O704" s="55"/>
      <c r="P704" s="58"/>
      <c r="Q704" s="58"/>
      <c r="R704" s="59"/>
      <c r="S704" s="59"/>
      <c r="T704" s="61"/>
      <c r="U704" s="61"/>
      <c r="V704" s="48"/>
      <c r="W704" s="48"/>
    </row>
    <row r="705" spans="1:23" x14ac:dyDescent="0.25">
      <c r="A705" t="s">
        <v>5206</v>
      </c>
      <c r="E705">
        <v>33</v>
      </c>
      <c r="F705" s="41">
        <f t="shared" si="117"/>
        <v>830.76923076923072</v>
      </c>
      <c r="G705" s="42">
        <v>40</v>
      </c>
      <c r="H705" s="64">
        <f t="shared" si="118"/>
        <v>832.1052631578948</v>
      </c>
      <c r="I705" s="45">
        <v>0.28999999999999998</v>
      </c>
      <c r="J705" s="49"/>
      <c r="K705" s="48"/>
      <c r="L705" s="52"/>
      <c r="M705" s="52"/>
      <c r="N705" s="55"/>
      <c r="O705" s="55"/>
      <c r="P705" s="58"/>
      <c r="Q705" s="58"/>
      <c r="R705" s="59"/>
      <c r="S705" s="59"/>
      <c r="T705" s="61"/>
      <c r="U705" s="61"/>
      <c r="V705" s="48"/>
      <c r="W705" s="48"/>
    </row>
    <row r="706" spans="1:23" x14ac:dyDescent="0.25">
      <c r="A706" t="s">
        <v>4898</v>
      </c>
      <c r="E706">
        <v>34</v>
      </c>
      <c r="F706" s="41">
        <f t="shared" si="117"/>
        <v>832.30769230769226</v>
      </c>
      <c r="G706" s="42">
        <v>39.799999999999997</v>
      </c>
      <c r="H706" s="64">
        <f t="shared" si="118"/>
        <v>833.68421052631584</v>
      </c>
      <c r="I706" s="45">
        <v>0.28999999999999998</v>
      </c>
      <c r="J706" s="49"/>
      <c r="K706" s="48"/>
      <c r="L706" s="52"/>
      <c r="M706" s="52"/>
      <c r="N706" s="55"/>
      <c r="O706" s="55"/>
      <c r="P706" s="58"/>
      <c r="Q706" s="58"/>
      <c r="R706" s="59"/>
      <c r="S706" s="59"/>
      <c r="T706" s="61"/>
      <c r="U706" s="61"/>
      <c r="V706" s="48"/>
      <c r="W706" s="48"/>
    </row>
    <row r="707" spans="1:23" x14ac:dyDescent="0.25">
      <c r="A707" t="s">
        <v>4896</v>
      </c>
      <c r="E707">
        <v>35</v>
      </c>
      <c r="F707" s="41">
        <f t="shared" si="117"/>
        <v>833.84615384615381</v>
      </c>
      <c r="G707" s="42">
        <v>39.799999999999997</v>
      </c>
      <c r="H707" s="64">
        <f t="shared" si="118"/>
        <v>835.26315789473688</v>
      </c>
      <c r="I707" s="45">
        <v>0.28999999999999998</v>
      </c>
      <c r="J707" s="49"/>
      <c r="K707" s="48"/>
      <c r="L707" s="52"/>
      <c r="M707" s="52"/>
      <c r="N707" s="55"/>
      <c r="O707" s="55"/>
      <c r="P707" s="58"/>
      <c r="Q707" s="58"/>
      <c r="R707" s="59"/>
      <c r="S707" s="59"/>
      <c r="T707" s="61"/>
      <c r="U707" s="61"/>
      <c r="V707" s="48"/>
      <c r="W707" s="48"/>
    </row>
    <row r="708" spans="1:23" x14ac:dyDescent="0.25">
      <c r="A708" t="s">
        <v>5206</v>
      </c>
      <c r="E708">
        <v>36</v>
      </c>
      <c r="F708" s="41">
        <f t="shared" si="117"/>
        <v>835.38461538461536</v>
      </c>
      <c r="G708" s="42">
        <v>39.5</v>
      </c>
      <c r="H708" s="64">
        <f t="shared" si="118"/>
        <v>836.84210526315792</v>
      </c>
      <c r="I708" s="45">
        <v>0.28999999999999998</v>
      </c>
      <c r="J708" s="49"/>
      <c r="K708" s="48"/>
      <c r="L708" s="52"/>
      <c r="M708" s="52"/>
      <c r="N708" s="55"/>
      <c r="O708" s="55"/>
      <c r="P708" s="58"/>
      <c r="Q708" s="58"/>
      <c r="R708" s="59"/>
      <c r="S708" s="59"/>
      <c r="T708" s="61"/>
      <c r="U708" s="61"/>
      <c r="V708" s="48"/>
      <c r="W708" s="48"/>
    </row>
    <row r="709" spans="1:23" x14ac:dyDescent="0.25">
      <c r="A709" t="s">
        <v>4896</v>
      </c>
      <c r="E709">
        <v>37</v>
      </c>
      <c r="F709" s="41">
        <f t="shared" si="117"/>
        <v>836.92307692307691</v>
      </c>
      <c r="G709" s="42">
        <v>39.5</v>
      </c>
      <c r="H709" s="64">
        <f t="shared" si="118"/>
        <v>838.42105263157896</v>
      </c>
      <c r="I709" s="45">
        <v>0.28999999999999998</v>
      </c>
      <c r="J709" s="49"/>
      <c r="K709" s="48"/>
      <c r="L709" s="52"/>
      <c r="M709" s="52"/>
      <c r="N709" s="55"/>
      <c r="O709" s="55"/>
      <c r="P709" s="58"/>
      <c r="Q709" s="58"/>
      <c r="R709" s="59"/>
      <c r="S709" s="59"/>
      <c r="T709" s="61"/>
      <c r="U709" s="61"/>
      <c r="V709" s="48"/>
      <c r="W709" s="48"/>
    </row>
    <row r="710" spans="1:23" x14ac:dyDescent="0.25">
      <c r="A710" t="s">
        <v>5514</v>
      </c>
      <c r="E710">
        <v>38</v>
      </c>
      <c r="F710" s="41">
        <f t="shared" si="117"/>
        <v>838.46153846153845</v>
      </c>
      <c r="G710" s="42">
        <v>39.4</v>
      </c>
      <c r="H710" s="64">
        <f t="shared" si="118"/>
        <v>840</v>
      </c>
      <c r="I710" s="45">
        <v>0.28999999999999998</v>
      </c>
      <c r="J710" s="49"/>
      <c r="K710" s="48"/>
      <c r="L710" s="52"/>
      <c r="M710" s="52"/>
      <c r="N710" s="55"/>
      <c r="O710" s="55"/>
      <c r="P710" s="58"/>
      <c r="Q710" s="58"/>
      <c r="R710" s="59"/>
      <c r="S710" s="59"/>
      <c r="T710" s="61"/>
      <c r="U710" s="61"/>
      <c r="V710" s="48"/>
      <c r="W710" s="48"/>
    </row>
    <row r="711" spans="1:23" x14ac:dyDescent="0.25">
      <c r="A711" t="s">
        <v>5421</v>
      </c>
      <c r="E711">
        <v>39</v>
      </c>
      <c r="F711" s="41">
        <f t="shared" si="117"/>
        <v>840</v>
      </c>
      <c r="G711" s="42">
        <v>39.4</v>
      </c>
      <c r="H711" s="44"/>
      <c r="I711" s="44"/>
      <c r="J711" s="47"/>
      <c r="K711" s="48"/>
      <c r="L711" s="52"/>
      <c r="M711" s="52"/>
      <c r="N711" s="55"/>
      <c r="O711" s="55"/>
      <c r="P711" s="58"/>
      <c r="Q711" s="58"/>
      <c r="R711" s="59"/>
      <c r="S711" s="59"/>
      <c r="T711" s="61"/>
      <c r="U711" s="61"/>
      <c r="V711" s="48"/>
      <c r="W711" s="48"/>
    </row>
    <row r="712" spans="1:23" x14ac:dyDescent="0.25">
      <c r="A712" s="35" t="s">
        <v>5515</v>
      </c>
      <c r="F712" s="41"/>
      <c r="G712" s="42"/>
      <c r="H712" s="44"/>
      <c r="I712" s="44"/>
      <c r="J712" s="47"/>
      <c r="K712" s="48"/>
      <c r="L712" s="52"/>
      <c r="M712" s="52"/>
      <c r="N712" s="55"/>
      <c r="O712" s="55"/>
      <c r="P712" s="58"/>
      <c r="Q712" s="58"/>
      <c r="R712" s="59"/>
      <c r="S712" s="59"/>
      <c r="T712" s="61"/>
      <c r="U712" s="61"/>
      <c r="V712" s="48"/>
      <c r="W712" s="48"/>
    </row>
    <row r="713" spans="1:23" x14ac:dyDescent="0.25">
      <c r="A713" t="s">
        <v>4972</v>
      </c>
      <c r="F713" s="41"/>
      <c r="G713" s="42"/>
      <c r="H713" s="44"/>
      <c r="I713" s="44"/>
      <c r="J713" s="47"/>
      <c r="K713" s="48"/>
      <c r="L713" s="52"/>
      <c r="M713" s="52"/>
      <c r="N713" s="55"/>
      <c r="O713" s="55"/>
      <c r="P713" s="58"/>
      <c r="Q713" s="58"/>
      <c r="R713" s="59"/>
      <c r="S713" s="59"/>
      <c r="T713" s="61"/>
      <c r="U713" s="61"/>
      <c r="V713" s="48"/>
      <c r="W713" s="48"/>
    </row>
    <row r="714" spans="1:23" s="37" customFormat="1" x14ac:dyDescent="0.25">
      <c r="A714" t="s">
        <v>4907</v>
      </c>
      <c r="C714" s="38"/>
      <c r="D714" s="38"/>
      <c r="E714" s="38"/>
      <c r="F714" s="40"/>
      <c r="G714" s="43"/>
      <c r="H714" s="71"/>
      <c r="I714" s="71"/>
      <c r="J714" s="71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</row>
    <row r="715" spans="1:23" x14ac:dyDescent="0.25">
      <c r="A715" t="s">
        <v>4902</v>
      </c>
    </row>
    <row r="716" spans="1:23" x14ac:dyDescent="0.25">
      <c r="A716" t="s">
        <v>4896</v>
      </c>
    </row>
    <row r="717" spans="1:23" x14ac:dyDescent="0.25">
      <c r="A717" t="s">
        <v>5381</v>
      </c>
    </row>
    <row r="718" spans="1:23" x14ac:dyDescent="0.25">
      <c r="A718" s="35" t="s">
        <v>5479</v>
      </c>
    </row>
    <row r="719" spans="1:23" x14ac:dyDescent="0.25">
      <c r="A719" t="s">
        <v>5487</v>
      </c>
    </row>
    <row r="720" spans="1:23" x14ac:dyDescent="0.25">
      <c r="A720" t="s">
        <v>5488</v>
      </c>
    </row>
    <row r="721" spans="1:1" x14ac:dyDescent="0.25">
      <c r="A721" t="s">
        <v>4905</v>
      </c>
    </row>
    <row r="723" spans="1:1" x14ac:dyDescent="0.25">
      <c r="A723" s="35">
        <v>45202.531585648147</v>
      </c>
    </row>
    <row r="725" spans="1:1" x14ac:dyDescent="0.25">
      <c r="A725" s="35">
        <v>45202.531597222223</v>
      </c>
    </row>
    <row r="726" spans="1:1" x14ac:dyDescent="0.25">
      <c r="A726" t="s">
        <v>5479</v>
      </c>
    </row>
    <row r="727" spans="1:1" x14ac:dyDescent="0.25">
      <c r="A727" t="s">
        <v>5487</v>
      </c>
    </row>
    <row r="728" spans="1:1" x14ac:dyDescent="0.25">
      <c r="A728" t="s">
        <v>5488</v>
      </c>
    </row>
    <row r="729" spans="1:1" x14ac:dyDescent="0.25">
      <c r="A729" t="s">
        <v>4905</v>
      </c>
    </row>
    <row r="731" spans="1:1" x14ac:dyDescent="0.25">
      <c r="A731" s="35">
        <v>45202.531608796293</v>
      </c>
    </row>
    <row r="733" spans="1:1" x14ac:dyDescent="0.25">
      <c r="A733" t="s">
        <v>4896</v>
      </c>
    </row>
    <row r="734" spans="1:1" x14ac:dyDescent="0.25">
      <c r="A734" t="s">
        <v>4897</v>
      </c>
    </row>
    <row r="735" spans="1:1" x14ac:dyDescent="0.25">
      <c r="A735" t="s">
        <v>4896</v>
      </c>
    </row>
    <row r="736" spans="1:1" x14ac:dyDescent="0.25">
      <c r="A736" t="s">
        <v>5217</v>
      </c>
    </row>
    <row r="737" spans="1:1" x14ac:dyDescent="0.25">
      <c r="A737" t="s">
        <v>4898</v>
      </c>
    </row>
    <row r="738" spans="1:1" x14ac:dyDescent="0.25">
      <c r="A738" t="s">
        <v>4896</v>
      </c>
    </row>
    <row r="739" spans="1:1" x14ac:dyDescent="0.25">
      <c r="A739" t="s">
        <v>5217</v>
      </c>
    </row>
    <row r="740" spans="1:1" x14ac:dyDescent="0.25">
      <c r="A740" t="s">
        <v>4896</v>
      </c>
    </row>
    <row r="741" spans="1:1" x14ac:dyDescent="0.25">
      <c r="A741" t="s">
        <v>5516</v>
      </c>
    </row>
    <row r="742" spans="1:1" x14ac:dyDescent="0.25">
      <c r="A742" s="35" t="s">
        <v>5517</v>
      </c>
    </row>
    <row r="743" spans="1:1" x14ac:dyDescent="0.25">
      <c r="A743" t="s">
        <v>5515</v>
      </c>
    </row>
    <row r="744" spans="1:1" x14ac:dyDescent="0.25">
      <c r="A744" t="s">
        <v>4972</v>
      </c>
    </row>
    <row r="745" spans="1:1" x14ac:dyDescent="0.25">
      <c r="A745" t="s">
        <v>4907</v>
      </c>
    </row>
    <row r="746" spans="1:1" x14ac:dyDescent="0.25">
      <c r="A746" t="s">
        <v>4902</v>
      </c>
    </row>
    <row r="747" spans="1:1" x14ac:dyDescent="0.25">
      <c r="A747" t="s">
        <v>4896</v>
      </c>
    </row>
    <row r="748" spans="1:1" x14ac:dyDescent="0.25">
      <c r="A748" t="s">
        <v>5076</v>
      </c>
    </row>
    <row r="749" spans="1:1" x14ac:dyDescent="0.25">
      <c r="A749" t="s">
        <v>5479</v>
      </c>
    </row>
    <row r="750" spans="1:1" x14ac:dyDescent="0.25">
      <c r="A750" t="s">
        <v>5487</v>
      </c>
    </row>
    <row r="751" spans="1:1" x14ac:dyDescent="0.25">
      <c r="A751" t="s">
        <v>5488</v>
      </c>
    </row>
    <row r="752" spans="1:1" x14ac:dyDescent="0.25">
      <c r="A752" t="s">
        <v>4905</v>
      </c>
    </row>
    <row r="754" spans="1:1" x14ac:dyDescent="0.25">
      <c r="A754" s="35">
        <v>45202.53162037037</v>
      </c>
    </row>
    <row r="756" spans="1:1" x14ac:dyDescent="0.25">
      <c r="A756" t="s">
        <v>4896</v>
      </c>
    </row>
    <row r="757" spans="1:1" x14ac:dyDescent="0.25">
      <c r="A757" t="s">
        <v>4897</v>
      </c>
    </row>
    <row r="758" spans="1:1" x14ac:dyDescent="0.25">
      <c r="A758" t="s">
        <v>5280</v>
      </c>
    </row>
    <row r="759" spans="1:1" x14ac:dyDescent="0.25">
      <c r="A759" s="35">
        <v>45202.53162037037</v>
      </c>
    </row>
    <row r="760" spans="1:1" x14ac:dyDescent="0.25">
      <c r="A760" s="35" t="s">
        <v>5217</v>
      </c>
    </row>
    <row r="761" spans="1:1" x14ac:dyDescent="0.25">
      <c r="A761" t="s">
        <v>4898</v>
      </c>
    </row>
    <row r="762" spans="1:1" x14ac:dyDescent="0.25">
      <c r="A762" t="s">
        <v>4896</v>
      </c>
    </row>
    <row r="763" spans="1:1" x14ac:dyDescent="0.25">
      <c r="A763" t="s">
        <v>5217</v>
      </c>
    </row>
    <row r="764" spans="1:1" x14ac:dyDescent="0.25">
      <c r="A764" t="s">
        <v>4896</v>
      </c>
    </row>
    <row r="765" spans="1:1" x14ac:dyDescent="0.25">
      <c r="A765" t="s">
        <v>5518</v>
      </c>
    </row>
    <row r="766" spans="1:1" x14ac:dyDescent="0.25">
      <c r="A766" s="35" t="s">
        <v>5519</v>
      </c>
    </row>
    <row r="767" spans="1:1" x14ac:dyDescent="0.25">
      <c r="A767" t="s">
        <v>4923</v>
      </c>
    </row>
    <row r="768" spans="1:1" x14ac:dyDescent="0.25">
      <c r="A768" t="s">
        <v>4972</v>
      </c>
    </row>
    <row r="769" spans="1:41" x14ac:dyDescent="0.25">
      <c r="A769" t="s">
        <v>4907</v>
      </c>
    </row>
    <row r="770" spans="1:41" x14ac:dyDescent="0.25">
      <c r="A770" t="s">
        <v>4902</v>
      </c>
    </row>
    <row r="771" spans="1:41" x14ac:dyDescent="0.25">
      <c r="A771" t="s">
        <v>4896</v>
      </c>
    </row>
    <row r="772" spans="1:41" x14ac:dyDescent="0.25">
      <c r="A772" t="s">
        <v>5055</v>
      </c>
    </row>
    <row r="773" spans="1:41" x14ac:dyDescent="0.25">
      <c r="A773" t="s">
        <v>5479</v>
      </c>
    </row>
    <row r="774" spans="1:41" s="37" customFormat="1" x14ac:dyDescent="0.25">
      <c r="A774" t="s">
        <v>5487</v>
      </c>
      <c r="C774" s="38"/>
      <c r="D774" s="38"/>
      <c r="E774" s="38"/>
      <c r="F774" s="63"/>
      <c r="G774" s="39"/>
      <c r="H774" s="60"/>
      <c r="I774" s="60"/>
      <c r="J774" s="46"/>
      <c r="K774" s="46"/>
      <c r="L774" s="51"/>
      <c r="M774" s="51"/>
      <c r="N774" s="54"/>
      <c r="O774" s="54"/>
      <c r="P774" s="57"/>
      <c r="Q774" s="57"/>
      <c r="R774" s="39"/>
      <c r="S774" s="39"/>
      <c r="T774" s="60"/>
      <c r="U774" s="60"/>
      <c r="V774" s="46"/>
      <c r="W774" s="46"/>
      <c r="Y774" s="39"/>
      <c r="AA774" s="60"/>
      <c r="AC774" s="46"/>
      <c r="AE774" s="51"/>
      <c r="AG774" s="54"/>
      <c r="AI774" s="57"/>
      <c r="AK774" s="39"/>
      <c r="AM774" s="60"/>
      <c r="AO774" s="46"/>
    </row>
    <row r="775" spans="1:41" x14ac:dyDescent="0.25">
      <c r="A775" t="s">
        <v>5488</v>
      </c>
    </row>
    <row r="776" spans="1:41" x14ac:dyDescent="0.25">
      <c r="A776" t="s">
        <v>4905</v>
      </c>
    </row>
    <row r="778" spans="1:41" x14ac:dyDescent="0.25">
      <c r="A778" s="35">
        <v>45202.531631944446</v>
      </c>
    </row>
    <row r="780" spans="1:41" x14ac:dyDescent="0.25">
      <c r="A780" s="35">
        <v>45202.531643518516</v>
      </c>
    </row>
    <row r="781" spans="1:41" x14ac:dyDescent="0.25">
      <c r="A781" t="s">
        <v>5479</v>
      </c>
    </row>
    <row r="782" spans="1:41" x14ac:dyDescent="0.25">
      <c r="A782" t="s">
        <v>5487</v>
      </c>
    </row>
    <row r="783" spans="1:41" x14ac:dyDescent="0.25">
      <c r="A783" t="s">
        <v>5488</v>
      </c>
    </row>
    <row r="784" spans="1:41" x14ac:dyDescent="0.25">
      <c r="A784" t="s">
        <v>4905</v>
      </c>
    </row>
    <row r="786" spans="1:1" x14ac:dyDescent="0.25">
      <c r="A786" s="35">
        <v>45202.531655092593</v>
      </c>
    </row>
    <row r="787" spans="1:1" x14ac:dyDescent="0.25">
      <c r="A787" s="35"/>
    </row>
    <row r="788" spans="1:1" x14ac:dyDescent="0.25">
      <c r="A788" t="s">
        <v>4896</v>
      </c>
    </row>
    <row r="789" spans="1:1" x14ac:dyDescent="0.25">
      <c r="A789" t="s">
        <v>4897</v>
      </c>
    </row>
    <row r="790" spans="1:1" x14ac:dyDescent="0.25">
      <c r="A790" s="35" t="s">
        <v>4896</v>
      </c>
    </row>
    <row r="791" spans="1:1" x14ac:dyDescent="0.25">
      <c r="A791" t="s">
        <v>5217</v>
      </c>
    </row>
    <row r="792" spans="1:1" x14ac:dyDescent="0.25">
      <c r="A792" t="s">
        <v>4898</v>
      </c>
    </row>
    <row r="793" spans="1:1" x14ac:dyDescent="0.25">
      <c r="A793" s="35" t="s">
        <v>4896</v>
      </c>
    </row>
    <row r="794" spans="1:1" x14ac:dyDescent="0.25">
      <c r="A794" t="s">
        <v>5217</v>
      </c>
    </row>
    <row r="795" spans="1:1" x14ac:dyDescent="0.25">
      <c r="A795" t="s">
        <v>4896</v>
      </c>
    </row>
    <row r="796" spans="1:1" x14ac:dyDescent="0.25">
      <c r="A796" t="s">
        <v>5520</v>
      </c>
    </row>
    <row r="797" spans="1:1" x14ac:dyDescent="0.25">
      <c r="A797" t="s">
        <v>5521</v>
      </c>
    </row>
    <row r="798" spans="1:1" x14ac:dyDescent="0.25">
      <c r="A798" t="s">
        <v>4929</v>
      </c>
    </row>
    <row r="799" spans="1:1" x14ac:dyDescent="0.25">
      <c r="A799" t="s">
        <v>4900</v>
      </c>
    </row>
    <row r="800" spans="1:1" x14ac:dyDescent="0.25">
      <c r="A800" t="s">
        <v>4910</v>
      </c>
    </row>
    <row r="801" spans="1:1" x14ac:dyDescent="0.25">
      <c r="A801" t="s">
        <v>4902</v>
      </c>
    </row>
    <row r="802" spans="1:1" x14ac:dyDescent="0.25">
      <c r="A802" t="s">
        <v>4896</v>
      </c>
    </row>
    <row r="803" spans="1:1" x14ac:dyDescent="0.25">
      <c r="A803" t="s">
        <v>5032</v>
      </c>
    </row>
    <row r="804" spans="1:1" x14ac:dyDescent="0.25">
      <c r="A804" t="s">
        <v>5479</v>
      </c>
    </row>
    <row r="805" spans="1:1" x14ac:dyDescent="0.25">
      <c r="A805" t="s">
        <v>5487</v>
      </c>
    </row>
    <row r="806" spans="1:1" x14ac:dyDescent="0.25">
      <c r="A806" t="s">
        <v>5488</v>
      </c>
    </row>
    <row r="807" spans="1:1" x14ac:dyDescent="0.25">
      <c r="A807" t="s">
        <v>4905</v>
      </c>
    </row>
    <row r="809" spans="1:1" x14ac:dyDescent="0.25">
      <c r="A809" s="35">
        <v>45202.531666666669</v>
      </c>
    </row>
    <row r="811" spans="1:1" x14ac:dyDescent="0.25">
      <c r="A811" t="s">
        <v>4896</v>
      </c>
    </row>
    <row r="812" spans="1:1" x14ac:dyDescent="0.25">
      <c r="A812" t="s">
        <v>4897</v>
      </c>
    </row>
    <row r="814" spans="1:1" x14ac:dyDescent="0.25">
      <c r="A814" s="35">
        <v>45202.531666666669</v>
      </c>
    </row>
    <row r="815" spans="1:1" x14ac:dyDescent="0.25">
      <c r="A815" s="35" t="s">
        <v>5217</v>
      </c>
    </row>
    <row r="816" spans="1:1" x14ac:dyDescent="0.25">
      <c r="A816" t="s">
        <v>4898</v>
      </c>
    </row>
    <row r="817" spans="1:1" x14ac:dyDescent="0.25">
      <c r="A817" t="s">
        <v>4896</v>
      </c>
    </row>
    <row r="818" spans="1:1" x14ac:dyDescent="0.25">
      <c r="A818" t="s">
        <v>5217</v>
      </c>
    </row>
    <row r="819" spans="1:1" x14ac:dyDescent="0.25">
      <c r="A819" t="s">
        <v>4896</v>
      </c>
    </row>
    <row r="820" spans="1:1" x14ac:dyDescent="0.25">
      <c r="A820" t="s">
        <v>5511</v>
      </c>
    </row>
    <row r="821" spans="1:1" x14ac:dyDescent="0.25">
      <c r="A821" t="s">
        <v>5522</v>
      </c>
    </row>
    <row r="822" spans="1:1" x14ac:dyDescent="0.25">
      <c r="A822" t="s">
        <v>4926</v>
      </c>
    </row>
    <row r="823" spans="1:1" x14ac:dyDescent="0.25">
      <c r="A823" t="s">
        <v>4900</v>
      </c>
    </row>
    <row r="824" spans="1:1" x14ac:dyDescent="0.25">
      <c r="A824" t="s">
        <v>4910</v>
      </c>
    </row>
    <row r="825" spans="1:1" x14ac:dyDescent="0.25">
      <c r="A825" t="s">
        <v>4902</v>
      </c>
    </row>
    <row r="826" spans="1:1" x14ac:dyDescent="0.25">
      <c r="A826" t="s">
        <v>4896</v>
      </c>
    </row>
    <row r="827" spans="1:1" x14ac:dyDescent="0.25">
      <c r="A827" t="s">
        <v>5252</v>
      </c>
    </row>
    <row r="828" spans="1:1" x14ac:dyDescent="0.25">
      <c r="A828" t="s">
        <v>5479</v>
      </c>
    </row>
    <row r="829" spans="1:1" x14ac:dyDescent="0.25">
      <c r="A829" t="s">
        <v>5487</v>
      </c>
    </row>
    <row r="830" spans="1:1" x14ac:dyDescent="0.25">
      <c r="A830" t="s">
        <v>5488</v>
      </c>
    </row>
    <row r="831" spans="1:1" x14ac:dyDescent="0.25">
      <c r="A831" t="s">
        <v>4905</v>
      </c>
    </row>
    <row r="833" spans="1:1" x14ac:dyDescent="0.25">
      <c r="A833" s="35">
        <v>45202.531678240739</v>
      </c>
    </row>
    <row r="835" spans="1:1" x14ac:dyDescent="0.25">
      <c r="A835" t="s">
        <v>4896</v>
      </c>
    </row>
    <row r="836" spans="1:1" x14ac:dyDescent="0.25">
      <c r="A836" t="s">
        <v>4897</v>
      </c>
    </row>
    <row r="837" spans="1:1" x14ac:dyDescent="0.25">
      <c r="A837" t="s">
        <v>4896</v>
      </c>
    </row>
    <row r="838" spans="1:1" x14ac:dyDescent="0.25">
      <c r="A838" s="35" t="s">
        <v>5217</v>
      </c>
    </row>
    <row r="839" spans="1:1" x14ac:dyDescent="0.25">
      <c r="A839" t="s">
        <v>4898</v>
      </c>
    </row>
    <row r="840" spans="1:1" x14ac:dyDescent="0.25">
      <c r="A840" s="35" t="s">
        <v>4896</v>
      </c>
    </row>
    <row r="841" spans="1:1" x14ac:dyDescent="0.25">
      <c r="A841" t="s">
        <v>5217</v>
      </c>
    </row>
    <row r="842" spans="1:1" x14ac:dyDescent="0.25">
      <c r="A842" t="s">
        <v>4896</v>
      </c>
    </row>
    <row r="843" spans="1:1" x14ac:dyDescent="0.25">
      <c r="A843" t="s">
        <v>5523</v>
      </c>
    </row>
    <row r="844" spans="1:1" x14ac:dyDescent="0.25">
      <c r="A844" t="s">
        <v>5524</v>
      </c>
    </row>
    <row r="845" spans="1:1" x14ac:dyDescent="0.25">
      <c r="A845" t="s">
        <v>4930</v>
      </c>
    </row>
    <row r="846" spans="1:1" x14ac:dyDescent="0.25">
      <c r="A846" s="35" t="s">
        <v>4900</v>
      </c>
    </row>
    <row r="847" spans="1:1" x14ac:dyDescent="0.25">
      <c r="A847" t="s">
        <v>4910</v>
      </c>
    </row>
    <row r="848" spans="1:1" x14ac:dyDescent="0.25">
      <c r="A848" s="35" t="s">
        <v>4902</v>
      </c>
    </row>
    <row r="849" spans="1:1" x14ac:dyDescent="0.25">
      <c r="A849" t="s">
        <v>4896</v>
      </c>
    </row>
    <row r="851" spans="1:1" x14ac:dyDescent="0.25">
      <c r="A851" s="35">
        <v>45202.531678240739</v>
      </c>
    </row>
    <row r="852" spans="1:1" x14ac:dyDescent="0.25">
      <c r="A852" t="s">
        <v>5479</v>
      </c>
    </row>
    <row r="853" spans="1:1" x14ac:dyDescent="0.25">
      <c r="A853" t="s">
        <v>5487</v>
      </c>
    </row>
    <row r="854" spans="1:1" x14ac:dyDescent="0.25">
      <c r="A854" s="35" t="s">
        <v>5488</v>
      </c>
    </row>
    <row r="855" spans="1:1" x14ac:dyDescent="0.25">
      <c r="A855" t="s">
        <v>4905</v>
      </c>
    </row>
    <row r="856" spans="1:1" x14ac:dyDescent="0.25">
      <c r="A856" s="35"/>
    </row>
    <row r="857" spans="1:1" x14ac:dyDescent="0.25">
      <c r="A857" s="35">
        <v>45202.531689814816</v>
      </c>
    </row>
    <row r="859" spans="1:1" x14ac:dyDescent="0.25">
      <c r="A859" t="s">
        <v>4896</v>
      </c>
    </row>
    <row r="860" spans="1:1" x14ac:dyDescent="0.25">
      <c r="A860" t="s">
        <v>4897</v>
      </c>
    </row>
    <row r="861" spans="1:1" x14ac:dyDescent="0.25">
      <c r="A861" t="s">
        <v>4896</v>
      </c>
    </row>
    <row r="862" spans="1:1" x14ac:dyDescent="0.25">
      <c r="A862" s="35" t="s">
        <v>5217</v>
      </c>
    </row>
    <row r="863" spans="1:1" x14ac:dyDescent="0.25">
      <c r="A863" t="s">
        <v>4898</v>
      </c>
    </row>
    <row r="864" spans="1:1" x14ac:dyDescent="0.25">
      <c r="A864" t="s">
        <v>4896</v>
      </c>
    </row>
    <row r="865" spans="1:1" x14ac:dyDescent="0.25">
      <c r="A865" t="s">
        <v>5217</v>
      </c>
    </row>
    <row r="866" spans="1:1" x14ac:dyDescent="0.25">
      <c r="A866" t="s">
        <v>4896</v>
      </c>
    </row>
    <row r="867" spans="1:1" x14ac:dyDescent="0.25">
      <c r="A867" t="s">
        <v>5523</v>
      </c>
    </row>
    <row r="868" spans="1:1" x14ac:dyDescent="0.25">
      <c r="A868" t="s">
        <v>5524</v>
      </c>
    </row>
    <row r="869" spans="1:1" x14ac:dyDescent="0.25">
      <c r="A869" t="s">
        <v>4930</v>
      </c>
    </row>
    <row r="870" spans="1:1" x14ac:dyDescent="0.25">
      <c r="A870" t="s">
        <v>4900</v>
      </c>
    </row>
    <row r="871" spans="1:1" x14ac:dyDescent="0.25">
      <c r="A871" t="s">
        <v>4910</v>
      </c>
    </row>
    <row r="872" spans="1:1" x14ac:dyDescent="0.25">
      <c r="A872" s="35" t="s">
        <v>4902</v>
      </c>
    </row>
    <row r="873" spans="1:1" x14ac:dyDescent="0.25">
      <c r="A873" t="s">
        <v>4896</v>
      </c>
    </row>
    <row r="874" spans="1:1" x14ac:dyDescent="0.25">
      <c r="A874" t="s">
        <v>5375</v>
      </c>
    </row>
    <row r="875" spans="1:1" x14ac:dyDescent="0.25">
      <c r="A875" t="s">
        <v>5479</v>
      </c>
    </row>
    <row r="876" spans="1:1" x14ac:dyDescent="0.25">
      <c r="A876" t="s">
        <v>5487</v>
      </c>
    </row>
    <row r="877" spans="1:1" x14ac:dyDescent="0.25">
      <c r="A877" t="s">
        <v>5488</v>
      </c>
    </row>
    <row r="878" spans="1:1" x14ac:dyDescent="0.25">
      <c r="A878" t="s">
        <v>4905</v>
      </c>
    </row>
    <row r="880" spans="1:1" x14ac:dyDescent="0.25">
      <c r="A880" s="35">
        <v>45202.531701388885</v>
      </c>
    </row>
    <row r="882" spans="1:1" x14ac:dyDescent="0.25">
      <c r="A882" t="s">
        <v>4896</v>
      </c>
    </row>
    <row r="883" spans="1:1" x14ac:dyDescent="0.25">
      <c r="A883" t="s">
        <v>4897</v>
      </c>
    </row>
    <row r="884" spans="1:1" x14ac:dyDescent="0.25">
      <c r="A884" t="s">
        <v>4896</v>
      </c>
    </row>
    <row r="885" spans="1:1" x14ac:dyDescent="0.25">
      <c r="A885" t="s">
        <v>5217</v>
      </c>
    </row>
    <row r="886" spans="1:1" x14ac:dyDescent="0.25">
      <c r="A886" s="35" t="s">
        <v>4898</v>
      </c>
    </row>
    <row r="887" spans="1:1" x14ac:dyDescent="0.25">
      <c r="A887" t="s">
        <v>4896</v>
      </c>
    </row>
    <row r="888" spans="1:1" x14ac:dyDescent="0.25">
      <c r="A888" s="35" t="s">
        <v>5217</v>
      </c>
    </row>
    <row r="889" spans="1:1" x14ac:dyDescent="0.25">
      <c r="A889" t="s">
        <v>4896</v>
      </c>
    </row>
    <row r="890" spans="1:1" x14ac:dyDescent="0.25">
      <c r="A890" t="s">
        <v>5520</v>
      </c>
    </row>
    <row r="891" spans="1:1" x14ac:dyDescent="0.25">
      <c r="A891" t="s">
        <v>5525</v>
      </c>
    </row>
    <row r="892" spans="1:1" x14ac:dyDescent="0.25">
      <c r="A892" t="s">
        <v>4930</v>
      </c>
    </row>
    <row r="893" spans="1:1" x14ac:dyDescent="0.25">
      <c r="A893" t="s">
        <v>4900</v>
      </c>
    </row>
    <row r="894" spans="1:1" x14ac:dyDescent="0.25">
      <c r="A894" s="35" t="s">
        <v>4910</v>
      </c>
    </row>
    <row r="895" spans="1:1" x14ac:dyDescent="0.25">
      <c r="A895" t="s">
        <v>4902</v>
      </c>
    </row>
    <row r="896" spans="1:1" x14ac:dyDescent="0.25">
      <c r="A896" t="s">
        <v>4896</v>
      </c>
    </row>
    <row r="898" spans="1:1" x14ac:dyDescent="0.25">
      <c r="A898" s="35">
        <v>45202.531701388885</v>
      </c>
    </row>
    <row r="899" spans="1:1" x14ac:dyDescent="0.25">
      <c r="A899" t="s">
        <v>5479</v>
      </c>
    </row>
    <row r="900" spans="1:1" x14ac:dyDescent="0.25">
      <c r="A900" t="s">
        <v>5487</v>
      </c>
    </row>
    <row r="901" spans="1:1" x14ac:dyDescent="0.25">
      <c r="A901" t="s">
        <v>5488</v>
      </c>
    </row>
    <row r="902" spans="1:1" x14ac:dyDescent="0.25">
      <c r="A902" t="s">
        <v>4905</v>
      </c>
    </row>
    <row r="904" spans="1:1" x14ac:dyDescent="0.25">
      <c r="A904" s="35">
        <v>45202.531712962962</v>
      </c>
    </row>
    <row r="906" spans="1:1" x14ac:dyDescent="0.25">
      <c r="A906" t="s">
        <v>4896</v>
      </c>
    </row>
    <row r="907" spans="1:1" x14ac:dyDescent="0.25">
      <c r="A907" t="s">
        <v>4897</v>
      </c>
    </row>
    <row r="908" spans="1:1" x14ac:dyDescent="0.25">
      <c r="A908" t="s">
        <v>4896</v>
      </c>
    </row>
    <row r="909" spans="1:1" x14ac:dyDescent="0.25">
      <c r="A909" t="s">
        <v>5217</v>
      </c>
    </row>
    <row r="910" spans="1:1" x14ac:dyDescent="0.25">
      <c r="A910" t="s">
        <v>4898</v>
      </c>
    </row>
    <row r="911" spans="1:1" x14ac:dyDescent="0.25">
      <c r="A911" t="s">
        <v>4896</v>
      </c>
    </row>
    <row r="912" spans="1:1" x14ac:dyDescent="0.25">
      <c r="A912" t="s">
        <v>5217</v>
      </c>
    </row>
    <row r="913" spans="1:1" x14ac:dyDescent="0.25">
      <c r="A913" t="s">
        <v>4896</v>
      </c>
    </row>
    <row r="914" spans="1:1" x14ac:dyDescent="0.25">
      <c r="A914" t="s">
        <v>5520</v>
      </c>
    </row>
    <row r="915" spans="1:1" x14ac:dyDescent="0.25">
      <c r="A915" t="s">
        <v>5525</v>
      </c>
    </row>
    <row r="916" spans="1:1" x14ac:dyDescent="0.25">
      <c r="A916" t="s">
        <v>4930</v>
      </c>
    </row>
    <row r="917" spans="1:1" x14ac:dyDescent="0.25">
      <c r="A917" s="35" t="s">
        <v>4900</v>
      </c>
    </row>
    <row r="918" spans="1:1" x14ac:dyDescent="0.25">
      <c r="A918" t="s">
        <v>4910</v>
      </c>
    </row>
    <row r="919" spans="1:1" x14ac:dyDescent="0.25">
      <c r="A919" s="35" t="s">
        <v>4902</v>
      </c>
    </row>
    <row r="920" spans="1:1" x14ac:dyDescent="0.25">
      <c r="A920" t="s">
        <v>4896</v>
      </c>
    </row>
    <row r="921" spans="1:1" x14ac:dyDescent="0.25">
      <c r="A921" t="s">
        <v>4995</v>
      </c>
    </row>
    <row r="922" spans="1:1" x14ac:dyDescent="0.25">
      <c r="A922" t="s">
        <v>5479</v>
      </c>
    </row>
    <row r="923" spans="1:1" x14ac:dyDescent="0.25">
      <c r="A923" t="s">
        <v>5526</v>
      </c>
    </row>
    <row r="924" spans="1:1" x14ac:dyDescent="0.25">
      <c r="A924" s="35">
        <v>45202.531712962962</v>
      </c>
    </row>
    <row r="925" spans="1:1" x14ac:dyDescent="0.25">
      <c r="A925" s="35" t="s">
        <v>5488</v>
      </c>
    </row>
    <row r="926" spans="1:1" x14ac:dyDescent="0.25">
      <c r="A926" t="s">
        <v>4905</v>
      </c>
    </row>
    <row r="928" spans="1:1" x14ac:dyDescent="0.25">
      <c r="A928" s="35">
        <v>45202.531724537039</v>
      </c>
    </row>
    <row r="930" spans="1:1" x14ac:dyDescent="0.25">
      <c r="A930" t="s">
        <v>4896</v>
      </c>
    </row>
    <row r="931" spans="1:1" x14ac:dyDescent="0.25">
      <c r="A931" t="s">
        <v>4897</v>
      </c>
    </row>
    <row r="932" spans="1:1" x14ac:dyDescent="0.25">
      <c r="A932" t="s">
        <v>4896</v>
      </c>
    </row>
    <row r="933" spans="1:1" x14ac:dyDescent="0.25">
      <c r="A933" t="s">
        <v>5217</v>
      </c>
    </row>
    <row r="934" spans="1:1" x14ac:dyDescent="0.25">
      <c r="A934" t="s">
        <v>4898</v>
      </c>
    </row>
    <row r="935" spans="1:1" x14ac:dyDescent="0.25">
      <c r="A935" t="s">
        <v>4896</v>
      </c>
    </row>
    <row r="936" spans="1:1" x14ac:dyDescent="0.25">
      <c r="A936" t="s">
        <v>5217</v>
      </c>
    </row>
    <row r="937" spans="1:1" x14ac:dyDescent="0.25">
      <c r="A937" t="s">
        <v>4896</v>
      </c>
    </row>
    <row r="938" spans="1:1" x14ac:dyDescent="0.25">
      <c r="A938" t="s">
        <v>5527</v>
      </c>
    </row>
    <row r="939" spans="1:1" x14ac:dyDescent="0.25">
      <c r="A939" t="s">
        <v>5494</v>
      </c>
    </row>
    <row r="940" spans="1:1" x14ac:dyDescent="0.25">
      <c r="A940" t="s">
        <v>4899</v>
      </c>
    </row>
    <row r="941" spans="1:1" x14ac:dyDescent="0.25">
      <c r="A941" t="s">
        <v>4900</v>
      </c>
    </row>
    <row r="942" spans="1:1" x14ac:dyDescent="0.25">
      <c r="A942" t="s">
        <v>4910</v>
      </c>
    </row>
    <row r="943" spans="1:1" x14ac:dyDescent="0.25">
      <c r="A943" t="s">
        <v>4902</v>
      </c>
    </row>
    <row r="944" spans="1:1" x14ac:dyDescent="0.25">
      <c r="A944" t="s">
        <v>4896</v>
      </c>
    </row>
    <row r="945" spans="1:1" x14ac:dyDescent="0.25">
      <c r="A945" t="s">
        <v>5035</v>
      </c>
    </row>
    <row r="946" spans="1:1" x14ac:dyDescent="0.25">
      <c r="A946" t="s">
        <v>5479</v>
      </c>
    </row>
    <row r="947" spans="1:1" x14ac:dyDescent="0.25">
      <c r="A947" t="s">
        <v>5487</v>
      </c>
    </row>
    <row r="948" spans="1:1" x14ac:dyDescent="0.25">
      <c r="A948" t="s">
        <v>5488</v>
      </c>
    </row>
    <row r="949" spans="1:1" x14ac:dyDescent="0.25">
      <c r="A949" s="35" t="s">
        <v>4905</v>
      </c>
    </row>
    <row r="951" spans="1:1" x14ac:dyDescent="0.25">
      <c r="A951" s="35">
        <v>45202.531736111108</v>
      </c>
    </row>
    <row r="953" spans="1:1" x14ac:dyDescent="0.25">
      <c r="A953" s="35">
        <v>45202.531747685185</v>
      </c>
    </row>
    <row r="954" spans="1:1" x14ac:dyDescent="0.25">
      <c r="A954" t="s">
        <v>5479</v>
      </c>
    </row>
    <row r="955" spans="1:1" x14ac:dyDescent="0.25">
      <c r="A955" t="s">
        <v>5487</v>
      </c>
    </row>
    <row r="956" spans="1:1" x14ac:dyDescent="0.25">
      <c r="A956" t="s">
        <v>5488</v>
      </c>
    </row>
    <row r="957" spans="1:1" x14ac:dyDescent="0.25">
      <c r="A957" s="35" t="s">
        <v>4905</v>
      </c>
    </row>
    <row r="959" spans="1:1" x14ac:dyDescent="0.25">
      <c r="A959" s="35">
        <v>45202.531747685185</v>
      </c>
    </row>
    <row r="961" spans="1:1" x14ac:dyDescent="0.25">
      <c r="A961" t="s">
        <v>4896</v>
      </c>
    </row>
    <row r="962" spans="1:1" x14ac:dyDescent="0.25">
      <c r="A962" t="s">
        <v>4897</v>
      </c>
    </row>
    <row r="963" spans="1:1" x14ac:dyDescent="0.25">
      <c r="A963" t="s">
        <v>4896</v>
      </c>
    </row>
    <row r="964" spans="1:1" x14ac:dyDescent="0.25">
      <c r="A964" t="s">
        <v>5217</v>
      </c>
    </row>
    <row r="965" spans="1:1" x14ac:dyDescent="0.25">
      <c r="A965" t="s">
        <v>4898</v>
      </c>
    </row>
    <row r="966" spans="1:1" x14ac:dyDescent="0.25">
      <c r="A966" t="s">
        <v>4896</v>
      </c>
    </row>
    <row r="967" spans="1:1" x14ac:dyDescent="0.25">
      <c r="A967" t="s">
        <v>5217</v>
      </c>
    </row>
    <row r="968" spans="1:1" x14ac:dyDescent="0.25">
      <c r="A968" t="s">
        <v>4896</v>
      </c>
    </row>
    <row r="969" spans="1:1" x14ac:dyDescent="0.25">
      <c r="A969" t="s">
        <v>5528</v>
      </c>
    </row>
    <row r="970" spans="1:1" x14ac:dyDescent="0.25">
      <c r="A970" t="s">
        <v>5529</v>
      </c>
    </row>
    <row r="971" spans="1:1" x14ac:dyDescent="0.25">
      <c r="A971" t="s">
        <v>4922</v>
      </c>
    </row>
    <row r="972" spans="1:1" x14ac:dyDescent="0.25">
      <c r="A972" t="s">
        <v>5086</v>
      </c>
    </row>
    <row r="973" spans="1:1" x14ac:dyDescent="0.25">
      <c r="A973" t="s">
        <v>4910</v>
      </c>
    </row>
    <row r="974" spans="1:1" x14ac:dyDescent="0.25">
      <c r="A974" t="s">
        <v>4902</v>
      </c>
    </row>
    <row r="975" spans="1:1" x14ac:dyDescent="0.25">
      <c r="A975" t="s">
        <v>5422</v>
      </c>
    </row>
    <row r="976" spans="1:1" x14ac:dyDescent="0.25">
      <c r="A976" s="35">
        <v>45202.531759259262</v>
      </c>
    </row>
    <row r="977" spans="1:1" x14ac:dyDescent="0.25">
      <c r="A977" s="35" t="s">
        <v>5094</v>
      </c>
    </row>
    <row r="978" spans="1:1" x14ac:dyDescent="0.25">
      <c r="A978" t="s">
        <v>5479</v>
      </c>
    </row>
    <row r="979" spans="1:1" x14ac:dyDescent="0.25">
      <c r="A979" t="s">
        <v>5487</v>
      </c>
    </row>
    <row r="980" spans="1:1" x14ac:dyDescent="0.25">
      <c r="A980" t="s">
        <v>5488</v>
      </c>
    </row>
    <row r="981" spans="1:1" x14ac:dyDescent="0.25">
      <c r="A981" s="35" t="s">
        <v>4905</v>
      </c>
    </row>
    <row r="983" spans="1:1" x14ac:dyDescent="0.25">
      <c r="A983" s="35">
        <v>45202.531770833331</v>
      </c>
    </row>
    <row r="985" spans="1:1" x14ac:dyDescent="0.25">
      <c r="A985" t="s">
        <v>4896</v>
      </c>
    </row>
    <row r="986" spans="1:1" x14ac:dyDescent="0.25">
      <c r="A986" t="s">
        <v>4897</v>
      </c>
    </row>
    <row r="987" spans="1:1" x14ac:dyDescent="0.25">
      <c r="A987" t="s">
        <v>4896</v>
      </c>
    </row>
    <row r="988" spans="1:1" x14ac:dyDescent="0.25">
      <c r="A988" t="s">
        <v>5219</v>
      </c>
    </row>
    <row r="989" spans="1:1" x14ac:dyDescent="0.25">
      <c r="A989" s="35" t="s">
        <v>4898</v>
      </c>
    </row>
    <row r="990" spans="1:1" x14ac:dyDescent="0.25">
      <c r="A990" t="s">
        <v>4896</v>
      </c>
    </row>
    <row r="991" spans="1:1" x14ac:dyDescent="0.25">
      <c r="A991" t="s">
        <v>5219</v>
      </c>
    </row>
    <row r="992" spans="1:1" x14ac:dyDescent="0.25">
      <c r="A992" t="s">
        <v>4896</v>
      </c>
    </row>
    <row r="993" spans="1:1" x14ac:dyDescent="0.25">
      <c r="A993" t="s">
        <v>5530</v>
      </c>
    </row>
    <row r="994" spans="1:1" x14ac:dyDescent="0.25">
      <c r="A994" t="s">
        <v>5486</v>
      </c>
    </row>
    <row r="995" spans="1:1" x14ac:dyDescent="0.25">
      <c r="A995" t="s">
        <v>4922</v>
      </c>
    </row>
    <row r="996" spans="1:1" x14ac:dyDescent="0.25">
      <c r="A996" t="s">
        <v>4900</v>
      </c>
    </row>
    <row r="997" spans="1:1" x14ac:dyDescent="0.25">
      <c r="A997" t="s">
        <v>4910</v>
      </c>
    </row>
    <row r="998" spans="1:1" x14ac:dyDescent="0.25">
      <c r="A998" t="s">
        <v>4902</v>
      </c>
    </row>
    <row r="999" spans="1:1" x14ac:dyDescent="0.25">
      <c r="A999" t="s">
        <v>5531</v>
      </c>
    </row>
    <row r="1000" spans="1:1" x14ac:dyDescent="0.25">
      <c r="A1000" s="35">
        <v>45202.531770833331</v>
      </c>
    </row>
    <row r="1001" spans="1:1" x14ac:dyDescent="0.25">
      <c r="A1001" t="s">
        <v>4951</v>
      </c>
    </row>
    <row r="1002" spans="1:1" x14ac:dyDescent="0.25">
      <c r="A1002" t="s">
        <v>5479</v>
      </c>
    </row>
    <row r="1003" spans="1:1" x14ac:dyDescent="0.25">
      <c r="A1003" t="s">
        <v>5487</v>
      </c>
    </row>
    <row r="1004" spans="1:1" x14ac:dyDescent="0.25">
      <c r="A1004" t="s">
        <v>5488</v>
      </c>
    </row>
    <row r="1005" spans="1:1" x14ac:dyDescent="0.25">
      <c r="A1005" t="s">
        <v>4905</v>
      </c>
    </row>
    <row r="1007" spans="1:1" x14ac:dyDescent="0.25">
      <c r="A1007" s="35">
        <v>45202.531782407408</v>
      </c>
    </row>
    <row r="1009" spans="1:1" x14ac:dyDescent="0.25">
      <c r="A1009" t="s">
        <v>4896</v>
      </c>
    </row>
    <row r="1010" spans="1:1" x14ac:dyDescent="0.25">
      <c r="A1010" t="s">
        <v>4897</v>
      </c>
    </row>
    <row r="1011" spans="1:1" x14ac:dyDescent="0.25">
      <c r="A1011" t="s">
        <v>4896</v>
      </c>
    </row>
    <row r="1012" spans="1:1" x14ac:dyDescent="0.25">
      <c r="A1012" s="35" t="s">
        <v>5217</v>
      </c>
    </row>
    <row r="1013" spans="1:1" x14ac:dyDescent="0.25">
      <c r="A1013" t="s">
        <v>4898</v>
      </c>
    </row>
    <row r="1014" spans="1:1" x14ac:dyDescent="0.25">
      <c r="A1014" s="35" t="s">
        <v>4896</v>
      </c>
    </row>
    <row r="1015" spans="1:1" x14ac:dyDescent="0.25">
      <c r="A1015" t="s">
        <v>5217</v>
      </c>
    </row>
    <row r="1016" spans="1:1" x14ac:dyDescent="0.25">
      <c r="A1016" t="s">
        <v>4896</v>
      </c>
    </row>
    <row r="1017" spans="1:1" x14ac:dyDescent="0.25">
      <c r="A1017" t="s">
        <v>5532</v>
      </c>
    </row>
    <row r="1018" spans="1:1" x14ac:dyDescent="0.25">
      <c r="A1018" t="s">
        <v>5533</v>
      </c>
    </row>
    <row r="1019" spans="1:1" x14ac:dyDescent="0.25">
      <c r="A1019" t="s">
        <v>4971</v>
      </c>
    </row>
    <row r="1020" spans="1:1" x14ac:dyDescent="0.25">
      <c r="A1020" s="35" t="s">
        <v>4900</v>
      </c>
    </row>
    <row r="1021" spans="1:1" x14ac:dyDescent="0.25">
      <c r="A1021" t="s">
        <v>4910</v>
      </c>
    </row>
    <row r="1022" spans="1:1" x14ac:dyDescent="0.25">
      <c r="A1022" t="s">
        <v>4902</v>
      </c>
    </row>
    <row r="1023" spans="1:1" x14ac:dyDescent="0.25">
      <c r="A1023" t="s">
        <v>4896</v>
      </c>
    </row>
    <row r="1024" spans="1:1" x14ac:dyDescent="0.25">
      <c r="A1024" t="s">
        <v>5042</v>
      </c>
    </row>
    <row r="1025" spans="1:1" x14ac:dyDescent="0.25">
      <c r="A1025" t="s">
        <v>5479</v>
      </c>
    </row>
    <row r="1026" spans="1:1" x14ac:dyDescent="0.25">
      <c r="A1026" t="s">
        <v>5487</v>
      </c>
    </row>
    <row r="1027" spans="1:1" x14ac:dyDescent="0.25">
      <c r="A1027" t="s">
        <v>5488</v>
      </c>
    </row>
    <row r="1028" spans="1:1" x14ac:dyDescent="0.25">
      <c r="A1028" t="s">
        <v>4905</v>
      </c>
    </row>
    <row r="1030" spans="1:1" x14ac:dyDescent="0.25">
      <c r="A1030" s="35">
        <v>45202.531793981485</v>
      </c>
    </row>
    <row r="1032" spans="1:1" x14ac:dyDescent="0.25">
      <c r="A1032" t="s">
        <v>4896</v>
      </c>
    </row>
    <row r="1033" spans="1:1" x14ac:dyDescent="0.25">
      <c r="A1033" t="s">
        <v>4897</v>
      </c>
    </row>
    <row r="1034" spans="1:1" x14ac:dyDescent="0.25">
      <c r="A1034" t="s">
        <v>4896</v>
      </c>
    </row>
    <row r="1035" spans="1:1" x14ac:dyDescent="0.25">
      <c r="A1035" t="s">
        <v>5217</v>
      </c>
    </row>
    <row r="1036" spans="1:1" x14ac:dyDescent="0.25">
      <c r="A1036" t="s">
        <v>5484</v>
      </c>
    </row>
    <row r="1037" spans="1:1" x14ac:dyDescent="0.25">
      <c r="A1037" s="35">
        <v>45202.531793981485</v>
      </c>
    </row>
    <row r="1038" spans="1:1" x14ac:dyDescent="0.25">
      <c r="A1038" t="s">
        <v>4896</v>
      </c>
    </row>
    <row r="1039" spans="1:1" x14ac:dyDescent="0.25">
      <c r="A1039" t="s">
        <v>5217</v>
      </c>
    </row>
    <row r="1040" spans="1:1" x14ac:dyDescent="0.25">
      <c r="A1040" t="s">
        <v>4896</v>
      </c>
    </row>
    <row r="1041" spans="1:1" x14ac:dyDescent="0.25">
      <c r="A1041" t="s">
        <v>5532</v>
      </c>
    </row>
    <row r="1042" spans="1:1" x14ac:dyDescent="0.25">
      <c r="A1042" t="s">
        <v>5533</v>
      </c>
    </row>
    <row r="1043" spans="1:1" x14ac:dyDescent="0.25">
      <c r="A1043" s="35" t="s">
        <v>4971</v>
      </c>
    </row>
    <row r="1044" spans="1:1" x14ac:dyDescent="0.25">
      <c r="A1044" t="s">
        <v>4900</v>
      </c>
    </row>
    <row r="1045" spans="1:1" x14ac:dyDescent="0.25">
      <c r="A1045" s="35" t="s">
        <v>4910</v>
      </c>
    </row>
    <row r="1046" spans="1:1" x14ac:dyDescent="0.25">
      <c r="A1046" t="s">
        <v>4902</v>
      </c>
    </row>
    <row r="1047" spans="1:1" x14ac:dyDescent="0.25">
      <c r="A1047" t="s">
        <v>4896</v>
      </c>
    </row>
    <row r="1048" spans="1:1" x14ac:dyDescent="0.25">
      <c r="A1048" t="s">
        <v>5383</v>
      </c>
    </row>
    <row r="1049" spans="1:1" x14ac:dyDescent="0.25">
      <c r="A1049" t="s">
        <v>5479</v>
      </c>
    </row>
    <row r="1050" spans="1:1" x14ac:dyDescent="0.25">
      <c r="A1050" t="s">
        <v>5487</v>
      </c>
    </row>
    <row r="1051" spans="1:1" x14ac:dyDescent="0.25">
      <c r="A1051" s="35" t="s">
        <v>5488</v>
      </c>
    </row>
    <row r="1052" spans="1:1" x14ac:dyDescent="0.25">
      <c r="A1052" t="s">
        <v>4905</v>
      </c>
    </row>
    <row r="1053" spans="1:1" x14ac:dyDescent="0.25">
      <c r="A1053" s="35"/>
    </row>
    <row r="1054" spans="1:1" x14ac:dyDescent="0.25">
      <c r="A1054" s="35">
        <v>45202.531805555554</v>
      </c>
    </row>
    <row r="1056" spans="1:1" x14ac:dyDescent="0.25">
      <c r="A1056" t="s">
        <v>4896</v>
      </c>
    </row>
    <row r="1057" spans="1:1" x14ac:dyDescent="0.25">
      <c r="A1057" t="s">
        <v>4897</v>
      </c>
    </row>
    <row r="1058" spans="1:1" x14ac:dyDescent="0.25">
      <c r="A1058" t="s">
        <v>4896</v>
      </c>
    </row>
    <row r="1059" spans="1:1" x14ac:dyDescent="0.25">
      <c r="A1059" s="35" t="s">
        <v>5217</v>
      </c>
    </row>
    <row r="1060" spans="1:1" x14ac:dyDescent="0.25">
      <c r="A1060" t="s">
        <v>4898</v>
      </c>
    </row>
    <row r="1061" spans="1:1" x14ac:dyDescent="0.25">
      <c r="A1061" t="s">
        <v>4896</v>
      </c>
    </row>
    <row r="1062" spans="1:1" x14ac:dyDescent="0.25">
      <c r="A1062" t="s">
        <v>5217</v>
      </c>
    </row>
    <row r="1063" spans="1:1" x14ac:dyDescent="0.25">
      <c r="A1063" t="s">
        <v>4896</v>
      </c>
    </row>
    <row r="1064" spans="1:1" x14ac:dyDescent="0.25">
      <c r="A1064" t="s">
        <v>5534</v>
      </c>
    </row>
    <row r="1065" spans="1:1" x14ac:dyDescent="0.25">
      <c r="A1065" t="s">
        <v>5529</v>
      </c>
    </row>
    <row r="1066" spans="1:1" x14ac:dyDescent="0.25">
      <c r="A1066" t="s">
        <v>4971</v>
      </c>
    </row>
    <row r="1067" spans="1:1" x14ac:dyDescent="0.25">
      <c r="A1067" t="s">
        <v>4900</v>
      </c>
    </row>
    <row r="1068" spans="1:1" x14ac:dyDescent="0.25">
      <c r="A1068" t="s">
        <v>4910</v>
      </c>
    </row>
    <row r="1069" spans="1:1" x14ac:dyDescent="0.25">
      <c r="A1069" t="s">
        <v>4902</v>
      </c>
    </row>
    <row r="1070" spans="1:1" x14ac:dyDescent="0.25">
      <c r="A1070" s="35" t="s">
        <v>4896</v>
      </c>
    </row>
    <row r="1071" spans="1:1" x14ac:dyDescent="0.25">
      <c r="A1071" t="s">
        <v>5098</v>
      </c>
    </row>
    <row r="1072" spans="1:1" x14ac:dyDescent="0.25">
      <c r="A1072" t="s">
        <v>5479</v>
      </c>
    </row>
    <row r="1073" spans="1:1" x14ac:dyDescent="0.25">
      <c r="A1073" t="s">
        <v>5487</v>
      </c>
    </row>
    <row r="1074" spans="1:1" x14ac:dyDescent="0.25">
      <c r="A1074" t="s">
        <v>5488</v>
      </c>
    </row>
    <row r="1075" spans="1:1" x14ac:dyDescent="0.25">
      <c r="A1075" t="s">
        <v>4905</v>
      </c>
    </row>
    <row r="1077" spans="1:1" x14ac:dyDescent="0.25">
      <c r="A1077" s="35">
        <v>45202.531817129631</v>
      </c>
    </row>
    <row r="1079" spans="1:1" x14ac:dyDescent="0.25">
      <c r="A1079" s="35">
        <v>45202.531817129631</v>
      </c>
    </row>
    <row r="1080" spans="1:1" x14ac:dyDescent="0.25">
      <c r="A1080" t="s">
        <v>5479</v>
      </c>
    </row>
    <row r="1081" spans="1:1" x14ac:dyDescent="0.25">
      <c r="A1081" t="s">
        <v>5487</v>
      </c>
    </row>
    <row r="1082" spans="1:1" x14ac:dyDescent="0.25">
      <c r="A1082" t="s">
        <v>5488</v>
      </c>
    </row>
    <row r="1083" spans="1:1" x14ac:dyDescent="0.25">
      <c r="A1083" s="35" t="s">
        <v>4905</v>
      </c>
    </row>
    <row r="1085" spans="1:1" x14ac:dyDescent="0.25">
      <c r="A1085" s="35">
        <v>45202.531828703701</v>
      </c>
    </row>
    <row r="1087" spans="1:1" x14ac:dyDescent="0.25">
      <c r="A1087" t="s">
        <v>4896</v>
      </c>
    </row>
    <row r="1088" spans="1:1" x14ac:dyDescent="0.25">
      <c r="A1088" t="s">
        <v>4897</v>
      </c>
    </row>
    <row r="1090" spans="1:1" x14ac:dyDescent="0.25">
      <c r="A1090" s="35">
        <v>45202.531828703701</v>
      </c>
    </row>
    <row r="1091" spans="1:1" x14ac:dyDescent="0.25">
      <c r="A1091" t="s">
        <v>5217</v>
      </c>
    </row>
    <row r="1092" spans="1:1" x14ac:dyDescent="0.25">
      <c r="A1092" t="s">
        <v>4898</v>
      </c>
    </row>
    <row r="1093" spans="1:1" x14ac:dyDescent="0.25">
      <c r="A1093" t="s">
        <v>4896</v>
      </c>
    </row>
    <row r="1094" spans="1:1" x14ac:dyDescent="0.25">
      <c r="A1094" t="s">
        <v>5217</v>
      </c>
    </row>
    <row r="1095" spans="1:1" x14ac:dyDescent="0.25">
      <c r="A1095" t="s">
        <v>4896</v>
      </c>
    </row>
    <row r="1096" spans="1:1" x14ac:dyDescent="0.25">
      <c r="A1096" s="35" t="s">
        <v>5408</v>
      </c>
    </row>
    <row r="1097" spans="1:1" x14ac:dyDescent="0.25">
      <c r="A1097" t="s">
        <v>5424</v>
      </c>
    </row>
    <row r="1098" spans="1:1" x14ac:dyDescent="0.25">
      <c r="A1098" t="s">
        <v>5434</v>
      </c>
    </row>
    <row r="1099" spans="1:1" x14ac:dyDescent="0.25">
      <c r="A1099" t="s">
        <v>4900</v>
      </c>
    </row>
    <row r="1100" spans="1:1" x14ac:dyDescent="0.25">
      <c r="A1100" t="s">
        <v>4910</v>
      </c>
    </row>
    <row r="1101" spans="1:1" x14ac:dyDescent="0.25">
      <c r="A1101" t="s">
        <v>4902</v>
      </c>
    </row>
    <row r="1102" spans="1:1" x14ac:dyDescent="0.25">
      <c r="A1102" t="s">
        <v>4896</v>
      </c>
    </row>
    <row r="1103" spans="1:1" x14ac:dyDescent="0.25">
      <c r="A1103" t="s">
        <v>4988</v>
      </c>
    </row>
    <row r="1104" spans="1:1" x14ac:dyDescent="0.25">
      <c r="A1104" t="s">
        <v>5479</v>
      </c>
    </row>
    <row r="1105" spans="1:1" x14ac:dyDescent="0.25">
      <c r="A1105" t="s">
        <v>5487</v>
      </c>
    </row>
    <row r="1106" spans="1:1" x14ac:dyDescent="0.25">
      <c r="A1106" t="s">
        <v>5488</v>
      </c>
    </row>
    <row r="1107" spans="1:1" x14ac:dyDescent="0.25">
      <c r="A1107" s="35" t="s">
        <v>4905</v>
      </c>
    </row>
    <row r="1109" spans="1:1" x14ac:dyDescent="0.25">
      <c r="A1109" s="35">
        <v>45202.531840277778</v>
      </c>
    </row>
    <row r="1111" spans="1:1" x14ac:dyDescent="0.25">
      <c r="A1111" t="s">
        <v>4896</v>
      </c>
    </row>
    <row r="1112" spans="1:1" x14ac:dyDescent="0.25">
      <c r="A1112" t="s">
        <v>4897</v>
      </c>
    </row>
    <row r="1113" spans="1:1" x14ac:dyDescent="0.25">
      <c r="A1113" t="s">
        <v>4896</v>
      </c>
    </row>
    <row r="1114" spans="1:1" x14ac:dyDescent="0.25">
      <c r="A1114" t="s">
        <v>5206</v>
      </c>
    </row>
    <row r="1115" spans="1:1" x14ac:dyDescent="0.25">
      <c r="A1115" s="35" t="s">
        <v>4898</v>
      </c>
    </row>
    <row r="1116" spans="1:1" x14ac:dyDescent="0.25">
      <c r="A1116" t="s">
        <v>4896</v>
      </c>
    </row>
    <row r="1117" spans="1:1" x14ac:dyDescent="0.25">
      <c r="A1117" t="s">
        <v>5206</v>
      </c>
    </row>
    <row r="1118" spans="1:1" x14ac:dyDescent="0.25">
      <c r="A1118" t="s">
        <v>4896</v>
      </c>
    </row>
    <row r="1119" spans="1:1" x14ac:dyDescent="0.25">
      <c r="A1119" t="s">
        <v>5535</v>
      </c>
    </row>
    <row r="1120" spans="1:1" x14ac:dyDescent="0.25">
      <c r="A1120" t="s">
        <v>5421</v>
      </c>
    </row>
    <row r="1121" spans="1:1" x14ac:dyDescent="0.25">
      <c r="A1121" t="s">
        <v>4971</v>
      </c>
    </row>
    <row r="1122" spans="1:1" x14ac:dyDescent="0.25">
      <c r="A1122" t="s">
        <v>4900</v>
      </c>
    </row>
    <row r="1123" spans="1:1" x14ac:dyDescent="0.25">
      <c r="A1123" t="s">
        <v>4910</v>
      </c>
    </row>
    <row r="1124" spans="1:1" x14ac:dyDescent="0.25">
      <c r="A1124" t="s">
        <v>4902</v>
      </c>
    </row>
    <row r="1125" spans="1:1" x14ac:dyDescent="0.25">
      <c r="A1125" t="s">
        <v>4896</v>
      </c>
    </row>
    <row r="1126" spans="1:1" x14ac:dyDescent="0.25">
      <c r="A1126" t="s">
        <v>5405</v>
      </c>
    </row>
    <row r="1127" spans="1:1" x14ac:dyDescent="0.25">
      <c r="A1127" t="s">
        <v>5479</v>
      </c>
    </row>
    <row r="1128" spans="1:1" x14ac:dyDescent="0.25">
      <c r="A1128" t="s">
        <v>5487</v>
      </c>
    </row>
    <row r="1129" spans="1:1" x14ac:dyDescent="0.25">
      <c r="A1129" t="s">
        <v>5488</v>
      </c>
    </row>
    <row r="1130" spans="1:1" x14ac:dyDescent="0.25">
      <c r="A1130" t="s">
        <v>4905</v>
      </c>
    </row>
    <row r="1132" spans="1:1" x14ac:dyDescent="0.25">
      <c r="A1132" s="35">
        <v>45202.531851851854</v>
      </c>
    </row>
    <row r="1134" spans="1:1" x14ac:dyDescent="0.25">
      <c r="A1134" s="35">
        <v>45202.531863425924</v>
      </c>
    </row>
    <row r="1135" spans="1:1" x14ac:dyDescent="0.25">
      <c r="A1135" t="s">
        <v>5479</v>
      </c>
    </row>
    <row r="1136" spans="1:1" x14ac:dyDescent="0.25">
      <c r="A1136" t="s">
        <v>5487</v>
      </c>
    </row>
    <row r="1137" spans="1:1" x14ac:dyDescent="0.25">
      <c r="A1137" t="s">
        <v>5488</v>
      </c>
    </row>
    <row r="1138" spans="1:1" x14ac:dyDescent="0.25">
      <c r="A1138" t="s">
        <v>4905</v>
      </c>
    </row>
    <row r="1139" spans="1:1" x14ac:dyDescent="0.25">
      <c r="A1139" s="35"/>
    </row>
    <row r="1140" spans="1:1" x14ac:dyDescent="0.25">
      <c r="A1140" s="35">
        <v>45202.531875000001</v>
      </c>
    </row>
    <row r="1142" spans="1:1" x14ac:dyDescent="0.25">
      <c r="A1142" t="s">
        <v>4896</v>
      </c>
    </row>
    <row r="1143" spans="1:1" x14ac:dyDescent="0.25">
      <c r="A1143" t="s">
        <v>4897</v>
      </c>
    </row>
    <row r="1144" spans="1:1" x14ac:dyDescent="0.25">
      <c r="A1144" t="s">
        <v>4896</v>
      </c>
    </row>
    <row r="1145" spans="1:1" x14ac:dyDescent="0.25">
      <c r="A1145" t="s">
        <v>5206</v>
      </c>
    </row>
    <row r="1146" spans="1:1" x14ac:dyDescent="0.25">
      <c r="A1146" t="s">
        <v>4898</v>
      </c>
    </row>
    <row r="1147" spans="1:1" x14ac:dyDescent="0.25">
      <c r="A1147" t="s">
        <v>4896</v>
      </c>
    </row>
    <row r="1148" spans="1:1" x14ac:dyDescent="0.25">
      <c r="A1148" t="s">
        <v>5206</v>
      </c>
    </row>
    <row r="1149" spans="1:1" x14ac:dyDescent="0.25">
      <c r="A1149" t="s">
        <v>4896</v>
      </c>
    </row>
    <row r="1150" spans="1:1" x14ac:dyDescent="0.25">
      <c r="A1150" t="s">
        <v>5536</v>
      </c>
    </row>
    <row r="1151" spans="1:1" x14ac:dyDescent="0.25">
      <c r="A1151" t="s">
        <v>5537</v>
      </c>
    </row>
    <row r="1152" spans="1:1" x14ac:dyDescent="0.25">
      <c r="A1152" t="s">
        <v>5307</v>
      </c>
    </row>
    <row r="1153" spans="1:1" x14ac:dyDescent="0.25">
      <c r="A1153" t="s">
        <v>4972</v>
      </c>
    </row>
    <row r="1154" spans="1:1" x14ac:dyDescent="0.25">
      <c r="A1154" t="s">
        <v>4910</v>
      </c>
    </row>
    <row r="1155" spans="1:1" x14ac:dyDescent="0.25">
      <c r="A1155" t="s">
        <v>4902</v>
      </c>
    </row>
    <row r="1156" spans="1:1" x14ac:dyDescent="0.25">
      <c r="A1156" t="s">
        <v>4896</v>
      </c>
    </row>
    <row r="1157" spans="1:1" x14ac:dyDescent="0.25">
      <c r="A1157" t="s">
        <v>4984</v>
      </c>
    </row>
    <row r="1158" spans="1:1" x14ac:dyDescent="0.25">
      <c r="A1158" t="s">
        <v>5479</v>
      </c>
    </row>
    <row r="1159" spans="1:1" x14ac:dyDescent="0.25">
      <c r="A1159" t="s">
        <v>5487</v>
      </c>
    </row>
    <row r="1160" spans="1:1" x14ac:dyDescent="0.25">
      <c r="A1160" t="s">
        <v>5488</v>
      </c>
    </row>
    <row r="1161" spans="1:1" x14ac:dyDescent="0.25">
      <c r="A1161" t="s">
        <v>4905</v>
      </c>
    </row>
    <row r="1162" spans="1:1" x14ac:dyDescent="0.25">
      <c r="A1162" s="35"/>
    </row>
    <row r="1163" spans="1:1" x14ac:dyDescent="0.25">
      <c r="A1163" s="35">
        <v>45202.531886574077</v>
      </c>
    </row>
    <row r="1164" spans="1:1" x14ac:dyDescent="0.25">
      <c r="A1164" s="35"/>
    </row>
    <row r="1165" spans="1:1" x14ac:dyDescent="0.25">
      <c r="A1165" t="s">
        <v>4896</v>
      </c>
    </row>
    <row r="1166" spans="1:1" x14ac:dyDescent="0.25">
      <c r="A1166" t="s">
        <v>4897</v>
      </c>
    </row>
    <row r="1167" spans="1:1" x14ac:dyDescent="0.25">
      <c r="A1167" t="s">
        <v>4896</v>
      </c>
    </row>
    <row r="1168" spans="1:1" x14ac:dyDescent="0.25">
      <c r="A1168" t="s">
        <v>5206</v>
      </c>
    </row>
    <row r="1169" spans="1:1" x14ac:dyDescent="0.25">
      <c r="A1169" t="s">
        <v>4898</v>
      </c>
    </row>
    <row r="1170" spans="1:1" x14ac:dyDescent="0.25">
      <c r="A1170" s="35" t="s">
        <v>4896</v>
      </c>
    </row>
    <row r="1171" spans="1:1" x14ac:dyDescent="0.25">
      <c r="A1171" t="s">
        <v>5206</v>
      </c>
    </row>
    <row r="1172" spans="1:1" x14ac:dyDescent="0.25">
      <c r="A1172" t="s">
        <v>4896</v>
      </c>
    </row>
    <row r="1173" spans="1:1" x14ac:dyDescent="0.25">
      <c r="A1173" t="s">
        <v>5538</v>
      </c>
    </row>
    <row r="1174" spans="1:1" x14ac:dyDescent="0.25">
      <c r="A1174" t="s">
        <v>5410</v>
      </c>
    </row>
    <row r="1175" spans="1:1" x14ac:dyDescent="0.25">
      <c r="A1175" t="s">
        <v>5227</v>
      </c>
    </row>
    <row r="1176" spans="1:1" x14ac:dyDescent="0.25">
      <c r="A1176" t="s">
        <v>4977</v>
      </c>
    </row>
    <row r="1177" spans="1:1" x14ac:dyDescent="0.25">
      <c r="A1177" t="s">
        <v>4907</v>
      </c>
    </row>
    <row r="1178" spans="1:1" x14ac:dyDescent="0.25">
      <c r="A1178" t="s">
        <v>4902</v>
      </c>
    </row>
    <row r="1179" spans="1:1" x14ac:dyDescent="0.25">
      <c r="A1179" t="s">
        <v>4896</v>
      </c>
    </row>
    <row r="1181" spans="1:1" x14ac:dyDescent="0.25">
      <c r="A1181" s="35">
        <v>45202.531886574077</v>
      </c>
    </row>
    <row r="1182" spans="1:1" x14ac:dyDescent="0.25">
      <c r="A1182" t="s">
        <v>5539</v>
      </c>
    </row>
    <row r="1183" spans="1:1" x14ac:dyDescent="0.25">
      <c r="A1183" t="s">
        <v>5487</v>
      </c>
    </row>
    <row r="1184" spans="1:1" x14ac:dyDescent="0.25">
      <c r="A1184" t="s">
        <v>5540</v>
      </c>
    </row>
    <row r="1185" spans="1:1" x14ac:dyDescent="0.25">
      <c r="A1185" t="s">
        <v>4905</v>
      </c>
    </row>
    <row r="1187" spans="1:1" x14ac:dyDescent="0.25">
      <c r="A1187" s="35">
        <v>45202.531898148147</v>
      </c>
    </row>
    <row r="1189" spans="1:1" x14ac:dyDescent="0.25">
      <c r="A1189" s="35">
        <v>45202.531909722224</v>
      </c>
    </row>
    <row r="1190" spans="1:1" x14ac:dyDescent="0.25">
      <c r="A1190" t="s">
        <v>5539</v>
      </c>
    </row>
    <row r="1191" spans="1:1" x14ac:dyDescent="0.25">
      <c r="A1191" t="s">
        <v>5487</v>
      </c>
    </row>
    <row r="1192" spans="1:1" x14ac:dyDescent="0.25">
      <c r="A1192" t="s">
        <v>5438</v>
      </c>
    </row>
    <row r="1193" spans="1:1" x14ac:dyDescent="0.25">
      <c r="A1193" s="35">
        <v>45202.531909722224</v>
      </c>
    </row>
    <row r="1194" spans="1:1" x14ac:dyDescent="0.25">
      <c r="A1194" s="35" t="s">
        <v>4905</v>
      </c>
    </row>
    <row r="1196" spans="1:1" x14ac:dyDescent="0.25">
      <c r="A1196" s="35">
        <v>45202.531921296293</v>
      </c>
    </row>
    <row r="1198" spans="1:1" x14ac:dyDescent="0.25">
      <c r="A1198" t="s">
        <v>4896</v>
      </c>
    </row>
    <row r="1199" spans="1:1" x14ac:dyDescent="0.25">
      <c r="A1199" t="s">
        <v>4897</v>
      </c>
    </row>
    <row r="1200" spans="1:1" x14ac:dyDescent="0.25">
      <c r="A1200" t="s">
        <v>4896</v>
      </c>
    </row>
    <row r="1201" spans="1:1" x14ac:dyDescent="0.25">
      <c r="A1201" t="s">
        <v>5206</v>
      </c>
    </row>
    <row r="1202" spans="1:1" x14ac:dyDescent="0.25">
      <c r="A1202" t="s">
        <v>4898</v>
      </c>
    </row>
    <row r="1203" spans="1:1" x14ac:dyDescent="0.25">
      <c r="A1203" t="s">
        <v>4896</v>
      </c>
    </row>
    <row r="1204" spans="1:1" x14ac:dyDescent="0.25">
      <c r="A1204" t="s">
        <v>5206</v>
      </c>
    </row>
    <row r="1205" spans="1:1" x14ac:dyDescent="0.25">
      <c r="A1205" t="s">
        <v>4896</v>
      </c>
    </row>
    <row r="1206" spans="1:1" x14ac:dyDescent="0.25">
      <c r="A1206" t="s">
        <v>5541</v>
      </c>
    </row>
    <row r="1207" spans="1:1" x14ac:dyDescent="0.25">
      <c r="A1207" t="s">
        <v>5409</v>
      </c>
    </row>
    <row r="1208" spans="1:1" x14ac:dyDescent="0.25">
      <c r="A1208" t="s">
        <v>5362</v>
      </c>
    </row>
    <row r="1209" spans="1:1" x14ac:dyDescent="0.25">
      <c r="A1209" t="s">
        <v>4977</v>
      </c>
    </row>
    <row r="1210" spans="1:1" x14ac:dyDescent="0.25">
      <c r="A1210" t="s">
        <v>4907</v>
      </c>
    </row>
    <row r="1211" spans="1:1" x14ac:dyDescent="0.25">
      <c r="A1211" t="s">
        <v>4902</v>
      </c>
    </row>
    <row r="1212" spans="1:1" x14ac:dyDescent="0.25">
      <c r="A1212" t="s">
        <v>4896</v>
      </c>
    </row>
    <row r="1213" spans="1:1" x14ac:dyDescent="0.25">
      <c r="A1213" t="s">
        <v>5032</v>
      </c>
    </row>
    <row r="1214" spans="1:1" x14ac:dyDescent="0.25">
      <c r="A1214" t="s">
        <v>5539</v>
      </c>
    </row>
    <row r="1215" spans="1:1" x14ac:dyDescent="0.25">
      <c r="A1215" s="35" t="s">
        <v>5487</v>
      </c>
    </row>
    <row r="1216" spans="1:1" x14ac:dyDescent="0.25">
      <c r="A1216" t="s">
        <v>5540</v>
      </c>
    </row>
    <row r="1217" spans="1:1" x14ac:dyDescent="0.25">
      <c r="A1217" t="s">
        <v>4905</v>
      </c>
    </row>
    <row r="1218" spans="1:1" x14ac:dyDescent="0.25">
      <c r="A1218" s="35"/>
    </row>
    <row r="1219" spans="1:1" x14ac:dyDescent="0.25">
      <c r="A1219" s="35">
        <v>45202.53193287037</v>
      </c>
    </row>
    <row r="1221" spans="1:1" x14ac:dyDescent="0.25">
      <c r="A1221" t="s">
        <v>4896</v>
      </c>
    </row>
    <row r="1222" spans="1:1" x14ac:dyDescent="0.25">
      <c r="A1222" t="s">
        <v>4897</v>
      </c>
    </row>
    <row r="1223" spans="1:1" x14ac:dyDescent="0.25">
      <c r="A1223" t="s">
        <v>4896</v>
      </c>
    </row>
    <row r="1224" spans="1:1" x14ac:dyDescent="0.25">
      <c r="A1224" t="s">
        <v>5206</v>
      </c>
    </row>
    <row r="1225" spans="1:1" x14ac:dyDescent="0.25">
      <c r="A1225" t="s">
        <v>4898</v>
      </c>
    </row>
    <row r="1226" spans="1:1" x14ac:dyDescent="0.25">
      <c r="A1226" t="s">
        <v>4896</v>
      </c>
    </row>
    <row r="1227" spans="1:1" x14ac:dyDescent="0.25">
      <c r="A1227" t="s">
        <v>5206</v>
      </c>
    </row>
    <row r="1228" spans="1:1" x14ac:dyDescent="0.25">
      <c r="A1228" t="s">
        <v>4896</v>
      </c>
    </row>
    <row r="1229" spans="1:1" x14ac:dyDescent="0.25">
      <c r="A1229" t="s">
        <v>5542</v>
      </c>
    </row>
    <row r="1230" spans="1:1" x14ac:dyDescent="0.25">
      <c r="A1230" t="s">
        <v>5409</v>
      </c>
    </row>
    <row r="1231" spans="1:1" x14ac:dyDescent="0.25">
      <c r="A1231" t="s">
        <v>5227</v>
      </c>
    </row>
    <row r="1232" spans="1:1" x14ac:dyDescent="0.25">
      <c r="A1232" t="s">
        <v>4977</v>
      </c>
    </row>
    <row r="1233" spans="1:1" x14ac:dyDescent="0.25">
      <c r="A1233" t="s">
        <v>4907</v>
      </c>
    </row>
    <row r="1234" spans="1:1" x14ac:dyDescent="0.25">
      <c r="A1234" t="s">
        <v>4902</v>
      </c>
    </row>
    <row r="1235" spans="1:1" x14ac:dyDescent="0.25">
      <c r="A1235" t="s">
        <v>4896</v>
      </c>
    </row>
    <row r="1236" spans="1:1" x14ac:dyDescent="0.25">
      <c r="A1236" t="s">
        <v>5125</v>
      </c>
    </row>
    <row r="1237" spans="1:1" x14ac:dyDescent="0.25">
      <c r="A1237" t="s">
        <v>5539</v>
      </c>
    </row>
    <row r="1238" spans="1:1" x14ac:dyDescent="0.25">
      <c r="A1238" t="s">
        <v>5487</v>
      </c>
    </row>
    <row r="1239" spans="1:1" x14ac:dyDescent="0.25">
      <c r="A1239" t="s">
        <v>5540</v>
      </c>
    </row>
    <row r="1240" spans="1:1" x14ac:dyDescent="0.25">
      <c r="A1240" t="s">
        <v>4905</v>
      </c>
    </row>
    <row r="1241" spans="1:1" x14ac:dyDescent="0.25">
      <c r="A1241" s="35"/>
    </row>
    <row r="1242" spans="1:1" x14ac:dyDescent="0.25">
      <c r="A1242" s="36">
        <v>45202.531944444447</v>
      </c>
    </row>
    <row r="1244" spans="1:1" x14ac:dyDescent="0.25">
      <c r="A1244" t="s">
        <v>4896</v>
      </c>
    </row>
    <row r="1245" spans="1:1" x14ac:dyDescent="0.25">
      <c r="A1245" t="s">
        <v>4897</v>
      </c>
    </row>
    <row r="1246" spans="1:1" x14ac:dyDescent="0.25">
      <c r="A1246" t="s">
        <v>4896</v>
      </c>
    </row>
    <row r="1247" spans="1:1" x14ac:dyDescent="0.25">
      <c r="A1247" t="s">
        <v>5206</v>
      </c>
    </row>
    <row r="1248" spans="1:1" x14ac:dyDescent="0.25">
      <c r="A1248" t="s">
        <v>4898</v>
      </c>
    </row>
    <row r="1249" spans="1:1" x14ac:dyDescent="0.25">
      <c r="A1249" t="s">
        <v>4896</v>
      </c>
    </row>
    <row r="1250" spans="1:1" x14ac:dyDescent="0.25">
      <c r="A1250" t="s">
        <v>5206</v>
      </c>
    </row>
    <row r="1251" spans="1:1" x14ac:dyDescent="0.25">
      <c r="A1251" t="s">
        <v>4896</v>
      </c>
    </row>
    <row r="1252" spans="1:1" x14ac:dyDescent="0.25">
      <c r="A1252" t="s">
        <v>5543</v>
      </c>
    </row>
    <row r="1253" spans="1:1" x14ac:dyDescent="0.25">
      <c r="A1253" t="s">
        <v>5544</v>
      </c>
    </row>
    <row r="1254" spans="1:1" x14ac:dyDescent="0.25">
      <c r="A1254" t="s">
        <v>5310</v>
      </c>
    </row>
    <row r="1255" spans="1:1" x14ac:dyDescent="0.25">
      <c r="A1255" t="s">
        <v>4906</v>
      </c>
    </row>
    <row r="1256" spans="1:1" x14ac:dyDescent="0.25">
      <c r="A1256" t="s">
        <v>4907</v>
      </c>
    </row>
    <row r="1257" spans="1:1" x14ac:dyDescent="0.25">
      <c r="A1257" t="s">
        <v>4902</v>
      </c>
    </row>
    <row r="1258" spans="1:1" x14ac:dyDescent="0.25">
      <c r="A1258" t="s">
        <v>4896</v>
      </c>
    </row>
    <row r="1259" spans="1:1" x14ac:dyDescent="0.25">
      <c r="A1259" t="s">
        <v>4921</v>
      </c>
    </row>
    <row r="1260" spans="1:1" x14ac:dyDescent="0.25">
      <c r="A1260" t="s">
        <v>5539</v>
      </c>
    </row>
    <row r="1262" spans="1:1" x14ac:dyDescent="0.25">
      <c r="A1262" s="35">
        <v>45202.531944444447</v>
      </c>
    </row>
    <row r="1263" spans="1:1" x14ac:dyDescent="0.25">
      <c r="A1263" t="s">
        <v>5540</v>
      </c>
    </row>
    <row r="1264" spans="1:1" x14ac:dyDescent="0.25">
      <c r="A1264" s="35" t="s">
        <v>4905</v>
      </c>
    </row>
    <row r="1266" spans="1:1" x14ac:dyDescent="0.25">
      <c r="A1266" s="35">
        <v>45202.531956018516</v>
      </c>
    </row>
    <row r="1268" spans="1:1" x14ac:dyDescent="0.25">
      <c r="A1268" t="s">
        <v>4896</v>
      </c>
    </row>
    <row r="1269" spans="1:1" x14ac:dyDescent="0.25">
      <c r="A1269" t="s">
        <v>4897</v>
      </c>
    </row>
    <row r="1270" spans="1:1" x14ac:dyDescent="0.25">
      <c r="A1270" t="s">
        <v>4896</v>
      </c>
    </row>
    <row r="1271" spans="1:1" x14ac:dyDescent="0.25">
      <c r="A1271" t="s">
        <v>5206</v>
      </c>
    </row>
    <row r="1272" spans="1:1" x14ac:dyDescent="0.25">
      <c r="A1272" t="s">
        <v>4898</v>
      </c>
    </row>
    <row r="1273" spans="1:1" x14ac:dyDescent="0.25">
      <c r="A1273" t="s">
        <v>4896</v>
      </c>
    </row>
    <row r="1274" spans="1:1" x14ac:dyDescent="0.25">
      <c r="A1274" t="s">
        <v>5206</v>
      </c>
    </row>
    <row r="1275" spans="1:1" x14ac:dyDescent="0.25">
      <c r="A1275" t="s">
        <v>4896</v>
      </c>
    </row>
    <row r="1276" spans="1:1" x14ac:dyDescent="0.25">
      <c r="A1276" t="s">
        <v>5543</v>
      </c>
    </row>
    <row r="1277" spans="1:1" x14ac:dyDescent="0.25">
      <c r="A1277" t="s">
        <v>5544</v>
      </c>
    </row>
    <row r="1278" spans="1:1" x14ac:dyDescent="0.25">
      <c r="A1278" t="s">
        <v>5310</v>
      </c>
    </row>
    <row r="1279" spans="1:1" x14ac:dyDescent="0.25">
      <c r="A1279" t="s">
        <v>4906</v>
      </c>
    </row>
    <row r="1280" spans="1:1" x14ac:dyDescent="0.25">
      <c r="A1280" t="s">
        <v>4907</v>
      </c>
    </row>
    <row r="1281" spans="1:1" x14ac:dyDescent="0.25">
      <c r="A1281" t="s">
        <v>4902</v>
      </c>
    </row>
    <row r="1282" spans="1:1" x14ac:dyDescent="0.25">
      <c r="A1282" s="35" t="s">
        <v>4896</v>
      </c>
    </row>
    <row r="1283" spans="1:1" x14ac:dyDescent="0.25">
      <c r="A1283" t="s">
        <v>5150</v>
      </c>
    </row>
    <row r="1284" spans="1:1" x14ac:dyDescent="0.25">
      <c r="A1284" t="s">
        <v>5539</v>
      </c>
    </row>
    <row r="1285" spans="1:1" x14ac:dyDescent="0.25">
      <c r="A1285" t="s">
        <v>5487</v>
      </c>
    </row>
    <row r="1286" spans="1:1" x14ac:dyDescent="0.25">
      <c r="A1286" t="s">
        <v>5540</v>
      </c>
    </row>
    <row r="1287" spans="1:1" x14ac:dyDescent="0.25">
      <c r="A1287" t="s">
        <v>4905</v>
      </c>
    </row>
    <row r="1288" spans="1:1" x14ac:dyDescent="0.25">
      <c r="A1288" s="35"/>
    </row>
    <row r="1289" spans="1:1" x14ac:dyDescent="0.25">
      <c r="A1289" s="35">
        <v>45202.531967592593</v>
      </c>
    </row>
    <row r="1291" spans="1:1" x14ac:dyDescent="0.25">
      <c r="A1291" t="s">
        <v>4896</v>
      </c>
    </row>
    <row r="1292" spans="1:1" x14ac:dyDescent="0.25">
      <c r="A1292" t="s">
        <v>4897</v>
      </c>
    </row>
    <row r="1293" spans="1:1" x14ac:dyDescent="0.25">
      <c r="A1293" t="s">
        <v>4896</v>
      </c>
    </row>
    <row r="1294" spans="1:1" x14ac:dyDescent="0.25">
      <c r="A1294" t="s">
        <v>5206</v>
      </c>
    </row>
    <row r="1295" spans="1:1" x14ac:dyDescent="0.25">
      <c r="A1295" t="s">
        <v>4898</v>
      </c>
    </row>
    <row r="1296" spans="1:1" x14ac:dyDescent="0.25">
      <c r="A1296" t="s">
        <v>4896</v>
      </c>
    </row>
    <row r="1297" spans="1:1" x14ac:dyDescent="0.25">
      <c r="A1297" t="s">
        <v>5206</v>
      </c>
    </row>
    <row r="1298" spans="1:1" x14ac:dyDescent="0.25">
      <c r="A1298" t="s">
        <v>4896</v>
      </c>
    </row>
    <row r="1299" spans="1:1" x14ac:dyDescent="0.25">
      <c r="A1299" t="s">
        <v>5295</v>
      </c>
    </row>
    <row r="1300" spans="1:1" x14ac:dyDescent="0.25">
      <c r="A1300" t="s">
        <v>5545</v>
      </c>
    </row>
    <row r="1301" spans="1:1" x14ac:dyDescent="0.25">
      <c r="A1301" t="s">
        <v>5362</v>
      </c>
    </row>
    <row r="1302" spans="1:1" x14ac:dyDescent="0.25">
      <c r="A1302" t="s">
        <v>4900</v>
      </c>
    </row>
    <row r="1303" spans="1:1" x14ac:dyDescent="0.25">
      <c r="A1303" t="s">
        <v>4907</v>
      </c>
    </row>
    <row r="1304" spans="1:1" x14ac:dyDescent="0.25">
      <c r="A1304" s="35">
        <v>45202.531967592593</v>
      </c>
    </row>
    <row r="1305" spans="1:1" x14ac:dyDescent="0.25">
      <c r="A1305" t="s">
        <v>4896</v>
      </c>
    </row>
    <row r="1306" spans="1:1" x14ac:dyDescent="0.25">
      <c r="A1306" t="s">
        <v>5002</v>
      </c>
    </row>
    <row r="1307" spans="1:1" x14ac:dyDescent="0.25">
      <c r="A1307" t="s">
        <v>5539</v>
      </c>
    </row>
    <row r="1308" spans="1:1" x14ac:dyDescent="0.25">
      <c r="A1308" t="s">
        <v>5487</v>
      </c>
    </row>
    <row r="1309" spans="1:1" x14ac:dyDescent="0.25">
      <c r="A1309" t="s">
        <v>5540</v>
      </c>
    </row>
    <row r="1310" spans="1:1" x14ac:dyDescent="0.25">
      <c r="A1310" s="35" t="s">
        <v>4905</v>
      </c>
    </row>
    <row r="1312" spans="1:1" x14ac:dyDescent="0.25">
      <c r="A1312" s="35">
        <v>45202.53197916667</v>
      </c>
    </row>
    <row r="1314" spans="1:1" x14ac:dyDescent="0.25">
      <c r="A1314" t="s">
        <v>4896</v>
      </c>
    </row>
    <row r="1315" spans="1:1" x14ac:dyDescent="0.25">
      <c r="A1315" t="s">
        <v>4897</v>
      </c>
    </row>
    <row r="1316" spans="1:1" x14ac:dyDescent="0.25">
      <c r="A1316" t="s">
        <v>4896</v>
      </c>
    </row>
    <row r="1317" spans="1:1" x14ac:dyDescent="0.25">
      <c r="A1317" t="s">
        <v>5206</v>
      </c>
    </row>
    <row r="1318" spans="1:1" x14ac:dyDescent="0.25">
      <c r="A1318" s="35" t="s">
        <v>4898</v>
      </c>
    </row>
    <row r="1319" spans="1:1" x14ac:dyDescent="0.25">
      <c r="A1319" t="s">
        <v>4896</v>
      </c>
    </row>
    <row r="1320" spans="1:1" x14ac:dyDescent="0.25">
      <c r="A1320" s="35" t="s">
        <v>5206</v>
      </c>
    </row>
    <row r="1321" spans="1:1" x14ac:dyDescent="0.25">
      <c r="A1321" t="s">
        <v>4896</v>
      </c>
    </row>
    <row r="1322" spans="1:1" x14ac:dyDescent="0.25">
      <c r="A1322" t="s">
        <v>5295</v>
      </c>
    </row>
    <row r="1323" spans="1:1" x14ac:dyDescent="0.25">
      <c r="A1323" t="s">
        <v>5545</v>
      </c>
    </row>
    <row r="1324" spans="1:1" x14ac:dyDescent="0.25">
      <c r="A1324" t="s">
        <v>5362</v>
      </c>
    </row>
    <row r="1325" spans="1:1" x14ac:dyDescent="0.25">
      <c r="A1325" t="s">
        <v>4900</v>
      </c>
    </row>
    <row r="1326" spans="1:1" x14ac:dyDescent="0.25">
      <c r="A1326" s="35" t="s">
        <v>4907</v>
      </c>
    </row>
    <row r="1327" spans="1:1" x14ac:dyDescent="0.25">
      <c r="A1327" t="s">
        <v>4902</v>
      </c>
    </row>
    <row r="1328" spans="1:1" x14ac:dyDescent="0.25">
      <c r="A1328" s="35" t="s">
        <v>4896</v>
      </c>
    </row>
    <row r="1329" spans="1:1" x14ac:dyDescent="0.25">
      <c r="A1329" t="s">
        <v>5069</v>
      </c>
    </row>
    <row r="1330" spans="1:1" x14ac:dyDescent="0.25">
      <c r="A1330" t="s">
        <v>5539</v>
      </c>
    </row>
    <row r="1331" spans="1:1" x14ac:dyDescent="0.25">
      <c r="A1331" t="s">
        <v>5487</v>
      </c>
    </row>
    <row r="1332" spans="1:1" x14ac:dyDescent="0.25">
      <c r="A1332" t="s">
        <v>5540</v>
      </c>
    </row>
    <row r="1333" spans="1:1" x14ac:dyDescent="0.25">
      <c r="A1333" t="s">
        <v>4905</v>
      </c>
    </row>
    <row r="1334" spans="1:1" x14ac:dyDescent="0.25">
      <c r="A1334" s="35"/>
    </row>
    <row r="1335" spans="1:1" x14ac:dyDescent="0.25">
      <c r="A1335" s="35">
        <v>45202.531990740739</v>
      </c>
    </row>
    <row r="1337" spans="1:1" x14ac:dyDescent="0.25">
      <c r="A1337" t="s">
        <v>4896</v>
      </c>
    </row>
    <row r="1338" spans="1:1" x14ac:dyDescent="0.25">
      <c r="A1338" t="s">
        <v>4897</v>
      </c>
    </row>
    <row r="1339" spans="1:1" x14ac:dyDescent="0.25">
      <c r="A1339" t="s">
        <v>4896</v>
      </c>
    </row>
    <row r="1340" spans="1:1" x14ac:dyDescent="0.25">
      <c r="A1340" t="s">
        <v>5206</v>
      </c>
    </row>
    <row r="1341" spans="1:1" x14ac:dyDescent="0.25">
      <c r="A1341" t="s">
        <v>4898</v>
      </c>
    </row>
    <row r="1342" spans="1:1" x14ac:dyDescent="0.25">
      <c r="A1342" t="s">
        <v>4896</v>
      </c>
    </row>
    <row r="1343" spans="1:1" x14ac:dyDescent="0.25">
      <c r="A1343" t="s">
        <v>5206</v>
      </c>
    </row>
    <row r="1344" spans="1:1" x14ac:dyDescent="0.25">
      <c r="A1344" s="35" t="s">
        <v>4896</v>
      </c>
    </row>
    <row r="1345" spans="1:1" x14ac:dyDescent="0.25">
      <c r="A1345" t="s">
        <v>5546</v>
      </c>
    </row>
    <row r="1346" spans="1:1" x14ac:dyDescent="0.25">
      <c r="A1346" t="s">
        <v>5497</v>
      </c>
    </row>
    <row r="1347" spans="1:1" x14ac:dyDescent="0.25">
      <c r="A1347" t="s">
        <v>5227</v>
      </c>
    </row>
    <row r="1348" spans="1:1" x14ac:dyDescent="0.25">
      <c r="A1348" t="s">
        <v>4900</v>
      </c>
    </row>
    <row r="1349" spans="1:1" x14ac:dyDescent="0.25">
      <c r="A1349" t="s">
        <v>4907</v>
      </c>
    </row>
    <row r="1350" spans="1:1" x14ac:dyDescent="0.25">
      <c r="A1350" t="s">
        <v>4902</v>
      </c>
    </row>
    <row r="1351" spans="1:1" x14ac:dyDescent="0.25">
      <c r="A1351" t="s">
        <v>4896</v>
      </c>
    </row>
    <row r="1352" spans="1:1" x14ac:dyDescent="0.25">
      <c r="A1352" t="s">
        <v>5011</v>
      </c>
    </row>
    <row r="1353" spans="1:1" x14ac:dyDescent="0.25">
      <c r="A1353" t="s">
        <v>5479</v>
      </c>
    </row>
    <row r="1354" spans="1:1" x14ac:dyDescent="0.25">
      <c r="A1354" t="s">
        <v>5547</v>
      </c>
    </row>
    <row r="1355" spans="1:1" x14ac:dyDescent="0.25">
      <c r="A1355" t="s">
        <v>5548</v>
      </c>
    </row>
    <row r="1356" spans="1:1" x14ac:dyDescent="0.25">
      <c r="A1356" t="s">
        <v>4905</v>
      </c>
    </row>
    <row r="1358" spans="1:1" x14ac:dyDescent="0.25">
      <c r="A1358" s="35">
        <v>45202.532002314816</v>
      </c>
    </row>
    <row r="1360" spans="1:1" x14ac:dyDescent="0.25">
      <c r="A1360" s="35">
        <v>45202.532013888886</v>
      </c>
    </row>
    <row r="1361" spans="1:1" x14ac:dyDescent="0.25">
      <c r="A1361" t="s">
        <v>5479</v>
      </c>
    </row>
    <row r="1362" spans="1:1" x14ac:dyDescent="0.25">
      <c r="A1362" t="s">
        <v>5547</v>
      </c>
    </row>
    <row r="1363" spans="1:1" x14ac:dyDescent="0.25">
      <c r="A1363" t="s">
        <v>5548</v>
      </c>
    </row>
    <row r="1364" spans="1:1" x14ac:dyDescent="0.25">
      <c r="A1364" t="s">
        <v>4905</v>
      </c>
    </row>
    <row r="1366" spans="1:1" x14ac:dyDescent="0.25">
      <c r="A1366" s="35">
        <v>45202.532025462962</v>
      </c>
    </row>
    <row r="1368" spans="1:1" x14ac:dyDescent="0.25">
      <c r="A1368" t="s">
        <v>4896</v>
      </c>
    </row>
    <row r="1369" spans="1:1" x14ac:dyDescent="0.25">
      <c r="A1369" t="s">
        <v>4897</v>
      </c>
    </row>
    <row r="1370" spans="1:1" x14ac:dyDescent="0.25">
      <c r="A1370" t="s">
        <v>4896</v>
      </c>
    </row>
    <row r="1371" spans="1:1" x14ac:dyDescent="0.25">
      <c r="A1371" t="s">
        <v>5217</v>
      </c>
    </row>
    <row r="1372" spans="1:1" x14ac:dyDescent="0.25">
      <c r="A1372" t="s">
        <v>4898</v>
      </c>
    </row>
    <row r="1373" spans="1:1" x14ac:dyDescent="0.25">
      <c r="A1373" t="s">
        <v>4896</v>
      </c>
    </row>
    <row r="1374" spans="1:1" x14ac:dyDescent="0.25">
      <c r="A1374" t="s">
        <v>5217</v>
      </c>
    </row>
    <row r="1375" spans="1:1" x14ac:dyDescent="0.25">
      <c r="A1375" t="s">
        <v>4896</v>
      </c>
    </row>
    <row r="1376" spans="1:1" x14ac:dyDescent="0.25">
      <c r="A1376" t="s">
        <v>5432</v>
      </c>
    </row>
    <row r="1377" spans="1:1" x14ac:dyDescent="0.25">
      <c r="A1377" t="s">
        <v>5549</v>
      </c>
    </row>
    <row r="1378" spans="1:1" x14ac:dyDescent="0.25">
      <c r="A1378" t="s">
        <v>5222</v>
      </c>
    </row>
    <row r="1379" spans="1:1" x14ac:dyDescent="0.25">
      <c r="A1379" t="s">
        <v>4972</v>
      </c>
    </row>
    <row r="1380" spans="1:1" x14ac:dyDescent="0.25">
      <c r="A1380" t="s">
        <v>4907</v>
      </c>
    </row>
    <row r="1381" spans="1:1" x14ac:dyDescent="0.25">
      <c r="A1381" t="s">
        <v>4902</v>
      </c>
    </row>
    <row r="1382" spans="1:1" x14ac:dyDescent="0.25">
      <c r="A1382" t="s">
        <v>4896</v>
      </c>
    </row>
    <row r="1384" spans="1:1" x14ac:dyDescent="0.25">
      <c r="A1384" s="35">
        <v>45202.532025462962</v>
      </c>
    </row>
    <row r="1385" spans="1:1" x14ac:dyDescent="0.25">
      <c r="A1385" t="s">
        <v>5479</v>
      </c>
    </row>
    <row r="1386" spans="1:1" x14ac:dyDescent="0.25">
      <c r="A1386" t="s">
        <v>5547</v>
      </c>
    </row>
    <row r="1387" spans="1:1" x14ac:dyDescent="0.25">
      <c r="A1387" t="s">
        <v>5548</v>
      </c>
    </row>
    <row r="1388" spans="1:1" x14ac:dyDescent="0.25">
      <c r="A1388" t="s">
        <v>4905</v>
      </c>
    </row>
    <row r="1389" spans="1:1" x14ac:dyDescent="0.25">
      <c r="A1389" s="35"/>
    </row>
    <row r="1390" spans="1:1" x14ac:dyDescent="0.25">
      <c r="A1390" s="35">
        <v>45202.532037037039</v>
      </c>
    </row>
    <row r="1391" spans="1:1" x14ac:dyDescent="0.25">
      <c r="A1391" s="35"/>
    </row>
    <row r="1392" spans="1:1" x14ac:dyDescent="0.25">
      <c r="A1392" t="s">
        <v>4896</v>
      </c>
    </row>
    <row r="1393" spans="1:1" x14ac:dyDescent="0.25">
      <c r="A1393" t="s">
        <v>4897</v>
      </c>
    </row>
    <row r="1394" spans="1:1" x14ac:dyDescent="0.25">
      <c r="A1394" t="s">
        <v>4896</v>
      </c>
    </row>
    <row r="1395" spans="1:1" x14ac:dyDescent="0.25">
      <c r="A1395" t="s">
        <v>5217</v>
      </c>
    </row>
    <row r="1396" spans="1:1" x14ac:dyDescent="0.25">
      <c r="A1396" t="s">
        <v>4898</v>
      </c>
    </row>
    <row r="1397" spans="1:1" x14ac:dyDescent="0.25">
      <c r="A1397" s="35" t="s">
        <v>4896</v>
      </c>
    </row>
    <row r="1398" spans="1:1" x14ac:dyDescent="0.25">
      <c r="A1398" t="s">
        <v>5217</v>
      </c>
    </row>
    <row r="1399" spans="1:1" x14ac:dyDescent="0.25">
      <c r="A1399" t="s">
        <v>4896</v>
      </c>
    </row>
    <row r="1400" spans="1:1" x14ac:dyDescent="0.25">
      <c r="A1400" t="s">
        <v>5550</v>
      </c>
    </row>
    <row r="1401" spans="1:1" x14ac:dyDescent="0.25">
      <c r="A1401" t="s">
        <v>5517</v>
      </c>
    </row>
    <row r="1402" spans="1:1" x14ac:dyDescent="0.25">
      <c r="A1402" t="s">
        <v>5279</v>
      </c>
    </row>
    <row r="1403" spans="1:1" x14ac:dyDescent="0.25">
      <c r="A1403" t="s">
        <v>4972</v>
      </c>
    </row>
    <row r="1404" spans="1:1" x14ac:dyDescent="0.25">
      <c r="A1404" t="s">
        <v>4907</v>
      </c>
    </row>
    <row r="1405" spans="1:1" x14ac:dyDescent="0.25">
      <c r="A1405" t="s">
        <v>4902</v>
      </c>
    </row>
    <row r="1406" spans="1:1" x14ac:dyDescent="0.25">
      <c r="A1406" t="s">
        <v>4896</v>
      </c>
    </row>
    <row r="1407" spans="1:1" x14ac:dyDescent="0.25">
      <c r="A1407" t="s">
        <v>4949</v>
      </c>
    </row>
    <row r="1408" spans="1:1" x14ac:dyDescent="0.25">
      <c r="A1408" t="s">
        <v>5479</v>
      </c>
    </row>
    <row r="1409" spans="1:1" x14ac:dyDescent="0.25">
      <c r="A1409" t="s">
        <v>5547</v>
      </c>
    </row>
    <row r="1410" spans="1:1" x14ac:dyDescent="0.25">
      <c r="A1410" t="s">
        <v>5548</v>
      </c>
    </row>
    <row r="1411" spans="1:1" x14ac:dyDescent="0.25">
      <c r="A1411" t="s">
        <v>4905</v>
      </c>
    </row>
    <row r="1413" spans="1:1" x14ac:dyDescent="0.25">
      <c r="A1413" s="35">
        <v>45202.532048611109</v>
      </c>
    </row>
    <row r="1415" spans="1:1" x14ac:dyDescent="0.25">
      <c r="A1415" t="s">
        <v>4896</v>
      </c>
    </row>
    <row r="1416" spans="1:1" x14ac:dyDescent="0.25">
      <c r="A1416" t="s">
        <v>4897</v>
      </c>
    </row>
    <row r="1417" spans="1:1" x14ac:dyDescent="0.25">
      <c r="A1417" t="s">
        <v>4896</v>
      </c>
    </row>
    <row r="1418" spans="1:1" x14ac:dyDescent="0.25">
      <c r="A1418" t="s">
        <v>5206</v>
      </c>
    </row>
    <row r="1419" spans="1:1" x14ac:dyDescent="0.25">
      <c r="A1419" t="s">
        <v>4898</v>
      </c>
    </row>
    <row r="1420" spans="1:1" x14ac:dyDescent="0.25">
      <c r="A1420" s="35" t="s">
        <v>4896</v>
      </c>
    </row>
    <row r="1421" spans="1:1" x14ac:dyDescent="0.25">
      <c r="A1421" t="s">
        <v>5206</v>
      </c>
    </row>
    <row r="1422" spans="1:1" x14ac:dyDescent="0.25">
      <c r="A1422" s="35" t="s">
        <v>4896</v>
      </c>
    </row>
    <row r="1423" spans="1:1" x14ac:dyDescent="0.25">
      <c r="A1423" t="s">
        <v>5551</v>
      </c>
    </row>
    <row r="1424" spans="1:1" x14ac:dyDescent="0.25">
      <c r="A1424" t="s">
        <v>5421</v>
      </c>
    </row>
    <row r="1425" spans="1:1" x14ac:dyDescent="0.25">
      <c r="A1425" t="s">
        <v>5392</v>
      </c>
    </row>
    <row r="1426" spans="1:1" x14ac:dyDescent="0.25">
      <c r="A1426" t="s">
        <v>4977</v>
      </c>
    </row>
    <row r="1427" spans="1:1" x14ac:dyDescent="0.25">
      <c r="A1427" t="s">
        <v>4907</v>
      </c>
    </row>
    <row r="1428" spans="1:1" x14ac:dyDescent="0.25">
      <c r="A1428" s="35">
        <v>45202.532048611109</v>
      </c>
    </row>
    <row r="1429" spans="1:1" x14ac:dyDescent="0.25">
      <c r="A1429" t="s">
        <v>4896</v>
      </c>
    </row>
    <row r="1430" spans="1:1" x14ac:dyDescent="0.25">
      <c r="A1430" t="s">
        <v>5216</v>
      </c>
    </row>
    <row r="1431" spans="1:1" x14ac:dyDescent="0.25">
      <c r="A1431" t="s">
        <v>5479</v>
      </c>
    </row>
    <row r="1432" spans="1:1" x14ac:dyDescent="0.25">
      <c r="A1432" t="s">
        <v>5547</v>
      </c>
    </row>
    <row r="1433" spans="1:1" x14ac:dyDescent="0.25">
      <c r="A1433" t="s">
        <v>5548</v>
      </c>
    </row>
    <row r="1434" spans="1:1" x14ac:dyDescent="0.25">
      <c r="A1434" t="s">
        <v>4905</v>
      </c>
    </row>
    <row r="1436" spans="1:1" x14ac:dyDescent="0.25">
      <c r="A1436" s="35">
        <v>45202.532060185185</v>
      </c>
    </row>
    <row r="1438" spans="1:1" x14ac:dyDescent="0.25">
      <c r="A1438" t="s">
        <v>4896</v>
      </c>
    </row>
    <row r="1439" spans="1:1" x14ac:dyDescent="0.25">
      <c r="A1439" t="s">
        <v>4897</v>
      </c>
    </row>
    <row r="1440" spans="1:1" x14ac:dyDescent="0.25">
      <c r="A1440" s="35" t="s">
        <v>4896</v>
      </c>
    </row>
    <row r="1441" spans="1:1" x14ac:dyDescent="0.25">
      <c r="A1441" t="s">
        <v>5206</v>
      </c>
    </row>
    <row r="1442" spans="1:1" x14ac:dyDescent="0.25">
      <c r="A1442" t="s">
        <v>4898</v>
      </c>
    </row>
    <row r="1443" spans="1:1" x14ac:dyDescent="0.25">
      <c r="A1443" t="s">
        <v>4896</v>
      </c>
    </row>
    <row r="1444" spans="1:1" x14ac:dyDescent="0.25">
      <c r="A1444" t="s">
        <v>5206</v>
      </c>
    </row>
    <row r="1445" spans="1:1" x14ac:dyDescent="0.25">
      <c r="A1445" t="s">
        <v>4896</v>
      </c>
    </row>
    <row r="1446" spans="1:1" x14ac:dyDescent="0.25">
      <c r="A1446" t="s">
        <v>5551</v>
      </c>
    </row>
    <row r="1447" spans="1:1" x14ac:dyDescent="0.25">
      <c r="A1447" t="s">
        <v>5421</v>
      </c>
    </row>
    <row r="1448" spans="1:1" x14ac:dyDescent="0.25">
      <c r="A1448" t="s">
        <v>5392</v>
      </c>
    </row>
    <row r="1449" spans="1:1" x14ac:dyDescent="0.25">
      <c r="A1449" t="s">
        <v>4977</v>
      </c>
    </row>
    <row r="1450" spans="1:1" x14ac:dyDescent="0.25">
      <c r="A1450" t="s">
        <v>4907</v>
      </c>
    </row>
    <row r="1451" spans="1:1" x14ac:dyDescent="0.25">
      <c r="A1451" s="35" t="s">
        <v>4902</v>
      </c>
    </row>
    <row r="1452" spans="1:1" x14ac:dyDescent="0.25">
      <c r="A1452" t="s">
        <v>4896</v>
      </c>
    </row>
    <row r="1453" spans="1:1" x14ac:dyDescent="0.25">
      <c r="A1453" s="35" t="s">
        <v>5024</v>
      </c>
    </row>
    <row r="1454" spans="1:1" x14ac:dyDescent="0.25">
      <c r="A1454" t="s">
        <v>5479</v>
      </c>
    </row>
    <row r="1455" spans="1:1" x14ac:dyDescent="0.25">
      <c r="A1455" t="s">
        <v>5547</v>
      </c>
    </row>
    <row r="1456" spans="1:1" x14ac:dyDescent="0.25">
      <c r="A1456" t="s">
        <v>5548</v>
      </c>
    </row>
    <row r="1457" spans="1:1" x14ac:dyDescent="0.25">
      <c r="A1457" t="s">
        <v>4905</v>
      </c>
    </row>
    <row r="1459" spans="1:1" x14ac:dyDescent="0.25">
      <c r="A1459" s="35">
        <v>45202.532071759262</v>
      </c>
    </row>
    <row r="1461" spans="1:1" x14ac:dyDescent="0.25">
      <c r="A1461" t="s">
        <v>4896</v>
      </c>
    </row>
    <row r="1462" spans="1:1" x14ac:dyDescent="0.25">
      <c r="A1462" t="s">
        <v>4897</v>
      </c>
    </row>
    <row r="1463" spans="1:1" x14ac:dyDescent="0.25">
      <c r="A1463" t="s">
        <v>4896</v>
      </c>
    </row>
    <row r="1464" spans="1:1" x14ac:dyDescent="0.25">
      <c r="A1464" t="s">
        <v>5206</v>
      </c>
    </row>
    <row r="1465" spans="1:1" x14ac:dyDescent="0.25">
      <c r="A1465" t="s">
        <v>4898</v>
      </c>
    </row>
    <row r="1466" spans="1:1" x14ac:dyDescent="0.25">
      <c r="A1466" t="s">
        <v>4896</v>
      </c>
    </row>
    <row r="1467" spans="1:1" x14ac:dyDescent="0.25">
      <c r="A1467" t="s">
        <v>5206</v>
      </c>
    </row>
    <row r="1468" spans="1:1" x14ac:dyDescent="0.25">
      <c r="A1468" t="s">
        <v>4896</v>
      </c>
    </row>
    <row r="1469" spans="1:1" x14ac:dyDescent="0.25">
      <c r="A1469" t="s">
        <v>5551</v>
      </c>
    </row>
    <row r="1470" spans="1:1" x14ac:dyDescent="0.25">
      <c r="A1470" t="s">
        <v>5294</v>
      </c>
    </row>
    <row r="1471" spans="1:1" x14ac:dyDescent="0.25">
      <c r="A1471" t="s">
        <v>5308</v>
      </c>
    </row>
    <row r="1472" spans="1:1" x14ac:dyDescent="0.25">
      <c r="A1472" s="35">
        <v>45202.532071759262</v>
      </c>
    </row>
    <row r="1473" spans="1:1" x14ac:dyDescent="0.25">
      <c r="A1473" t="s">
        <v>4972</v>
      </c>
    </row>
    <row r="1474" spans="1:1" x14ac:dyDescent="0.25">
      <c r="A1474" t="s">
        <v>4907</v>
      </c>
    </row>
    <row r="1475" spans="1:1" x14ac:dyDescent="0.25">
      <c r="A1475" t="s">
        <v>4902</v>
      </c>
    </row>
    <row r="1476" spans="1:1" x14ac:dyDescent="0.25">
      <c r="A1476" t="s">
        <v>4896</v>
      </c>
    </row>
    <row r="1478" spans="1:1" x14ac:dyDescent="0.25">
      <c r="A1478" s="35">
        <v>45202.532071759262</v>
      </c>
    </row>
    <row r="1479" spans="1:1" x14ac:dyDescent="0.25">
      <c r="A1479" t="s">
        <v>4954</v>
      </c>
    </row>
    <row r="1480" spans="1:1" x14ac:dyDescent="0.25">
      <c r="A1480" t="s">
        <v>4955</v>
      </c>
    </row>
    <row r="1481" spans="1:1" x14ac:dyDescent="0.25">
      <c r="A1481" t="s">
        <v>4956</v>
      </c>
    </row>
    <row r="1482" spans="1:1" x14ac:dyDescent="0.25">
      <c r="A1482" s="35" t="s">
        <v>4905</v>
      </c>
    </row>
    <row r="1484" spans="1:1" x14ac:dyDescent="0.25">
      <c r="A1484" s="35">
        <v>45202.532083333332</v>
      </c>
    </row>
    <row r="1486" spans="1:1" x14ac:dyDescent="0.25">
      <c r="A1486" s="35">
        <v>45202.532094907408</v>
      </c>
    </row>
    <row r="1487" spans="1:1" x14ac:dyDescent="0.25">
      <c r="A1487" t="s">
        <v>4954</v>
      </c>
    </row>
    <row r="1488" spans="1:1" x14ac:dyDescent="0.25">
      <c r="A1488" t="s">
        <v>4955</v>
      </c>
    </row>
    <row r="1489" spans="1:1" x14ac:dyDescent="0.25">
      <c r="A1489" t="s">
        <v>4956</v>
      </c>
    </row>
    <row r="1490" spans="1:1" x14ac:dyDescent="0.25">
      <c r="A1490" s="35" t="s">
        <v>4905</v>
      </c>
    </row>
    <row r="1492" spans="1:1" x14ac:dyDescent="0.25">
      <c r="A1492" s="35">
        <v>45202.532106481478</v>
      </c>
    </row>
    <row r="1494" spans="1:1" x14ac:dyDescent="0.25">
      <c r="A1494" t="s">
        <v>4896</v>
      </c>
    </row>
    <row r="1495" spans="1:1" x14ac:dyDescent="0.25">
      <c r="A1495" t="s">
        <v>4897</v>
      </c>
    </row>
    <row r="1496" spans="1:1" x14ac:dyDescent="0.25">
      <c r="A1496" t="s">
        <v>4896</v>
      </c>
    </row>
    <row r="1497" spans="1:1" x14ac:dyDescent="0.25">
      <c r="A1497" t="s">
        <v>5217</v>
      </c>
    </row>
    <row r="1498" spans="1:1" x14ac:dyDescent="0.25">
      <c r="A1498" t="s">
        <v>4898</v>
      </c>
    </row>
    <row r="1499" spans="1:1" x14ac:dyDescent="0.25">
      <c r="A1499" t="s">
        <v>4896</v>
      </c>
    </row>
    <row r="1500" spans="1:1" x14ac:dyDescent="0.25">
      <c r="A1500" s="35" t="s">
        <v>5217</v>
      </c>
    </row>
    <row r="1501" spans="1:1" x14ac:dyDescent="0.25">
      <c r="A1501" t="s">
        <v>4896</v>
      </c>
    </row>
    <row r="1502" spans="1:1" x14ac:dyDescent="0.25">
      <c r="A1502" t="s">
        <v>5423</v>
      </c>
    </row>
    <row r="1503" spans="1:1" x14ac:dyDescent="0.25">
      <c r="A1503" t="s">
        <v>5552</v>
      </c>
    </row>
    <row r="1504" spans="1:1" x14ac:dyDescent="0.25">
      <c r="A1504" t="s">
        <v>5362</v>
      </c>
    </row>
    <row r="1505" spans="1:1" x14ac:dyDescent="0.25">
      <c r="A1505" t="s">
        <v>4900</v>
      </c>
    </row>
    <row r="1506" spans="1:1" x14ac:dyDescent="0.25">
      <c r="A1506" t="s">
        <v>4910</v>
      </c>
    </row>
    <row r="1507" spans="1:1" x14ac:dyDescent="0.25">
      <c r="A1507" t="s">
        <v>4902</v>
      </c>
    </row>
    <row r="1508" spans="1:1" x14ac:dyDescent="0.25">
      <c r="A1508" t="s">
        <v>4896</v>
      </c>
    </row>
    <row r="1509" spans="1:1" x14ac:dyDescent="0.25">
      <c r="A1509" t="s">
        <v>5151</v>
      </c>
    </row>
    <row r="1510" spans="1:1" x14ac:dyDescent="0.25">
      <c r="A1510" t="s">
        <v>5479</v>
      </c>
    </row>
    <row r="1511" spans="1:1" x14ac:dyDescent="0.25">
      <c r="A1511" t="s">
        <v>5553</v>
      </c>
    </row>
    <row r="1512" spans="1:1" x14ac:dyDescent="0.25">
      <c r="A1512" t="s">
        <v>5554</v>
      </c>
    </row>
    <row r="1513" spans="1:1" x14ac:dyDescent="0.25">
      <c r="A1513" t="s">
        <v>4905</v>
      </c>
    </row>
    <row r="1514" spans="1:1" x14ac:dyDescent="0.25">
      <c r="A1514" s="35"/>
    </row>
    <row r="1515" spans="1:1" x14ac:dyDescent="0.25">
      <c r="A1515" s="35">
        <v>45202.532118055555</v>
      </c>
    </row>
    <row r="1516" spans="1:1" x14ac:dyDescent="0.25">
      <c r="A1516" s="35"/>
    </row>
    <row r="1517" spans="1:1" x14ac:dyDescent="0.25">
      <c r="A1517" s="35">
        <v>45202.532118055555</v>
      </c>
    </row>
    <row r="1518" spans="1:1" x14ac:dyDescent="0.25">
      <c r="A1518" t="s">
        <v>5479</v>
      </c>
    </row>
    <row r="1519" spans="1:1" x14ac:dyDescent="0.25">
      <c r="A1519" t="s">
        <v>5553</v>
      </c>
    </row>
    <row r="1520" spans="1:1" x14ac:dyDescent="0.25">
      <c r="A1520" t="s">
        <v>5554</v>
      </c>
    </row>
    <row r="1521" spans="1:1" x14ac:dyDescent="0.25">
      <c r="A1521" t="s">
        <v>4905</v>
      </c>
    </row>
    <row r="1522" spans="1:1" x14ac:dyDescent="0.25">
      <c r="A1522" s="35"/>
    </row>
    <row r="1523" spans="1:1" x14ac:dyDescent="0.25">
      <c r="A1523" s="35">
        <v>45202.532129629632</v>
      </c>
    </row>
    <row r="1524" spans="1:1" x14ac:dyDescent="0.25">
      <c r="A1524" s="35"/>
    </row>
    <row r="1525" spans="1:1" x14ac:dyDescent="0.25">
      <c r="A1525" t="s">
        <v>4896</v>
      </c>
    </row>
    <row r="1526" spans="1:1" x14ac:dyDescent="0.25">
      <c r="A1526" t="s">
        <v>4897</v>
      </c>
    </row>
    <row r="1527" spans="1:1" x14ac:dyDescent="0.25">
      <c r="A1527" t="s">
        <v>4896</v>
      </c>
    </row>
    <row r="1528" spans="1:1" x14ac:dyDescent="0.25">
      <c r="A1528" t="s">
        <v>5217</v>
      </c>
    </row>
    <row r="1529" spans="1:1" x14ac:dyDescent="0.25">
      <c r="A1529" t="s">
        <v>4898</v>
      </c>
    </row>
    <row r="1530" spans="1:1" x14ac:dyDescent="0.25">
      <c r="A1530" s="35" t="s">
        <v>4896</v>
      </c>
    </row>
    <row r="1531" spans="1:1" x14ac:dyDescent="0.25">
      <c r="A1531" t="s">
        <v>5217</v>
      </c>
    </row>
    <row r="1532" spans="1:1" x14ac:dyDescent="0.25">
      <c r="A1532" t="s">
        <v>4896</v>
      </c>
    </row>
    <row r="1533" spans="1:1" x14ac:dyDescent="0.25">
      <c r="A1533" t="s">
        <v>5508</v>
      </c>
    </row>
    <row r="1534" spans="1:1" x14ac:dyDescent="0.25">
      <c r="A1534" t="s">
        <v>5555</v>
      </c>
    </row>
    <row r="1535" spans="1:1" x14ac:dyDescent="0.25">
      <c r="A1535" t="s">
        <v>5315</v>
      </c>
    </row>
    <row r="1536" spans="1:1" x14ac:dyDescent="0.25">
      <c r="A1536" t="s">
        <v>4972</v>
      </c>
    </row>
    <row r="1537" spans="1:1" x14ac:dyDescent="0.25">
      <c r="A1537" t="s">
        <v>4910</v>
      </c>
    </row>
    <row r="1538" spans="1:1" x14ac:dyDescent="0.25">
      <c r="A1538" t="s">
        <v>4902</v>
      </c>
    </row>
    <row r="1539" spans="1:1" x14ac:dyDescent="0.25">
      <c r="A1539" t="s">
        <v>4896</v>
      </c>
    </row>
    <row r="1541" spans="1:1" x14ac:dyDescent="0.25">
      <c r="A1541" s="35">
        <v>45202.532129629632</v>
      </c>
    </row>
    <row r="1542" spans="1:1" x14ac:dyDescent="0.25">
      <c r="A1542" t="s">
        <v>5556</v>
      </c>
    </row>
    <row r="1543" spans="1:1" x14ac:dyDescent="0.25">
      <c r="A1543" t="s">
        <v>5553</v>
      </c>
    </row>
    <row r="1544" spans="1:1" x14ac:dyDescent="0.25">
      <c r="A1544" t="s">
        <v>5557</v>
      </c>
    </row>
    <row r="1545" spans="1:1" x14ac:dyDescent="0.25">
      <c r="A1545" s="35" t="s">
        <v>4905</v>
      </c>
    </row>
    <row r="1547" spans="1:1" x14ac:dyDescent="0.25">
      <c r="A1547" s="35">
        <v>45202.532141203701</v>
      </c>
    </row>
    <row r="1549" spans="1:1" x14ac:dyDescent="0.25">
      <c r="A1549" t="s">
        <v>4896</v>
      </c>
    </row>
    <row r="1550" spans="1:1" x14ac:dyDescent="0.25">
      <c r="A1550" t="s">
        <v>4897</v>
      </c>
    </row>
    <row r="1551" spans="1:1" x14ac:dyDescent="0.25">
      <c r="A1551" t="s">
        <v>4896</v>
      </c>
    </row>
    <row r="1552" spans="1:1" x14ac:dyDescent="0.25">
      <c r="A1552" t="s">
        <v>5217</v>
      </c>
    </row>
    <row r="1553" spans="1:1" x14ac:dyDescent="0.25">
      <c r="A1553" t="s">
        <v>4898</v>
      </c>
    </row>
    <row r="1554" spans="1:1" x14ac:dyDescent="0.25">
      <c r="A1554" s="35" t="s">
        <v>4896</v>
      </c>
    </row>
    <row r="1555" spans="1:1" x14ac:dyDescent="0.25">
      <c r="A1555" t="s">
        <v>5217</v>
      </c>
    </row>
    <row r="1556" spans="1:1" x14ac:dyDescent="0.25">
      <c r="A1556" t="s">
        <v>4896</v>
      </c>
    </row>
    <row r="1557" spans="1:1" x14ac:dyDescent="0.25">
      <c r="A1557" t="s">
        <v>5508</v>
      </c>
    </row>
    <row r="1558" spans="1:1" x14ac:dyDescent="0.25">
      <c r="A1558" t="s">
        <v>5555</v>
      </c>
    </row>
    <row r="1559" spans="1:1" x14ac:dyDescent="0.25">
      <c r="A1559" t="s">
        <v>5315</v>
      </c>
    </row>
    <row r="1560" spans="1:1" x14ac:dyDescent="0.25">
      <c r="A1560" t="s">
        <v>4972</v>
      </c>
    </row>
    <row r="1561" spans="1:1" x14ac:dyDescent="0.25">
      <c r="A1561" t="s">
        <v>4910</v>
      </c>
    </row>
    <row r="1562" spans="1:1" x14ac:dyDescent="0.25">
      <c r="A1562" t="s">
        <v>4902</v>
      </c>
    </row>
    <row r="1563" spans="1:1" x14ac:dyDescent="0.25">
      <c r="A1563" t="s">
        <v>4896</v>
      </c>
    </row>
    <row r="1564" spans="1:1" x14ac:dyDescent="0.25">
      <c r="A1564" t="s">
        <v>5032</v>
      </c>
    </row>
    <row r="1565" spans="1:1" x14ac:dyDescent="0.25">
      <c r="A1565" t="s">
        <v>5556</v>
      </c>
    </row>
    <row r="1566" spans="1:1" x14ac:dyDescent="0.25">
      <c r="A1566" t="s">
        <v>5553</v>
      </c>
    </row>
    <row r="1567" spans="1:1" x14ac:dyDescent="0.25">
      <c r="A1567" t="s">
        <v>5557</v>
      </c>
    </row>
    <row r="1568" spans="1:1" x14ac:dyDescent="0.25">
      <c r="A1568" s="35" t="s">
        <v>4905</v>
      </c>
    </row>
    <row r="1570" spans="1:1" x14ac:dyDescent="0.25">
      <c r="A1570" s="35">
        <v>45202.532152777778</v>
      </c>
    </row>
    <row r="1572" spans="1:1" x14ac:dyDescent="0.25">
      <c r="A1572" s="35">
        <v>45202.532164351855</v>
      </c>
    </row>
    <row r="1573" spans="1:1" x14ac:dyDescent="0.25">
      <c r="A1573" t="s">
        <v>5556</v>
      </c>
    </row>
    <row r="1574" spans="1:1" x14ac:dyDescent="0.25">
      <c r="A1574" t="s">
        <v>5558</v>
      </c>
    </row>
    <row r="1575" spans="1:1" x14ac:dyDescent="0.25">
      <c r="A1575" t="s">
        <v>5559</v>
      </c>
    </row>
    <row r="1576" spans="1:1" x14ac:dyDescent="0.25">
      <c r="A1576" t="s">
        <v>4905</v>
      </c>
    </row>
    <row r="1578" spans="1:1" x14ac:dyDescent="0.25">
      <c r="A1578" s="35">
        <v>45202.532175925924</v>
      </c>
    </row>
    <row r="1580" spans="1:1" x14ac:dyDescent="0.25">
      <c r="A1580" s="35" t="s">
        <v>4896</v>
      </c>
    </row>
    <row r="1581" spans="1:1" x14ac:dyDescent="0.25">
      <c r="A1581" t="s">
        <v>4897</v>
      </c>
    </row>
    <row r="1582" spans="1:1" x14ac:dyDescent="0.25">
      <c r="A1582" t="s">
        <v>4896</v>
      </c>
    </row>
    <row r="1583" spans="1:1" x14ac:dyDescent="0.25">
      <c r="A1583" t="s">
        <v>5217</v>
      </c>
    </row>
    <row r="1584" spans="1:1" x14ac:dyDescent="0.25">
      <c r="A1584" t="s">
        <v>4898</v>
      </c>
    </row>
    <row r="1585" spans="1:1" x14ac:dyDescent="0.25">
      <c r="A1585" t="s">
        <v>4896</v>
      </c>
    </row>
    <row r="1586" spans="1:1" x14ac:dyDescent="0.25">
      <c r="A1586" s="35" t="s">
        <v>5217</v>
      </c>
    </row>
    <row r="1587" spans="1:1" x14ac:dyDescent="0.25">
      <c r="A1587" t="s">
        <v>4896</v>
      </c>
    </row>
    <row r="1588" spans="1:1" x14ac:dyDescent="0.25">
      <c r="A1588" t="s">
        <v>5560</v>
      </c>
    </row>
    <row r="1589" spans="1:1" x14ac:dyDescent="0.25">
      <c r="A1589" s="35">
        <v>45202.532175925924</v>
      </c>
    </row>
    <row r="1590" spans="1:1" x14ac:dyDescent="0.25">
      <c r="A1590" t="s">
        <v>5226</v>
      </c>
    </row>
    <row r="1591" spans="1:1" x14ac:dyDescent="0.25">
      <c r="A1591" t="s">
        <v>4929</v>
      </c>
    </row>
    <row r="1592" spans="1:1" x14ac:dyDescent="0.25">
      <c r="A1592" t="s">
        <v>4972</v>
      </c>
    </row>
    <row r="1593" spans="1:1" x14ac:dyDescent="0.25">
      <c r="A1593" t="s">
        <v>4910</v>
      </c>
    </row>
    <row r="1594" spans="1:1" x14ac:dyDescent="0.25">
      <c r="A1594" t="s">
        <v>4902</v>
      </c>
    </row>
    <row r="1595" spans="1:1" x14ac:dyDescent="0.25">
      <c r="A1595" t="s">
        <v>4896</v>
      </c>
    </row>
    <row r="1596" spans="1:1" x14ac:dyDescent="0.25">
      <c r="A1596" t="s">
        <v>5076</v>
      </c>
    </row>
    <row r="1597" spans="1:1" x14ac:dyDescent="0.25">
      <c r="A1597" t="s">
        <v>5556</v>
      </c>
    </row>
    <row r="1598" spans="1:1" x14ac:dyDescent="0.25">
      <c r="A1598" t="s">
        <v>5558</v>
      </c>
    </row>
    <row r="1599" spans="1:1" x14ac:dyDescent="0.25">
      <c r="A1599" s="35" t="s">
        <v>5559</v>
      </c>
    </row>
    <row r="1600" spans="1:1" x14ac:dyDescent="0.25">
      <c r="A1600" t="s">
        <v>4905</v>
      </c>
    </row>
    <row r="1602" spans="1:1" x14ac:dyDescent="0.25">
      <c r="A1602" s="35">
        <v>45202.532187500001</v>
      </c>
    </row>
    <row r="1604" spans="1:1" x14ac:dyDescent="0.25">
      <c r="A1604" t="s">
        <v>4896</v>
      </c>
    </row>
    <row r="1605" spans="1:1" x14ac:dyDescent="0.25">
      <c r="A1605" t="s">
        <v>4897</v>
      </c>
    </row>
    <row r="1606" spans="1:1" x14ac:dyDescent="0.25">
      <c r="A1606" t="s">
        <v>4896</v>
      </c>
    </row>
    <row r="1607" spans="1:1" x14ac:dyDescent="0.25">
      <c r="A1607" t="s">
        <v>5217</v>
      </c>
    </row>
    <row r="1608" spans="1:1" x14ac:dyDescent="0.25">
      <c r="A1608" t="s">
        <v>4898</v>
      </c>
    </row>
    <row r="1609" spans="1:1" x14ac:dyDescent="0.25">
      <c r="A1609" t="s">
        <v>4896</v>
      </c>
    </row>
    <row r="1610" spans="1:1" x14ac:dyDescent="0.25">
      <c r="A1610" s="35" t="s">
        <v>5217</v>
      </c>
    </row>
    <row r="1611" spans="1:1" x14ac:dyDescent="0.25">
      <c r="A1611" t="s">
        <v>4896</v>
      </c>
    </row>
    <row r="1612" spans="1:1" x14ac:dyDescent="0.25">
      <c r="A1612" t="s">
        <v>5528</v>
      </c>
    </row>
    <row r="1613" spans="1:1" x14ac:dyDescent="0.25">
      <c r="A1613" t="s">
        <v>5561</v>
      </c>
    </row>
    <row r="1614" spans="1:1" x14ac:dyDescent="0.25">
      <c r="A1614" t="s">
        <v>5232</v>
      </c>
    </row>
    <row r="1615" spans="1:1" x14ac:dyDescent="0.25">
      <c r="A1615" t="s">
        <v>4977</v>
      </c>
    </row>
    <row r="1616" spans="1:1" x14ac:dyDescent="0.25">
      <c r="A1616" t="s">
        <v>4907</v>
      </c>
    </row>
    <row r="1617" spans="1:1" x14ac:dyDescent="0.25">
      <c r="A1617" t="s">
        <v>4902</v>
      </c>
    </row>
    <row r="1618" spans="1:1" x14ac:dyDescent="0.25">
      <c r="A1618" t="s">
        <v>4896</v>
      </c>
    </row>
    <row r="1619" spans="1:1" x14ac:dyDescent="0.25">
      <c r="A1619" t="s">
        <v>5098</v>
      </c>
    </row>
    <row r="1620" spans="1:1" x14ac:dyDescent="0.25">
      <c r="A1620" t="s">
        <v>5479</v>
      </c>
    </row>
    <row r="1621" spans="1:1" x14ac:dyDescent="0.25">
      <c r="A1621" t="s">
        <v>5562</v>
      </c>
    </row>
    <row r="1622" spans="1:1" x14ac:dyDescent="0.25">
      <c r="A1622" t="s">
        <v>5438</v>
      </c>
    </row>
    <row r="1623" spans="1:1" x14ac:dyDescent="0.25">
      <c r="A1623" s="35">
        <v>45202.532187500001</v>
      </c>
    </row>
    <row r="1624" spans="1:1" x14ac:dyDescent="0.25">
      <c r="A1624" t="s">
        <v>4905</v>
      </c>
    </row>
    <row r="1626" spans="1:1" x14ac:dyDescent="0.25">
      <c r="A1626" s="35">
        <v>45202.532199074078</v>
      </c>
    </row>
    <row r="1628" spans="1:1" x14ac:dyDescent="0.25">
      <c r="A1628" t="s">
        <v>4896</v>
      </c>
    </row>
    <row r="1629" spans="1:1" x14ac:dyDescent="0.25">
      <c r="A1629" t="s">
        <v>4897</v>
      </c>
    </row>
    <row r="1630" spans="1:1" x14ac:dyDescent="0.25">
      <c r="A1630" t="s">
        <v>4896</v>
      </c>
    </row>
    <row r="1631" spans="1:1" x14ac:dyDescent="0.25">
      <c r="A1631" s="35" t="s">
        <v>5217</v>
      </c>
    </row>
    <row r="1632" spans="1:1" x14ac:dyDescent="0.25">
      <c r="A1632" t="s">
        <v>4898</v>
      </c>
    </row>
    <row r="1633" spans="1:1" x14ac:dyDescent="0.25">
      <c r="A1633" t="s">
        <v>4896</v>
      </c>
    </row>
    <row r="1634" spans="1:1" x14ac:dyDescent="0.25">
      <c r="A1634" s="35" t="s">
        <v>5217</v>
      </c>
    </row>
    <row r="1635" spans="1:1" x14ac:dyDescent="0.25">
      <c r="A1635" t="s">
        <v>4896</v>
      </c>
    </row>
    <row r="1636" spans="1:1" x14ac:dyDescent="0.25">
      <c r="A1636" s="35" t="s">
        <v>5528</v>
      </c>
    </row>
    <row r="1637" spans="1:1" x14ac:dyDescent="0.25">
      <c r="A1637" t="s">
        <v>5561</v>
      </c>
    </row>
    <row r="1638" spans="1:1" x14ac:dyDescent="0.25">
      <c r="A1638" t="s">
        <v>5232</v>
      </c>
    </row>
    <row r="1639" spans="1:1" x14ac:dyDescent="0.25">
      <c r="A1639" t="s">
        <v>4977</v>
      </c>
    </row>
    <row r="1640" spans="1:1" x14ac:dyDescent="0.25">
      <c r="A1640" t="s">
        <v>4907</v>
      </c>
    </row>
    <row r="1641" spans="1:1" x14ac:dyDescent="0.25">
      <c r="A1641" t="s">
        <v>4902</v>
      </c>
    </row>
    <row r="1642" spans="1:1" x14ac:dyDescent="0.25">
      <c r="A1642" s="35" t="s">
        <v>4896</v>
      </c>
    </row>
    <row r="1643" spans="1:1" x14ac:dyDescent="0.25">
      <c r="A1643" t="s">
        <v>5252</v>
      </c>
    </row>
    <row r="1644" spans="1:1" x14ac:dyDescent="0.25">
      <c r="A1644" t="s">
        <v>5479</v>
      </c>
    </row>
    <row r="1645" spans="1:1" x14ac:dyDescent="0.25">
      <c r="A1645" t="s">
        <v>5562</v>
      </c>
    </row>
    <row r="1646" spans="1:1" x14ac:dyDescent="0.25">
      <c r="A1646" t="s">
        <v>5563</v>
      </c>
    </row>
    <row r="1647" spans="1:1" x14ac:dyDescent="0.25">
      <c r="A1647" t="s">
        <v>4905</v>
      </c>
    </row>
    <row r="1649" spans="1:1" x14ac:dyDescent="0.25">
      <c r="A1649" s="35">
        <v>45202.532210648147</v>
      </c>
    </row>
    <row r="1651" spans="1:1" x14ac:dyDescent="0.25">
      <c r="A1651" t="s">
        <v>4896</v>
      </c>
    </row>
    <row r="1652" spans="1:1" x14ac:dyDescent="0.25">
      <c r="A1652" t="s">
        <v>4897</v>
      </c>
    </row>
    <row r="1653" spans="1:1" x14ac:dyDescent="0.25">
      <c r="A1653" t="s">
        <v>4896</v>
      </c>
    </row>
    <row r="1654" spans="1:1" x14ac:dyDescent="0.25">
      <c r="A1654" t="s">
        <v>5217</v>
      </c>
    </row>
    <row r="1655" spans="1:1" x14ac:dyDescent="0.25">
      <c r="A1655" t="s">
        <v>4898</v>
      </c>
    </row>
    <row r="1656" spans="1:1" x14ac:dyDescent="0.25">
      <c r="A1656" t="s">
        <v>4896</v>
      </c>
    </row>
    <row r="1657" spans="1:1" x14ac:dyDescent="0.25">
      <c r="A1657" s="35" t="s">
        <v>5217</v>
      </c>
    </row>
    <row r="1658" spans="1:1" x14ac:dyDescent="0.25">
      <c r="A1658" t="s">
        <v>4896</v>
      </c>
    </row>
    <row r="1660" spans="1:1" x14ac:dyDescent="0.25">
      <c r="A1660" s="35">
        <v>45202.532210648147</v>
      </c>
    </row>
    <row r="1661" spans="1:1" x14ac:dyDescent="0.25">
      <c r="A1661" t="s">
        <v>5519</v>
      </c>
    </row>
    <row r="1662" spans="1:1" x14ac:dyDescent="0.25">
      <c r="A1662" t="s">
        <v>4899</v>
      </c>
    </row>
    <row r="1663" spans="1:1" x14ac:dyDescent="0.25">
      <c r="A1663" t="s">
        <v>4972</v>
      </c>
    </row>
    <row r="1664" spans="1:1" x14ac:dyDescent="0.25">
      <c r="A1664" t="s">
        <v>4907</v>
      </c>
    </row>
    <row r="1665" spans="1:1" x14ac:dyDescent="0.25">
      <c r="A1665" t="s">
        <v>4902</v>
      </c>
    </row>
    <row r="1666" spans="1:1" x14ac:dyDescent="0.25">
      <c r="A1666" s="35" t="s">
        <v>4896</v>
      </c>
    </row>
    <row r="1667" spans="1:1" x14ac:dyDescent="0.25">
      <c r="A1667" t="s">
        <v>5127</v>
      </c>
    </row>
    <row r="1668" spans="1:1" x14ac:dyDescent="0.25">
      <c r="A1668" t="s">
        <v>5479</v>
      </c>
    </row>
    <row r="1669" spans="1:1" x14ac:dyDescent="0.25">
      <c r="A1669" t="s">
        <v>5562</v>
      </c>
    </row>
    <row r="1670" spans="1:1" x14ac:dyDescent="0.25">
      <c r="A1670" t="s">
        <v>5563</v>
      </c>
    </row>
    <row r="1671" spans="1:1" x14ac:dyDescent="0.25">
      <c r="A1671" t="s">
        <v>4905</v>
      </c>
    </row>
    <row r="1673" spans="1:1" x14ac:dyDescent="0.25">
      <c r="A1673" s="35">
        <v>45202.532222222224</v>
      </c>
    </row>
    <row r="1675" spans="1:1" x14ac:dyDescent="0.25">
      <c r="A1675" t="s">
        <v>4896</v>
      </c>
    </row>
    <row r="1676" spans="1:1" x14ac:dyDescent="0.25">
      <c r="A1676" t="s">
        <v>4897</v>
      </c>
    </row>
    <row r="1677" spans="1:1" x14ac:dyDescent="0.25">
      <c r="A1677" t="s">
        <v>4896</v>
      </c>
    </row>
    <row r="1678" spans="1:1" x14ac:dyDescent="0.25">
      <c r="A1678" t="s">
        <v>5217</v>
      </c>
    </row>
    <row r="1679" spans="1:1" x14ac:dyDescent="0.25">
      <c r="A1679" t="s">
        <v>4898</v>
      </c>
    </row>
    <row r="1680" spans="1:1" x14ac:dyDescent="0.25">
      <c r="A1680" t="s">
        <v>4896</v>
      </c>
    </row>
    <row r="1681" spans="1:1" x14ac:dyDescent="0.25">
      <c r="A1681" s="35" t="s">
        <v>5217</v>
      </c>
    </row>
    <row r="1682" spans="1:1" x14ac:dyDescent="0.25">
      <c r="A1682" t="s">
        <v>4896</v>
      </c>
    </row>
    <row r="1683" spans="1:1" x14ac:dyDescent="0.25">
      <c r="A1683" t="s">
        <v>5225</v>
      </c>
    </row>
    <row r="1684" spans="1:1" x14ac:dyDescent="0.25">
      <c r="A1684" t="s">
        <v>5519</v>
      </c>
    </row>
    <row r="1685" spans="1:1" x14ac:dyDescent="0.25">
      <c r="A1685" t="s">
        <v>4899</v>
      </c>
    </row>
    <row r="1686" spans="1:1" x14ac:dyDescent="0.25">
      <c r="A1686" t="s">
        <v>4972</v>
      </c>
    </row>
    <row r="1687" spans="1:1" x14ac:dyDescent="0.25">
      <c r="A1687" t="s">
        <v>4907</v>
      </c>
    </row>
    <row r="1688" spans="1:1" x14ac:dyDescent="0.25">
      <c r="A1688" t="s">
        <v>4902</v>
      </c>
    </row>
    <row r="1689" spans="1:1" x14ac:dyDescent="0.25">
      <c r="A1689" t="s">
        <v>4896</v>
      </c>
    </row>
    <row r="1690" spans="1:1" x14ac:dyDescent="0.25">
      <c r="A1690" s="35" t="s">
        <v>5133</v>
      </c>
    </row>
    <row r="1691" spans="1:1" x14ac:dyDescent="0.25">
      <c r="A1691" t="s">
        <v>5479</v>
      </c>
    </row>
    <row r="1692" spans="1:1" x14ac:dyDescent="0.25">
      <c r="A1692" t="s">
        <v>5562</v>
      </c>
    </row>
    <row r="1693" spans="1:1" x14ac:dyDescent="0.25">
      <c r="A1693" t="s">
        <v>5563</v>
      </c>
    </row>
    <row r="1694" spans="1:1" x14ac:dyDescent="0.25">
      <c r="A1694" t="s">
        <v>4905</v>
      </c>
    </row>
    <row r="1696" spans="1:1" x14ac:dyDescent="0.25">
      <c r="A1696" s="35">
        <v>45202.532233796293</v>
      </c>
    </row>
    <row r="1698" spans="1:1" x14ac:dyDescent="0.25">
      <c r="A1698" t="s">
        <v>4896</v>
      </c>
    </row>
    <row r="1699" spans="1:1" x14ac:dyDescent="0.25">
      <c r="A1699" t="s">
        <v>4897</v>
      </c>
    </row>
    <row r="1700" spans="1:1" x14ac:dyDescent="0.25">
      <c r="A1700" t="s">
        <v>4896</v>
      </c>
    </row>
    <row r="1701" spans="1:1" x14ac:dyDescent="0.25">
      <c r="A1701" t="s">
        <v>5217</v>
      </c>
    </row>
    <row r="1702" spans="1:1" x14ac:dyDescent="0.25">
      <c r="A1702" t="s">
        <v>4898</v>
      </c>
    </row>
    <row r="1703" spans="1:1" x14ac:dyDescent="0.25">
      <c r="A1703" t="s">
        <v>4896</v>
      </c>
    </row>
    <row r="1704" spans="1:1" x14ac:dyDescent="0.25">
      <c r="A1704" t="s">
        <v>5217</v>
      </c>
    </row>
    <row r="1705" spans="1:1" x14ac:dyDescent="0.25">
      <c r="A1705" t="s">
        <v>4896</v>
      </c>
    </row>
    <row r="1707" spans="1:1" x14ac:dyDescent="0.25">
      <c r="A1707" s="35">
        <v>45202.532233796293</v>
      </c>
    </row>
    <row r="1708" spans="1:1" x14ac:dyDescent="0.25">
      <c r="A1708" t="s">
        <v>5564</v>
      </c>
    </row>
    <row r="1709" spans="1:1" x14ac:dyDescent="0.25">
      <c r="A1709" t="s">
        <v>4930</v>
      </c>
    </row>
    <row r="1710" spans="1:1" x14ac:dyDescent="0.25">
      <c r="A1710" s="35" t="s">
        <v>4975</v>
      </c>
    </row>
    <row r="1711" spans="1:1" x14ac:dyDescent="0.25">
      <c r="A1711" t="s">
        <v>4907</v>
      </c>
    </row>
    <row r="1712" spans="1:1" x14ac:dyDescent="0.25">
      <c r="A1712" t="s">
        <v>4902</v>
      </c>
    </row>
    <row r="1713" spans="1:1" x14ac:dyDescent="0.25">
      <c r="A1713" t="s">
        <v>4896</v>
      </c>
    </row>
    <row r="1714" spans="1:1" x14ac:dyDescent="0.25">
      <c r="A1714" s="35" t="s">
        <v>5040</v>
      </c>
    </row>
    <row r="1715" spans="1:1" x14ac:dyDescent="0.25">
      <c r="A1715" t="s">
        <v>5479</v>
      </c>
    </row>
    <row r="1716" spans="1:1" x14ac:dyDescent="0.25">
      <c r="A1716" t="s">
        <v>5565</v>
      </c>
    </row>
    <row r="1717" spans="1:1" x14ac:dyDescent="0.25">
      <c r="A1717" t="s">
        <v>5566</v>
      </c>
    </row>
    <row r="1718" spans="1:1" x14ac:dyDescent="0.25">
      <c r="A1718" t="s">
        <v>4905</v>
      </c>
    </row>
    <row r="1720" spans="1:1" x14ac:dyDescent="0.25">
      <c r="A1720" s="35">
        <v>45202.53224537037</v>
      </c>
    </row>
    <row r="1722" spans="1:1" x14ac:dyDescent="0.25">
      <c r="A1722" s="35">
        <v>45202.532256944447</v>
      </c>
    </row>
    <row r="1723" spans="1:1" x14ac:dyDescent="0.25">
      <c r="A1723" t="s">
        <v>5479</v>
      </c>
    </row>
    <row r="1724" spans="1:1" x14ac:dyDescent="0.25">
      <c r="A1724" t="s">
        <v>5565</v>
      </c>
    </row>
    <row r="1725" spans="1:1" x14ac:dyDescent="0.25">
      <c r="A1725" t="s">
        <v>5566</v>
      </c>
    </row>
    <row r="1726" spans="1:1" x14ac:dyDescent="0.25">
      <c r="A1726" t="s">
        <v>4905</v>
      </c>
    </row>
    <row r="1728" spans="1:1" x14ac:dyDescent="0.25">
      <c r="A1728" s="35">
        <v>45202.532268518517</v>
      </c>
    </row>
    <row r="1730" spans="1:1" x14ac:dyDescent="0.25">
      <c r="A1730" t="s">
        <v>4896</v>
      </c>
    </row>
    <row r="1731" spans="1:1" x14ac:dyDescent="0.25">
      <c r="A1731" t="s">
        <v>4897</v>
      </c>
    </row>
    <row r="1732" spans="1:1" x14ac:dyDescent="0.25">
      <c r="A1732" t="s">
        <v>4896</v>
      </c>
    </row>
    <row r="1733" spans="1:1" x14ac:dyDescent="0.25">
      <c r="A1733" t="s">
        <v>5217</v>
      </c>
    </row>
    <row r="1734" spans="1:1" x14ac:dyDescent="0.25">
      <c r="A1734" t="s">
        <v>4898</v>
      </c>
    </row>
    <row r="1735" spans="1:1" x14ac:dyDescent="0.25">
      <c r="A1735" t="s">
        <v>4896</v>
      </c>
    </row>
    <row r="1736" spans="1:1" x14ac:dyDescent="0.25">
      <c r="A1736" t="s">
        <v>5217</v>
      </c>
    </row>
    <row r="1737" spans="1:1" x14ac:dyDescent="0.25">
      <c r="A1737" s="35" t="s">
        <v>4896</v>
      </c>
    </row>
    <row r="1738" spans="1:1" x14ac:dyDescent="0.25">
      <c r="A1738" t="s">
        <v>5567</v>
      </c>
    </row>
    <row r="1739" spans="1:1" x14ac:dyDescent="0.25">
      <c r="A1739" t="s">
        <v>5568</v>
      </c>
    </row>
    <row r="1740" spans="1:1" x14ac:dyDescent="0.25">
      <c r="A1740" t="s">
        <v>4923</v>
      </c>
    </row>
    <row r="1741" spans="1:1" x14ac:dyDescent="0.25">
      <c r="A1741" s="35" t="s">
        <v>4975</v>
      </c>
    </row>
    <row r="1742" spans="1:1" x14ac:dyDescent="0.25">
      <c r="A1742" t="s">
        <v>4907</v>
      </c>
    </row>
    <row r="1743" spans="1:1" x14ac:dyDescent="0.25">
      <c r="A1743" t="s">
        <v>4902</v>
      </c>
    </row>
    <row r="1744" spans="1:1" x14ac:dyDescent="0.25">
      <c r="A1744" t="s">
        <v>4896</v>
      </c>
    </row>
    <row r="1746" spans="1:1" x14ac:dyDescent="0.25">
      <c r="A1746" s="35">
        <v>45202.532268518517</v>
      </c>
    </row>
    <row r="1747" spans="1:1" x14ac:dyDescent="0.25">
      <c r="A1747" t="s">
        <v>5479</v>
      </c>
    </row>
    <row r="1748" spans="1:1" x14ac:dyDescent="0.25">
      <c r="A1748" t="s">
        <v>5569</v>
      </c>
    </row>
    <row r="1749" spans="1:1" x14ac:dyDescent="0.25">
      <c r="A1749" t="s">
        <v>5570</v>
      </c>
    </row>
    <row r="1750" spans="1:1" x14ac:dyDescent="0.25">
      <c r="A1750" t="s">
        <v>4905</v>
      </c>
    </row>
    <row r="1752" spans="1:1" x14ac:dyDescent="0.25">
      <c r="A1752" s="35">
        <v>45202.532280092593</v>
      </c>
    </row>
    <row r="1754" spans="1:1" x14ac:dyDescent="0.25">
      <c r="A1754" t="s">
        <v>4896</v>
      </c>
    </row>
    <row r="1755" spans="1:1" x14ac:dyDescent="0.25">
      <c r="A1755" t="s">
        <v>4897</v>
      </c>
    </row>
    <row r="1756" spans="1:1" x14ac:dyDescent="0.25">
      <c r="A1756" t="s">
        <v>4896</v>
      </c>
    </row>
    <row r="1757" spans="1:1" x14ac:dyDescent="0.25">
      <c r="A1757" t="s">
        <v>5217</v>
      </c>
    </row>
    <row r="1758" spans="1:1" x14ac:dyDescent="0.25">
      <c r="A1758" t="s">
        <v>4898</v>
      </c>
    </row>
    <row r="1759" spans="1:1" x14ac:dyDescent="0.25">
      <c r="A1759" t="s">
        <v>4896</v>
      </c>
    </row>
    <row r="1760" spans="1:1" x14ac:dyDescent="0.25">
      <c r="A1760" t="s">
        <v>5217</v>
      </c>
    </row>
    <row r="1761" spans="1:1" x14ac:dyDescent="0.25">
      <c r="A1761" s="35" t="s">
        <v>4896</v>
      </c>
    </row>
    <row r="1762" spans="1:1" x14ac:dyDescent="0.25">
      <c r="A1762" t="s">
        <v>5571</v>
      </c>
    </row>
    <row r="1763" spans="1:1" x14ac:dyDescent="0.25">
      <c r="A1763" t="s">
        <v>5572</v>
      </c>
    </row>
    <row r="1764" spans="1:1" x14ac:dyDescent="0.25">
      <c r="A1764" t="s">
        <v>4923</v>
      </c>
    </row>
    <row r="1765" spans="1:1" x14ac:dyDescent="0.25">
      <c r="A1765" t="s">
        <v>4975</v>
      </c>
    </row>
    <row r="1766" spans="1:1" x14ac:dyDescent="0.25">
      <c r="A1766" t="s">
        <v>4907</v>
      </c>
    </row>
    <row r="1767" spans="1:1" x14ac:dyDescent="0.25">
      <c r="A1767" t="s">
        <v>4902</v>
      </c>
    </row>
    <row r="1768" spans="1:1" x14ac:dyDescent="0.25">
      <c r="A1768" t="s">
        <v>4896</v>
      </c>
    </row>
    <row r="1769" spans="1:1" x14ac:dyDescent="0.25">
      <c r="A1769" t="s">
        <v>5154</v>
      </c>
    </row>
    <row r="1770" spans="1:1" x14ac:dyDescent="0.25">
      <c r="A1770" t="s">
        <v>5479</v>
      </c>
    </row>
    <row r="1771" spans="1:1" x14ac:dyDescent="0.25">
      <c r="A1771" t="s">
        <v>5569</v>
      </c>
    </row>
    <row r="1772" spans="1:1" x14ac:dyDescent="0.25">
      <c r="A1772" t="s">
        <v>5570</v>
      </c>
    </row>
    <row r="1773" spans="1:1" x14ac:dyDescent="0.25">
      <c r="A1773" t="s">
        <v>4905</v>
      </c>
    </row>
    <row r="1775" spans="1:1" x14ac:dyDescent="0.25">
      <c r="A1775" s="35">
        <v>45202.53229166667</v>
      </c>
    </row>
    <row r="1777" spans="1:1" x14ac:dyDescent="0.25">
      <c r="A1777" s="35">
        <v>45202.53229166667</v>
      </c>
    </row>
    <row r="1778" spans="1:1" x14ac:dyDescent="0.25">
      <c r="A1778" t="s">
        <v>5479</v>
      </c>
    </row>
    <row r="1779" spans="1:1" x14ac:dyDescent="0.25">
      <c r="A1779" t="s">
        <v>5569</v>
      </c>
    </row>
    <row r="1780" spans="1:1" x14ac:dyDescent="0.25">
      <c r="A1780" t="s">
        <v>5570</v>
      </c>
    </row>
    <row r="1781" spans="1:1" x14ac:dyDescent="0.25">
      <c r="A1781" t="s">
        <v>4905</v>
      </c>
    </row>
    <row r="1783" spans="1:1" x14ac:dyDescent="0.25">
      <c r="A1783" s="35">
        <v>45202.53230324074</v>
      </c>
    </row>
    <row r="1784" spans="1:1" x14ac:dyDescent="0.25">
      <c r="A1784" s="35"/>
    </row>
    <row r="1785" spans="1:1" x14ac:dyDescent="0.25">
      <c r="A1785" s="35">
        <v>45202.532314814816</v>
      </c>
    </row>
    <row r="1786" spans="1:1" x14ac:dyDescent="0.25">
      <c r="A1786" s="35" t="s">
        <v>5479</v>
      </c>
    </row>
    <row r="1787" spans="1:1" x14ac:dyDescent="0.25">
      <c r="A1787" t="s">
        <v>5569</v>
      </c>
    </row>
    <row r="1788" spans="1:1" x14ac:dyDescent="0.25">
      <c r="A1788" t="s">
        <v>5570</v>
      </c>
    </row>
    <row r="1789" spans="1:1" x14ac:dyDescent="0.25">
      <c r="A1789" t="s">
        <v>4905</v>
      </c>
    </row>
    <row r="1791" spans="1:1" x14ac:dyDescent="0.25">
      <c r="A1791" s="35">
        <v>45202.532326388886</v>
      </c>
    </row>
    <row r="1792" spans="1:1" x14ac:dyDescent="0.25">
      <c r="A1792" s="35"/>
    </row>
    <row r="1793" spans="1:1" x14ac:dyDescent="0.25">
      <c r="A1793" t="s">
        <v>4896</v>
      </c>
    </row>
    <row r="1794" spans="1:1" x14ac:dyDescent="0.25">
      <c r="A1794" s="35" t="s">
        <v>4897</v>
      </c>
    </row>
    <row r="1795" spans="1:1" x14ac:dyDescent="0.25">
      <c r="A1795" t="s">
        <v>4896</v>
      </c>
    </row>
    <row r="1796" spans="1:1" x14ac:dyDescent="0.25">
      <c r="A1796" t="s">
        <v>5217</v>
      </c>
    </row>
    <row r="1797" spans="1:1" x14ac:dyDescent="0.25">
      <c r="A1797" t="s">
        <v>4898</v>
      </c>
    </row>
    <row r="1798" spans="1:1" x14ac:dyDescent="0.25">
      <c r="A1798" t="s">
        <v>4896</v>
      </c>
    </row>
    <row r="1799" spans="1:1" x14ac:dyDescent="0.25">
      <c r="A1799" t="s">
        <v>5217</v>
      </c>
    </row>
    <row r="1800" spans="1:1" x14ac:dyDescent="0.25">
      <c r="A1800" s="35" t="s">
        <v>4896</v>
      </c>
    </row>
    <row r="1801" spans="1:1" x14ac:dyDescent="0.25">
      <c r="A1801" t="s">
        <v>5573</v>
      </c>
    </row>
    <row r="1802" spans="1:1" x14ac:dyDescent="0.25">
      <c r="A1802" s="35" t="s">
        <v>5517</v>
      </c>
    </row>
    <row r="1803" spans="1:1" x14ac:dyDescent="0.25">
      <c r="A1803" t="s">
        <v>5315</v>
      </c>
    </row>
    <row r="1804" spans="1:1" x14ac:dyDescent="0.25">
      <c r="A1804" t="s">
        <v>5086</v>
      </c>
    </row>
    <row r="1805" spans="1:1" x14ac:dyDescent="0.25">
      <c r="A1805" t="s">
        <v>4907</v>
      </c>
    </row>
    <row r="1806" spans="1:1" x14ac:dyDescent="0.25">
      <c r="A1806" t="s">
        <v>4902</v>
      </c>
    </row>
    <row r="1807" spans="1:1" x14ac:dyDescent="0.25">
      <c r="A1807" t="s">
        <v>4896</v>
      </c>
    </row>
    <row r="1808" spans="1:1" x14ac:dyDescent="0.25">
      <c r="A1808" s="35" t="s">
        <v>5022</v>
      </c>
    </row>
    <row r="1809" spans="1:1" x14ac:dyDescent="0.25">
      <c r="A1809" t="s">
        <v>5539</v>
      </c>
    </row>
    <row r="1810" spans="1:1" x14ac:dyDescent="0.25">
      <c r="A1810" t="s">
        <v>5574</v>
      </c>
    </row>
    <row r="1811" spans="1:1" x14ac:dyDescent="0.25">
      <c r="A1811" t="s">
        <v>5575</v>
      </c>
    </row>
    <row r="1812" spans="1:1" x14ac:dyDescent="0.25">
      <c r="A1812" t="s">
        <v>4905</v>
      </c>
    </row>
    <row r="1814" spans="1:1" x14ac:dyDescent="0.25">
      <c r="A1814" s="35">
        <v>45202.532337962963</v>
      </c>
    </row>
    <row r="1816" spans="1:1" x14ac:dyDescent="0.25">
      <c r="A1816" t="s">
        <v>4896</v>
      </c>
    </row>
    <row r="1817" spans="1:1" x14ac:dyDescent="0.25">
      <c r="A1817" t="s">
        <v>4897</v>
      </c>
    </row>
    <row r="1818" spans="1:1" x14ac:dyDescent="0.25">
      <c r="A1818" t="s">
        <v>4896</v>
      </c>
    </row>
    <row r="1819" spans="1:1" x14ac:dyDescent="0.25">
      <c r="A1819" t="s">
        <v>5217</v>
      </c>
    </row>
    <row r="1820" spans="1:1" x14ac:dyDescent="0.25">
      <c r="A1820" t="s">
        <v>4898</v>
      </c>
    </row>
    <row r="1821" spans="1:1" x14ac:dyDescent="0.25">
      <c r="A1821" t="s">
        <v>4896</v>
      </c>
    </row>
    <row r="1822" spans="1:1" x14ac:dyDescent="0.25">
      <c r="A1822" t="s">
        <v>5217</v>
      </c>
    </row>
    <row r="1823" spans="1:1" x14ac:dyDescent="0.25">
      <c r="A1823" t="s">
        <v>4896</v>
      </c>
    </row>
    <row r="1824" spans="1:1" x14ac:dyDescent="0.25">
      <c r="A1824" t="s">
        <v>5576</v>
      </c>
    </row>
    <row r="1825" spans="1:1" x14ac:dyDescent="0.25">
      <c r="A1825" t="s">
        <v>5577</v>
      </c>
    </row>
    <row r="1826" spans="1:1" x14ac:dyDescent="0.25">
      <c r="A1826" t="s">
        <v>5333</v>
      </c>
    </row>
    <row r="1827" spans="1:1" x14ac:dyDescent="0.25">
      <c r="A1827" t="s">
        <v>4975</v>
      </c>
    </row>
    <row r="1828" spans="1:1" x14ac:dyDescent="0.25">
      <c r="A1828" s="35">
        <v>45202.532337962963</v>
      </c>
    </row>
    <row r="1829" spans="1:1" x14ac:dyDescent="0.25">
      <c r="A1829" t="s">
        <v>4902</v>
      </c>
    </row>
    <row r="1830" spans="1:1" x14ac:dyDescent="0.25">
      <c r="A1830" s="35" t="s">
        <v>4896</v>
      </c>
    </row>
    <row r="1831" spans="1:1" x14ac:dyDescent="0.25">
      <c r="A1831" t="s">
        <v>4924</v>
      </c>
    </row>
    <row r="1832" spans="1:1" x14ac:dyDescent="0.25">
      <c r="A1832" s="35" t="s">
        <v>5539</v>
      </c>
    </row>
    <row r="1833" spans="1:1" x14ac:dyDescent="0.25">
      <c r="A1833" t="s">
        <v>5574</v>
      </c>
    </row>
    <row r="1834" spans="1:1" x14ac:dyDescent="0.25">
      <c r="A1834" t="s">
        <v>5575</v>
      </c>
    </row>
    <row r="1835" spans="1:1" x14ac:dyDescent="0.25">
      <c r="A1835" t="s">
        <v>4905</v>
      </c>
    </row>
    <row r="1837" spans="1:1" x14ac:dyDescent="0.25">
      <c r="A1837" s="35">
        <v>45202.532349537039</v>
      </c>
    </row>
    <row r="1838" spans="1:1" x14ac:dyDescent="0.25">
      <c r="A1838" s="35"/>
    </row>
    <row r="1839" spans="1:1" x14ac:dyDescent="0.25">
      <c r="A1839" s="35">
        <v>45202.532361111109</v>
      </c>
    </row>
    <row r="1840" spans="1:1" x14ac:dyDescent="0.25">
      <c r="A1840" t="s">
        <v>5539</v>
      </c>
    </row>
    <row r="1841" spans="1:1" x14ac:dyDescent="0.25">
      <c r="A1841" t="s">
        <v>5574</v>
      </c>
    </row>
    <row r="1842" spans="1:1" x14ac:dyDescent="0.25">
      <c r="A1842" t="s">
        <v>5575</v>
      </c>
    </row>
    <row r="1843" spans="1:1" x14ac:dyDescent="0.25">
      <c r="A1843" t="s">
        <v>4905</v>
      </c>
    </row>
    <row r="1845" spans="1:1" x14ac:dyDescent="0.25">
      <c r="A1845" s="35">
        <v>45202.532372685186</v>
      </c>
    </row>
    <row r="1847" spans="1:1" x14ac:dyDescent="0.25">
      <c r="A1847" t="s">
        <v>4896</v>
      </c>
    </row>
    <row r="1848" spans="1:1" x14ac:dyDescent="0.25">
      <c r="A1848" t="s">
        <v>4897</v>
      </c>
    </row>
    <row r="1849" spans="1:1" x14ac:dyDescent="0.25">
      <c r="A1849" t="s">
        <v>4896</v>
      </c>
    </row>
    <row r="1850" spans="1:1" x14ac:dyDescent="0.25">
      <c r="A1850" t="s">
        <v>5217</v>
      </c>
    </row>
    <row r="1851" spans="1:1" x14ac:dyDescent="0.25">
      <c r="A1851" t="s">
        <v>4898</v>
      </c>
    </row>
    <row r="1852" spans="1:1" x14ac:dyDescent="0.25">
      <c r="A1852" t="s">
        <v>4896</v>
      </c>
    </row>
    <row r="1853" spans="1:1" x14ac:dyDescent="0.25">
      <c r="A1853" t="s">
        <v>5217</v>
      </c>
    </row>
    <row r="1854" spans="1:1" x14ac:dyDescent="0.25">
      <c r="A1854" t="s">
        <v>4896</v>
      </c>
    </row>
    <row r="1855" spans="1:1" x14ac:dyDescent="0.25">
      <c r="A1855" t="s">
        <v>5578</v>
      </c>
    </row>
    <row r="1856" spans="1:1" x14ac:dyDescent="0.25">
      <c r="A1856" t="s">
        <v>5512</v>
      </c>
    </row>
    <row r="1857" spans="1:1" x14ac:dyDescent="0.25">
      <c r="A1857" t="s">
        <v>5312</v>
      </c>
    </row>
    <row r="1858" spans="1:1" x14ac:dyDescent="0.25">
      <c r="A1858" t="s">
        <v>5086</v>
      </c>
    </row>
    <row r="1859" spans="1:1" x14ac:dyDescent="0.25">
      <c r="A1859" t="s">
        <v>4907</v>
      </c>
    </row>
    <row r="1860" spans="1:1" x14ac:dyDescent="0.25">
      <c r="A1860" t="s">
        <v>4902</v>
      </c>
    </row>
    <row r="1861" spans="1:1" x14ac:dyDescent="0.25">
      <c r="A1861" s="35" t="s">
        <v>4896</v>
      </c>
    </row>
    <row r="1862" spans="1:1" x14ac:dyDescent="0.25">
      <c r="A1862" t="s">
        <v>4916</v>
      </c>
    </row>
    <row r="1863" spans="1:1" x14ac:dyDescent="0.25">
      <c r="A1863" s="35" t="s">
        <v>5539</v>
      </c>
    </row>
    <row r="1864" spans="1:1" x14ac:dyDescent="0.25">
      <c r="A1864" t="s">
        <v>5574</v>
      </c>
    </row>
    <row r="1865" spans="1:1" x14ac:dyDescent="0.25">
      <c r="A1865" t="s">
        <v>5575</v>
      </c>
    </row>
    <row r="1866" spans="1:1" x14ac:dyDescent="0.25">
      <c r="A1866" t="s">
        <v>4905</v>
      </c>
    </row>
    <row r="1868" spans="1:1" x14ac:dyDescent="0.25">
      <c r="A1868" s="35">
        <v>45202.532384259262</v>
      </c>
    </row>
    <row r="1869" spans="1:1" x14ac:dyDescent="0.25">
      <c r="A1869" s="35"/>
    </row>
    <row r="1870" spans="1:1" x14ac:dyDescent="0.25">
      <c r="A1870" t="s">
        <v>4896</v>
      </c>
    </row>
    <row r="1871" spans="1:1" x14ac:dyDescent="0.25">
      <c r="A1871" s="35" t="s">
        <v>4897</v>
      </c>
    </row>
    <row r="1872" spans="1:1" x14ac:dyDescent="0.25">
      <c r="A1872" t="s">
        <v>4896</v>
      </c>
    </row>
    <row r="1873" spans="1:1" x14ac:dyDescent="0.25">
      <c r="A1873" t="s">
        <v>5217</v>
      </c>
    </row>
    <row r="1874" spans="1:1" x14ac:dyDescent="0.25">
      <c r="A1874" t="s">
        <v>4898</v>
      </c>
    </row>
    <row r="1875" spans="1:1" x14ac:dyDescent="0.25">
      <c r="A1875" t="s">
        <v>4896</v>
      </c>
    </row>
    <row r="1876" spans="1:1" x14ac:dyDescent="0.25">
      <c r="A1876" t="s">
        <v>5217</v>
      </c>
    </row>
    <row r="1877" spans="1:1" x14ac:dyDescent="0.25">
      <c r="A1877" s="35" t="s">
        <v>4896</v>
      </c>
    </row>
    <row r="1878" spans="1:1" x14ac:dyDescent="0.25">
      <c r="A1878" t="s">
        <v>5579</v>
      </c>
    </row>
    <row r="1879" spans="1:1" x14ac:dyDescent="0.25">
      <c r="A1879" s="35" t="s">
        <v>5580</v>
      </c>
    </row>
    <row r="1880" spans="1:1" x14ac:dyDescent="0.25">
      <c r="A1880" t="s">
        <v>5308</v>
      </c>
    </row>
    <row r="1881" spans="1:1" x14ac:dyDescent="0.25">
      <c r="A1881" s="35">
        <v>45202.532384259262</v>
      </c>
    </row>
    <row r="1882" spans="1:1" x14ac:dyDescent="0.25">
      <c r="A1882" t="s">
        <v>5086</v>
      </c>
    </row>
    <row r="1883" spans="1:1" x14ac:dyDescent="0.25">
      <c r="A1883" t="s">
        <v>4907</v>
      </c>
    </row>
    <row r="1884" spans="1:1" x14ac:dyDescent="0.25">
      <c r="A1884" t="s">
        <v>4902</v>
      </c>
    </row>
    <row r="1885" spans="1:1" x14ac:dyDescent="0.25">
      <c r="A1885" s="35" t="s">
        <v>4896</v>
      </c>
    </row>
    <row r="1886" spans="1:1" x14ac:dyDescent="0.25">
      <c r="A1886" t="s">
        <v>4948</v>
      </c>
    </row>
    <row r="1887" spans="1:1" x14ac:dyDescent="0.25">
      <c r="A1887" s="35" t="s">
        <v>5539</v>
      </c>
    </row>
    <row r="1888" spans="1:1" x14ac:dyDescent="0.25">
      <c r="A1888" t="s">
        <v>5581</v>
      </c>
    </row>
    <row r="1889" spans="1:1" x14ac:dyDescent="0.25">
      <c r="A1889" t="s">
        <v>5582</v>
      </c>
    </row>
    <row r="1890" spans="1:1" x14ac:dyDescent="0.25">
      <c r="A1890" t="s">
        <v>4905</v>
      </c>
    </row>
    <row r="1892" spans="1:1" x14ac:dyDescent="0.25">
      <c r="A1892" s="35">
        <v>45202.532395833332</v>
      </c>
    </row>
    <row r="1893" spans="1:1" x14ac:dyDescent="0.25">
      <c r="A1893" s="35"/>
    </row>
    <row r="1894" spans="1:1" x14ac:dyDescent="0.25">
      <c r="A1894" s="35">
        <v>45202.532395833332</v>
      </c>
    </row>
    <row r="1895" spans="1:1" x14ac:dyDescent="0.25">
      <c r="A1895" t="s">
        <v>5539</v>
      </c>
    </row>
    <row r="1896" spans="1:1" x14ac:dyDescent="0.25">
      <c r="A1896" t="s">
        <v>5581</v>
      </c>
    </row>
    <row r="1897" spans="1:1" x14ac:dyDescent="0.25">
      <c r="A1897" t="s">
        <v>5582</v>
      </c>
    </row>
    <row r="1898" spans="1:1" x14ac:dyDescent="0.25">
      <c r="A1898" s="35" t="s">
        <v>4905</v>
      </c>
    </row>
    <row r="1900" spans="1:1" x14ac:dyDescent="0.25">
      <c r="A1900" s="35">
        <v>45202.532407407409</v>
      </c>
    </row>
    <row r="1902" spans="1:1" x14ac:dyDescent="0.25">
      <c r="A1902" t="s">
        <v>4896</v>
      </c>
    </row>
    <row r="1903" spans="1:1" x14ac:dyDescent="0.25">
      <c r="A1903" t="s">
        <v>4897</v>
      </c>
    </row>
    <row r="1904" spans="1:1" x14ac:dyDescent="0.25">
      <c r="A1904" t="s">
        <v>4896</v>
      </c>
    </row>
    <row r="1905" spans="1:1" x14ac:dyDescent="0.25">
      <c r="A1905" t="s">
        <v>5217</v>
      </c>
    </row>
    <row r="1906" spans="1:1" x14ac:dyDescent="0.25">
      <c r="A1906" t="s">
        <v>4898</v>
      </c>
    </row>
    <row r="1907" spans="1:1" x14ac:dyDescent="0.25">
      <c r="A1907" t="s">
        <v>4896</v>
      </c>
    </row>
    <row r="1908" spans="1:1" x14ac:dyDescent="0.25">
      <c r="A1908" t="s">
        <v>5217</v>
      </c>
    </row>
    <row r="1909" spans="1:1" x14ac:dyDescent="0.25">
      <c r="A1909" t="s">
        <v>4896</v>
      </c>
    </row>
    <row r="1910" spans="1:1" x14ac:dyDescent="0.25">
      <c r="A1910" t="s">
        <v>5430</v>
      </c>
    </row>
    <row r="1911" spans="1:1" x14ac:dyDescent="0.25">
      <c r="A1911" t="s">
        <v>5426</v>
      </c>
    </row>
    <row r="1912" spans="1:1" x14ac:dyDescent="0.25">
      <c r="A1912" t="s">
        <v>5312</v>
      </c>
    </row>
    <row r="1913" spans="1:1" x14ac:dyDescent="0.25">
      <c r="A1913" t="s">
        <v>4977</v>
      </c>
    </row>
    <row r="1914" spans="1:1" x14ac:dyDescent="0.25">
      <c r="A1914" t="s">
        <v>4910</v>
      </c>
    </row>
    <row r="1915" spans="1:1" x14ac:dyDescent="0.25">
      <c r="A1915" t="s">
        <v>4902</v>
      </c>
    </row>
    <row r="1916" spans="1:1" x14ac:dyDescent="0.25">
      <c r="A1916" t="s">
        <v>4896</v>
      </c>
    </row>
    <row r="1917" spans="1:1" x14ac:dyDescent="0.25">
      <c r="A1917" s="35" t="s">
        <v>5114</v>
      </c>
    </row>
    <row r="1918" spans="1:1" x14ac:dyDescent="0.25">
      <c r="A1918" t="s">
        <v>5539</v>
      </c>
    </row>
    <row r="1919" spans="1:1" x14ac:dyDescent="0.25">
      <c r="A1919" s="35"/>
    </row>
    <row r="1920" spans="1:1" x14ac:dyDescent="0.25">
      <c r="A1920" s="35">
        <v>45202.532407407409</v>
      </c>
    </row>
    <row r="1921" spans="1:1" x14ac:dyDescent="0.25">
      <c r="A1921" t="s">
        <v>5582</v>
      </c>
    </row>
    <row r="1922" spans="1:1" x14ac:dyDescent="0.25">
      <c r="A1922" t="s">
        <v>4905</v>
      </c>
    </row>
    <row r="1924" spans="1:1" x14ac:dyDescent="0.25">
      <c r="A1924" s="35">
        <v>45202.532418981478</v>
      </c>
    </row>
    <row r="1925" spans="1:1" x14ac:dyDescent="0.25">
      <c r="A1925" s="35"/>
    </row>
    <row r="1926" spans="1:1" x14ac:dyDescent="0.25">
      <c r="A1926" t="s">
        <v>4896</v>
      </c>
    </row>
    <row r="1927" spans="1:1" x14ac:dyDescent="0.25">
      <c r="A1927" t="s">
        <v>4897</v>
      </c>
    </row>
    <row r="1928" spans="1:1" x14ac:dyDescent="0.25">
      <c r="A1928" t="s">
        <v>4896</v>
      </c>
    </row>
    <row r="1929" spans="1:1" x14ac:dyDescent="0.25">
      <c r="A1929" t="s">
        <v>5206</v>
      </c>
    </row>
    <row r="1930" spans="1:1" x14ac:dyDescent="0.25">
      <c r="A1930" t="s">
        <v>4898</v>
      </c>
    </row>
    <row r="1931" spans="1:1" x14ac:dyDescent="0.25">
      <c r="A1931" t="s">
        <v>5365</v>
      </c>
    </row>
    <row r="1932" spans="1:1" x14ac:dyDescent="0.25">
      <c r="A1932" s="35">
        <v>45202.532418981478</v>
      </c>
    </row>
    <row r="1933" spans="1:1" x14ac:dyDescent="0.25">
      <c r="A1933" t="s">
        <v>5206</v>
      </c>
    </row>
    <row r="1934" spans="1:1" x14ac:dyDescent="0.25">
      <c r="A1934" t="s">
        <v>4896</v>
      </c>
    </row>
    <row r="1935" spans="1:1" x14ac:dyDescent="0.25">
      <c r="A1935" t="s">
        <v>5418</v>
      </c>
    </row>
    <row r="1936" spans="1:1" x14ac:dyDescent="0.25">
      <c r="A1936" t="s">
        <v>5583</v>
      </c>
    </row>
    <row r="1937" spans="1:1" x14ac:dyDescent="0.25">
      <c r="A1937" t="s">
        <v>5338</v>
      </c>
    </row>
    <row r="1938" spans="1:1" x14ac:dyDescent="0.25">
      <c r="A1938" t="s">
        <v>5083</v>
      </c>
    </row>
    <row r="1939" spans="1:1" x14ac:dyDescent="0.25">
      <c r="A1939" t="s">
        <v>4910</v>
      </c>
    </row>
    <row r="1940" spans="1:1" x14ac:dyDescent="0.25">
      <c r="A1940" t="s">
        <v>4902</v>
      </c>
    </row>
    <row r="1941" spans="1:1" x14ac:dyDescent="0.25">
      <c r="A1941" t="s">
        <v>4896</v>
      </c>
    </row>
    <row r="1942" spans="1:1" x14ac:dyDescent="0.25">
      <c r="A1942" t="s">
        <v>4941</v>
      </c>
    </row>
    <row r="1943" spans="1:1" x14ac:dyDescent="0.25">
      <c r="A1943" s="35" t="s">
        <v>5539</v>
      </c>
    </row>
    <row r="1944" spans="1:1" x14ac:dyDescent="0.25">
      <c r="A1944" t="s">
        <v>5581</v>
      </c>
    </row>
    <row r="1945" spans="1:1" x14ac:dyDescent="0.25">
      <c r="A1945" t="s">
        <v>5582</v>
      </c>
    </row>
    <row r="1946" spans="1:1" x14ac:dyDescent="0.25">
      <c r="A1946" t="s">
        <v>4905</v>
      </c>
    </row>
    <row r="1948" spans="1:1" x14ac:dyDescent="0.25">
      <c r="A1948" s="35">
        <v>45202.532430555555</v>
      </c>
    </row>
    <row r="1949" spans="1:1" x14ac:dyDescent="0.25">
      <c r="A1949" s="35"/>
    </row>
    <row r="1950" spans="1:1" x14ac:dyDescent="0.25">
      <c r="A1950" t="s">
        <v>4896</v>
      </c>
    </row>
    <row r="1951" spans="1:1" x14ac:dyDescent="0.25">
      <c r="A1951" s="35" t="s">
        <v>4897</v>
      </c>
    </row>
    <row r="1952" spans="1:1" x14ac:dyDescent="0.25">
      <c r="A1952" t="s">
        <v>4896</v>
      </c>
    </row>
    <row r="1953" spans="1:1" x14ac:dyDescent="0.25">
      <c r="A1953" t="s">
        <v>5206</v>
      </c>
    </row>
    <row r="1954" spans="1:1" x14ac:dyDescent="0.25">
      <c r="A1954" t="s">
        <v>4898</v>
      </c>
    </row>
    <row r="1955" spans="1:1" x14ac:dyDescent="0.25">
      <c r="A1955" t="s">
        <v>4896</v>
      </c>
    </row>
    <row r="1956" spans="1:1" x14ac:dyDescent="0.25">
      <c r="A1956" t="s">
        <v>5206</v>
      </c>
    </row>
    <row r="1957" spans="1:1" x14ac:dyDescent="0.25">
      <c r="A1957" s="35" t="s">
        <v>4896</v>
      </c>
    </row>
    <row r="1958" spans="1:1" x14ac:dyDescent="0.25">
      <c r="A1958" t="s">
        <v>5584</v>
      </c>
    </row>
    <row r="1959" spans="1:1" x14ac:dyDescent="0.25">
      <c r="A1959" t="s">
        <v>5409</v>
      </c>
    </row>
    <row r="1960" spans="1:1" x14ac:dyDescent="0.25">
      <c r="A1960" t="s">
        <v>5323</v>
      </c>
    </row>
    <row r="1961" spans="1:1" x14ac:dyDescent="0.25">
      <c r="A1961" t="s">
        <v>4977</v>
      </c>
    </row>
    <row r="1962" spans="1:1" x14ac:dyDescent="0.25">
      <c r="A1962" t="s">
        <v>4910</v>
      </c>
    </row>
    <row r="1963" spans="1:1" x14ac:dyDescent="0.25">
      <c r="A1963" t="s">
        <v>4902</v>
      </c>
    </row>
    <row r="1964" spans="1:1" x14ac:dyDescent="0.25">
      <c r="A1964" t="s">
        <v>4896</v>
      </c>
    </row>
    <row r="1966" spans="1:1" x14ac:dyDescent="0.25">
      <c r="A1966" s="35">
        <v>45202.532430555555</v>
      </c>
    </row>
    <row r="1967" spans="1:1" x14ac:dyDescent="0.25">
      <c r="A1967" t="s">
        <v>5539</v>
      </c>
    </row>
    <row r="1968" spans="1:1" x14ac:dyDescent="0.25">
      <c r="A1968" t="s">
        <v>5581</v>
      </c>
    </row>
    <row r="1969" spans="1:1" x14ac:dyDescent="0.25">
      <c r="A1969" t="s">
        <v>5582</v>
      </c>
    </row>
    <row r="1970" spans="1:1" x14ac:dyDescent="0.25">
      <c r="A1970" t="s">
        <v>4905</v>
      </c>
    </row>
    <row r="1972" spans="1:1" x14ac:dyDescent="0.25">
      <c r="A1972" s="35">
        <v>45202.532442129632</v>
      </c>
    </row>
    <row r="1974" spans="1:1" x14ac:dyDescent="0.25">
      <c r="A1974" t="s">
        <v>4896</v>
      </c>
    </row>
    <row r="1975" spans="1:1" x14ac:dyDescent="0.25">
      <c r="A1975" t="s">
        <v>4897</v>
      </c>
    </row>
    <row r="1976" spans="1:1" x14ac:dyDescent="0.25">
      <c r="A1976" t="s">
        <v>4896</v>
      </c>
    </row>
    <row r="1977" spans="1:1" x14ac:dyDescent="0.25">
      <c r="A1977" t="s">
        <v>5206</v>
      </c>
    </row>
    <row r="1978" spans="1:1" x14ac:dyDescent="0.25">
      <c r="A1978" t="s">
        <v>4898</v>
      </c>
    </row>
    <row r="1979" spans="1:1" x14ac:dyDescent="0.25">
      <c r="A1979" t="s">
        <v>4896</v>
      </c>
    </row>
    <row r="1980" spans="1:1" x14ac:dyDescent="0.25">
      <c r="A1980" s="35" t="s">
        <v>5206</v>
      </c>
    </row>
    <row r="1981" spans="1:1" x14ac:dyDescent="0.25">
      <c r="A1981" t="s">
        <v>4896</v>
      </c>
    </row>
    <row r="1982" spans="1:1" x14ac:dyDescent="0.25">
      <c r="A1982" s="35" t="s">
        <v>5584</v>
      </c>
    </row>
    <row r="1983" spans="1:1" x14ac:dyDescent="0.25">
      <c r="A1983" t="s">
        <v>5409</v>
      </c>
    </row>
    <row r="1984" spans="1:1" x14ac:dyDescent="0.25">
      <c r="A1984" t="s">
        <v>5323</v>
      </c>
    </row>
    <row r="1985" spans="1:1" x14ac:dyDescent="0.25">
      <c r="A1985" t="s">
        <v>4977</v>
      </c>
    </row>
    <row r="1986" spans="1:1" x14ac:dyDescent="0.25">
      <c r="A1986" t="s">
        <v>4910</v>
      </c>
    </row>
    <row r="1987" spans="1:1" x14ac:dyDescent="0.25">
      <c r="A1987" t="s">
        <v>4902</v>
      </c>
    </row>
    <row r="1988" spans="1:1" x14ac:dyDescent="0.25">
      <c r="A1988" s="35" t="s">
        <v>4896</v>
      </c>
    </row>
    <row r="1989" spans="1:1" x14ac:dyDescent="0.25">
      <c r="A1989" t="s">
        <v>4925</v>
      </c>
    </row>
    <row r="1990" spans="1:1" x14ac:dyDescent="0.25">
      <c r="A1990" t="s">
        <v>5539</v>
      </c>
    </row>
    <row r="1991" spans="1:1" x14ac:dyDescent="0.25">
      <c r="A1991" t="s">
        <v>5581</v>
      </c>
    </row>
    <row r="1992" spans="1:1" x14ac:dyDescent="0.25">
      <c r="A1992" t="s">
        <v>5582</v>
      </c>
    </row>
    <row r="1993" spans="1:1" x14ac:dyDescent="0.25">
      <c r="A1993" t="s">
        <v>4905</v>
      </c>
    </row>
    <row r="1995" spans="1:1" x14ac:dyDescent="0.25">
      <c r="A1995" s="35">
        <v>45202.532453703701</v>
      </c>
    </row>
    <row r="1997" spans="1:1" x14ac:dyDescent="0.25">
      <c r="A1997" t="s">
        <v>4896</v>
      </c>
    </row>
    <row r="1998" spans="1:1" x14ac:dyDescent="0.25">
      <c r="A1998" t="s">
        <v>4897</v>
      </c>
    </row>
    <row r="1999" spans="1:1" x14ac:dyDescent="0.25">
      <c r="A1999" t="s">
        <v>4896</v>
      </c>
    </row>
    <row r="2000" spans="1:1" x14ac:dyDescent="0.25">
      <c r="A2000" t="s">
        <v>5208</v>
      </c>
    </row>
    <row r="2001" spans="1:1" x14ac:dyDescent="0.25">
      <c r="A2001" t="s">
        <v>4898</v>
      </c>
    </row>
    <row r="2002" spans="1:1" x14ac:dyDescent="0.25">
      <c r="A2002" t="s">
        <v>4896</v>
      </c>
    </row>
    <row r="2003" spans="1:1" x14ac:dyDescent="0.25">
      <c r="A2003" t="s">
        <v>5208</v>
      </c>
    </row>
    <row r="2004" spans="1:1" x14ac:dyDescent="0.25">
      <c r="A2004" t="s">
        <v>4896</v>
      </c>
    </row>
    <row r="2005" spans="1:1" x14ac:dyDescent="0.25">
      <c r="A2005" t="s">
        <v>5543</v>
      </c>
    </row>
    <row r="2006" spans="1:1" x14ac:dyDescent="0.25">
      <c r="A2006" s="35" t="s">
        <v>5585</v>
      </c>
    </row>
    <row r="2007" spans="1:1" x14ac:dyDescent="0.25">
      <c r="A2007" t="s">
        <v>5333</v>
      </c>
    </row>
    <row r="2008" spans="1:1" x14ac:dyDescent="0.25">
      <c r="A2008" t="s">
        <v>4972</v>
      </c>
    </row>
    <row r="2009" spans="1:1" x14ac:dyDescent="0.25">
      <c r="A2009" t="s">
        <v>4910</v>
      </c>
    </row>
    <row r="2010" spans="1:1" x14ac:dyDescent="0.25">
      <c r="A2010" s="35">
        <v>45202.532465277778</v>
      </c>
    </row>
    <row r="2011" spans="1:1" x14ac:dyDescent="0.25">
      <c r="A2011" s="35" t="s">
        <v>4896</v>
      </c>
    </row>
    <row r="2012" spans="1:1" x14ac:dyDescent="0.25">
      <c r="A2012" t="s">
        <v>5151</v>
      </c>
    </row>
    <row r="2013" spans="1:1" x14ac:dyDescent="0.25">
      <c r="A2013" s="35" t="s">
        <v>5586</v>
      </c>
    </row>
    <row r="2014" spans="1:1" x14ac:dyDescent="0.25">
      <c r="A2014" t="s">
        <v>5587</v>
      </c>
    </row>
    <row r="2015" spans="1:1" x14ac:dyDescent="0.25">
      <c r="A2015" t="s">
        <v>4947</v>
      </c>
    </row>
    <row r="2016" spans="1:1" x14ac:dyDescent="0.25">
      <c r="A2016" t="s">
        <v>4905</v>
      </c>
    </row>
    <row r="2018" spans="1:1" x14ac:dyDescent="0.25">
      <c r="A2018" s="35">
        <v>45202.532465277778</v>
      </c>
    </row>
    <row r="2019" spans="1:1" x14ac:dyDescent="0.25">
      <c r="A2019" s="35"/>
    </row>
    <row r="2020" spans="1:1" x14ac:dyDescent="0.25">
      <c r="A2020" t="s">
        <v>4896</v>
      </c>
    </row>
    <row r="2021" spans="1:1" x14ac:dyDescent="0.25">
      <c r="A2021" s="35" t="s">
        <v>4897</v>
      </c>
    </row>
    <row r="2022" spans="1:1" x14ac:dyDescent="0.25">
      <c r="A2022" t="s">
        <v>4896</v>
      </c>
    </row>
    <row r="2023" spans="1:1" x14ac:dyDescent="0.25">
      <c r="A2023" t="s">
        <v>5208</v>
      </c>
    </row>
    <row r="2024" spans="1:1" x14ac:dyDescent="0.25">
      <c r="A2024" t="s">
        <v>4898</v>
      </c>
    </row>
    <row r="2025" spans="1:1" x14ac:dyDescent="0.25">
      <c r="A2025" t="s">
        <v>4896</v>
      </c>
    </row>
    <row r="2026" spans="1:1" x14ac:dyDescent="0.25">
      <c r="A2026" t="s">
        <v>5208</v>
      </c>
    </row>
    <row r="2027" spans="1:1" x14ac:dyDescent="0.25">
      <c r="A2027" s="35" t="s">
        <v>4896</v>
      </c>
    </row>
    <row r="2028" spans="1:1" x14ac:dyDescent="0.25">
      <c r="A2028" t="s">
        <v>5543</v>
      </c>
    </row>
    <row r="2029" spans="1:1" x14ac:dyDescent="0.25">
      <c r="A2029" s="35" t="s">
        <v>5585</v>
      </c>
    </row>
    <row r="2030" spans="1:1" x14ac:dyDescent="0.25">
      <c r="A2030" t="s">
        <v>5333</v>
      </c>
    </row>
    <row r="2031" spans="1:1" x14ac:dyDescent="0.25">
      <c r="A2031" t="s">
        <v>4972</v>
      </c>
    </row>
    <row r="2032" spans="1:1" x14ac:dyDescent="0.25">
      <c r="A2032" t="s">
        <v>4910</v>
      </c>
    </row>
    <row r="2033" spans="1:1" x14ac:dyDescent="0.25">
      <c r="A2033" t="s">
        <v>4902</v>
      </c>
    </row>
    <row r="2034" spans="1:1" x14ac:dyDescent="0.25">
      <c r="A2034" t="s">
        <v>4896</v>
      </c>
    </row>
    <row r="2035" spans="1:1" x14ac:dyDescent="0.25">
      <c r="A2035" s="35" t="s">
        <v>4995</v>
      </c>
    </row>
    <row r="2036" spans="1:1" x14ac:dyDescent="0.25">
      <c r="A2036" t="s">
        <v>5586</v>
      </c>
    </row>
    <row r="2037" spans="1:1" x14ac:dyDescent="0.25">
      <c r="A2037" s="35" t="s">
        <v>5587</v>
      </c>
    </row>
    <row r="2038" spans="1:1" x14ac:dyDescent="0.25">
      <c r="A2038" t="s">
        <v>4947</v>
      </c>
    </row>
    <row r="2039" spans="1:1" x14ac:dyDescent="0.25">
      <c r="A2039" t="s">
        <v>4905</v>
      </c>
    </row>
    <row r="2041" spans="1:1" x14ac:dyDescent="0.25">
      <c r="A2041" s="35">
        <v>45202.532488425924</v>
      </c>
    </row>
    <row r="2043" spans="1:1" x14ac:dyDescent="0.25">
      <c r="A2043" s="35" t="s">
        <v>4896</v>
      </c>
    </row>
    <row r="2044" spans="1:1" x14ac:dyDescent="0.25">
      <c r="A2044" t="s">
        <v>4897</v>
      </c>
    </row>
    <row r="2045" spans="1:1" x14ac:dyDescent="0.25">
      <c r="A2045" t="s">
        <v>4896</v>
      </c>
    </row>
    <row r="2046" spans="1:1" x14ac:dyDescent="0.25">
      <c r="A2046" t="s">
        <v>5208</v>
      </c>
    </row>
    <row r="2047" spans="1:1" x14ac:dyDescent="0.25">
      <c r="A2047" t="s">
        <v>4898</v>
      </c>
    </row>
    <row r="2048" spans="1:1" x14ac:dyDescent="0.25">
      <c r="A2048" t="s">
        <v>5365</v>
      </c>
    </row>
    <row r="2049" spans="1:1" x14ac:dyDescent="0.25">
      <c r="A2049" s="35">
        <v>45202.532488425924</v>
      </c>
    </row>
    <row r="2050" spans="1:1" x14ac:dyDescent="0.25">
      <c r="A2050" t="s">
        <v>5208</v>
      </c>
    </row>
    <row r="2051" spans="1:1" x14ac:dyDescent="0.25">
      <c r="A2051" t="s">
        <v>4896</v>
      </c>
    </row>
    <row r="2052" spans="1:1" x14ac:dyDescent="0.25">
      <c r="A2052" t="s">
        <v>5543</v>
      </c>
    </row>
    <row r="2053" spans="1:1" x14ac:dyDescent="0.25">
      <c r="A2053" s="35" t="s">
        <v>5302</v>
      </c>
    </row>
    <row r="2054" spans="1:1" x14ac:dyDescent="0.25">
      <c r="A2054" t="s">
        <v>5277</v>
      </c>
    </row>
    <row r="2055" spans="1:1" x14ac:dyDescent="0.25">
      <c r="A2055" t="s">
        <v>4972</v>
      </c>
    </row>
    <row r="2056" spans="1:1" x14ac:dyDescent="0.25">
      <c r="A2056" t="s">
        <v>4910</v>
      </c>
    </row>
    <row r="2057" spans="1:1" x14ac:dyDescent="0.25">
      <c r="A2057" t="s">
        <v>4902</v>
      </c>
    </row>
    <row r="2058" spans="1:1" x14ac:dyDescent="0.25">
      <c r="A2058" t="s">
        <v>4896</v>
      </c>
    </row>
    <row r="2059" spans="1:1" x14ac:dyDescent="0.25">
      <c r="A2059" t="s">
        <v>5113</v>
      </c>
    </row>
    <row r="2060" spans="1:1" x14ac:dyDescent="0.25">
      <c r="A2060" t="s">
        <v>5586</v>
      </c>
    </row>
    <row r="2061" spans="1:1" x14ac:dyDescent="0.25">
      <c r="A2061" t="s">
        <v>5587</v>
      </c>
    </row>
    <row r="2062" spans="1:1" x14ac:dyDescent="0.25">
      <c r="A2062" t="s">
        <v>4947</v>
      </c>
    </row>
    <row r="2063" spans="1:1" x14ac:dyDescent="0.25">
      <c r="A2063" t="s">
        <v>4905</v>
      </c>
    </row>
    <row r="2065" spans="1:1" x14ac:dyDescent="0.25">
      <c r="A2065" s="35">
        <v>45202.532500000001</v>
      </c>
    </row>
    <row r="2067" spans="1:1" x14ac:dyDescent="0.25">
      <c r="A2067" s="35">
        <v>45202.532500000001</v>
      </c>
    </row>
    <row r="2068" spans="1:1" x14ac:dyDescent="0.25">
      <c r="A2068" t="s">
        <v>5586</v>
      </c>
    </row>
    <row r="2069" spans="1:1" x14ac:dyDescent="0.25">
      <c r="A2069" s="35" t="s">
        <v>5587</v>
      </c>
    </row>
    <row r="2070" spans="1:1" x14ac:dyDescent="0.25">
      <c r="A2070" t="s">
        <v>4947</v>
      </c>
    </row>
    <row r="2071" spans="1:1" x14ac:dyDescent="0.25">
      <c r="A2071" t="s">
        <v>4905</v>
      </c>
    </row>
    <row r="2073" spans="1:1" x14ac:dyDescent="0.25">
      <c r="A2073" s="35">
        <v>45202.532511574071</v>
      </c>
    </row>
    <row r="2075" spans="1:1" x14ac:dyDescent="0.25">
      <c r="A2075" s="35" t="s">
        <v>4896</v>
      </c>
    </row>
    <row r="2076" spans="1:1" x14ac:dyDescent="0.25">
      <c r="A2076" t="s">
        <v>4897</v>
      </c>
    </row>
    <row r="2077" spans="1:1" x14ac:dyDescent="0.25">
      <c r="A2077" t="s">
        <v>4896</v>
      </c>
    </row>
    <row r="2078" spans="1:1" x14ac:dyDescent="0.25">
      <c r="A2078" t="s">
        <v>5208</v>
      </c>
    </row>
    <row r="2079" spans="1:1" x14ac:dyDescent="0.25">
      <c r="A2079" t="s">
        <v>4898</v>
      </c>
    </row>
    <row r="2080" spans="1:1" x14ac:dyDescent="0.25">
      <c r="A2080" t="s">
        <v>5365</v>
      </c>
    </row>
    <row r="2081" spans="1:1" x14ac:dyDescent="0.25">
      <c r="A2081" s="35">
        <v>45202.532511574071</v>
      </c>
    </row>
    <row r="2082" spans="1:1" x14ac:dyDescent="0.25">
      <c r="A2082" t="s">
        <v>5208</v>
      </c>
    </row>
    <row r="2083" spans="1:1" x14ac:dyDescent="0.25">
      <c r="A2083" t="s">
        <v>4896</v>
      </c>
    </row>
    <row r="2084" spans="1:1" x14ac:dyDescent="0.25">
      <c r="A2084" t="s">
        <v>5588</v>
      </c>
    </row>
    <row r="2085" spans="1:1" x14ac:dyDescent="0.25">
      <c r="A2085" t="s">
        <v>5262</v>
      </c>
    </row>
    <row r="2086" spans="1:1" x14ac:dyDescent="0.25">
      <c r="A2086" t="s">
        <v>5398</v>
      </c>
    </row>
    <row r="2087" spans="1:1" x14ac:dyDescent="0.25">
      <c r="A2087" t="s">
        <v>4972</v>
      </c>
    </row>
    <row r="2088" spans="1:1" x14ac:dyDescent="0.25">
      <c r="A2088" t="s">
        <v>4910</v>
      </c>
    </row>
    <row r="2089" spans="1:1" x14ac:dyDescent="0.25">
      <c r="A2089" t="s">
        <v>4902</v>
      </c>
    </row>
    <row r="2090" spans="1:1" x14ac:dyDescent="0.25">
      <c r="A2090" t="s">
        <v>4896</v>
      </c>
    </row>
    <row r="2091" spans="1:1" x14ac:dyDescent="0.25">
      <c r="A2091" t="s">
        <v>4916</v>
      </c>
    </row>
    <row r="2092" spans="1:1" x14ac:dyDescent="0.25">
      <c r="A2092" t="s">
        <v>5586</v>
      </c>
    </row>
    <row r="2093" spans="1:1" x14ac:dyDescent="0.25">
      <c r="A2093" t="s">
        <v>5587</v>
      </c>
    </row>
    <row r="2094" spans="1:1" x14ac:dyDescent="0.25">
      <c r="A2094" t="s">
        <v>4947</v>
      </c>
    </row>
    <row r="2095" spans="1:1" x14ac:dyDescent="0.25">
      <c r="A2095" t="s">
        <v>4905</v>
      </c>
    </row>
    <row r="2097" spans="1:1" x14ac:dyDescent="0.25">
      <c r="A2097" s="35">
        <v>45202.532523148147</v>
      </c>
    </row>
    <row r="2098" spans="1:1" x14ac:dyDescent="0.25">
      <c r="A2098" s="35"/>
    </row>
    <row r="2099" spans="1:1" x14ac:dyDescent="0.25">
      <c r="A2099" t="s">
        <v>4896</v>
      </c>
    </row>
    <row r="2100" spans="1:1" x14ac:dyDescent="0.25">
      <c r="A2100" s="35" t="s">
        <v>4897</v>
      </c>
    </row>
    <row r="2101" spans="1:1" x14ac:dyDescent="0.25">
      <c r="A2101" t="s">
        <v>4896</v>
      </c>
    </row>
    <row r="2102" spans="1:1" x14ac:dyDescent="0.25">
      <c r="A2102" t="s">
        <v>5208</v>
      </c>
    </row>
    <row r="2103" spans="1:1" x14ac:dyDescent="0.25">
      <c r="A2103" t="s">
        <v>4898</v>
      </c>
    </row>
    <row r="2104" spans="1:1" x14ac:dyDescent="0.25">
      <c r="A2104" t="s">
        <v>4896</v>
      </c>
    </row>
    <row r="2105" spans="1:1" x14ac:dyDescent="0.25">
      <c r="A2105" t="s">
        <v>5208</v>
      </c>
    </row>
    <row r="2106" spans="1:1" x14ac:dyDescent="0.25">
      <c r="A2106" s="35" t="s">
        <v>4896</v>
      </c>
    </row>
    <row r="2107" spans="1:1" x14ac:dyDescent="0.25">
      <c r="A2107" t="s">
        <v>5589</v>
      </c>
    </row>
    <row r="2108" spans="1:1" x14ac:dyDescent="0.25">
      <c r="A2108" t="s">
        <v>5268</v>
      </c>
    </row>
    <row r="2109" spans="1:1" x14ac:dyDescent="0.25">
      <c r="A2109" t="s">
        <v>5312</v>
      </c>
    </row>
    <row r="2110" spans="1:1" x14ac:dyDescent="0.25">
      <c r="A2110" t="s">
        <v>4972</v>
      </c>
    </row>
    <row r="2111" spans="1:1" x14ac:dyDescent="0.25">
      <c r="A2111" t="s">
        <v>4910</v>
      </c>
    </row>
    <row r="2112" spans="1:1" x14ac:dyDescent="0.25">
      <c r="A2112" t="s">
        <v>4902</v>
      </c>
    </row>
    <row r="2113" spans="1:1" x14ac:dyDescent="0.25">
      <c r="A2113" t="s">
        <v>5371</v>
      </c>
    </row>
    <row r="2114" spans="1:1" x14ac:dyDescent="0.25">
      <c r="A2114" s="35">
        <v>45202.532523148147</v>
      </c>
    </row>
    <row r="2115" spans="1:1" x14ac:dyDescent="0.25">
      <c r="A2115" t="s">
        <v>5150</v>
      </c>
    </row>
    <row r="2116" spans="1:1" x14ac:dyDescent="0.25">
      <c r="A2116" t="s">
        <v>5586</v>
      </c>
    </row>
    <row r="2117" spans="1:1" x14ac:dyDescent="0.25">
      <c r="A2117" t="s">
        <v>5587</v>
      </c>
    </row>
    <row r="2118" spans="1:1" x14ac:dyDescent="0.25">
      <c r="A2118" t="s">
        <v>4947</v>
      </c>
    </row>
    <row r="2119" spans="1:1" x14ac:dyDescent="0.25">
      <c r="A2119" t="s">
        <v>4905</v>
      </c>
    </row>
    <row r="2121" spans="1:1" x14ac:dyDescent="0.25">
      <c r="A2121" s="35">
        <v>45202.532534722224</v>
      </c>
    </row>
    <row r="2123" spans="1:1" x14ac:dyDescent="0.25">
      <c r="A2123" t="s">
        <v>4896</v>
      </c>
    </row>
    <row r="2124" spans="1:1" x14ac:dyDescent="0.25">
      <c r="A2124" t="s">
        <v>4897</v>
      </c>
    </row>
    <row r="2125" spans="1:1" x14ac:dyDescent="0.25">
      <c r="A2125" t="s">
        <v>4896</v>
      </c>
    </row>
    <row r="2126" spans="1:1" x14ac:dyDescent="0.25">
      <c r="A2126" s="35" t="s">
        <v>5208</v>
      </c>
    </row>
    <row r="2127" spans="1:1" x14ac:dyDescent="0.25">
      <c r="A2127" t="s">
        <v>4898</v>
      </c>
    </row>
    <row r="2128" spans="1:1" x14ac:dyDescent="0.25">
      <c r="A2128" t="s">
        <v>4896</v>
      </c>
    </row>
    <row r="2129" spans="1:1" x14ac:dyDescent="0.25">
      <c r="A2129" t="s">
        <v>5208</v>
      </c>
    </row>
    <row r="2130" spans="1:1" x14ac:dyDescent="0.25">
      <c r="A2130" s="35" t="s">
        <v>4896</v>
      </c>
    </row>
    <row r="2131" spans="1:1" x14ac:dyDescent="0.25">
      <c r="A2131" t="s">
        <v>5590</v>
      </c>
    </row>
    <row r="2132" spans="1:1" x14ac:dyDescent="0.25">
      <c r="A2132" s="35" t="s">
        <v>5345</v>
      </c>
    </row>
    <row r="2133" spans="1:1" x14ac:dyDescent="0.25">
      <c r="A2133" t="s">
        <v>4923</v>
      </c>
    </row>
    <row r="2134" spans="1:1" x14ac:dyDescent="0.25">
      <c r="A2134" t="s">
        <v>4900</v>
      </c>
    </row>
    <row r="2135" spans="1:1" x14ac:dyDescent="0.25">
      <c r="A2135" t="s">
        <v>4910</v>
      </c>
    </row>
    <row r="2136" spans="1:1" x14ac:dyDescent="0.25">
      <c r="A2136" t="s">
        <v>4902</v>
      </c>
    </row>
    <row r="2137" spans="1:1" x14ac:dyDescent="0.25">
      <c r="A2137" t="s">
        <v>4896</v>
      </c>
    </row>
    <row r="2138" spans="1:1" x14ac:dyDescent="0.25">
      <c r="A2138" s="35" t="s">
        <v>4978</v>
      </c>
    </row>
    <row r="2139" spans="1:1" x14ac:dyDescent="0.25">
      <c r="A2139" t="s">
        <v>5586</v>
      </c>
    </row>
    <row r="2140" spans="1:1" x14ac:dyDescent="0.25">
      <c r="A2140" t="s">
        <v>5587</v>
      </c>
    </row>
    <row r="2141" spans="1:1" x14ac:dyDescent="0.25">
      <c r="A2141" t="s">
        <v>4947</v>
      </c>
    </row>
    <row r="2142" spans="1:1" x14ac:dyDescent="0.25">
      <c r="A2142" t="s">
        <v>4905</v>
      </c>
    </row>
    <row r="2144" spans="1:1" x14ac:dyDescent="0.25">
      <c r="A2144" s="35">
        <v>45202.532546296294</v>
      </c>
    </row>
    <row r="2146" spans="1:1" x14ac:dyDescent="0.25">
      <c r="A2146" t="s">
        <v>4896</v>
      </c>
    </row>
    <row r="2147" spans="1:1" x14ac:dyDescent="0.25">
      <c r="A2147" t="s">
        <v>4897</v>
      </c>
    </row>
    <row r="2148" spans="1:1" x14ac:dyDescent="0.25">
      <c r="A2148" t="s">
        <v>4896</v>
      </c>
    </row>
    <row r="2149" spans="1:1" x14ac:dyDescent="0.25">
      <c r="A2149" t="s">
        <v>5208</v>
      </c>
    </row>
    <row r="2150" spans="1:1" x14ac:dyDescent="0.25">
      <c r="A2150" t="s">
        <v>4898</v>
      </c>
    </row>
    <row r="2151" spans="1:1" x14ac:dyDescent="0.25">
      <c r="A2151" t="s">
        <v>4896</v>
      </c>
    </row>
    <row r="2152" spans="1:1" x14ac:dyDescent="0.25">
      <c r="A2152" t="s">
        <v>5208</v>
      </c>
    </row>
    <row r="2153" spans="1:1" x14ac:dyDescent="0.25">
      <c r="A2153" t="s">
        <v>4896</v>
      </c>
    </row>
    <row r="2154" spans="1:1" x14ac:dyDescent="0.25">
      <c r="A2154" t="s">
        <v>5590</v>
      </c>
    </row>
    <row r="2155" spans="1:1" x14ac:dyDescent="0.25">
      <c r="A2155" t="s">
        <v>5356</v>
      </c>
    </row>
    <row r="2156" spans="1:1" x14ac:dyDescent="0.25">
      <c r="A2156" s="35">
        <v>45202.532546296294</v>
      </c>
    </row>
    <row r="2157" spans="1:1" x14ac:dyDescent="0.25">
      <c r="A2157" t="s">
        <v>4923</v>
      </c>
    </row>
    <row r="2158" spans="1:1" x14ac:dyDescent="0.25">
      <c r="A2158" t="s">
        <v>4900</v>
      </c>
    </row>
    <row r="2159" spans="1:1" x14ac:dyDescent="0.25">
      <c r="A2159" t="s">
        <v>4910</v>
      </c>
    </row>
    <row r="2160" spans="1:1" x14ac:dyDescent="0.25">
      <c r="A2160" t="s">
        <v>4902</v>
      </c>
    </row>
    <row r="2161" spans="1:1" x14ac:dyDescent="0.25">
      <c r="A2161" s="35" t="s">
        <v>4896</v>
      </c>
    </row>
    <row r="2162" spans="1:1" x14ac:dyDescent="0.25">
      <c r="A2162" t="s">
        <v>5005</v>
      </c>
    </row>
    <row r="2163" spans="1:1" x14ac:dyDescent="0.25">
      <c r="A2163" s="35" t="s">
        <v>5586</v>
      </c>
    </row>
    <row r="2164" spans="1:1" x14ac:dyDescent="0.25">
      <c r="A2164" t="s">
        <v>5587</v>
      </c>
    </row>
    <row r="2165" spans="1:1" x14ac:dyDescent="0.25">
      <c r="A2165" t="s">
        <v>4947</v>
      </c>
    </row>
    <row r="2166" spans="1:1" x14ac:dyDescent="0.25">
      <c r="A2166" t="s">
        <v>4905</v>
      </c>
    </row>
    <row r="2168" spans="1:1" x14ac:dyDescent="0.25">
      <c r="A2168" s="35">
        <v>45202.532557870371</v>
      </c>
    </row>
    <row r="2169" spans="1:1" x14ac:dyDescent="0.25">
      <c r="A2169" s="35"/>
    </row>
    <row r="2170" spans="1:1" x14ac:dyDescent="0.25">
      <c r="A2170" t="s">
        <v>4896</v>
      </c>
    </row>
    <row r="2171" spans="1:1" x14ac:dyDescent="0.25">
      <c r="A2171" s="35" t="s">
        <v>4897</v>
      </c>
    </row>
    <row r="2172" spans="1:1" x14ac:dyDescent="0.25">
      <c r="A2172" t="s">
        <v>4896</v>
      </c>
    </row>
    <row r="2173" spans="1:1" x14ac:dyDescent="0.25">
      <c r="A2173" t="s">
        <v>5278</v>
      </c>
    </row>
    <row r="2174" spans="1:1" x14ac:dyDescent="0.25">
      <c r="A2174" t="s">
        <v>4898</v>
      </c>
    </row>
    <row r="2175" spans="1:1" x14ac:dyDescent="0.25">
      <c r="A2175" t="s">
        <v>4896</v>
      </c>
    </row>
    <row r="2176" spans="1:1" x14ac:dyDescent="0.25">
      <c r="A2176" t="s">
        <v>5278</v>
      </c>
    </row>
    <row r="2177" spans="1:1" x14ac:dyDescent="0.25">
      <c r="A2177" s="35" t="s">
        <v>4896</v>
      </c>
    </row>
    <row r="2178" spans="1:1" x14ac:dyDescent="0.25">
      <c r="A2178" t="s">
        <v>5591</v>
      </c>
    </row>
    <row r="2179" spans="1:1" x14ac:dyDescent="0.25">
      <c r="A2179" t="s">
        <v>5327</v>
      </c>
    </row>
    <row r="2180" spans="1:1" x14ac:dyDescent="0.25">
      <c r="A2180" t="s">
        <v>5412</v>
      </c>
    </row>
    <row r="2181" spans="1:1" x14ac:dyDescent="0.25">
      <c r="A2181" t="s">
        <v>4900</v>
      </c>
    </row>
    <row r="2182" spans="1:1" x14ac:dyDescent="0.25">
      <c r="A2182" t="s">
        <v>4910</v>
      </c>
    </row>
    <row r="2183" spans="1:1" x14ac:dyDescent="0.25">
      <c r="A2183" t="s">
        <v>4902</v>
      </c>
    </row>
    <row r="2184" spans="1:1" x14ac:dyDescent="0.25">
      <c r="A2184" t="s">
        <v>4896</v>
      </c>
    </row>
    <row r="2185" spans="1:1" x14ac:dyDescent="0.25">
      <c r="A2185" s="35">
        <v>45202.532569444447</v>
      </c>
    </row>
    <row r="2186" spans="1:1" x14ac:dyDescent="0.25">
      <c r="A2186" t="s">
        <v>5383</v>
      </c>
    </row>
    <row r="2187" spans="1:1" x14ac:dyDescent="0.25">
      <c r="A2187" t="s">
        <v>4954</v>
      </c>
    </row>
    <row r="2188" spans="1:1" x14ac:dyDescent="0.25">
      <c r="A2188" t="s">
        <v>4955</v>
      </c>
    </row>
    <row r="2189" spans="1:1" x14ac:dyDescent="0.25">
      <c r="A2189" t="s">
        <v>5592</v>
      </c>
    </row>
    <row r="2190" spans="1:1" x14ac:dyDescent="0.25">
      <c r="A2190" s="35">
        <v>45202.532569444447</v>
      </c>
    </row>
    <row r="2191" spans="1:1" x14ac:dyDescent="0.25">
      <c r="A2191" t="s">
        <v>4905</v>
      </c>
    </row>
    <row r="2193" spans="1:1" x14ac:dyDescent="0.25">
      <c r="A2193" s="35">
        <v>45202.532581018517</v>
      </c>
    </row>
    <row r="2195" spans="1:1" x14ac:dyDescent="0.25">
      <c r="A2195" s="35">
        <v>45202.532581018517</v>
      </c>
    </row>
    <row r="2196" spans="1:1" x14ac:dyDescent="0.25">
      <c r="A2196" t="s">
        <v>4954</v>
      </c>
    </row>
    <row r="2197" spans="1:1" x14ac:dyDescent="0.25">
      <c r="A2197" t="s">
        <v>4955</v>
      </c>
    </row>
    <row r="2198" spans="1:1" x14ac:dyDescent="0.25">
      <c r="A2198" s="35" t="s">
        <v>4956</v>
      </c>
    </row>
    <row r="2199" spans="1:1" x14ac:dyDescent="0.25">
      <c r="A2199" t="s">
        <v>4905</v>
      </c>
    </row>
    <row r="2201" spans="1:1" x14ac:dyDescent="0.25">
      <c r="A2201" s="35">
        <v>45202.532592592594</v>
      </c>
    </row>
    <row r="2203" spans="1:1" x14ac:dyDescent="0.25">
      <c r="A2203" t="s">
        <v>4896</v>
      </c>
    </row>
    <row r="2204" spans="1:1" x14ac:dyDescent="0.25">
      <c r="A2204" t="s">
        <v>4897</v>
      </c>
    </row>
    <row r="2205" spans="1:1" x14ac:dyDescent="0.25">
      <c r="A2205" t="s">
        <v>4896</v>
      </c>
    </row>
    <row r="2206" spans="1:1" x14ac:dyDescent="0.25">
      <c r="A2206" t="s">
        <v>5210</v>
      </c>
    </row>
    <row r="2207" spans="1:1" x14ac:dyDescent="0.25">
      <c r="A2207" t="s">
        <v>4898</v>
      </c>
    </row>
    <row r="2208" spans="1:1" x14ac:dyDescent="0.25">
      <c r="A2208" t="s">
        <v>4896</v>
      </c>
    </row>
    <row r="2209" spans="1:1" x14ac:dyDescent="0.25">
      <c r="A2209" t="s">
        <v>5210</v>
      </c>
    </row>
    <row r="2210" spans="1:1" x14ac:dyDescent="0.25">
      <c r="A2210" t="s">
        <v>4896</v>
      </c>
    </row>
    <row r="2211" spans="1:1" x14ac:dyDescent="0.25">
      <c r="A2211" t="s">
        <v>5374</v>
      </c>
    </row>
    <row r="2212" spans="1:1" x14ac:dyDescent="0.25">
      <c r="A2212" t="s">
        <v>5402</v>
      </c>
    </row>
    <row r="2213" spans="1:1" x14ac:dyDescent="0.25">
      <c r="A2213" t="s">
        <v>5318</v>
      </c>
    </row>
    <row r="2214" spans="1:1" x14ac:dyDescent="0.25">
      <c r="A2214" s="35">
        <v>45202.532592592594</v>
      </c>
    </row>
    <row r="2215" spans="1:1" x14ac:dyDescent="0.25">
      <c r="A2215" t="s">
        <v>4900</v>
      </c>
    </row>
    <row r="2216" spans="1:1" x14ac:dyDescent="0.25">
      <c r="A2216" t="s">
        <v>4910</v>
      </c>
    </row>
    <row r="2217" spans="1:1" x14ac:dyDescent="0.25">
      <c r="A2217" t="s">
        <v>4902</v>
      </c>
    </row>
    <row r="2218" spans="1:1" x14ac:dyDescent="0.25">
      <c r="A2218" t="s">
        <v>4896</v>
      </c>
    </row>
    <row r="2219" spans="1:1" x14ac:dyDescent="0.25">
      <c r="A2219" t="s">
        <v>4961</v>
      </c>
    </row>
    <row r="2220" spans="1:1" x14ac:dyDescent="0.25">
      <c r="A2220" t="s">
        <v>5586</v>
      </c>
    </row>
    <row r="2221" spans="1:1" x14ac:dyDescent="0.25">
      <c r="A2221" t="s">
        <v>5593</v>
      </c>
    </row>
    <row r="2222" spans="1:1" x14ac:dyDescent="0.25">
      <c r="A2222" t="s">
        <v>4928</v>
      </c>
    </row>
    <row r="2223" spans="1:1" x14ac:dyDescent="0.25">
      <c r="A2223" t="s">
        <v>4905</v>
      </c>
    </row>
    <row r="2224" spans="1:1" x14ac:dyDescent="0.25">
      <c r="A2224" s="35"/>
    </row>
    <row r="2225" spans="1:1" x14ac:dyDescent="0.25">
      <c r="A2225" s="35">
        <v>45202.532604166663</v>
      </c>
    </row>
    <row r="2226" spans="1:1" x14ac:dyDescent="0.25">
      <c r="A2226" s="35"/>
    </row>
    <row r="2227" spans="1:1" x14ac:dyDescent="0.25">
      <c r="A2227" s="35">
        <v>45202.53261574074</v>
      </c>
    </row>
    <row r="2228" spans="1:1" x14ac:dyDescent="0.25">
      <c r="A2228" t="s">
        <v>5586</v>
      </c>
    </row>
    <row r="2229" spans="1:1" x14ac:dyDescent="0.25">
      <c r="A2229" t="s">
        <v>5593</v>
      </c>
    </row>
    <row r="2230" spans="1:1" x14ac:dyDescent="0.25">
      <c r="A2230" t="s">
        <v>4928</v>
      </c>
    </row>
    <row r="2231" spans="1:1" x14ac:dyDescent="0.25">
      <c r="A2231" t="s">
        <v>4905</v>
      </c>
    </row>
    <row r="2232" spans="1:1" x14ac:dyDescent="0.25">
      <c r="A2232" s="35"/>
    </row>
    <row r="2233" spans="1:1" x14ac:dyDescent="0.25">
      <c r="A2233" s="35">
        <v>45202.532627314817</v>
      </c>
    </row>
    <row r="2235" spans="1:1" x14ac:dyDescent="0.25">
      <c r="A2235" t="s">
        <v>4896</v>
      </c>
    </row>
    <row r="2236" spans="1:1" x14ac:dyDescent="0.25">
      <c r="A2236" t="s">
        <v>4897</v>
      </c>
    </row>
    <row r="2237" spans="1:1" x14ac:dyDescent="0.25">
      <c r="A2237" s="35" t="s">
        <v>4896</v>
      </c>
    </row>
    <row r="2238" spans="1:1" x14ac:dyDescent="0.25">
      <c r="A2238" t="s">
        <v>5208</v>
      </c>
    </row>
    <row r="2239" spans="1:1" x14ac:dyDescent="0.25">
      <c r="A2239" t="s">
        <v>4898</v>
      </c>
    </row>
    <row r="2240" spans="1:1" x14ac:dyDescent="0.25">
      <c r="A2240" t="s">
        <v>4896</v>
      </c>
    </row>
    <row r="2241" spans="1:1" x14ac:dyDescent="0.25">
      <c r="A2241" t="s">
        <v>5208</v>
      </c>
    </row>
    <row r="2242" spans="1:1" x14ac:dyDescent="0.25">
      <c r="A2242" t="s">
        <v>4896</v>
      </c>
    </row>
    <row r="2243" spans="1:1" x14ac:dyDescent="0.25">
      <c r="A2243" t="s">
        <v>5344</v>
      </c>
    </row>
    <row r="2244" spans="1:1" x14ac:dyDescent="0.25">
      <c r="A2244" t="s">
        <v>5311</v>
      </c>
    </row>
    <row r="2245" spans="1:1" x14ac:dyDescent="0.25">
      <c r="A2245" t="s">
        <v>4930</v>
      </c>
    </row>
    <row r="2246" spans="1:1" x14ac:dyDescent="0.25">
      <c r="A2246" t="s">
        <v>4909</v>
      </c>
    </row>
    <row r="2247" spans="1:1" x14ac:dyDescent="0.25">
      <c r="A2247" t="s">
        <v>4910</v>
      </c>
    </row>
    <row r="2248" spans="1:1" x14ac:dyDescent="0.25">
      <c r="A2248" t="s">
        <v>4902</v>
      </c>
    </row>
    <row r="2249" spans="1:1" x14ac:dyDescent="0.25">
      <c r="A2249" t="s">
        <v>4896</v>
      </c>
    </row>
    <row r="2250" spans="1:1" x14ac:dyDescent="0.25">
      <c r="A2250" t="s">
        <v>4963</v>
      </c>
    </row>
    <row r="2251" spans="1:1" x14ac:dyDescent="0.25">
      <c r="A2251" t="s">
        <v>5539</v>
      </c>
    </row>
    <row r="2252" spans="1:1" x14ac:dyDescent="0.25">
      <c r="A2252" t="s">
        <v>5594</v>
      </c>
    </row>
    <row r="2253" spans="1:1" x14ac:dyDescent="0.25">
      <c r="A2253" t="s">
        <v>5595</v>
      </c>
    </row>
    <row r="2254" spans="1:1" x14ac:dyDescent="0.25">
      <c r="A2254" t="s">
        <v>4905</v>
      </c>
    </row>
    <row r="2256" spans="1:1" x14ac:dyDescent="0.25">
      <c r="A2256" s="36">
        <v>45202.532638888886</v>
      </c>
    </row>
    <row r="2258" spans="1:1" x14ac:dyDescent="0.25">
      <c r="A2258" t="s">
        <v>4896</v>
      </c>
    </row>
    <row r="2259" spans="1:1" x14ac:dyDescent="0.25">
      <c r="A2259" t="s">
        <v>4897</v>
      </c>
    </row>
    <row r="2260" spans="1:1" x14ac:dyDescent="0.25">
      <c r="A2260" t="s">
        <v>4896</v>
      </c>
    </row>
    <row r="2261" spans="1:1" x14ac:dyDescent="0.25">
      <c r="A2261" t="s">
        <v>5208</v>
      </c>
    </row>
    <row r="2262" spans="1:1" x14ac:dyDescent="0.25">
      <c r="A2262" t="s">
        <v>4898</v>
      </c>
    </row>
    <row r="2263" spans="1:1" x14ac:dyDescent="0.25">
      <c r="A2263" t="s">
        <v>4896</v>
      </c>
    </row>
    <row r="2264" spans="1:1" x14ac:dyDescent="0.25">
      <c r="A2264" t="s">
        <v>5339</v>
      </c>
    </row>
    <row r="2265" spans="1:1" x14ac:dyDescent="0.25">
      <c r="A2265" s="35">
        <v>45202.532638888886</v>
      </c>
    </row>
    <row r="2266" spans="1:1" x14ac:dyDescent="0.25">
      <c r="A2266" t="s">
        <v>4896</v>
      </c>
    </row>
    <row r="2267" spans="1:1" x14ac:dyDescent="0.25">
      <c r="A2267" t="s">
        <v>5344</v>
      </c>
    </row>
    <row r="2268" spans="1:1" x14ac:dyDescent="0.25">
      <c r="A2268" t="s">
        <v>5311</v>
      </c>
    </row>
    <row r="2269" spans="1:1" x14ac:dyDescent="0.25">
      <c r="A2269" t="s">
        <v>4930</v>
      </c>
    </row>
    <row r="2270" spans="1:1" x14ac:dyDescent="0.25">
      <c r="A2270" t="s">
        <v>4909</v>
      </c>
    </row>
    <row r="2271" spans="1:1" x14ac:dyDescent="0.25">
      <c r="A2271" t="s">
        <v>4910</v>
      </c>
    </row>
    <row r="2272" spans="1:1" x14ac:dyDescent="0.25">
      <c r="A2272" t="s">
        <v>4902</v>
      </c>
    </row>
    <row r="2273" spans="1:1" x14ac:dyDescent="0.25">
      <c r="A2273" t="s">
        <v>4896</v>
      </c>
    </row>
    <row r="2274" spans="1:1" x14ac:dyDescent="0.25">
      <c r="A2274" s="35" t="s">
        <v>4924</v>
      </c>
    </row>
    <row r="2275" spans="1:1" x14ac:dyDescent="0.25">
      <c r="A2275" t="s">
        <v>5539</v>
      </c>
    </row>
    <row r="2276" spans="1:1" x14ac:dyDescent="0.25">
      <c r="A2276" t="s">
        <v>5594</v>
      </c>
    </row>
    <row r="2277" spans="1:1" x14ac:dyDescent="0.25">
      <c r="A2277" t="s">
        <v>5595</v>
      </c>
    </row>
    <row r="2278" spans="1:1" x14ac:dyDescent="0.25">
      <c r="A2278" t="s">
        <v>4905</v>
      </c>
    </row>
    <row r="2280" spans="1:1" x14ac:dyDescent="0.25">
      <c r="A2280" s="35">
        <v>45202.532650462963</v>
      </c>
    </row>
    <row r="2282" spans="1:1" x14ac:dyDescent="0.25">
      <c r="A2282" s="35">
        <v>45202.532650462963</v>
      </c>
    </row>
    <row r="2283" spans="1:1" x14ac:dyDescent="0.25">
      <c r="A2283" t="s">
        <v>5586</v>
      </c>
    </row>
    <row r="2284" spans="1:1" x14ac:dyDescent="0.25">
      <c r="A2284" t="s">
        <v>5594</v>
      </c>
    </row>
    <row r="2285" spans="1:1" x14ac:dyDescent="0.25">
      <c r="A2285" t="s">
        <v>5596</v>
      </c>
    </row>
    <row r="2286" spans="1:1" x14ac:dyDescent="0.25">
      <c r="A2286" t="s">
        <v>4905</v>
      </c>
    </row>
    <row r="2288" spans="1:1" x14ac:dyDescent="0.25">
      <c r="A2288" s="35">
        <v>45202.53266203704</v>
      </c>
    </row>
    <row r="2290" spans="1:1" x14ac:dyDescent="0.25">
      <c r="A2290" t="s">
        <v>4896</v>
      </c>
    </row>
    <row r="2291" spans="1:1" x14ac:dyDescent="0.25">
      <c r="A2291" t="s">
        <v>4897</v>
      </c>
    </row>
    <row r="2292" spans="1:1" x14ac:dyDescent="0.25">
      <c r="A2292" t="s">
        <v>4896</v>
      </c>
    </row>
    <row r="2293" spans="1:1" x14ac:dyDescent="0.25">
      <c r="A2293" t="s">
        <v>5206</v>
      </c>
    </row>
    <row r="2294" spans="1:1" x14ac:dyDescent="0.25">
      <c r="A2294" t="s">
        <v>4898</v>
      </c>
    </row>
    <row r="2295" spans="1:1" x14ac:dyDescent="0.25">
      <c r="A2295" t="s">
        <v>4896</v>
      </c>
    </row>
    <row r="2296" spans="1:1" x14ac:dyDescent="0.25">
      <c r="A2296" t="s">
        <v>5206</v>
      </c>
    </row>
    <row r="2297" spans="1:1" x14ac:dyDescent="0.25">
      <c r="A2297" t="s">
        <v>4896</v>
      </c>
    </row>
    <row r="2298" spans="1:1" x14ac:dyDescent="0.25">
      <c r="A2298" t="s">
        <v>5542</v>
      </c>
    </row>
    <row r="2299" spans="1:1" x14ac:dyDescent="0.25">
      <c r="A2299" t="s">
        <v>5357</v>
      </c>
    </row>
    <row r="2300" spans="1:1" x14ac:dyDescent="0.25">
      <c r="A2300" t="s">
        <v>5232</v>
      </c>
    </row>
    <row r="2301" spans="1:1" x14ac:dyDescent="0.25">
      <c r="A2301" t="s">
        <v>4900</v>
      </c>
    </row>
    <row r="2302" spans="1:1" x14ac:dyDescent="0.25">
      <c r="A2302" t="s">
        <v>4910</v>
      </c>
    </row>
    <row r="2303" spans="1:1" x14ac:dyDescent="0.25">
      <c r="A2303" s="35" t="s">
        <v>4902</v>
      </c>
    </row>
    <row r="2304" spans="1:1" x14ac:dyDescent="0.25">
      <c r="A2304" t="s">
        <v>4896</v>
      </c>
    </row>
    <row r="2305" spans="1:1" x14ac:dyDescent="0.25">
      <c r="A2305" t="s">
        <v>4938</v>
      </c>
    </row>
    <row r="2306" spans="1:1" x14ac:dyDescent="0.25">
      <c r="A2306" t="s">
        <v>5586</v>
      </c>
    </row>
    <row r="2307" spans="1:1" x14ac:dyDescent="0.25">
      <c r="A2307" t="s">
        <v>5594</v>
      </c>
    </row>
    <row r="2308" spans="1:1" x14ac:dyDescent="0.25">
      <c r="A2308" t="s">
        <v>5596</v>
      </c>
    </row>
    <row r="2309" spans="1:1" x14ac:dyDescent="0.25">
      <c r="A2309" t="s">
        <v>4905</v>
      </c>
    </row>
    <row r="2311" spans="1:1" x14ac:dyDescent="0.25">
      <c r="A2311" s="35">
        <v>45202.532673611109</v>
      </c>
    </row>
    <row r="2312" spans="1:1" x14ac:dyDescent="0.25">
      <c r="A2312" s="35"/>
    </row>
    <row r="2313" spans="1:1" x14ac:dyDescent="0.25">
      <c r="A2313" t="s">
        <v>4896</v>
      </c>
    </row>
    <row r="2314" spans="1:1" x14ac:dyDescent="0.25">
      <c r="A2314" t="s">
        <v>4897</v>
      </c>
    </row>
    <row r="2315" spans="1:1" x14ac:dyDescent="0.25">
      <c r="A2315" t="s">
        <v>4896</v>
      </c>
    </row>
    <row r="2316" spans="1:1" x14ac:dyDescent="0.25">
      <c r="A2316" t="s">
        <v>5206</v>
      </c>
    </row>
    <row r="2317" spans="1:1" x14ac:dyDescent="0.25">
      <c r="A2317" t="s">
        <v>4898</v>
      </c>
    </row>
    <row r="2318" spans="1:1" x14ac:dyDescent="0.25">
      <c r="A2318" t="s">
        <v>4896</v>
      </c>
    </row>
    <row r="2319" spans="1:1" x14ac:dyDescent="0.25">
      <c r="A2319" t="s">
        <v>5206</v>
      </c>
    </row>
    <row r="2320" spans="1:1" x14ac:dyDescent="0.25">
      <c r="A2320" t="s">
        <v>4896</v>
      </c>
    </row>
    <row r="2321" spans="1:1" x14ac:dyDescent="0.25">
      <c r="A2321" t="s">
        <v>5535</v>
      </c>
    </row>
    <row r="2322" spans="1:1" x14ac:dyDescent="0.25">
      <c r="A2322" t="s">
        <v>5597</v>
      </c>
    </row>
    <row r="2323" spans="1:1" x14ac:dyDescent="0.25">
      <c r="A2323" t="s">
        <v>5598</v>
      </c>
    </row>
    <row r="2324" spans="1:1" x14ac:dyDescent="0.25">
      <c r="A2324" t="s">
        <v>4900</v>
      </c>
    </row>
    <row r="2325" spans="1:1" x14ac:dyDescent="0.25">
      <c r="A2325" t="s">
        <v>4910</v>
      </c>
    </row>
    <row r="2326" spans="1:1" x14ac:dyDescent="0.25">
      <c r="A2326" t="s">
        <v>4902</v>
      </c>
    </row>
    <row r="2327" spans="1:1" x14ac:dyDescent="0.25">
      <c r="A2327" s="35" t="s">
        <v>4896</v>
      </c>
    </row>
    <row r="2329" spans="1:1" x14ac:dyDescent="0.25">
      <c r="A2329" s="35">
        <v>45202.532685185186</v>
      </c>
    </row>
    <row r="2330" spans="1:1" x14ac:dyDescent="0.25">
      <c r="A2330" t="s">
        <v>5586</v>
      </c>
    </row>
    <row r="2331" spans="1:1" x14ac:dyDescent="0.25">
      <c r="A2331" t="s">
        <v>4946</v>
      </c>
    </row>
    <row r="2332" spans="1:1" x14ac:dyDescent="0.25">
      <c r="A2332" t="s">
        <v>5599</v>
      </c>
    </row>
    <row r="2333" spans="1:1" x14ac:dyDescent="0.25">
      <c r="A2333" t="s">
        <v>4905</v>
      </c>
    </row>
    <row r="2335" spans="1:1" x14ac:dyDescent="0.25">
      <c r="A2335" s="35">
        <v>45202.532696759263</v>
      </c>
    </row>
    <row r="2337" spans="1:1" x14ac:dyDescent="0.25">
      <c r="A2337" t="s">
        <v>4896</v>
      </c>
    </row>
    <row r="2338" spans="1:1" x14ac:dyDescent="0.25">
      <c r="A2338" t="s">
        <v>4897</v>
      </c>
    </row>
    <row r="2339" spans="1:1" x14ac:dyDescent="0.25">
      <c r="A2339" t="s">
        <v>4896</v>
      </c>
    </row>
    <row r="2340" spans="1:1" x14ac:dyDescent="0.25">
      <c r="A2340" t="s">
        <v>5206</v>
      </c>
    </row>
    <row r="2341" spans="1:1" x14ac:dyDescent="0.25">
      <c r="A2341" t="s">
        <v>4898</v>
      </c>
    </row>
    <row r="2342" spans="1:1" x14ac:dyDescent="0.25">
      <c r="A2342" t="s">
        <v>4896</v>
      </c>
    </row>
    <row r="2343" spans="1:1" x14ac:dyDescent="0.25">
      <c r="A2343" t="s">
        <v>5206</v>
      </c>
    </row>
    <row r="2344" spans="1:1" x14ac:dyDescent="0.25">
      <c r="A2344" t="s">
        <v>4896</v>
      </c>
    </row>
    <row r="2345" spans="1:1" x14ac:dyDescent="0.25">
      <c r="A2345" t="s">
        <v>5535</v>
      </c>
    </row>
    <row r="2346" spans="1:1" x14ac:dyDescent="0.25">
      <c r="A2346" s="35" t="s">
        <v>5597</v>
      </c>
    </row>
    <row r="2347" spans="1:1" x14ac:dyDescent="0.25">
      <c r="A2347" t="s">
        <v>5598</v>
      </c>
    </row>
    <row r="2348" spans="1:1" x14ac:dyDescent="0.25">
      <c r="A2348" t="s">
        <v>4900</v>
      </c>
    </row>
    <row r="2349" spans="1:1" x14ac:dyDescent="0.25">
      <c r="A2349" t="s">
        <v>4910</v>
      </c>
    </row>
    <row r="2350" spans="1:1" x14ac:dyDescent="0.25">
      <c r="A2350" t="s">
        <v>4902</v>
      </c>
    </row>
    <row r="2351" spans="1:1" x14ac:dyDescent="0.25">
      <c r="A2351" s="35" t="s">
        <v>4896</v>
      </c>
    </row>
    <row r="2352" spans="1:1" x14ac:dyDescent="0.25">
      <c r="A2352" t="s">
        <v>5235</v>
      </c>
    </row>
    <row r="2353" spans="1:1" x14ac:dyDescent="0.25">
      <c r="A2353" t="s">
        <v>5586</v>
      </c>
    </row>
    <row r="2354" spans="1:1" x14ac:dyDescent="0.25">
      <c r="A2354" t="s">
        <v>4946</v>
      </c>
    </row>
    <row r="2355" spans="1:1" x14ac:dyDescent="0.25">
      <c r="A2355" t="s">
        <v>5599</v>
      </c>
    </row>
    <row r="2356" spans="1:1" x14ac:dyDescent="0.25">
      <c r="A2356" t="s">
        <v>4905</v>
      </c>
    </row>
    <row r="2358" spans="1:1" x14ac:dyDescent="0.25">
      <c r="A2358" s="35">
        <v>45202.532708333332</v>
      </c>
    </row>
    <row r="2360" spans="1:1" x14ac:dyDescent="0.25">
      <c r="A2360" t="s">
        <v>4896</v>
      </c>
    </row>
    <row r="2361" spans="1:1" x14ac:dyDescent="0.25">
      <c r="A2361" t="s">
        <v>4897</v>
      </c>
    </row>
    <row r="2362" spans="1:1" x14ac:dyDescent="0.25">
      <c r="A2362" t="s">
        <v>4896</v>
      </c>
    </row>
    <row r="2363" spans="1:1" x14ac:dyDescent="0.25">
      <c r="A2363" t="s">
        <v>5206</v>
      </c>
    </row>
    <row r="2364" spans="1:1" x14ac:dyDescent="0.25">
      <c r="A2364" t="s">
        <v>4898</v>
      </c>
    </row>
    <row r="2365" spans="1:1" x14ac:dyDescent="0.25">
      <c r="A2365" t="s">
        <v>4896</v>
      </c>
    </row>
    <row r="2366" spans="1:1" x14ac:dyDescent="0.25">
      <c r="A2366" t="s">
        <v>5206</v>
      </c>
    </row>
    <row r="2367" spans="1:1" x14ac:dyDescent="0.25">
      <c r="A2367" t="s">
        <v>4896</v>
      </c>
    </row>
    <row r="2368" spans="1:1" x14ac:dyDescent="0.25">
      <c r="A2368" t="s">
        <v>5600</v>
      </c>
    </row>
    <row r="2369" spans="1:1" x14ac:dyDescent="0.25">
      <c r="A2369" s="35">
        <v>45202.532708333332</v>
      </c>
    </row>
    <row r="2370" spans="1:1" x14ac:dyDescent="0.25">
      <c r="A2370" t="s">
        <v>5426</v>
      </c>
    </row>
    <row r="2371" spans="1:1" x14ac:dyDescent="0.25">
      <c r="A2371" t="s">
        <v>4966</v>
      </c>
    </row>
    <row r="2372" spans="1:1" x14ac:dyDescent="0.25">
      <c r="A2372" t="s">
        <v>4900</v>
      </c>
    </row>
    <row r="2373" spans="1:1" x14ac:dyDescent="0.25">
      <c r="A2373" t="s">
        <v>4910</v>
      </c>
    </row>
    <row r="2374" spans="1:1" x14ac:dyDescent="0.25">
      <c r="A2374" s="35" t="s">
        <v>4902</v>
      </c>
    </row>
    <row r="2375" spans="1:1" x14ac:dyDescent="0.25">
      <c r="A2375" t="s">
        <v>4896</v>
      </c>
    </row>
    <row r="2376" spans="1:1" x14ac:dyDescent="0.25">
      <c r="A2376" s="35" t="s">
        <v>4940</v>
      </c>
    </row>
    <row r="2377" spans="1:1" x14ac:dyDescent="0.25">
      <c r="A2377" t="s">
        <v>5586</v>
      </c>
    </row>
    <row r="2378" spans="1:1" x14ac:dyDescent="0.25">
      <c r="A2378" t="s">
        <v>4946</v>
      </c>
    </row>
    <row r="2379" spans="1:1" x14ac:dyDescent="0.25">
      <c r="A2379" t="s">
        <v>5599</v>
      </c>
    </row>
    <row r="2380" spans="1:1" x14ac:dyDescent="0.25">
      <c r="A2380" t="s">
        <v>4905</v>
      </c>
    </row>
    <row r="2382" spans="1:1" x14ac:dyDescent="0.25">
      <c r="A2382" s="35">
        <v>45202.532719907409</v>
      </c>
    </row>
    <row r="2384" spans="1:1" x14ac:dyDescent="0.25">
      <c r="A2384" t="s">
        <v>4896</v>
      </c>
    </row>
    <row r="2385" spans="1:1" x14ac:dyDescent="0.25">
      <c r="A2385" t="s">
        <v>4897</v>
      </c>
    </row>
    <row r="2386" spans="1:1" x14ac:dyDescent="0.25">
      <c r="A2386" t="s">
        <v>4896</v>
      </c>
    </row>
    <row r="2387" spans="1:1" x14ac:dyDescent="0.25">
      <c r="A2387" t="s">
        <v>5206</v>
      </c>
    </row>
    <row r="2388" spans="1:1" x14ac:dyDescent="0.25">
      <c r="A2388" s="35" t="s">
        <v>4898</v>
      </c>
    </row>
    <row r="2389" spans="1:1" x14ac:dyDescent="0.25">
      <c r="A2389" t="s">
        <v>4896</v>
      </c>
    </row>
    <row r="2390" spans="1:1" x14ac:dyDescent="0.25">
      <c r="A2390" t="s">
        <v>5206</v>
      </c>
    </row>
    <row r="2391" spans="1:1" x14ac:dyDescent="0.25">
      <c r="A2391" t="s">
        <v>4896</v>
      </c>
    </row>
    <row r="2392" spans="1:1" x14ac:dyDescent="0.25">
      <c r="A2392" t="s">
        <v>5601</v>
      </c>
    </row>
    <row r="2393" spans="1:1" x14ac:dyDescent="0.25">
      <c r="A2393" t="s">
        <v>5426</v>
      </c>
    </row>
    <row r="2394" spans="1:1" x14ac:dyDescent="0.25">
      <c r="A2394" t="s">
        <v>4966</v>
      </c>
    </row>
    <row r="2395" spans="1:1" x14ac:dyDescent="0.25">
      <c r="A2395" t="s">
        <v>4900</v>
      </c>
    </row>
    <row r="2396" spans="1:1" x14ac:dyDescent="0.25">
      <c r="A2396" t="s">
        <v>4910</v>
      </c>
    </row>
    <row r="2397" spans="1:1" x14ac:dyDescent="0.25">
      <c r="A2397" t="s">
        <v>4902</v>
      </c>
    </row>
    <row r="2398" spans="1:1" x14ac:dyDescent="0.25">
      <c r="A2398" t="s">
        <v>4896</v>
      </c>
    </row>
    <row r="2399" spans="1:1" x14ac:dyDescent="0.25">
      <c r="A2399" t="s">
        <v>4936</v>
      </c>
    </row>
    <row r="2400" spans="1:1" x14ac:dyDescent="0.25">
      <c r="A2400" t="s">
        <v>5586</v>
      </c>
    </row>
    <row r="2401" spans="1:1" x14ac:dyDescent="0.25">
      <c r="A2401" t="s">
        <v>4946</v>
      </c>
    </row>
    <row r="2402" spans="1:1" x14ac:dyDescent="0.25">
      <c r="A2402" t="s">
        <v>5599</v>
      </c>
    </row>
    <row r="2403" spans="1:1" x14ac:dyDescent="0.25">
      <c r="A2403" t="s">
        <v>4905</v>
      </c>
    </row>
    <row r="2405" spans="1:1" x14ac:dyDescent="0.25">
      <c r="A2405" s="35">
        <v>45202.532731481479</v>
      </c>
    </row>
    <row r="2406" spans="1:1" x14ac:dyDescent="0.25">
      <c r="A2406" s="35"/>
    </row>
    <row r="2407" spans="1:1" x14ac:dyDescent="0.25">
      <c r="A2407" t="s">
        <v>4896</v>
      </c>
    </row>
    <row r="2408" spans="1:1" x14ac:dyDescent="0.25">
      <c r="A2408" t="s">
        <v>4897</v>
      </c>
    </row>
    <row r="2410" spans="1:1" x14ac:dyDescent="0.25">
      <c r="A2410" s="35">
        <v>45202.532731481479</v>
      </c>
    </row>
    <row r="2411" spans="1:1" x14ac:dyDescent="0.25">
      <c r="A2411" t="s">
        <v>5217</v>
      </c>
    </row>
    <row r="2412" spans="1:1" x14ac:dyDescent="0.25">
      <c r="A2412" t="s">
        <v>4898</v>
      </c>
    </row>
    <row r="2413" spans="1:1" x14ac:dyDescent="0.25">
      <c r="A2413" t="s">
        <v>4896</v>
      </c>
    </row>
    <row r="2414" spans="1:1" x14ac:dyDescent="0.25">
      <c r="A2414" t="s">
        <v>5217</v>
      </c>
    </row>
    <row r="2415" spans="1:1" x14ac:dyDescent="0.25">
      <c r="A2415" t="s">
        <v>4896</v>
      </c>
    </row>
    <row r="2416" spans="1:1" x14ac:dyDescent="0.25">
      <c r="A2416" t="s">
        <v>5528</v>
      </c>
    </row>
    <row r="2417" spans="1:1" x14ac:dyDescent="0.25">
      <c r="A2417" t="s">
        <v>5496</v>
      </c>
    </row>
    <row r="2418" spans="1:1" x14ac:dyDescent="0.25">
      <c r="A2418" t="s">
        <v>4966</v>
      </c>
    </row>
    <row r="2419" spans="1:1" x14ac:dyDescent="0.25">
      <c r="A2419" t="s">
        <v>4900</v>
      </c>
    </row>
    <row r="2420" spans="1:1" x14ac:dyDescent="0.25">
      <c r="A2420" t="s">
        <v>4910</v>
      </c>
    </row>
    <row r="2421" spans="1:1" x14ac:dyDescent="0.25">
      <c r="A2421" t="s">
        <v>4902</v>
      </c>
    </row>
    <row r="2422" spans="1:1" x14ac:dyDescent="0.25">
      <c r="A2422" t="s">
        <v>4896</v>
      </c>
    </row>
    <row r="2423" spans="1:1" x14ac:dyDescent="0.25">
      <c r="A2423" t="s">
        <v>5004</v>
      </c>
    </row>
    <row r="2424" spans="1:1" x14ac:dyDescent="0.25">
      <c r="A2424" t="s">
        <v>5586</v>
      </c>
    </row>
    <row r="2425" spans="1:1" x14ac:dyDescent="0.25">
      <c r="A2425" t="s">
        <v>4946</v>
      </c>
    </row>
    <row r="2426" spans="1:1" x14ac:dyDescent="0.25">
      <c r="A2426" t="s">
        <v>5599</v>
      </c>
    </row>
    <row r="2427" spans="1:1" x14ac:dyDescent="0.25">
      <c r="A2427" t="s">
        <v>4905</v>
      </c>
    </row>
    <row r="2429" spans="1:1" x14ac:dyDescent="0.25">
      <c r="A2429" s="35">
        <v>45202.532743055555</v>
      </c>
    </row>
    <row r="2430" spans="1:1" x14ac:dyDescent="0.25">
      <c r="A2430" s="35"/>
    </row>
    <row r="2431" spans="1:1" x14ac:dyDescent="0.25">
      <c r="A2431" s="35">
        <v>45202.532743055555</v>
      </c>
    </row>
    <row r="2432" spans="1:1" x14ac:dyDescent="0.25">
      <c r="A2432" s="35" t="s">
        <v>5586</v>
      </c>
    </row>
    <row r="2433" spans="1:1" x14ac:dyDescent="0.25">
      <c r="A2433" t="s">
        <v>4946</v>
      </c>
    </row>
    <row r="2434" spans="1:1" x14ac:dyDescent="0.25">
      <c r="A2434" t="s">
        <v>5599</v>
      </c>
    </row>
    <row r="2435" spans="1:1" x14ac:dyDescent="0.25">
      <c r="A2435" t="s">
        <v>4905</v>
      </c>
    </row>
    <row r="2437" spans="1:1" x14ac:dyDescent="0.25">
      <c r="A2437" s="35">
        <v>45202.532754629632</v>
      </c>
    </row>
    <row r="2438" spans="1:1" x14ac:dyDescent="0.25">
      <c r="A2438" s="35"/>
    </row>
    <row r="2439" spans="1:1" x14ac:dyDescent="0.25">
      <c r="A2439" t="s">
        <v>4896</v>
      </c>
    </row>
    <row r="2440" spans="1:1" x14ac:dyDescent="0.25">
      <c r="A2440" s="35" t="s">
        <v>4897</v>
      </c>
    </row>
    <row r="2441" spans="1:1" x14ac:dyDescent="0.25">
      <c r="A2441" t="s">
        <v>4896</v>
      </c>
    </row>
    <row r="2442" spans="1:1" x14ac:dyDescent="0.25">
      <c r="A2442" t="s">
        <v>5217</v>
      </c>
    </row>
    <row r="2443" spans="1:1" x14ac:dyDescent="0.25">
      <c r="A2443" t="s">
        <v>4898</v>
      </c>
    </row>
    <row r="2444" spans="1:1" x14ac:dyDescent="0.25">
      <c r="A2444" t="s">
        <v>4896</v>
      </c>
    </row>
    <row r="2445" spans="1:1" x14ac:dyDescent="0.25">
      <c r="A2445" t="s">
        <v>5217</v>
      </c>
    </row>
    <row r="2446" spans="1:1" x14ac:dyDescent="0.25">
      <c r="A2446" s="35" t="s">
        <v>4896</v>
      </c>
    </row>
    <row r="2447" spans="1:1" x14ac:dyDescent="0.25">
      <c r="A2447" t="s">
        <v>5602</v>
      </c>
    </row>
    <row r="2448" spans="1:1" x14ac:dyDescent="0.25">
      <c r="A2448" s="35" t="s">
        <v>5603</v>
      </c>
    </row>
    <row r="2449" spans="1:1" x14ac:dyDescent="0.25">
      <c r="A2449" t="s">
        <v>4966</v>
      </c>
    </row>
    <row r="2450" spans="1:1" x14ac:dyDescent="0.25">
      <c r="A2450" t="s">
        <v>4900</v>
      </c>
    </row>
    <row r="2451" spans="1:1" x14ac:dyDescent="0.25">
      <c r="A2451" t="s">
        <v>4910</v>
      </c>
    </row>
    <row r="2452" spans="1:1" x14ac:dyDescent="0.25">
      <c r="A2452" t="s">
        <v>4902</v>
      </c>
    </row>
    <row r="2453" spans="1:1" x14ac:dyDescent="0.25">
      <c r="A2453" t="s">
        <v>4896</v>
      </c>
    </row>
    <row r="2454" spans="1:1" x14ac:dyDescent="0.25">
      <c r="A2454" s="35" t="s">
        <v>5032</v>
      </c>
    </row>
    <row r="2455" spans="1:1" x14ac:dyDescent="0.25">
      <c r="A2455" t="s">
        <v>5586</v>
      </c>
    </row>
    <row r="2456" spans="1:1" x14ac:dyDescent="0.25">
      <c r="A2456" t="s">
        <v>4946</v>
      </c>
    </row>
    <row r="2457" spans="1:1" x14ac:dyDescent="0.25">
      <c r="A2457" t="s">
        <v>5599</v>
      </c>
    </row>
    <row r="2458" spans="1:1" x14ac:dyDescent="0.25">
      <c r="A2458" t="s">
        <v>4905</v>
      </c>
    </row>
    <row r="2460" spans="1:1" x14ac:dyDescent="0.25">
      <c r="A2460" s="35">
        <v>45202.532766203702</v>
      </c>
    </row>
    <row r="2462" spans="1:1" x14ac:dyDescent="0.25">
      <c r="A2462" t="s">
        <v>4896</v>
      </c>
    </row>
    <row r="2463" spans="1:1" x14ac:dyDescent="0.25">
      <c r="A2463" t="s">
        <v>4897</v>
      </c>
    </row>
    <row r="2464" spans="1:1" x14ac:dyDescent="0.25">
      <c r="A2464" s="35" t="s">
        <v>5280</v>
      </c>
    </row>
    <row r="2465" spans="1:1" x14ac:dyDescent="0.25">
      <c r="A2465" s="35">
        <v>45202.532766203702</v>
      </c>
    </row>
    <row r="2466" spans="1:1" x14ac:dyDescent="0.25">
      <c r="A2466" t="s">
        <v>5224</v>
      </c>
    </row>
    <row r="2467" spans="1:1" x14ac:dyDescent="0.25">
      <c r="A2467" t="s">
        <v>4898</v>
      </c>
    </row>
    <row r="2468" spans="1:1" x14ac:dyDescent="0.25">
      <c r="A2468" t="s">
        <v>4896</v>
      </c>
    </row>
    <row r="2469" spans="1:1" x14ac:dyDescent="0.25">
      <c r="A2469" t="s">
        <v>5224</v>
      </c>
    </row>
    <row r="2470" spans="1:1" x14ac:dyDescent="0.25">
      <c r="A2470" t="s">
        <v>4896</v>
      </c>
    </row>
    <row r="2471" spans="1:1" x14ac:dyDescent="0.25">
      <c r="A2471" t="s">
        <v>5604</v>
      </c>
    </row>
    <row r="2472" spans="1:1" x14ac:dyDescent="0.25">
      <c r="A2472" t="s">
        <v>5605</v>
      </c>
    </row>
    <row r="2473" spans="1:1" x14ac:dyDescent="0.25">
      <c r="A2473" t="s">
        <v>4913</v>
      </c>
    </row>
    <row r="2474" spans="1:1" x14ac:dyDescent="0.25">
      <c r="A2474" t="s">
        <v>4900</v>
      </c>
    </row>
    <row r="2475" spans="1:1" x14ac:dyDescent="0.25">
      <c r="A2475" t="s">
        <v>4910</v>
      </c>
    </row>
    <row r="2476" spans="1:1" x14ac:dyDescent="0.25">
      <c r="A2476" t="s">
        <v>4902</v>
      </c>
    </row>
    <row r="2477" spans="1:1" x14ac:dyDescent="0.25">
      <c r="A2477" t="s">
        <v>4896</v>
      </c>
    </row>
    <row r="2478" spans="1:1" x14ac:dyDescent="0.25">
      <c r="A2478" s="35" t="s">
        <v>5381</v>
      </c>
    </row>
    <row r="2479" spans="1:1" x14ac:dyDescent="0.25">
      <c r="A2479" t="s">
        <v>5586</v>
      </c>
    </row>
    <row r="2480" spans="1:1" x14ac:dyDescent="0.25">
      <c r="A2480" s="35" t="s">
        <v>4946</v>
      </c>
    </row>
    <row r="2481" spans="1:1" x14ac:dyDescent="0.25">
      <c r="A2481" t="s">
        <v>5599</v>
      </c>
    </row>
    <row r="2482" spans="1:1" x14ac:dyDescent="0.25">
      <c r="A2482" t="s">
        <v>4905</v>
      </c>
    </row>
    <row r="2484" spans="1:1" x14ac:dyDescent="0.25">
      <c r="A2484" s="35">
        <v>45202.532777777778</v>
      </c>
    </row>
    <row r="2486" spans="1:1" x14ac:dyDescent="0.25">
      <c r="A2486" s="35">
        <v>45202.532789351855</v>
      </c>
    </row>
    <row r="2487" spans="1:1" x14ac:dyDescent="0.25">
      <c r="A2487" t="s">
        <v>5586</v>
      </c>
    </row>
    <row r="2488" spans="1:1" x14ac:dyDescent="0.25">
      <c r="A2488" t="s">
        <v>4927</v>
      </c>
    </row>
    <row r="2489" spans="1:1" x14ac:dyDescent="0.25">
      <c r="A2489" t="s">
        <v>5606</v>
      </c>
    </row>
    <row r="2490" spans="1:1" x14ac:dyDescent="0.25">
      <c r="A2490" t="s">
        <v>4905</v>
      </c>
    </row>
    <row r="2492" spans="1:1" x14ac:dyDescent="0.25">
      <c r="A2492" s="35">
        <v>45202.532800925925</v>
      </c>
    </row>
    <row r="2494" spans="1:1" x14ac:dyDescent="0.25">
      <c r="A2494" s="35">
        <v>45202.532812500001</v>
      </c>
    </row>
    <row r="2495" spans="1:1" x14ac:dyDescent="0.25">
      <c r="A2495" t="s">
        <v>5586</v>
      </c>
    </row>
    <row r="2496" spans="1:1" x14ac:dyDescent="0.25">
      <c r="A2496" t="s">
        <v>4927</v>
      </c>
    </row>
    <row r="2497" spans="1:1" x14ac:dyDescent="0.25">
      <c r="A2497" t="s">
        <v>5606</v>
      </c>
    </row>
    <row r="2498" spans="1:1" x14ac:dyDescent="0.25">
      <c r="A2498" t="s">
        <v>4905</v>
      </c>
    </row>
    <row r="2500" spans="1:1" x14ac:dyDescent="0.25">
      <c r="A2500" s="35">
        <v>45202.532812500001</v>
      </c>
    </row>
    <row r="2502" spans="1:1" x14ac:dyDescent="0.25">
      <c r="A2502" t="s">
        <v>4896</v>
      </c>
    </row>
    <row r="2503" spans="1:1" x14ac:dyDescent="0.25">
      <c r="A2503" t="s">
        <v>4897</v>
      </c>
    </row>
    <row r="2504" spans="1:1" x14ac:dyDescent="0.25">
      <c r="A2504" t="s">
        <v>4896</v>
      </c>
    </row>
    <row r="2505" spans="1:1" x14ac:dyDescent="0.25">
      <c r="A2505" t="s">
        <v>5217</v>
      </c>
    </row>
    <row r="2506" spans="1:1" x14ac:dyDescent="0.25">
      <c r="A2506" t="s">
        <v>4898</v>
      </c>
    </row>
    <row r="2507" spans="1:1" x14ac:dyDescent="0.25">
      <c r="A2507" t="s">
        <v>4896</v>
      </c>
    </row>
    <row r="2508" spans="1:1" x14ac:dyDescent="0.25">
      <c r="A2508" t="s">
        <v>5217</v>
      </c>
    </row>
    <row r="2509" spans="1:1" x14ac:dyDescent="0.25">
      <c r="A2509" s="35" t="s">
        <v>4896</v>
      </c>
    </row>
    <row r="2510" spans="1:1" x14ac:dyDescent="0.25">
      <c r="A2510" t="s">
        <v>5532</v>
      </c>
    </row>
    <row r="2511" spans="1:1" x14ac:dyDescent="0.25">
      <c r="A2511" s="35" t="s">
        <v>5607</v>
      </c>
    </row>
    <row r="2512" spans="1:1" x14ac:dyDescent="0.25">
      <c r="A2512" t="s">
        <v>4920</v>
      </c>
    </row>
    <row r="2513" spans="1:1" x14ac:dyDescent="0.25">
      <c r="A2513" t="s">
        <v>4900</v>
      </c>
    </row>
    <row r="2514" spans="1:1" x14ac:dyDescent="0.25">
      <c r="A2514" t="s">
        <v>4910</v>
      </c>
    </row>
    <row r="2515" spans="1:1" x14ac:dyDescent="0.25">
      <c r="A2515" t="s">
        <v>4902</v>
      </c>
    </row>
    <row r="2516" spans="1:1" x14ac:dyDescent="0.25">
      <c r="A2516" t="s">
        <v>4896</v>
      </c>
    </row>
    <row r="2517" spans="1:1" x14ac:dyDescent="0.25">
      <c r="A2517" s="35" t="s">
        <v>5048</v>
      </c>
    </row>
    <row r="2518" spans="1:1" x14ac:dyDescent="0.25">
      <c r="A2518" t="s">
        <v>5586</v>
      </c>
    </row>
    <row r="2519" spans="1:1" x14ac:dyDescent="0.25">
      <c r="A2519" t="s">
        <v>4927</v>
      </c>
    </row>
    <row r="2520" spans="1:1" x14ac:dyDescent="0.25">
      <c r="A2520" t="s">
        <v>5606</v>
      </c>
    </row>
    <row r="2521" spans="1:1" x14ac:dyDescent="0.25">
      <c r="A2521" t="s">
        <v>4905</v>
      </c>
    </row>
    <row r="2522" spans="1:1" x14ac:dyDescent="0.25">
      <c r="A2522" s="35"/>
    </row>
    <row r="2523" spans="1:1" x14ac:dyDescent="0.25">
      <c r="A2523" s="35">
        <v>45202.532835648148</v>
      </c>
    </row>
    <row r="2525" spans="1:1" x14ac:dyDescent="0.25">
      <c r="A2525" t="s">
        <v>4896</v>
      </c>
    </row>
    <row r="2526" spans="1:1" x14ac:dyDescent="0.25">
      <c r="A2526" t="s">
        <v>4897</v>
      </c>
    </row>
    <row r="2527" spans="1:1" x14ac:dyDescent="0.25">
      <c r="A2527" t="s">
        <v>4896</v>
      </c>
    </row>
    <row r="2528" spans="1:1" x14ac:dyDescent="0.25">
      <c r="A2528" t="s">
        <v>5217</v>
      </c>
    </row>
    <row r="2529" spans="1:1" x14ac:dyDescent="0.25">
      <c r="A2529" t="s">
        <v>4898</v>
      </c>
    </row>
    <row r="2530" spans="1:1" x14ac:dyDescent="0.25">
      <c r="A2530" t="s">
        <v>4896</v>
      </c>
    </row>
    <row r="2531" spans="1:1" x14ac:dyDescent="0.25">
      <c r="A2531" t="s">
        <v>5217</v>
      </c>
    </row>
    <row r="2532" spans="1:1" x14ac:dyDescent="0.25">
      <c r="A2532" t="s">
        <v>4896</v>
      </c>
    </row>
    <row r="2533" spans="1:1" x14ac:dyDescent="0.25">
      <c r="A2533" t="s">
        <v>5608</v>
      </c>
    </row>
    <row r="2534" spans="1:1" x14ac:dyDescent="0.25">
      <c r="A2534" t="s">
        <v>5512</v>
      </c>
    </row>
    <row r="2535" spans="1:1" x14ac:dyDescent="0.25">
      <c r="A2535" t="s">
        <v>4920</v>
      </c>
    </row>
    <row r="2536" spans="1:1" x14ac:dyDescent="0.25">
      <c r="A2536" t="s">
        <v>4906</v>
      </c>
    </row>
    <row r="2537" spans="1:1" x14ac:dyDescent="0.25">
      <c r="A2537" t="s">
        <v>4910</v>
      </c>
    </row>
    <row r="2538" spans="1:1" x14ac:dyDescent="0.25">
      <c r="A2538" t="s">
        <v>4902</v>
      </c>
    </row>
    <row r="2539" spans="1:1" x14ac:dyDescent="0.25">
      <c r="A2539" t="s">
        <v>5609</v>
      </c>
    </row>
    <row r="2540" spans="1:1" x14ac:dyDescent="0.25">
      <c r="A2540" s="35">
        <v>45202.532835648148</v>
      </c>
    </row>
    <row r="2541" spans="1:1" x14ac:dyDescent="0.25">
      <c r="A2541" s="35" t="s">
        <v>5032</v>
      </c>
    </row>
    <row r="2542" spans="1:1" x14ac:dyDescent="0.25">
      <c r="A2542" t="s">
        <v>5586</v>
      </c>
    </row>
    <row r="2543" spans="1:1" x14ac:dyDescent="0.25">
      <c r="A2543" s="35" t="s">
        <v>4927</v>
      </c>
    </row>
    <row r="2544" spans="1:1" x14ac:dyDescent="0.25">
      <c r="A2544" t="s">
        <v>5606</v>
      </c>
    </row>
    <row r="2545" spans="1:1" x14ac:dyDescent="0.25">
      <c r="A2545" t="s">
        <v>4905</v>
      </c>
    </row>
    <row r="2547" spans="1:1" x14ac:dyDescent="0.25">
      <c r="A2547" s="35">
        <v>45202.532847222225</v>
      </c>
    </row>
    <row r="2549" spans="1:1" x14ac:dyDescent="0.25">
      <c r="A2549" s="35">
        <v>45202.532847222225</v>
      </c>
    </row>
    <row r="2550" spans="1:1" x14ac:dyDescent="0.25">
      <c r="A2550" t="s">
        <v>5586</v>
      </c>
    </row>
    <row r="2551" spans="1:1" x14ac:dyDescent="0.25">
      <c r="A2551" t="s">
        <v>4927</v>
      </c>
    </row>
    <row r="2552" spans="1:1" x14ac:dyDescent="0.25">
      <c r="A2552" t="s">
        <v>5606</v>
      </c>
    </row>
    <row r="2553" spans="1:1" x14ac:dyDescent="0.25">
      <c r="A2553" t="s">
        <v>4905</v>
      </c>
    </row>
    <row r="2555" spans="1:1" x14ac:dyDescent="0.25">
      <c r="A2555" s="35">
        <v>45202.532858796294</v>
      </c>
    </row>
    <row r="2557" spans="1:1" x14ac:dyDescent="0.25">
      <c r="A2557" t="s">
        <v>4896</v>
      </c>
    </row>
    <row r="2558" spans="1:1" x14ac:dyDescent="0.25">
      <c r="A2558" t="s">
        <v>4897</v>
      </c>
    </row>
    <row r="2559" spans="1:1" x14ac:dyDescent="0.25">
      <c r="A2559" t="s">
        <v>4896</v>
      </c>
    </row>
    <row r="2560" spans="1:1" x14ac:dyDescent="0.25">
      <c r="A2560" t="s">
        <v>5217</v>
      </c>
    </row>
    <row r="2561" spans="1:1" x14ac:dyDescent="0.25">
      <c r="A2561" t="s">
        <v>4898</v>
      </c>
    </row>
    <row r="2562" spans="1:1" x14ac:dyDescent="0.25">
      <c r="A2562" t="s">
        <v>4896</v>
      </c>
    </row>
    <row r="2563" spans="1:1" x14ac:dyDescent="0.25">
      <c r="A2563" t="s">
        <v>5217</v>
      </c>
    </row>
    <row r="2564" spans="1:1" x14ac:dyDescent="0.25">
      <c r="A2564" t="s">
        <v>4896</v>
      </c>
    </row>
    <row r="2565" spans="1:1" x14ac:dyDescent="0.25">
      <c r="A2565" t="s">
        <v>5495</v>
      </c>
    </row>
    <row r="2566" spans="1:1" x14ac:dyDescent="0.25">
      <c r="A2566" t="s">
        <v>5533</v>
      </c>
    </row>
    <row r="2567" spans="1:1" x14ac:dyDescent="0.25">
      <c r="A2567" t="s">
        <v>5070</v>
      </c>
    </row>
    <row r="2568" spans="1:1" x14ac:dyDescent="0.25">
      <c r="A2568" t="s">
        <v>4906</v>
      </c>
    </row>
    <row r="2569" spans="1:1" x14ac:dyDescent="0.25">
      <c r="A2569" t="s">
        <v>4910</v>
      </c>
    </row>
    <row r="2570" spans="1:1" x14ac:dyDescent="0.25">
      <c r="A2570" s="35" t="s">
        <v>4902</v>
      </c>
    </row>
    <row r="2571" spans="1:1" x14ac:dyDescent="0.25">
      <c r="A2571" t="s">
        <v>4896</v>
      </c>
    </row>
    <row r="2572" spans="1:1" x14ac:dyDescent="0.25">
      <c r="A2572" t="s">
        <v>4937</v>
      </c>
    </row>
    <row r="2573" spans="1:1" x14ac:dyDescent="0.25">
      <c r="A2573" s="35" t="s">
        <v>5586</v>
      </c>
    </row>
    <row r="2574" spans="1:1" x14ac:dyDescent="0.25">
      <c r="A2574" t="s">
        <v>4927</v>
      </c>
    </row>
    <row r="2575" spans="1:1" x14ac:dyDescent="0.25">
      <c r="A2575" s="35" t="s">
        <v>5606</v>
      </c>
    </row>
    <row r="2576" spans="1:1" x14ac:dyDescent="0.25">
      <c r="A2576" t="s">
        <v>4905</v>
      </c>
    </row>
    <row r="2578" spans="1:1" x14ac:dyDescent="0.25">
      <c r="A2578" s="35">
        <v>45202.532870370371</v>
      </c>
    </row>
    <row r="2580" spans="1:1" x14ac:dyDescent="0.25">
      <c r="A2580" t="s">
        <v>4896</v>
      </c>
    </row>
    <row r="2581" spans="1:1" x14ac:dyDescent="0.25">
      <c r="A2581" s="35" t="s">
        <v>4897</v>
      </c>
    </row>
    <row r="2582" spans="1:1" x14ac:dyDescent="0.25">
      <c r="A2582" t="s">
        <v>4896</v>
      </c>
    </row>
    <row r="2583" spans="1:1" x14ac:dyDescent="0.25">
      <c r="A2583" t="s">
        <v>5217</v>
      </c>
    </row>
    <row r="2584" spans="1:1" x14ac:dyDescent="0.25">
      <c r="A2584" t="s">
        <v>4898</v>
      </c>
    </row>
    <row r="2585" spans="1:1" x14ac:dyDescent="0.25">
      <c r="A2585" t="s">
        <v>5416</v>
      </c>
    </row>
    <row r="2586" spans="1:1" x14ac:dyDescent="0.25">
      <c r="A2586" s="35">
        <v>45202.532870370371</v>
      </c>
    </row>
    <row r="2587" spans="1:1" x14ac:dyDescent="0.25">
      <c r="A2587" t="s">
        <v>5217</v>
      </c>
    </row>
    <row r="2588" spans="1:1" x14ac:dyDescent="0.25">
      <c r="A2588" t="s">
        <v>4896</v>
      </c>
    </row>
    <row r="2589" spans="1:1" x14ac:dyDescent="0.25">
      <c r="A2589" t="s">
        <v>5610</v>
      </c>
    </row>
    <row r="2590" spans="1:1" x14ac:dyDescent="0.25">
      <c r="A2590" t="s">
        <v>5512</v>
      </c>
    </row>
    <row r="2591" spans="1:1" x14ac:dyDescent="0.25">
      <c r="A2591" t="s">
        <v>4959</v>
      </c>
    </row>
    <row r="2592" spans="1:1" x14ac:dyDescent="0.25">
      <c r="A2592" t="s">
        <v>4909</v>
      </c>
    </row>
    <row r="2593" spans="1:1" x14ac:dyDescent="0.25">
      <c r="A2593" t="s">
        <v>4910</v>
      </c>
    </row>
    <row r="2594" spans="1:1" x14ac:dyDescent="0.25">
      <c r="A2594" t="s">
        <v>4902</v>
      </c>
    </row>
    <row r="2595" spans="1:1" x14ac:dyDescent="0.25">
      <c r="A2595" t="s">
        <v>4896</v>
      </c>
    </row>
    <row r="2596" spans="1:1" x14ac:dyDescent="0.25">
      <c r="A2596" t="s">
        <v>5000</v>
      </c>
    </row>
    <row r="2597" spans="1:1" x14ac:dyDescent="0.25">
      <c r="A2597" t="s">
        <v>5539</v>
      </c>
    </row>
    <row r="2598" spans="1:1" x14ac:dyDescent="0.25">
      <c r="A2598" t="s">
        <v>4927</v>
      </c>
    </row>
    <row r="2599" spans="1:1" x14ac:dyDescent="0.25">
      <c r="A2599" t="s">
        <v>5611</v>
      </c>
    </row>
    <row r="2600" spans="1:1" x14ac:dyDescent="0.25">
      <c r="A2600" t="s">
        <v>4905</v>
      </c>
    </row>
    <row r="2602" spans="1:1" x14ac:dyDescent="0.25">
      <c r="A2602" s="35">
        <v>45202.532881944448</v>
      </c>
    </row>
    <row r="2604" spans="1:1" x14ac:dyDescent="0.25">
      <c r="A2604" s="35">
        <v>45202.532893518517</v>
      </c>
    </row>
    <row r="2605" spans="1:1" x14ac:dyDescent="0.25">
      <c r="A2605" t="s">
        <v>5539</v>
      </c>
    </row>
    <row r="2606" spans="1:1" x14ac:dyDescent="0.25">
      <c r="A2606" s="35" t="s">
        <v>4927</v>
      </c>
    </row>
    <row r="2607" spans="1:1" x14ac:dyDescent="0.25">
      <c r="A2607" t="s">
        <v>5611</v>
      </c>
    </row>
    <row r="2608" spans="1:1" x14ac:dyDescent="0.25">
      <c r="A2608" t="s">
        <v>4905</v>
      </c>
    </row>
    <row r="2610" spans="1:1" x14ac:dyDescent="0.25">
      <c r="A2610" s="35">
        <v>45202.532905092594</v>
      </c>
    </row>
    <row r="2612" spans="1:1" x14ac:dyDescent="0.25">
      <c r="A2612" s="35" t="s">
        <v>4896</v>
      </c>
    </row>
    <row r="2613" spans="1:1" x14ac:dyDescent="0.25">
      <c r="A2613" t="s">
        <v>4897</v>
      </c>
    </row>
    <row r="2614" spans="1:1" x14ac:dyDescent="0.25">
      <c r="A2614" t="s">
        <v>4896</v>
      </c>
    </row>
    <row r="2615" spans="1:1" x14ac:dyDescent="0.25">
      <c r="A2615" t="s">
        <v>5217</v>
      </c>
    </row>
    <row r="2616" spans="1:1" x14ac:dyDescent="0.25">
      <c r="A2616" t="s">
        <v>4898</v>
      </c>
    </row>
    <row r="2617" spans="1:1" x14ac:dyDescent="0.25">
      <c r="A2617" t="s">
        <v>4896</v>
      </c>
    </row>
    <row r="2618" spans="1:1" x14ac:dyDescent="0.25">
      <c r="A2618" t="s">
        <v>5217</v>
      </c>
    </row>
    <row r="2619" spans="1:1" x14ac:dyDescent="0.25">
      <c r="A2619" t="s">
        <v>4896</v>
      </c>
    </row>
    <row r="2620" spans="1:1" x14ac:dyDescent="0.25">
      <c r="A2620" t="s">
        <v>5612</v>
      </c>
    </row>
    <row r="2621" spans="1:1" x14ac:dyDescent="0.25">
      <c r="A2621" t="s">
        <v>5226</v>
      </c>
    </row>
    <row r="2622" spans="1:1" x14ac:dyDescent="0.25">
      <c r="A2622" t="s">
        <v>4913</v>
      </c>
    </row>
    <row r="2623" spans="1:1" x14ac:dyDescent="0.25">
      <c r="A2623" t="s">
        <v>4906</v>
      </c>
    </row>
    <row r="2624" spans="1:1" x14ac:dyDescent="0.25">
      <c r="A2624" t="s">
        <v>4910</v>
      </c>
    </row>
    <row r="2625" spans="1:1" x14ac:dyDescent="0.25">
      <c r="A2625" s="35" t="s">
        <v>4902</v>
      </c>
    </row>
    <row r="2626" spans="1:1" x14ac:dyDescent="0.25">
      <c r="A2626" t="s">
        <v>4896</v>
      </c>
    </row>
    <row r="2628" spans="1:1" x14ac:dyDescent="0.25">
      <c r="A2628" s="35">
        <v>45202.532905092594</v>
      </c>
    </row>
    <row r="2629" spans="1:1" x14ac:dyDescent="0.25">
      <c r="A2629" t="s">
        <v>5539</v>
      </c>
    </row>
    <row r="2630" spans="1:1" x14ac:dyDescent="0.25">
      <c r="A2630" t="s">
        <v>4915</v>
      </c>
    </row>
    <row r="2631" spans="1:1" x14ac:dyDescent="0.25">
      <c r="A2631" t="s">
        <v>5613</v>
      </c>
    </row>
    <row r="2632" spans="1:1" x14ac:dyDescent="0.25">
      <c r="A2632" t="s">
        <v>4905</v>
      </c>
    </row>
    <row r="2634" spans="1:1" x14ac:dyDescent="0.25">
      <c r="A2634" s="35">
        <v>45202.532916666663</v>
      </c>
    </row>
    <row r="2636" spans="1:1" x14ac:dyDescent="0.25">
      <c r="A2636" s="35" t="s">
        <v>4896</v>
      </c>
    </row>
    <row r="2637" spans="1:1" x14ac:dyDescent="0.25">
      <c r="A2637" t="s">
        <v>4897</v>
      </c>
    </row>
    <row r="2638" spans="1:1" x14ac:dyDescent="0.25">
      <c r="A2638" s="35" t="s">
        <v>4896</v>
      </c>
    </row>
    <row r="2639" spans="1:1" x14ac:dyDescent="0.25">
      <c r="A2639" t="s">
        <v>5217</v>
      </c>
    </row>
    <row r="2640" spans="1:1" x14ac:dyDescent="0.25">
      <c r="A2640" t="s">
        <v>4898</v>
      </c>
    </row>
    <row r="2641" spans="1:1" x14ac:dyDescent="0.25">
      <c r="A2641" t="s">
        <v>4896</v>
      </c>
    </row>
    <row r="2642" spans="1:1" x14ac:dyDescent="0.25">
      <c r="A2642" t="s">
        <v>5217</v>
      </c>
    </row>
    <row r="2643" spans="1:1" x14ac:dyDescent="0.25">
      <c r="A2643" t="s">
        <v>4896</v>
      </c>
    </row>
    <row r="2644" spans="1:1" x14ac:dyDescent="0.25">
      <c r="A2644" s="35" t="s">
        <v>5429</v>
      </c>
    </row>
    <row r="2645" spans="1:1" x14ac:dyDescent="0.25">
      <c r="A2645" t="s">
        <v>5564</v>
      </c>
    </row>
    <row r="2646" spans="1:1" x14ac:dyDescent="0.25">
      <c r="A2646" t="s">
        <v>4917</v>
      </c>
    </row>
    <row r="2647" spans="1:1" x14ac:dyDescent="0.25">
      <c r="A2647" t="s">
        <v>4906</v>
      </c>
    </row>
    <row r="2648" spans="1:1" x14ac:dyDescent="0.25">
      <c r="A2648" t="s">
        <v>4910</v>
      </c>
    </row>
    <row r="2649" spans="1:1" x14ac:dyDescent="0.25">
      <c r="A2649" t="s">
        <v>4902</v>
      </c>
    </row>
    <row r="2650" spans="1:1" x14ac:dyDescent="0.25">
      <c r="A2650" t="s">
        <v>4896</v>
      </c>
    </row>
    <row r="2651" spans="1:1" x14ac:dyDescent="0.25">
      <c r="A2651" t="s">
        <v>4943</v>
      </c>
    </row>
    <row r="2652" spans="1:1" x14ac:dyDescent="0.25">
      <c r="A2652" t="s">
        <v>5539</v>
      </c>
    </row>
    <row r="2653" spans="1:1" x14ac:dyDescent="0.25">
      <c r="A2653" t="s">
        <v>4915</v>
      </c>
    </row>
    <row r="2654" spans="1:1" x14ac:dyDescent="0.25">
      <c r="A2654" t="s">
        <v>5613</v>
      </c>
    </row>
    <row r="2655" spans="1:1" x14ac:dyDescent="0.25">
      <c r="A2655" t="s">
        <v>4905</v>
      </c>
    </row>
    <row r="2657" spans="1:1" x14ac:dyDescent="0.25">
      <c r="A2657" s="35">
        <v>45202.53292824074</v>
      </c>
    </row>
    <row r="2659" spans="1:1" x14ac:dyDescent="0.25">
      <c r="A2659" t="s">
        <v>4896</v>
      </c>
    </row>
    <row r="2660" spans="1:1" x14ac:dyDescent="0.25">
      <c r="A2660" t="s">
        <v>4897</v>
      </c>
    </row>
    <row r="2661" spans="1:1" x14ac:dyDescent="0.25">
      <c r="A2661" t="s">
        <v>4896</v>
      </c>
    </row>
    <row r="2662" spans="1:1" x14ac:dyDescent="0.25">
      <c r="A2662" t="s">
        <v>5206</v>
      </c>
    </row>
    <row r="2663" spans="1:1" x14ac:dyDescent="0.25">
      <c r="A2663" t="s">
        <v>4898</v>
      </c>
    </row>
    <row r="2664" spans="1:1" x14ac:dyDescent="0.25">
      <c r="A2664" t="s">
        <v>4896</v>
      </c>
    </row>
    <row r="2665" spans="1:1" x14ac:dyDescent="0.25">
      <c r="A2665" t="s">
        <v>5206</v>
      </c>
    </row>
    <row r="2666" spans="1:1" x14ac:dyDescent="0.25">
      <c r="A2666" t="s">
        <v>4896</v>
      </c>
    </row>
    <row r="2667" spans="1:1" x14ac:dyDescent="0.25">
      <c r="A2667" s="35" t="s">
        <v>5430</v>
      </c>
    </row>
    <row r="2668" spans="1:1" x14ac:dyDescent="0.25">
      <c r="A2668" t="s">
        <v>5614</v>
      </c>
    </row>
    <row r="2669" spans="1:1" x14ac:dyDescent="0.25">
      <c r="A2669" s="35">
        <v>45202.53292824074</v>
      </c>
    </row>
    <row r="2670" spans="1:1" x14ac:dyDescent="0.25">
      <c r="A2670" t="s">
        <v>4935</v>
      </c>
    </row>
    <row r="2671" spans="1:1" x14ac:dyDescent="0.25">
      <c r="A2671" t="s">
        <v>4906</v>
      </c>
    </row>
    <row r="2672" spans="1:1" x14ac:dyDescent="0.25">
      <c r="A2672" t="s">
        <v>4910</v>
      </c>
    </row>
    <row r="2673" spans="1:1" x14ac:dyDescent="0.25">
      <c r="A2673" t="s">
        <v>4902</v>
      </c>
    </row>
    <row r="2674" spans="1:1" x14ac:dyDescent="0.25">
      <c r="A2674" t="s">
        <v>4896</v>
      </c>
    </row>
    <row r="2675" spans="1:1" x14ac:dyDescent="0.25">
      <c r="A2675" s="35" t="s">
        <v>5037</v>
      </c>
    </row>
    <row r="2676" spans="1:1" x14ac:dyDescent="0.25">
      <c r="A2676" t="s">
        <v>5539</v>
      </c>
    </row>
    <row r="2677" spans="1:1" x14ac:dyDescent="0.25">
      <c r="A2677" t="s">
        <v>4904</v>
      </c>
    </row>
    <row r="2678" spans="1:1" x14ac:dyDescent="0.25">
      <c r="A2678" t="s">
        <v>5615</v>
      </c>
    </row>
    <row r="2679" spans="1:1" x14ac:dyDescent="0.25">
      <c r="A2679" t="s">
        <v>4905</v>
      </c>
    </row>
    <row r="2680" spans="1:1" x14ac:dyDescent="0.25">
      <c r="A2680" s="35"/>
    </row>
    <row r="2681" spans="1:1" x14ac:dyDescent="0.25">
      <c r="A2681" s="35">
        <v>45202.532939814817</v>
      </c>
    </row>
    <row r="2683" spans="1:1" x14ac:dyDescent="0.25">
      <c r="A2683" t="s">
        <v>4896</v>
      </c>
    </row>
    <row r="2684" spans="1:1" x14ac:dyDescent="0.25">
      <c r="A2684" t="s">
        <v>4897</v>
      </c>
    </row>
    <row r="2685" spans="1:1" x14ac:dyDescent="0.25">
      <c r="A2685" t="s">
        <v>4896</v>
      </c>
    </row>
    <row r="2686" spans="1:1" x14ac:dyDescent="0.25">
      <c r="A2686" t="s">
        <v>5206</v>
      </c>
    </row>
    <row r="2687" spans="1:1" x14ac:dyDescent="0.25">
      <c r="A2687" t="s">
        <v>4898</v>
      </c>
    </row>
    <row r="2688" spans="1:1" x14ac:dyDescent="0.25">
      <c r="A2688" t="s">
        <v>4896</v>
      </c>
    </row>
    <row r="2689" spans="1:1" x14ac:dyDescent="0.25">
      <c r="A2689" t="s">
        <v>5206</v>
      </c>
    </row>
    <row r="2690" spans="1:1" x14ac:dyDescent="0.25">
      <c r="A2690" t="s">
        <v>4896</v>
      </c>
    </row>
    <row r="2691" spans="1:1" x14ac:dyDescent="0.25">
      <c r="A2691" t="s">
        <v>5430</v>
      </c>
    </row>
    <row r="2692" spans="1:1" x14ac:dyDescent="0.25">
      <c r="A2692" t="s">
        <v>5616</v>
      </c>
    </row>
    <row r="2693" spans="1:1" x14ac:dyDescent="0.25">
      <c r="A2693" t="s">
        <v>4935</v>
      </c>
    </row>
    <row r="2694" spans="1:1" x14ac:dyDescent="0.25">
      <c r="A2694" t="s">
        <v>4906</v>
      </c>
    </row>
    <row r="2695" spans="1:1" x14ac:dyDescent="0.25">
      <c r="A2695" t="s">
        <v>4910</v>
      </c>
    </row>
    <row r="2696" spans="1:1" x14ac:dyDescent="0.25">
      <c r="A2696" t="s">
        <v>4902</v>
      </c>
    </row>
    <row r="2697" spans="1:1" x14ac:dyDescent="0.25">
      <c r="A2697" t="s">
        <v>4896</v>
      </c>
    </row>
    <row r="2698" spans="1:1" x14ac:dyDescent="0.25">
      <c r="A2698" t="s">
        <v>5038</v>
      </c>
    </row>
    <row r="2699" spans="1:1" x14ac:dyDescent="0.25">
      <c r="A2699" s="35" t="s">
        <v>5539</v>
      </c>
    </row>
    <row r="2700" spans="1:1" x14ac:dyDescent="0.25">
      <c r="A2700" t="s">
        <v>4904</v>
      </c>
    </row>
    <row r="2701" spans="1:1" x14ac:dyDescent="0.25">
      <c r="A2701" s="35" t="s">
        <v>5615</v>
      </c>
    </row>
    <row r="2702" spans="1:1" x14ac:dyDescent="0.25">
      <c r="A2702" t="s">
        <v>4905</v>
      </c>
    </row>
    <row r="2704" spans="1:1" x14ac:dyDescent="0.25">
      <c r="A2704" s="35">
        <v>45202.532951388886</v>
      </c>
    </row>
    <row r="2706" spans="1:1" x14ac:dyDescent="0.25">
      <c r="A2706" t="s">
        <v>4896</v>
      </c>
    </row>
    <row r="2707" spans="1:1" x14ac:dyDescent="0.25">
      <c r="A2707" s="35" t="s">
        <v>4897</v>
      </c>
    </row>
    <row r="2708" spans="1:1" x14ac:dyDescent="0.25">
      <c r="A2708" t="s">
        <v>4896</v>
      </c>
    </row>
    <row r="2709" spans="1:1" x14ac:dyDescent="0.25">
      <c r="A2709" t="s">
        <v>5206</v>
      </c>
    </row>
    <row r="2710" spans="1:1" x14ac:dyDescent="0.25">
      <c r="A2710" t="s">
        <v>4898</v>
      </c>
    </row>
    <row r="2711" spans="1:1" x14ac:dyDescent="0.25">
      <c r="A2711" t="s">
        <v>4896</v>
      </c>
    </row>
    <row r="2712" spans="1:1" x14ac:dyDescent="0.25">
      <c r="A2712" t="s">
        <v>5206</v>
      </c>
    </row>
    <row r="2713" spans="1:1" x14ac:dyDescent="0.25">
      <c r="A2713" t="s">
        <v>4896</v>
      </c>
    </row>
    <row r="2714" spans="1:1" x14ac:dyDescent="0.25">
      <c r="A2714" s="35" t="s">
        <v>5408</v>
      </c>
    </row>
    <row r="2715" spans="1:1" x14ac:dyDescent="0.25">
      <c r="A2715" t="s">
        <v>5419</v>
      </c>
    </row>
    <row r="2716" spans="1:1" x14ac:dyDescent="0.25">
      <c r="A2716" t="s">
        <v>5434</v>
      </c>
    </row>
    <row r="2717" spans="1:1" x14ac:dyDescent="0.25">
      <c r="A2717" t="s">
        <v>4900</v>
      </c>
    </row>
    <row r="2718" spans="1:1" x14ac:dyDescent="0.25">
      <c r="A2718" t="s">
        <v>4907</v>
      </c>
    </row>
    <row r="2719" spans="1:1" x14ac:dyDescent="0.25">
      <c r="A2719" t="s">
        <v>4902</v>
      </c>
    </row>
    <row r="2720" spans="1:1" x14ac:dyDescent="0.25">
      <c r="A2720" t="s">
        <v>4896</v>
      </c>
    </row>
    <row r="2721" spans="1:1" x14ac:dyDescent="0.25">
      <c r="A2721" t="s">
        <v>5094</v>
      </c>
    </row>
    <row r="2722" spans="1:1" x14ac:dyDescent="0.25">
      <c r="A2722" t="s">
        <v>5539</v>
      </c>
    </row>
    <row r="2723" spans="1:1" x14ac:dyDescent="0.25">
      <c r="A2723" t="s">
        <v>4904</v>
      </c>
    </row>
    <row r="2724" spans="1:1" x14ac:dyDescent="0.25">
      <c r="A2724" t="s">
        <v>5615</v>
      </c>
    </row>
    <row r="2725" spans="1:1" x14ac:dyDescent="0.25">
      <c r="A2725" t="s">
        <v>4905</v>
      </c>
    </row>
    <row r="2727" spans="1:1" x14ac:dyDescent="0.25">
      <c r="A2727" s="35">
        <v>45202.532962962963</v>
      </c>
    </row>
    <row r="2729" spans="1:1" x14ac:dyDescent="0.25">
      <c r="A2729" t="s">
        <v>4896</v>
      </c>
    </row>
    <row r="2730" spans="1:1" x14ac:dyDescent="0.25">
      <c r="A2730" t="s">
        <v>4897</v>
      </c>
    </row>
    <row r="2731" spans="1:1" x14ac:dyDescent="0.25">
      <c r="A2731" s="35" t="s">
        <v>4896</v>
      </c>
    </row>
    <row r="2732" spans="1:1" x14ac:dyDescent="0.25">
      <c r="A2732" t="s">
        <v>5206</v>
      </c>
    </row>
    <row r="2733" spans="1:1" x14ac:dyDescent="0.25">
      <c r="A2733" t="s">
        <v>4898</v>
      </c>
    </row>
    <row r="2734" spans="1:1" x14ac:dyDescent="0.25">
      <c r="A2734" t="s">
        <v>4896</v>
      </c>
    </row>
    <row r="2735" spans="1:1" x14ac:dyDescent="0.25">
      <c r="A2735" t="s">
        <v>5206</v>
      </c>
    </row>
    <row r="2736" spans="1:1" x14ac:dyDescent="0.25">
      <c r="A2736" s="35">
        <v>45202.532962962963</v>
      </c>
    </row>
    <row r="2737" spans="1:1" x14ac:dyDescent="0.25">
      <c r="A2737" t="s">
        <v>4896</v>
      </c>
    </row>
    <row r="2738" spans="1:1" x14ac:dyDescent="0.25">
      <c r="A2738" t="s">
        <v>5408</v>
      </c>
    </row>
    <row r="2739" spans="1:1" x14ac:dyDescent="0.25">
      <c r="A2739" t="s">
        <v>5419</v>
      </c>
    </row>
    <row r="2740" spans="1:1" x14ac:dyDescent="0.25">
      <c r="A2740" t="s">
        <v>5434</v>
      </c>
    </row>
    <row r="2741" spans="1:1" x14ac:dyDescent="0.25">
      <c r="A2741" t="s">
        <v>4900</v>
      </c>
    </row>
    <row r="2742" spans="1:1" x14ac:dyDescent="0.25">
      <c r="A2742" t="s">
        <v>4907</v>
      </c>
    </row>
    <row r="2743" spans="1:1" x14ac:dyDescent="0.25">
      <c r="A2743" t="s">
        <v>4902</v>
      </c>
    </row>
    <row r="2744" spans="1:1" x14ac:dyDescent="0.25">
      <c r="A2744" t="s">
        <v>4896</v>
      </c>
    </row>
    <row r="2745" spans="1:1" x14ac:dyDescent="0.25">
      <c r="A2745" t="s">
        <v>4973</v>
      </c>
    </row>
    <row r="2746" spans="1:1" x14ac:dyDescent="0.25">
      <c r="A2746" t="s">
        <v>5539</v>
      </c>
    </row>
    <row r="2747" spans="1:1" x14ac:dyDescent="0.25">
      <c r="A2747" t="s">
        <v>4904</v>
      </c>
    </row>
    <row r="2748" spans="1:1" x14ac:dyDescent="0.25">
      <c r="A2748" t="s">
        <v>5615</v>
      </c>
    </row>
    <row r="2749" spans="1:1" x14ac:dyDescent="0.25">
      <c r="A2749" t="s">
        <v>4905</v>
      </c>
    </row>
    <row r="2751" spans="1:1" x14ac:dyDescent="0.25">
      <c r="A2751" s="35">
        <v>45202.53297453704</v>
      </c>
    </row>
    <row r="2753" spans="1:1" x14ac:dyDescent="0.25">
      <c r="A2753" t="s">
        <v>4896</v>
      </c>
    </row>
    <row r="2754" spans="1:1" x14ac:dyDescent="0.25">
      <c r="A2754" s="35" t="s">
        <v>4897</v>
      </c>
    </row>
    <row r="2755" spans="1:1" x14ac:dyDescent="0.25">
      <c r="A2755" t="s">
        <v>4896</v>
      </c>
    </row>
    <row r="2756" spans="1:1" x14ac:dyDescent="0.25">
      <c r="A2756" s="35" t="s">
        <v>5206</v>
      </c>
    </row>
    <row r="2757" spans="1:1" x14ac:dyDescent="0.25">
      <c r="A2757" t="s">
        <v>4898</v>
      </c>
    </row>
    <row r="2758" spans="1:1" x14ac:dyDescent="0.25">
      <c r="A2758" t="s">
        <v>4896</v>
      </c>
    </row>
    <row r="2759" spans="1:1" x14ac:dyDescent="0.25">
      <c r="A2759" t="s">
        <v>5206</v>
      </c>
    </row>
    <row r="2760" spans="1:1" x14ac:dyDescent="0.25">
      <c r="A2760" t="s">
        <v>4896</v>
      </c>
    </row>
    <row r="2761" spans="1:1" x14ac:dyDescent="0.25">
      <c r="A2761" t="s">
        <v>5295</v>
      </c>
    </row>
    <row r="2762" spans="1:1" x14ac:dyDescent="0.25">
      <c r="A2762" s="35" t="s">
        <v>5617</v>
      </c>
    </row>
    <row r="2763" spans="1:1" x14ac:dyDescent="0.25">
      <c r="A2763" t="s">
        <v>5515</v>
      </c>
    </row>
    <row r="2764" spans="1:1" x14ac:dyDescent="0.25">
      <c r="A2764" t="s">
        <v>4900</v>
      </c>
    </row>
    <row r="2765" spans="1:1" x14ac:dyDescent="0.25">
      <c r="A2765" t="s">
        <v>4907</v>
      </c>
    </row>
    <row r="2766" spans="1:1" x14ac:dyDescent="0.25">
      <c r="A2766" t="s">
        <v>4902</v>
      </c>
    </row>
    <row r="2767" spans="1:1" x14ac:dyDescent="0.25">
      <c r="A2767" t="s">
        <v>4896</v>
      </c>
    </row>
    <row r="2769" spans="1:1" x14ac:dyDescent="0.25">
      <c r="A2769" s="35">
        <v>45202.53297453704</v>
      </c>
    </row>
    <row r="2770" spans="1:1" x14ac:dyDescent="0.25">
      <c r="A2770" t="s">
        <v>5539</v>
      </c>
    </row>
    <row r="2771" spans="1:1" x14ac:dyDescent="0.25">
      <c r="A2771" t="s">
        <v>5013</v>
      </c>
    </row>
    <row r="2772" spans="1:1" x14ac:dyDescent="0.25">
      <c r="A2772" s="35" t="s">
        <v>5618</v>
      </c>
    </row>
    <row r="2773" spans="1:1" x14ac:dyDescent="0.25">
      <c r="A2773" t="s">
        <v>4905</v>
      </c>
    </row>
    <row r="2775" spans="1:1" x14ac:dyDescent="0.25">
      <c r="A2775" s="35">
        <v>45202.532986111109</v>
      </c>
    </row>
    <row r="2777" spans="1:1" x14ac:dyDescent="0.25">
      <c r="A2777" s="35">
        <v>45202.532997685186</v>
      </c>
    </row>
    <row r="2778" spans="1:1" x14ac:dyDescent="0.25">
      <c r="A2778" t="s">
        <v>5539</v>
      </c>
    </row>
    <row r="2779" spans="1:1" x14ac:dyDescent="0.25">
      <c r="A2779" t="s">
        <v>5013</v>
      </c>
    </row>
    <row r="2780" spans="1:1" x14ac:dyDescent="0.25">
      <c r="A2780" t="s">
        <v>5618</v>
      </c>
    </row>
    <row r="2781" spans="1:1" x14ac:dyDescent="0.25">
      <c r="A2781" t="s">
        <v>4905</v>
      </c>
    </row>
    <row r="2783" spans="1:1" x14ac:dyDescent="0.25">
      <c r="A2783" s="35">
        <v>45202.533009259256</v>
      </c>
    </row>
    <row r="2785" spans="1:1" x14ac:dyDescent="0.25">
      <c r="A2785" t="s">
        <v>4896</v>
      </c>
    </row>
    <row r="2786" spans="1:1" x14ac:dyDescent="0.25">
      <c r="A2786" s="35" t="s">
        <v>4897</v>
      </c>
    </row>
    <row r="2787" spans="1:1" x14ac:dyDescent="0.25">
      <c r="A2787" t="s">
        <v>4896</v>
      </c>
    </row>
    <row r="2788" spans="1:1" x14ac:dyDescent="0.25">
      <c r="A2788" t="s">
        <v>5206</v>
      </c>
    </row>
    <row r="2789" spans="1:1" x14ac:dyDescent="0.25">
      <c r="A2789" t="s">
        <v>4898</v>
      </c>
    </row>
    <row r="2790" spans="1:1" x14ac:dyDescent="0.25">
      <c r="A2790" t="s">
        <v>5416</v>
      </c>
    </row>
    <row r="2791" spans="1:1" x14ac:dyDescent="0.25">
      <c r="A2791" s="35">
        <v>45202.533009259256</v>
      </c>
    </row>
    <row r="2792" spans="1:1" x14ac:dyDescent="0.25">
      <c r="A2792" t="s">
        <v>5206</v>
      </c>
    </row>
    <row r="2793" spans="1:1" x14ac:dyDescent="0.25">
      <c r="A2793" t="s">
        <v>4896</v>
      </c>
    </row>
    <row r="2794" spans="1:1" x14ac:dyDescent="0.25">
      <c r="A2794" t="s">
        <v>5301</v>
      </c>
    </row>
    <row r="2795" spans="1:1" x14ac:dyDescent="0.25">
      <c r="A2795" t="s">
        <v>5544</v>
      </c>
    </row>
    <row r="2796" spans="1:1" x14ac:dyDescent="0.25">
      <c r="A2796" t="s">
        <v>5515</v>
      </c>
    </row>
    <row r="2797" spans="1:1" x14ac:dyDescent="0.25">
      <c r="A2797" t="s">
        <v>4900</v>
      </c>
    </row>
    <row r="2798" spans="1:1" x14ac:dyDescent="0.25">
      <c r="A2798" t="s">
        <v>4907</v>
      </c>
    </row>
    <row r="2799" spans="1:1" x14ac:dyDescent="0.25">
      <c r="A2799" s="35" t="s">
        <v>4902</v>
      </c>
    </row>
    <row r="2800" spans="1:1" x14ac:dyDescent="0.25">
      <c r="A2800" t="s">
        <v>4896</v>
      </c>
    </row>
    <row r="2801" spans="1:1" x14ac:dyDescent="0.25">
      <c r="A2801" t="s">
        <v>5022</v>
      </c>
    </row>
    <row r="2802" spans="1:1" x14ac:dyDescent="0.25">
      <c r="A2802" t="s">
        <v>5586</v>
      </c>
    </row>
    <row r="2803" spans="1:1" x14ac:dyDescent="0.25">
      <c r="A2803" t="s">
        <v>5013</v>
      </c>
    </row>
    <row r="2804" spans="1:1" x14ac:dyDescent="0.25">
      <c r="A2804" t="s">
        <v>5619</v>
      </c>
    </row>
    <row r="2805" spans="1:1" x14ac:dyDescent="0.25">
      <c r="A2805" t="s">
        <v>4905</v>
      </c>
    </row>
    <row r="2807" spans="1:1" x14ac:dyDescent="0.25">
      <c r="A2807" s="35">
        <v>45202.533020833333</v>
      </c>
    </row>
    <row r="2809" spans="1:1" x14ac:dyDescent="0.25">
      <c r="A2809" t="s">
        <v>4896</v>
      </c>
    </row>
    <row r="2810" spans="1:1" x14ac:dyDescent="0.25">
      <c r="A2810" s="35" t="s">
        <v>4897</v>
      </c>
    </row>
    <row r="2811" spans="1:1" x14ac:dyDescent="0.25">
      <c r="A2811" t="s">
        <v>4896</v>
      </c>
    </row>
    <row r="2812" spans="1:1" x14ac:dyDescent="0.25">
      <c r="A2812" t="s">
        <v>5206</v>
      </c>
    </row>
    <row r="2813" spans="1:1" x14ac:dyDescent="0.25">
      <c r="A2813" t="s">
        <v>4898</v>
      </c>
    </row>
    <row r="2814" spans="1:1" x14ac:dyDescent="0.25">
      <c r="A2814" t="s">
        <v>4896</v>
      </c>
    </row>
    <row r="2815" spans="1:1" x14ac:dyDescent="0.25">
      <c r="A2815" t="s">
        <v>5206</v>
      </c>
    </row>
    <row r="2816" spans="1:1" x14ac:dyDescent="0.25">
      <c r="A2816" t="s">
        <v>4896</v>
      </c>
    </row>
    <row r="2817" spans="1:1" x14ac:dyDescent="0.25">
      <c r="A2817" t="s">
        <v>5301</v>
      </c>
    </row>
    <row r="2818" spans="1:1" x14ac:dyDescent="0.25">
      <c r="A2818" t="s">
        <v>5620</v>
      </c>
    </row>
    <row r="2819" spans="1:1" x14ac:dyDescent="0.25">
      <c r="A2819" t="s">
        <v>5207</v>
      </c>
    </row>
    <row r="2820" spans="1:1" x14ac:dyDescent="0.25">
      <c r="A2820" t="s">
        <v>4972</v>
      </c>
    </row>
    <row r="2821" spans="1:1" x14ac:dyDescent="0.25">
      <c r="A2821" t="s">
        <v>4907</v>
      </c>
    </row>
    <row r="2822" spans="1:1" x14ac:dyDescent="0.25">
      <c r="A2822" t="s">
        <v>4902</v>
      </c>
    </row>
    <row r="2823" spans="1:1" x14ac:dyDescent="0.25">
      <c r="A2823" t="s">
        <v>5422</v>
      </c>
    </row>
    <row r="2824" spans="1:1" x14ac:dyDescent="0.25">
      <c r="A2824" s="35">
        <v>45202.533020833333</v>
      </c>
    </row>
    <row r="2825" spans="1:1" x14ac:dyDescent="0.25">
      <c r="A2825" t="s">
        <v>4963</v>
      </c>
    </row>
    <row r="2826" spans="1:1" x14ac:dyDescent="0.25">
      <c r="A2826" t="s">
        <v>5586</v>
      </c>
    </row>
    <row r="2827" spans="1:1" x14ac:dyDescent="0.25">
      <c r="A2827" t="s">
        <v>5013</v>
      </c>
    </row>
    <row r="2828" spans="1:1" x14ac:dyDescent="0.25">
      <c r="A2828" s="35" t="s">
        <v>5619</v>
      </c>
    </row>
    <row r="2829" spans="1:1" x14ac:dyDescent="0.25">
      <c r="A2829" t="s">
        <v>4905</v>
      </c>
    </row>
    <row r="2831" spans="1:1" x14ac:dyDescent="0.25">
      <c r="A2831" s="35">
        <v>45202.533032407409</v>
      </c>
    </row>
    <row r="2833" spans="1:1" x14ac:dyDescent="0.25">
      <c r="A2833" t="s">
        <v>4896</v>
      </c>
    </row>
    <row r="2834" spans="1:1" x14ac:dyDescent="0.25">
      <c r="A2834" s="35" t="s">
        <v>4897</v>
      </c>
    </row>
    <row r="2836" spans="1:1" x14ac:dyDescent="0.25">
      <c r="A2836" s="35">
        <v>45202.533032407409</v>
      </c>
    </row>
    <row r="2837" spans="1:1" x14ac:dyDescent="0.25">
      <c r="A2837" t="s">
        <v>5208</v>
      </c>
    </row>
    <row r="2838" spans="1:1" x14ac:dyDescent="0.25">
      <c r="A2838" t="s">
        <v>4898</v>
      </c>
    </row>
    <row r="2839" spans="1:1" x14ac:dyDescent="0.25">
      <c r="A2839" t="s">
        <v>4896</v>
      </c>
    </row>
    <row r="2840" spans="1:1" x14ac:dyDescent="0.25">
      <c r="A2840" t="s">
        <v>5208</v>
      </c>
    </row>
    <row r="2841" spans="1:1" x14ac:dyDescent="0.25">
      <c r="A2841" t="s">
        <v>4896</v>
      </c>
    </row>
    <row r="2842" spans="1:1" x14ac:dyDescent="0.25">
      <c r="A2842" t="s">
        <v>5332</v>
      </c>
    </row>
    <row r="2843" spans="1:1" x14ac:dyDescent="0.25">
      <c r="A2843" t="s">
        <v>5585</v>
      </c>
    </row>
    <row r="2844" spans="1:1" x14ac:dyDescent="0.25">
      <c r="A2844" t="s">
        <v>5333</v>
      </c>
    </row>
    <row r="2845" spans="1:1" x14ac:dyDescent="0.25">
      <c r="A2845" t="s">
        <v>4972</v>
      </c>
    </row>
    <row r="2846" spans="1:1" x14ac:dyDescent="0.25">
      <c r="A2846" t="s">
        <v>4907</v>
      </c>
    </row>
    <row r="2847" spans="1:1" x14ac:dyDescent="0.25">
      <c r="A2847" t="s">
        <v>4902</v>
      </c>
    </row>
    <row r="2848" spans="1:1" x14ac:dyDescent="0.25">
      <c r="A2848" t="s">
        <v>4896</v>
      </c>
    </row>
    <row r="2849" spans="1:1" x14ac:dyDescent="0.25">
      <c r="A2849" t="s">
        <v>4925</v>
      </c>
    </row>
    <row r="2850" spans="1:1" x14ac:dyDescent="0.25">
      <c r="A2850" t="s">
        <v>5586</v>
      </c>
    </row>
    <row r="2851" spans="1:1" x14ac:dyDescent="0.25">
      <c r="A2851" t="s">
        <v>5621</v>
      </c>
    </row>
    <row r="2852" spans="1:1" x14ac:dyDescent="0.25">
      <c r="A2852" t="s">
        <v>5622</v>
      </c>
    </row>
    <row r="2853" spans="1:1" x14ac:dyDescent="0.25">
      <c r="A2853" t="s">
        <v>4905</v>
      </c>
    </row>
    <row r="2855" spans="1:1" x14ac:dyDescent="0.25">
      <c r="A2855" s="35">
        <v>45202.533043981479</v>
      </c>
    </row>
    <row r="2857" spans="1:1" x14ac:dyDescent="0.25">
      <c r="A2857" s="35" t="s">
        <v>4896</v>
      </c>
    </row>
    <row r="2858" spans="1:1" x14ac:dyDescent="0.25">
      <c r="A2858" t="s">
        <v>4897</v>
      </c>
    </row>
    <row r="2859" spans="1:1" x14ac:dyDescent="0.25">
      <c r="A2859" t="s">
        <v>4896</v>
      </c>
    </row>
    <row r="2860" spans="1:1" x14ac:dyDescent="0.25">
      <c r="A2860" s="35" t="s">
        <v>5208</v>
      </c>
    </row>
    <row r="2861" spans="1:1" x14ac:dyDescent="0.25">
      <c r="A2861" t="s">
        <v>4898</v>
      </c>
    </row>
    <row r="2862" spans="1:1" x14ac:dyDescent="0.25">
      <c r="A2862" t="s">
        <v>4896</v>
      </c>
    </row>
    <row r="2863" spans="1:1" x14ac:dyDescent="0.25">
      <c r="A2863" t="s">
        <v>5208</v>
      </c>
    </row>
    <row r="2864" spans="1:1" x14ac:dyDescent="0.25">
      <c r="A2864" t="s">
        <v>4896</v>
      </c>
    </row>
    <row r="2865" spans="1:1" x14ac:dyDescent="0.25">
      <c r="A2865" t="s">
        <v>5332</v>
      </c>
    </row>
    <row r="2866" spans="1:1" x14ac:dyDescent="0.25">
      <c r="A2866" t="s">
        <v>5614</v>
      </c>
    </row>
    <row r="2867" spans="1:1" x14ac:dyDescent="0.25">
      <c r="A2867" s="35">
        <v>45202.533043981479</v>
      </c>
    </row>
    <row r="2868" spans="1:1" x14ac:dyDescent="0.25">
      <c r="A2868" t="s">
        <v>5333</v>
      </c>
    </row>
    <row r="2869" spans="1:1" x14ac:dyDescent="0.25">
      <c r="A2869" t="s">
        <v>4972</v>
      </c>
    </row>
    <row r="2870" spans="1:1" x14ac:dyDescent="0.25">
      <c r="A2870" t="s">
        <v>4907</v>
      </c>
    </row>
    <row r="2871" spans="1:1" x14ac:dyDescent="0.25">
      <c r="A2871" t="s">
        <v>4902</v>
      </c>
    </row>
    <row r="2872" spans="1:1" x14ac:dyDescent="0.25">
      <c r="A2872" t="s">
        <v>4896</v>
      </c>
    </row>
    <row r="2873" spans="1:1" x14ac:dyDescent="0.25">
      <c r="A2873" t="s">
        <v>5158</v>
      </c>
    </row>
    <row r="2874" spans="1:1" x14ac:dyDescent="0.25">
      <c r="A2874" t="s">
        <v>5586</v>
      </c>
    </row>
    <row r="2875" spans="1:1" x14ac:dyDescent="0.25">
      <c r="A2875" t="s">
        <v>5621</v>
      </c>
    </row>
    <row r="2876" spans="1:1" x14ac:dyDescent="0.25">
      <c r="A2876" t="s">
        <v>5622</v>
      </c>
    </row>
    <row r="2877" spans="1:1" x14ac:dyDescent="0.25">
      <c r="A2877" t="s">
        <v>4905</v>
      </c>
    </row>
    <row r="2879" spans="1:1" x14ac:dyDescent="0.25">
      <c r="A2879" s="35">
        <v>45202.533055555556</v>
      </c>
    </row>
    <row r="2881" spans="1:1" x14ac:dyDescent="0.25">
      <c r="A2881" s="35" t="s">
        <v>4896</v>
      </c>
    </row>
    <row r="2882" spans="1:1" x14ac:dyDescent="0.25">
      <c r="A2882" t="s">
        <v>4897</v>
      </c>
    </row>
    <row r="2883" spans="1:1" x14ac:dyDescent="0.25">
      <c r="A2883" t="s">
        <v>4896</v>
      </c>
    </row>
    <row r="2884" spans="1:1" x14ac:dyDescent="0.25">
      <c r="A2884" t="s">
        <v>5208</v>
      </c>
    </row>
    <row r="2885" spans="1:1" x14ac:dyDescent="0.25">
      <c r="A2885" t="s">
        <v>4898</v>
      </c>
    </row>
    <row r="2886" spans="1:1" x14ac:dyDescent="0.25">
      <c r="A2886" t="s">
        <v>4896</v>
      </c>
    </row>
    <row r="2887" spans="1:1" x14ac:dyDescent="0.25">
      <c r="A2887" t="s">
        <v>5208</v>
      </c>
    </row>
    <row r="2888" spans="1:1" x14ac:dyDescent="0.25">
      <c r="A2888" t="s">
        <v>4896</v>
      </c>
    </row>
    <row r="2889" spans="1:1" x14ac:dyDescent="0.25">
      <c r="A2889" t="s">
        <v>5623</v>
      </c>
    </row>
    <row r="2890" spans="1:1" x14ac:dyDescent="0.25">
      <c r="A2890" t="s">
        <v>5264</v>
      </c>
    </row>
    <row r="2891" spans="1:1" x14ac:dyDescent="0.25">
      <c r="A2891" t="s">
        <v>5333</v>
      </c>
    </row>
    <row r="2892" spans="1:1" x14ac:dyDescent="0.25">
      <c r="A2892" t="s">
        <v>4972</v>
      </c>
    </row>
    <row r="2893" spans="1:1" x14ac:dyDescent="0.25">
      <c r="A2893" s="35" t="s">
        <v>4907</v>
      </c>
    </row>
    <row r="2894" spans="1:1" x14ac:dyDescent="0.25">
      <c r="A2894" t="s">
        <v>4902</v>
      </c>
    </row>
    <row r="2895" spans="1:1" x14ac:dyDescent="0.25">
      <c r="A2895" t="s">
        <v>4896</v>
      </c>
    </row>
    <row r="2896" spans="1:1" x14ac:dyDescent="0.25">
      <c r="A2896" t="s">
        <v>4961</v>
      </c>
    </row>
    <row r="2897" spans="1:1" x14ac:dyDescent="0.25">
      <c r="A2897" t="s">
        <v>5586</v>
      </c>
    </row>
    <row r="2898" spans="1:1" x14ac:dyDescent="0.25">
      <c r="A2898" t="s">
        <v>5014</v>
      </c>
    </row>
    <row r="2899" spans="1:1" x14ac:dyDescent="0.25">
      <c r="A2899" t="s">
        <v>5624</v>
      </c>
    </row>
    <row r="2900" spans="1:1" x14ac:dyDescent="0.25">
      <c r="A2900" t="s">
        <v>4905</v>
      </c>
    </row>
    <row r="2902" spans="1:1" x14ac:dyDescent="0.25">
      <c r="A2902" s="35">
        <v>45202.533067129632</v>
      </c>
    </row>
    <row r="2904" spans="1:1" x14ac:dyDescent="0.25">
      <c r="A2904" s="35">
        <v>45202.533078703702</v>
      </c>
    </row>
    <row r="2905" spans="1:1" x14ac:dyDescent="0.25">
      <c r="A2905" s="35" t="s">
        <v>5586</v>
      </c>
    </row>
    <row r="2906" spans="1:1" x14ac:dyDescent="0.25">
      <c r="A2906" t="s">
        <v>5014</v>
      </c>
    </row>
    <row r="2907" spans="1:1" x14ac:dyDescent="0.25">
      <c r="A2907" s="35" t="s">
        <v>5624</v>
      </c>
    </row>
    <row r="2908" spans="1:1" x14ac:dyDescent="0.25">
      <c r="A2908" t="s">
        <v>4905</v>
      </c>
    </row>
    <row r="2910" spans="1:1" x14ac:dyDescent="0.25">
      <c r="A2910" s="35">
        <v>45202.533078703702</v>
      </c>
    </row>
    <row r="2912" spans="1:1" x14ac:dyDescent="0.25">
      <c r="A2912" t="s">
        <v>4896</v>
      </c>
    </row>
    <row r="2913" spans="1:1" x14ac:dyDescent="0.25">
      <c r="A2913" s="35" t="s">
        <v>4897</v>
      </c>
    </row>
    <row r="2914" spans="1:1" x14ac:dyDescent="0.25">
      <c r="A2914" t="s">
        <v>4896</v>
      </c>
    </row>
    <row r="2915" spans="1:1" x14ac:dyDescent="0.25">
      <c r="A2915" s="35" t="s">
        <v>5208</v>
      </c>
    </row>
    <row r="2916" spans="1:1" x14ac:dyDescent="0.25">
      <c r="A2916" t="s">
        <v>4898</v>
      </c>
    </row>
    <row r="2917" spans="1:1" x14ac:dyDescent="0.25">
      <c r="A2917" t="s">
        <v>4896</v>
      </c>
    </row>
    <row r="2918" spans="1:1" x14ac:dyDescent="0.25">
      <c r="A2918" t="s">
        <v>5208</v>
      </c>
    </row>
    <row r="2919" spans="1:1" x14ac:dyDescent="0.25">
      <c r="A2919" t="s">
        <v>4896</v>
      </c>
    </row>
    <row r="2920" spans="1:1" x14ac:dyDescent="0.25">
      <c r="A2920" t="s">
        <v>5354</v>
      </c>
    </row>
    <row r="2921" spans="1:1" x14ac:dyDescent="0.25">
      <c r="A2921" s="35" t="s">
        <v>5345</v>
      </c>
    </row>
    <row r="2922" spans="1:1" x14ac:dyDescent="0.25">
      <c r="A2922" t="s">
        <v>5333</v>
      </c>
    </row>
    <row r="2923" spans="1:1" x14ac:dyDescent="0.25">
      <c r="A2923" s="35" t="s">
        <v>4972</v>
      </c>
    </row>
    <row r="2924" spans="1:1" x14ac:dyDescent="0.25">
      <c r="A2924" t="s">
        <v>4907</v>
      </c>
    </row>
    <row r="2925" spans="1:1" x14ac:dyDescent="0.25">
      <c r="A2925" t="s">
        <v>4902</v>
      </c>
    </row>
    <row r="2926" spans="1:1" x14ac:dyDescent="0.25">
      <c r="A2926" t="s">
        <v>4896</v>
      </c>
    </row>
    <row r="2928" spans="1:1" x14ac:dyDescent="0.25">
      <c r="A2928" s="35">
        <v>45202.533090277779</v>
      </c>
    </row>
    <row r="2929" spans="1:1" x14ac:dyDescent="0.25">
      <c r="A2929" s="35" t="s">
        <v>5586</v>
      </c>
    </row>
    <row r="2930" spans="1:1" x14ac:dyDescent="0.25">
      <c r="A2930" t="s">
        <v>5014</v>
      </c>
    </row>
    <row r="2931" spans="1:1" x14ac:dyDescent="0.25">
      <c r="A2931" t="s">
        <v>5624</v>
      </c>
    </row>
    <row r="2932" spans="1:1" x14ac:dyDescent="0.25">
      <c r="A2932" t="s">
        <v>4905</v>
      </c>
    </row>
    <row r="2934" spans="1:1" x14ac:dyDescent="0.25">
      <c r="A2934" s="35">
        <v>45202.533101851855</v>
      </c>
    </row>
    <row r="2936" spans="1:1" x14ac:dyDescent="0.25">
      <c r="A2936" t="s">
        <v>4896</v>
      </c>
    </row>
    <row r="2937" spans="1:1" x14ac:dyDescent="0.25">
      <c r="A2937" t="s">
        <v>4897</v>
      </c>
    </row>
    <row r="2938" spans="1:1" x14ac:dyDescent="0.25">
      <c r="A2938" t="s">
        <v>4896</v>
      </c>
    </row>
    <row r="2939" spans="1:1" x14ac:dyDescent="0.25">
      <c r="A2939" t="s">
        <v>5208</v>
      </c>
    </row>
    <row r="2940" spans="1:1" x14ac:dyDescent="0.25">
      <c r="A2940" t="s">
        <v>4898</v>
      </c>
    </row>
    <row r="2941" spans="1:1" x14ac:dyDescent="0.25">
      <c r="A2941" t="s">
        <v>4896</v>
      </c>
    </row>
    <row r="2942" spans="1:1" x14ac:dyDescent="0.25">
      <c r="A2942" t="s">
        <v>5208</v>
      </c>
    </row>
    <row r="2943" spans="1:1" x14ac:dyDescent="0.25">
      <c r="A2943" t="s">
        <v>4896</v>
      </c>
    </row>
    <row r="2944" spans="1:1" x14ac:dyDescent="0.25">
      <c r="A2944" t="s">
        <v>5299</v>
      </c>
    </row>
    <row r="2945" spans="1:1" x14ac:dyDescent="0.25">
      <c r="A2945" t="s">
        <v>5625</v>
      </c>
    </row>
    <row r="2946" spans="1:1" x14ac:dyDescent="0.25">
      <c r="A2946" t="s">
        <v>5336</v>
      </c>
    </row>
    <row r="2947" spans="1:1" x14ac:dyDescent="0.25">
      <c r="A2947" t="s">
        <v>4900</v>
      </c>
    </row>
    <row r="2948" spans="1:1" x14ac:dyDescent="0.25">
      <c r="A2948" t="s">
        <v>4907</v>
      </c>
    </row>
    <row r="2949" spans="1:1" x14ac:dyDescent="0.25">
      <c r="A2949" t="s">
        <v>4902</v>
      </c>
    </row>
    <row r="2950" spans="1:1" x14ac:dyDescent="0.25">
      <c r="A2950" t="s">
        <v>4896</v>
      </c>
    </row>
    <row r="2951" spans="1:1" x14ac:dyDescent="0.25">
      <c r="A2951" t="s">
        <v>5032</v>
      </c>
    </row>
    <row r="2952" spans="1:1" x14ac:dyDescent="0.25">
      <c r="A2952" s="35" t="s">
        <v>5586</v>
      </c>
    </row>
    <row r="2953" spans="1:1" x14ac:dyDescent="0.25">
      <c r="A2953" t="s">
        <v>5014</v>
      </c>
    </row>
    <row r="2954" spans="1:1" x14ac:dyDescent="0.25">
      <c r="A2954" s="35" t="s">
        <v>5624</v>
      </c>
    </row>
    <row r="2955" spans="1:1" x14ac:dyDescent="0.25">
      <c r="A2955" t="s">
        <v>4905</v>
      </c>
    </row>
    <row r="2957" spans="1:1" x14ac:dyDescent="0.25">
      <c r="A2957" s="35">
        <v>45202.533113425925</v>
      </c>
    </row>
    <row r="2959" spans="1:1" x14ac:dyDescent="0.25">
      <c r="A2959" s="35">
        <v>45202.533113425925</v>
      </c>
    </row>
    <row r="2960" spans="1:1" x14ac:dyDescent="0.25">
      <c r="A2960" s="35" t="s">
        <v>5586</v>
      </c>
    </row>
    <row r="2961" spans="1:1" x14ac:dyDescent="0.25">
      <c r="A2961" t="s">
        <v>5626</v>
      </c>
    </row>
    <row r="2962" spans="1:1" x14ac:dyDescent="0.25">
      <c r="A2962" t="s">
        <v>5627</v>
      </c>
    </row>
    <row r="2963" spans="1:1" x14ac:dyDescent="0.25">
      <c r="A2963" t="s">
        <v>4905</v>
      </c>
    </row>
    <row r="2965" spans="1:1" x14ac:dyDescent="0.25">
      <c r="A2965" s="35">
        <v>45202.533125000002</v>
      </c>
    </row>
    <row r="2967" spans="1:1" x14ac:dyDescent="0.25">
      <c r="A2967" t="s">
        <v>4896</v>
      </c>
    </row>
    <row r="2968" spans="1:1" x14ac:dyDescent="0.25">
      <c r="A2968" t="s">
        <v>4897</v>
      </c>
    </row>
    <row r="2969" spans="1:1" x14ac:dyDescent="0.25">
      <c r="A2969" t="s">
        <v>4896</v>
      </c>
    </row>
    <row r="2970" spans="1:1" x14ac:dyDescent="0.25">
      <c r="A2970" t="s">
        <v>5208</v>
      </c>
    </row>
    <row r="2971" spans="1:1" x14ac:dyDescent="0.25">
      <c r="A2971" t="s">
        <v>4898</v>
      </c>
    </row>
    <row r="2972" spans="1:1" x14ac:dyDescent="0.25">
      <c r="A2972" t="s">
        <v>4896</v>
      </c>
    </row>
    <row r="2973" spans="1:1" x14ac:dyDescent="0.25">
      <c r="A2973" t="s">
        <v>5628</v>
      </c>
    </row>
    <row r="2974" spans="1:1" x14ac:dyDescent="0.25">
      <c r="A2974" s="35">
        <v>45202.533125000002</v>
      </c>
    </row>
    <row r="2975" spans="1:1" x14ac:dyDescent="0.25">
      <c r="A2975" t="s">
        <v>4896</v>
      </c>
    </row>
    <row r="2976" spans="1:1" x14ac:dyDescent="0.25">
      <c r="A2976" t="s">
        <v>5413</v>
      </c>
    </row>
    <row r="2977" spans="1:1" x14ac:dyDescent="0.25">
      <c r="A2977" t="s">
        <v>5347</v>
      </c>
    </row>
    <row r="2978" spans="1:1" x14ac:dyDescent="0.25">
      <c r="A2978" t="s">
        <v>5338</v>
      </c>
    </row>
    <row r="2979" spans="1:1" x14ac:dyDescent="0.25">
      <c r="A2979" t="s">
        <v>4900</v>
      </c>
    </row>
    <row r="2980" spans="1:1" x14ac:dyDescent="0.25">
      <c r="A2980" t="s">
        <v>4907</v>
      </c>
    </row>
    <row r="2981" spans="1:1" x14ac:dyDescent="0.25">
      <c r="A2981" t="s">
        <v>4902</v>
      </c>
    </row>
    <row r="2982" spans="1:1" x14ac:dyDescent="0.25">
      <c r="A2982" t="s">
        <v>4896</v>
      </c>
    </row>
    <row r="2983" spans="1:1" x14ac:dyDescent="0.25">
      <c r="A2983" s="35" t="s">
        <v>5042</v>
      </c>
    </row>
    <row r="2984" spans="1:1" x14ac:dyDescent="0.25">
      <c r="A2984" t="s">
        <v>5586</v>
      </c>
    </row>
    <row r="2985" spans="1:1" x14ac:dyDescent="0.25">
      <c r="A2985" s="35" t="s">
        <v>5626</v>
      </c>
    </row>
    <row r="2986" spans="1:1" x14ac:dyDescent="0.25">
      <c r="A2986" t="s">
        <v>5627</v>
      </c>
    </row>
    <row r="2987" spans="1:1" x14ac:dyDescent="0.25">
      <c r="A2987" t="s">
        <v>4905</v>
      </c>
    </row>
    <row r="2989" spans="1:1" x14ac:dyDescent="0.25">
      <c r="A2989" s="35">
        <v>45202.533136574071</v>
      </c>
    </row>
    <row r="2991" spans="1:1" x14ac:dyDescent="0.25">
      <c r="A2991" s="35" t="s">
        <v>4896</v>
      </c>
    </row>
    <row r="2992" spans="1:1" x14ac:dyDescent="0.25">
      <c r="A2992" t="s">
        <v>4897</v>
      </c>
    </row>
    <row r="2993" spans="1:1" x14ac:dyDescent="0.25">
      <c r="A2993" t="s">
        <v>4896</v>
      </c>
    </row>
    <row r="2994" spans="1:1" x14ac:dyDescent="0.25">
      <c r="A2994" t="s">
        <v>5208</v>
      </c>
    </row>
    <row r="2995" spans="1:1" x14ac:dyDescent="0.25">
      <c r="A2995" t="s">
        <v>4898</v>
      </c>
    </row>
    <row r="2996" spans="1:1" x14ac:dyDescent="0.25">
      <c r="A2996" t="s">
        <v>4896</v>
      </c>
    </row>
    <row r="2997" spans="1:1" x14ac:dyDescent="0.25">
      <c r="A2997" t="s">
        <v>5208</v>
      </c>
    </row>
    <row r="2998" spans="1:1" x14ac:dyDescent="0.25">
      <c r="A2998" t="s">
        <v>4896</v>
      </c>
    </row>
    <row r="2999" spans="1:1" x14ac:dyDescent="0.25">
      <c r="A2999" t="s">
        <v>5263</v>
      </c>
    </row>
    <row r="3000" spans="1:1" x14ac:dyDescent="0.25">
      <c r="A3000" t="s">
        <v>5360</v>
      </c>
    </row>
    <row r="3001" spans="1:1" x14ac:dyDescent="0.25">
      <c r="A3001" t="s">
        <v>5336</v>
      </c>
    </row>
    <row r="3002" spans="1:1" x14ac:dyDescent="0.25">
      <c r="A3002" t="s">
        <v>4900</v>
      </c>
    </row>
    <row r="3003" spans="1:1" x14ac:dyDescent="0.25">
      <c r="A3003" t="s">
        <v>4907</v>
      </c>
    </row>
    <row r="3004" spans="1:1" x14ac:dyDescent="0.25">
      <c r="A3004" t="s">
        <v>4902</v>
      </c>
    </row>
    <row r="3005" spans="1:1" x14ac:dyDescent="0.25">
      <c r="A3005" t="s">
        <v>4896</v>
      </c>
    </row>
    <row r="3006" spans="1:1" x14ac:dyDescent="0.25">
      <c r="A3006" t="s">
        <v>4987</v>
      </c>
    </row>
    <row r="3007" spans="1:1" x14ac:dyDescent="0.25">
      <c r="A3007" t="s">
        <v>5629</v>
      </c>
    </row>
    <row r="3008" spans="1:1" x14ac:dyDescent="0.25">
      <c r="A3008" t="s">
        <v>5016</v>
      </c>
    </row>
    <row r="3009" spans="1:1" x14ac:dyDescent="0.25">
      <c r="A3009" t="s">
        <v>5630</v>
      </c>
    </row>
    <row r="3010" spans="1:1" x14ac:dyDescent="0.25">
      <c r="A3010" s="35" t="s">
        <v>4905</v>
      </c>
    </row>
    <row r="3012" spans="1:1" x14ac:dyDescent="0.25">
      <c r="A3012" s="35">
        <v>45202.533148148148</v>
      </c>
    </row>
    <row r="3014" spans="1:1" x14ac:dyDescent="0.25">
      <c r="A3014" s="35">
        <v>45202.533159722225</v>
      </c>
    </row>
    <row r="3015" spans="1:1" x14ac:dyDescent="0.25">
      <c r="A3015" s="35" t="s">
        <v>5629</v>
      </c>
    </row>
    <row r="3016" spans="1:1" x14ac:dyDescent="0.25">
      <c r="A3016" t="s">
        <v>5016</v>
      </c>
    </row>
    <row r="3017" spans="1:1" x14ac:dyDescent="0.25">
      <c r="A3017" s="35" t="s">
        <v>5630</v>
      </c>
    </row>
    <row r="3018" spans="1:1" x14ac:dyDescent="0.25">
      <c r="A3018" t="s">
        <v>4905</v>
      </c>
    </row>
    <row r="3020" spans="1:1" x14ac:dyDescent="0.25">
      <c r="A3020" s="35">
        <v>45202.533171296294</v>
      </c>
    </row>
    <row r="3022" spans="1:1" x14ac:dyDescent="0.25">
      <c r="A3022" t="s">
        <v>4896</v>
      </c>
    </row>
    <row r="3023" spans="1:1" x14ac:dyDescent="0.25">
      <c r="A3023" s="35" t="s">
        <v>4897</v>
      </c>
    </row>
    <row r="3024" spans="1:1" x14ac:dyDescent="0.25">
      <c r="A3024" t="s">
        <v>4896</v>
      </c>
    </row>
    <row r="3025" spans="1:1" x14ac:dyDescent="0.25">
      <c r="A3025" t="s">
        <v>5208</v>
      </c>
    </row>
    <row r="3026" spans="1:1" x14ac:dyDescent="0.25">
      <c r="A3026" t="s">
        <v>4898</v>
      </c>
    </row>
    <row r="3027" spans="1:1" x14ac:dyDescent="0.25">
      <c r="A3027" t="s">
        <v>4896</v>
      </c>
    </row>
    <row r="3028" spans="1:1" x14ac:dyDescent="0.25">
      <c r="A3028" t="s">
        <v>5208</v>
      </c>
    </row>
    <row r="3029" spans="1:1" x14ac:dyDescent="0.25">
      <c r="A3029" t="s">
        <v>4896</v>
      </c>
    </row>
    <row r="3030" spans="1:1" x14ac:dyDescent="0.25">
      <c r="A3030" t="s">
        <v>5631</v>
      </c>
    </row>
    <row r="3031" spans="1:1" x14ac:dyDescent="0.25">
      <c r="A3031" t="s">
        <v>5355</v>
      </c>
    </row>
    <row r="3032" spans="1:1" x14ac:dyDescent="0.25">
      <c r="A3032" t="s">
        <v>5279</v>
      </c>
    </row>
    <row r="3033" spans="1:1" x14ac:dyDescent="0.25">
      <c r="A3033" t="s">
        <v>4906</v>
      </c>
    </row>
    <row r="3034" spans="1:1" x14ac:dyDescent="0.25">
      <c r="A3034" t="s">
        <v>4910</v>
      </c>
    </row>
    <row r="3035" spans="1:1" x14ac:dyDescent="0.25">
      <c r="A3035" t="s">
        <v>4902</v>
      </c>
    </row>
    <row r="3036" spans="1:1" x14ac:dyDescent="0.25">
      <c r="A3036" t="s">
        <v>4896</v>
      </c>
    </row>
    <row r="3037" spans="1:1" x14ac:dyDescent="0.25">
      <c r="A3037" t="s">
        <v>4921</v>
      </c>
    </row>
    <row r="3038" spans="1:1" x14ac:dyDescent="0.25">
      <c r="A3038" t="s">
        <v>5629</v>
      </c>
    </row>
    <row r="3040" spans="1:1" x14ac:dyDescent="0.25">
      <c r="A3040" s="35">
        <v>45202.533171296294</v>
      </c>
    </row>
    <row r="3041" spans="1:1" x14ac:dyDescent="0.25">
      <c r="A3041" t="s">
        <v>5633</v>
      </c>
    </row>
    <row r="3042" spans="1:1" x14ac:dyDescent="0.25">
      <c r="A3042" t="s">
        <v>4905</v>
      </c>
    </row>
    <row r="3044" spans="1:1" x14ac:dyDescent="0.25">
      <c r="A3044" s="35">
        <v>45202.533182870371</v>
      </c>
    </row>
    <row r="3046" spans="1:1" x14ac:dyDescent="0.25">
      <c r="A3046" s="35" t="s">
        <v>4896</v>
      </c>
    </row>
    <row r="3047" spans="1:1" x14ac:dyDescent="0.25">
      <c r="A3047" t="s">
        <v>4897</v>
      </c>
    </row>
    <row r="3048" spans="1:1" x14ac:dyDescent="0.25">
      <c r="A3048" s="35" t="s">
        <v>4896</v>
      </c>
    </row>
    <row r="3049" spans="1:1" x14ac:dyDescent="0.25">
      <c r="A3049" t="s">
        <v>5208</v>
      </c>
    </row>
    <row r="3050" spans="1:1" x14ac:dyDescent="0.25">
      <c r="A3050" s="35">
        <v>45202.533182870371</v>
      </c>
    </row>
    <row r="3051" spans="1:1" x14ac:dyDescent="0.25">
      <c r="A3051" t="s">
        <v>4898</v>
      </c>
    </row>
    <row r="3052" spans="1:1" x14ac:dyDescent="0.25">
      <c r="A3052" t="s">
        <v>4896</v>
      </c>
    </row>
    <row r="3053" spans="1:1" x14ac:dyDescent="0.25">
      <c r="A3053" t="s">
        <v>5208</v>
      </c>
    </row>
    <row r="3054" spans="1:1" x14ac:dyDescent="0.25">
      <c r="A3054" s="35" t="s">
        <v>4896</v>
      </c>
    </row>
    <row r="3055" spans="1:1" x14ac:dyDescent="0.25">
      <c r="A3055" t="s">
        <v>5332</v>
      </c>
    </row>
    <row r="3056" spans="1:1" x14ac:dyDescent="0.25">
      <c r="A3056" t="s">
        <v>5355</v>
      </c>
    </row>
    <row r="3057" spans="1:1" x14ac:dyDescent="0.25">
      <c r="A3057" t="s">
        <v>5207</v>
      </c>
    </row>
    <row r="3058" spans="1:1" x14ac:dyDescent="0.25">
      <c r="A3058" t="s">
        <v>4906</v>
      </c>
    </row>
    <row r="3059" spans="1:1" x14ac:dyDescent="0.25">
      <c r="A3059" t="s">
        <v>4910</v>
      </c>
    </row>
    <row r="3060" spans="1:1" x14ac:dyDescent="0.25">
      <c r="A3060" t="s">
        <v>4902</v>
      </c>
    </row>
    <row r="3061" spans="1:1" x14ac:dyDescent="0.25">
      <c r="A3061" t="s">
        <v>4896</v>
      </c>
    </row>
    <row r="3062" spans="1:1" x14ac:dyDescent="0.25">
      <c r="A3062" t="s">
        <v>4985</v>
      </c>
    </row>
    <row r="3063" spans="1:1" x14ac:dyDescent="0.25">
      <c r="A3063" t="s">
        <v>5629</v>
      </c>
    </row>
    <row r="3064" spans="1:1" x14ac:dyDescent="0.25">
      <c r="A3064" t="s">
        <v>5632</v>
      </c>
    </row>
    <row r="3065" spans="1:1" x14ac:dyDescent="0.25">
      <c r="A3065" t="s">
        <v>5633</v>
      </c>
    </row>
    <row r="3066" spans="1:1" x14ac:dyDescent="0.25">
      <c r="A3066" t="s">
        <v>4905</v>
      </c>
    </row>
    <row r="3068" spans="1:1" x14ac:dyDescent="0.25">
      <c r="A3068" s="35">
        <v>45202.533194444448</v>
      </c>
    </row>
    <row r="3070" spans="1:1" x14ac:dyDescent="0.25">
      <c r="A3070" t="s">
        <v>4896</v>
      </c>
    </row>
    <row r="3071" spans="1:1" x14ac:dyDescent="0.25">
      <c r="A3071" t="s">
        <v>4897</v>
      </c>
    </row>
    <row r="3072" spans="1:1" x14ac:dyDescent="0.25">
      <c r="A3072" t="s">
        <v>4896</v>
      </c>
    </row>
    <row r="3073" spans="1:1" x14ac:dyDescent="0.25">
      <c r="A3073" t="s">
        <v>5208</v>
      </c>
    </row>
    <row r="3074" spans="1:1" x14ac:dyDescent="0.25">
      <c r="A3074" s="35" t="s">
        <v>4898</v>
      </c>
    </row>
    <row r="3075" spans="1:1" x14ac:dyDescent="0.25">
      <c r="A3075" t="s">
        <v>4896</v>
      </c>
    </row>
    <row r="3076" spans="1:1" x14ac:dyDescent="0.25">
      <c r="A3076" t="s">
        <v>5208</v>
      </c>
    </row>
    <row r="3077" spans="1:1" x14ac:dyDescent="0.25">
      <c r="A3077" t="s">
        <v>4896</v>
      </c>
    </row>
    <row r="3078" spans="1:1" x14ac:dyDescent="0.25">
      <c r="A3078" s="35" t="s">
        <v>5295</v>
      </c>
    </row>
    <row r="3079" spans="1:1" x14ac:dyDescent="0.25">
      <c r="A3079" t="s">
        <v>5298</v>
      </c>
    </row>
    <row r="3080" spans="1:1" x14ac:dyDescent="0.25">
      <c r="A3080" s="35" t="s">
        <v>5323</v>
      </c>
    </row>
    <row r="3081" spans="1:1" x14ac:dyDescent="0.25">
      <c r="A3081" t="s">
        <v>4906</v>
      </c>
    </row>
    <row r="3082" spans="1:1" x14ac:dyDescent="0.25">
      <c r="A3082" t="s">
        <v>4910</v>
      </c>
    </row>
    <row r="3083" spans="1:1" x14ac:dyDescent="0.25">
      <c r="A3083" t="s">
        <v>4902</v>
      </c>
    </row>
    <row r="3084" spans="1:1" x14ac:dyDescent="0.25">
      <c r="A3084" t="s">
        <v>4896</v>
      </c>
    </row>
    <row r="3086" spans="1:1" x14ac:dyDescent="0.25">
      <c r="A3086" s="35">
        <v>45202.533194444448</v>
      </c>
    </row>
    <row r="3087" spans="1:1" x14ac:dyDescent="0.25">
      <c r="A3087" t="s">
        <v>5629</v>
      </c>
    </row>
    <row r="3088" spans="1:1" x14ac:dyDescent="0.25">
      <c r="A3088" t="s">
        <v>5634</v>
      </c>
    </row>
    <row r="3089" spans="1:1" x14ac:dyDescent="0.25">
      <c r="A3089" t="s">
        <v>5635</v>
      </c>
    </row>
    <row r="3090" spans="1:1" x14ac:dyDescent="0.25">
      <c r="A3090" t="s">
        <v>4905</v>
      </c>
    </row>
    <row r="3092" spans="1:1" x14ac:dyDescent="0.25">
      <c r="A3092" s="35">
        <v>45202.533206018517</v>
      </c>
    </row>
    <row r="3094" spans="1:1" x14ac:dyDescent="0.25">
      <c r="A3094" t="s">
        <v>4896</v>
      </c>
    </row>
    <row r="3095" spans="1:1" x14ac:dyDescent="0.25">
      <c r="A3095" t="s">
        <v>4897</v>
      </c>
    </row>
    <row r="3096" spans="1:1" x14ac:dyDescent="0.25">
      <c r="A3096" t="s">
        <v>4896</v>
      </c>
    </row>
    <row r="3097" spans="1:1" x14ac:dyDescent="0.25">
      <c r="A3097" t="s">
        <v>5208</v>
      </c>
    </row>
    <row r="3098" spans="1:1" x14ac:dyDescent="0.25">
      <c r="A3098" t="s">
        <v>4898</v>
      </c>
    </row>
    <row r="3099" spans="1:1" x14ac:dyDescent="0.25">
      <c r="A3099" t="s">
        <v>4896</v>
      </c>
    </row>
    <row r="3100" spans="1:1" x14ac:dyDescent="0.25">
      <c r="A3100" t="s">
        <v>5208</v>
      </c>
    </row>
    <row r="3101" spans="1:1" x14ac:dyDescent="0.25">
      <c r="A3101" t="s">
        <v>4896</v>
      </c>
    </row>
    <row r="3102" spans="1:1" x14ac:dyDescent="0.25">
      <c r="A3102" t="s">
        <v>5295</v>
      </c>
    </row>
    <row r="3103" spans="1:1" x14ac:dyDescent="0.25">
      <c r="A3103" t="s">
        <v>5298</v>
      </c>
    </row>
    <row r="3104" spans="1:1" x14ac:dyDescent="0.25">
      <c r="A3104" t="s">
        <v>5323</v>
      </c>
    </row>
    <row r="3105" spans="1:1" x14ac:dyDescent="0.25">
      <c r="A3105" t="s">
        <v>4906</v>
      </c>
    </row>
    <row r="3106" spans="1:1" x14ac:dyDescent="0.25">
      <c r="A3106" t="s">
        <v>4910</v>
      </c>
    </row>
    <row r="3107" spans="1:1" x14ac:dyDescent="0.25">
      <c r="A3107" t="s">
        <v>4902</v>
      </c>
    </row>
    <row r="3108" spans="1:1" x14ac:dyDescent="0.25">
      <c r="A3108" t="s">
        <v>4896</v>
      </c>
    </row>
    <row r="3109" spans="1:1" x14ac:dyDescent="0.25">
      <c r="A3109" s="35" t="s">
        <v>5032</v>
      </c>
    </row>
    <row r="3110" spans="1:1" x14ac:dyDescent="0.25">
      <c r="A3110" t="s">
        <v>5629</v>
      </c>
    </row>
    <row r="3111" spans="1:1" x14ac:dyDescent="0.25">
      <c r="A3111" s="35" t="s">
        <v>5634</v>
      </c>
    </row>
    <row r="3112" spans="1:1" x14ac:dyDescent="0.25">
      <c r="A3112" t="s">
        <v>5635</v>
      </c>
    </row>
    <row r="3113" spans="1:1" x14ac:dyDescent="0.25">
      <c r="A3113" t="s">
        <v>4905</v>
      </c>
    </row>
    <row r="3115" spans="1:1" x14ac:dyDescent="0.25">
      <c r="A3115" s="35">
        <v>45202.533217592594</v>
      </c>
    </row>
    <row r="3117" spans="1:1" x14ac:dyDescent="0.25">
      <c r="A3117" s="35" t="s">
        <v>4896</v>
      </c>
    </row>
    <row r="3118" spans="1:1" x14ac:dyDescent="0.25">
      <c r="A3118" t="s">
        <v>4897</v>
      </c>
    </row>
    <row r="3120" spans="1:1" x14ac:dyDescent="0.25">
      <c r="A3120" s="35">
        <v>45202.533217592594</v>
      </c>
    </row>
    <row r="3121" spans="1:1" x14ac:dyDescent="0.25">
      <c r="A3121" t="s">
        <v>5206</v>
      </c>
    </row>
    <row r="3122" spans="1:1" x14ac:dyDescent="0.25">
      <c r="A3122" s="35" t="s">
        <v>4898</v>
      </c>
    </row>
    <row r="3123" spans="1:1" x14ac:dyDescent="0.25">
      <c r="A3123" t="s">
        <v>4896</v>
      </c>
    </row>
    <row r="3124" spans="1:1" x14ac:dyDescent="0.25">
      <c r="A3124" t="s">
        <v>5206</v>
      </c>
    </row>
    <row r="3125" spans="1:1" x14ac:dyDescent="0.25">
      <c r="A3125" t="s">
        <v>4896</v>
      </c>
    </row>
    <row r="3126" spans="1:1" x14ac:dyDescent="0.25">
      <c r="A3126" t="s">
        <v>5601</v>
      </c>
    </row>
    <row r="3127" spans="1:1" x14ac:dyDescent="0.25">
      <c r="A3127" t="s">
        <v>5502</v>
      </c>
    </row>
    <row r="3128" spans="1:1" x14ac:dyDescent="0.25">
      <c r="A3128" t="s">
        <v>5312</v>
      </c>
    </row>
    <row r="3129" spans="1:1" x14ac:dyDescent="0.25">
      <c r="A3129" t="s">
        <v>4909</v>
      </c>
    </row>
    <row r="3130" spans="1:1" x14ac:dyDescent="0.25">
      <c r="A3130" t="s">
        <v>4910</v>
      </c>
    </row>
    <row r="3131" spans="1:1" x14ac:dyDescent="0.25">
      <c r="A3131" t="s">
        <v>4902</v>
      </c>
    </row>
    <row r="3132" spans="1:1" x14ac:dyDescent="0.25">
      <c r="A3132" t="s">
        <v>4896</v>
      </c>
    </row>
    <row r="3133" spans="1:1" x14ac:dyDescent="0.25">
      <c r="A3133" t="s">
        <v>5042</v>
      </c>
    </row>
    <row r="3134" spans="1:1" x14ac:dyDescent="0.25">
      <c r="A3134" t="s">
        <v>5018</v>
      </c>
    </row>
    <row r="3135" spans="1:1" x14ac:dyDescent="0.25">
      <c r="A3135" t="s">
        <v>5634</v>
      </c>
    </row>
    <row r="3136" spans="1:1" x14ac:dyDescent="0.25">
      <c r="A3136" t="s">
        <v>5636</v>
      </c>
    </row>
    <row r="3137" spans="1:1" x14ac:dyDescent="0.25">
      <c r="A3137" t="s">
        <v>4905</v>
      </c>
    </row>
    <row r="3139" spans="1:1" x14ac:dyDescent="0.25">
      <c r="A3139" s="35">
        <v>45202.533229166664</v>
      </c>
    </row>
    <row r="3141" spans="1:1" x14ac:dyDescent="0.25">
      <c r="A3141" s="35" t="s">
        <v>4896</v>
      </c>
    </row>
    <row r="3142" spans="1:1" x14ac:dyDescent="0.25">
      <c r="A3142" t="s">
        <v>4897</v>
      </c>
    </row>
    <row r="3143" spans="1:1" x14ac:dyDescent="0.25">
      <c r="A3143" s="35" t="s">
        <v>4896</v>
      </c>
    </row>
    <row r="3144" spans="1:1" x14ac:dyDescent="0.25">
      <c r="A3144" t="s">
        <v>5206</v>
      </c>
    </row>
    <row r="3145" spans="1:1" x14ac:dyDescent="0.25">
      <c r="A3145" t="s">
        <v>4898</v>
      </c>
    </row>
    <row r="3146" spans="1:1" x14ac:dyDescent="0.25">
      <c r="A3146" t="s">
        <v>4896</v>
      </c>
    </row>
    <row r="3147" spans="1:1" x14ac:dyDescent="0.25">
      <c r="A3147" t="s">
        <v>5206</v>
      </c>
    </row>
    <row r="3148" spans="1:1" x14ac:dyDescent="0.25">
      <c r="A3148" t="s">
        <v>4896</v>
      </c>
    </row>
    <row r="3149" spans="1:1" x14ac:dyDescent="0.25">
      <c r="A3149" s="35" t="s">
        <v>5601</v>
      </c>
    </row>
    <row r="3150" spans="1:1" x14ac:dyDescent="0.25">
      <c r="A3150" t="s">
        <v>5502</v>
      </c>
    </row>
    <row r="3151" spans="1:1" x14ac:dyDescent="0.25">
      <c r="A3151" t="s">
        <v>5312</v>
      </c>
    </row>
    <row r="3152" spans="1:1" x14ac:dyDescent="0.25">
      <c r="A3152" t="s">
        <v>4909</v>
      </c>
    </row>
    <row r="3153" spans="1:1" x14ac:dyDescent="0.25">
      <c r="A3153" t="s">
        <v>4910</v>
      </c>
    </row>
    <row r="3154" spans="1:1" x14ac:dyDescent="0.25">
      <c r="A3154" t="s">
        <v>4902</v>
      </c>
    </row>
    <row r="3155" spans="1:1" x14ac:dyDescent="0.25">
      <c r="A3155" t="s">
        <v>4896</v>
      </c>
    </row>
    <row r="3156" spans="1:1" x14ac:dyDescent="0.25">
      <c r="A3156" t="s">
        <v>5069</v>
      </c>
    </row>
    <row r="3157" spans="1:1" x14ac:dyDescent="0.25">
      <c r="A3157" t="s">
        <v>5018</v>
      </c>
    </row>
    <row r="3158" spans="1:1" x14ac:dyDescent="0.25">
      <c r="A3158" t="s">
        <v>5634</v>
      </c>
    </row>
    <row r="3159" spans="1:1" x14ac:dyDescent="0.25">
      <c r="A3159" t="s">
        <v>5637</v>
      </c>
    </row>
    <row r="3160" spans="1:1" x14ac:dyDescent="0.25">
      <c r="A3160" s="35">
        <v>45202.533229166664</v>
      </c>
    </row>
    <row r="3161" spans="1:1" x14ac:dyDescent="0.25">
      <c r="A3161" t="s">
        <v>4905</v>
      </c>
    </row>
    <row r="3163" spans="1:1" x14ac:dyDescent="0.25">
      <c r="A3163" s="35">
        <v>45202.53324074074</v>
      </c>
    </row>
    <row r="3165" spans="1:1" x14ac:dyDescent="0.25">
      <c r="A3165" t="s">
        <v>4896</v>
      </c>
    </row>
    <row r="3166" spans="1:1" x14ac:dyDescent="0.25">
      <c r="A3166" t="s">
        <v>4897</v>
      </c>
    </row>
    <row r="3167" spans="1:1" x14ac:dyDescent="0.25">
      <c r="A3167" t="s">
        <v>4896</v>
      </c>
    </row>
    <row r="3168" spans="1:1" x14ac:dyDescent="0.25">
      <c r="A3168" t="s">
        <v>5206</v>
      </c>
    </row>
    <row r="3169" spans="1:1" x14ac:dyDescent="0.25">
      <c r="A3169" t="s">
        <v>4898</v>
      </c>
    </row>
    <row r="3170" spans="1:1" x14ac:dyDescent="0.25">
      <c r="A3170" t="s">
        <v>4896</v>
      </c>
    </row>
    <row r="3171" spans="1:1" x14ac:dyDescent="0.25">
      <c r="A3171" t="s">
        <v>5206</v>
      </c>
    </row>
    <row r="3172" spans="1:1" x14ac:dyDescent="0.25">
      <c r="A3172" t="s">
        <v>4896</v>
      </c>
    </row>
    <row r="3173" spans="1:1" x14ac:dyDescent="0.25">
      <c r="A3173" s="35" t="s">
        <v>5423</v>
      </c>
    </row>
    <row r="3174" spans="1:1" x14ac:dyDescent="0.25">
      <c r="A3174" t="s">
        <v>5549</v>
      </c>
    </row>
    <row r="3175" spans="1:1" x14ac:dyDescent="0.25">
      <c r="A3175" s="35" t="s">
        <v>5207</v>
      </c>
    </row>
    <row r="3176" spans="1:1" x14ac:dyDescent="0.25">
      <c r="A3176" t="s">
        <v>4972</v>
      </c>
    </row>
    <row r="3177" spans="1:1" x14ac:dyDescent="0.25">
      <c r="A3177" t="s">
        <v>4910</v>
      </c>
    </row>
    <row r="3178" spans="1:1" x14ac:dyDescent="0.25">
      <c r="A3178" t="s">
        <v>4902</v>
      </c>
    </row>
    <row r="3179" spans="1:1" x14ac:dyDescent="0.25">
      <c r="A3179" t="s">
        <v>4896</v>
      </c>
    </row>
    <row r="3180" spans="1:1" x14ac:dyDescent="0.25">
      <c r="A3180" t="s">
        <v>4941</v>
      </c>
    </row>
    <row r="3181" spans="1:1" x14ac:dyDescent="0.25">
      <c r="A3181" s="35" t="s">
        <v>5018</v>
      </c>
    </row>
    <row r="3182" spans="1:1" x14ac:dyDescent="0.25">
      <c r="A3182" t="s">
        <v>5634</v>
      </c>
    </row>
    <row r="3183" spans="1:1" x14ac:dyDescent="0.25">
      <c r="A3183" t="s">
        <v>5636</v>
      </c>
    </row>
    <row r="3184" spans="1:1" x14ac:dyDescent="0.25">
      <c r="A3184" t="s">
        <v>4905</v>
      </c>
    </row>
    <row r="3186" spans="1:1" x14ac:dyDescent="0.25">
      <c r="A3186" s="35">
        <v>45202.533252314817</v>
      </c>
    </row>
    <row r="3188" spans="1:1" x14ac:dyDescent="0.25">
      <c r="A3188" s="35">
        <v>45202.533263888887</v>
      </c>
    </row>
    <row r="3189" spans="1:1" x14ac:dyDescent="0.25">
      <c r="A3189" t="s">
        <v>5018</v>
      </c>
    </row>
    <row r="3190" spans="1:1" x14ac:dyDescent="0.25">
      <c r="A3190" t="s">
        <v>5634</v>
      </c>
    </row>
    <row r="3191" spans="1:1" x14ac:dyDescent="0.25">
      <c r="A3191" t="s">
        <v>5636</v>
      </c>
    </row>
    <row r="3192" spans="1:1" x14ac:dyDescent="0.25">
      <c r="A3192" t="s">
        <v>4905</v>
      </c>
    </row>
    <row r="3194" spans="1:1" x14ac:dyDescent="0.25">
      <c r="A3194" s="35">
        <v>45202.533275462964</v>
      </c>
    </row>
    <row r="3196" spans="1:1" x14ac:dyDescent="0.25">
      <c r="A3196" t="s">
        <v>4896</v>
      </c>
    </row>
    <row r="3197" spans="1:1" x14ac:dyDescent="0.25">
      <c r="A3197" t="s">
        <v>4897</v>
      </c>
    </row>
    <row r="3198" spans="1:1" x14ac:dyDescent="0.25">
      <c r="A3198" t="s">
        <v>4896</v>
      </c>
    </row>
    <row r="3199" spans="1:1" x14ac:dyDescent="0.25">
      <c r="A3199" t="s">
        <v>5217</v>
      </c>
    </row>
    <row r="3200" spans="1:1" x14ac:dyDescent="0.25">
      <c r="A3200" t="s">
        <v>4898</v>
      </c>
    </row>
    <row r="3201" spans="1:1" x14ac:dyDescent="0.25">
      <c r="A3201" t="s">
        <v>4896</v>
      </c>
    </row>
    <row r="3202" spans="1:1" x14ac:dyDescent="0.25">
      <c r="A3202" t="s">
        <v>5217</v>
      </c>
    </row>
    <row r="3203" spans="1:1" x14ac:dyDescent="0.25">
      <c r="A3203" t="s">
        <v>4896</v>
      </c>
    </row>
    <row r="3204" spans="1:1" x14ac:dyDescent="0.25">
      <c r="A3204" s="35" t="s">
        <v>5576</v>
      </c>
    </row>
    <row r="3205" spans="1:1" x14ac:dyDescent="0.25">
      <c r="A3205" t="s">
        <v>5509</v>
      </c>
    </row>
    <row r="3206" spans="1:1" x14ac:dyDescent="0.25">
      <c r="A3206" t="s">
        <v>5207</v>
      </c>
    </row>
    <row r="3207" spans="1:1" x14ac:dyDescent="0.25">
      <c r="A3207" t="s">
        <v>4900</v>
      </c>
    </row>
    <row r="3208" spans="1:1" x14ac:dyDescent="0.25">
      <c r="A3208" t="s">
        <v>4910</v>
      </c>
    </row>
    <row r="3209" spans="1:1" x14ac:dyDescent="0.25">
      <c r="A3209" t="s">
        <v>4902</v>
      </c>
    </row>
    <row r="3210" spans="1:1" x14ac:dyDescent="0.25">
      <c r="A3210" t="s">
        <v>4896</v>
      </c>
    </row>
    <row r="3212" spans="1:1" x14ac:dyDescent="0.25">
      <c r="A3212" s="35">
        <v>45202.533275462964</v>
      </c>
    </row>
    <row r="3213" spans="1:1" x14ac:dyDescent="0.25">
      <c r="A3213" t="s">
        <v>5018</v>
      </c>
    </row>
    <row r="3214" spans="1:1" x14ac:dyDescent="0.25">
      <c r="A3214" t="s">
        <v>5019</v>
      </c>
    </row>
    <row r="3215" spans="1:1" x14ac:dyDescent="0.25">
      <c r="A3215" t="s">
        <v>5020</v>
      </c>
    </row>
    <row r="3216" spans="1:1" x14ac:dyDescent="0.25">
      <c r="A3216" t="s">
        <v>4905</v>
      </c>
    </row>
    <row r="3218" spans="1:1" x14ac:dyDescent="0.25">
      <c r="A3218" s="35">
        <v>45202.53328703704</v>
      </c>
    </row>
    <row r="3220" spans="1:1" x14ac:dyDescent="0.25">
      <c r="A3220" t="s">
        <v>4896</v>
      </c>
    </row>
    <row r="3221" spans="1:1" x14ac:dyDescent="0.25">
      <c r="A3221" t="s">
        <v>4897</v>
      </c>
    </row>
    <row r="3222" spans="1:1" x14ac:dyDescent="0.25">
      <c r="A3222" t="s">
        <v>4896</v>
      </c>
    </row>
    <row r="3223" spans="1:1" x14ac:dyDescent="0.25">
      <c r="A3223" t="s">
        <v>5217</v>
      </c>
    </row>
    <row r="3224" spans="1:1" x14ac:dyDescent="0.25">
      <c r="A3224" t="s">
        <v>4898</v>
      </c>
    </row>
    <row r="3225" spans="1:1" x14ac:dyDescent="0.25">
      <c r="A3225" t="s">
        <v>4896</v>
      </c>
    </row>
    <row r="3226" spans="1:1" x14ac:dyDescent="0.25">
      <c r="A3226" t="s">
        <v>5217</v>
      </c>
    </row>
    <row r="3227" spans="1:1" x14ac:dyDescent="0.25">
      <c r="A3227" s="35" t="s">
        <v>4896</v>
      </c>
    </row>
    <row r="3228" spans="1:1" x14ac:dyDescent="0.25">
      <c r="A3228" t="s">
        <v>5511</v>
      </c>
    </row>
    <row r="3229" spans="1:1" x14ac:dyDescent="0.25">
      <c r="A3229" s="35" t="s">
        <v>5525</v>
      </c>
    </row>
    <row r="3230" spans="1:1" x14ac:dyDescent="0.25">
      <c r="A3230" t="s">
        <v>5207</v>
      </c>
    </row>
    <row r="3231" spans="1:1" x14ac:dyDescent="0.25">
      <c r="A3231" t="s">
        <v>4900</v>
      </c>
    </row>
    <row r="3232" spans="1:1" x14ac:dyDescent="0.25">
      <c r="A3232" t="s">
        <v>4910</v>
      </c>
    </row>
    <row r="3233" spans="1:1" x14ac:dyDescent="0.25">
      <c r="A3233" t="s">
        <v>4902</v>
      </c>
    </row>
    <row r="3234" spans="1:1" x14ac:dyDescent="0.25">
      <c r="A3234" t="s">
        <v>4896</v>
      </c>
    </row>
    <row r="3235" spans="1:1" x14ac:dyDescent="0.25">
      <c r="A3235" s="35" t="s">
        <v>4984</v>
      </c>
    </row>
    <row r="3236" spans="1:1" x14ac:dyDescent="0.25">
      <c r="A3236" t="s">
        <v>5018</v>
      </c>
    </row>
    <row r="3237" spans="1:1" x14ac:dyDescent="0.25">
      <c r="A3237" t="s">
        <v>5019</v>
      </c>
    </row>
    <row r="3238" spans="1:1" x14ac:dyDescent="0.25">
      <c r="A3238" t="s">
        <v>5020</v>
      </c>
    </row>
    <row r="3239" spans="1:1" x14ac:dyDescent="0.25">
      <c r="A3239" t="s">
        <v>4905</v>
      </c>
    </row>
    <row r="3241" spans="1:1" x14ac:dyDescent="0.25">
      <c r="A3241" s="35">
        <v>45202.53329861111</v>
      </c>
    </row>
    <row r="3243" spans="1:1" x14ac:dyDescent="0.25">
      <c r="A3243" t="s">
        <v>4896</v>
      </c>
    </row>
    <row r="3244" spans="1:1" x14ac:dyDescent="0.25">
      <c r="A3244" t="s">
        <v>4897</v>
      </c>
    </row>
    <row r="3246" spans="1:1" x14ac:dyDescent="0.25">
      <c r="A3246" s="35">
        <v>45202.53329861111</v>
      </c>
    </row>
    <row r="3247" spans="1:1" x14ac:dyDescent="0.25">
      <c r="A3247" t="s">
        <v>5217</v>
      </c>
    </row>
    <row r="3248" spans="1:1" x14ac:dyDescent="0.25">
      <c r="A3248" t="s">
        <v>4898</v>
      </c>
    </row>
    <row r="3249" spans="1:1" x14ac:dyDescent="0.25">
      <c r="A3249" s="35" t="s">
        <v>4896</v>
      </c>
    </row>
    <row r="3250" spans="1:1" x14ac:dyDescent="0.25">
      <c r="A3250" t="s">
        <v>5217</v>
      </c>
    </row>
    <row r="3251" spans="1:1" x14ac:dyDescent="0.25">
      <c r="A3251" t="s">
        <v>4896</v>
      </c>
    </row>
    <row r="3252" spans="1:1" x14ac:dyDescent="0.25">
      <c r="A3252" t="s">
        <v>5638</v>
      </c>
    </row>
    <row r="3253" spans="1:1" x14ac:dyDescent="0.25">
      <c r="A3253" t="s">
        <v>5561</v>
      </c>
    </row>
    <row r="3254" spans="1:1" x14ac:dyDescent="0.25">
      <c r="A3254" t="s">
        <v>5310</v>
      </c>
    </row>
    <row r="3255" spans="1:1" x14ac:dyDescent="0.25">
      <c r="A3255" t="s">
        <v>4972</v>
      </c>
    </row>
    <row r="3256" spans="1:1" x14ac:dyDescent="0.25">
      <c r="A3256" t="s">
        <v>4907</v>
      </c>
    </row>
    <row r="3257" spans="1:1" x14ac:dyDescent="0.25">
      <c r="A3257" t="s">
        <v>4902</v>
      </c>
    </row>
    <row r="3258" spans="1:1" x14ac:dyDescent="0.25">
      <c r="A3258" t="s">
        <v>4896</v>
      </c>
    </row>
    <row r="3259" spans="1:1" x14ac:dyDescent="0.25">
      <c r="A3259" s="35" t="s">
        <v>4978</v>
      </c>
    </row>
    <row r="3260" spans="1:1" x14ac:dyDescent="0.25">
      <c r="A3260" t="s">
        <v>5018</v>
      </c>
    </row>
    <row r="3261" spans="1:1" x14ac:dyDescent="0.25">
      <c r="A3261" t="s">
        <v>5639</v>
      </c>
    </row>
    <row r="3262" spans="1:1" x14ac:dyDescent="0.25">
      <c r="A3262" t="s">
        <v>5640</v>
      </c>
    </row>
    <row r="3263" spans="1:1" x14ac:dyDescent="0.25">
      <c r="A3263" t="s">
        <v>4905</v>
      </c>
    </row>
    <row r="3265" spans="1:1" x14ac:dyDescent="0.25">
      <c r="A3265" s="35">
        <v>45202.533310185187</v>
      </c>
    </row>
    <row r="3267" spans="1:1" x14ac:dyDescent="0.25">
      <c r="A3267" t="s">
        <v>4896</v>
      </c>
    </row>
    <row r="3268" spans="1:1" x14ac:dyDescent="0.25">
      <c r="A3268" t="s">
        <v>4897</v>
      </c>
    </row>
    <row r="3269" spans="1:1" x14ac:dyDescent="0.25">
      <c r="A3269" t="s">
        <v>4896</v>
      </c>
    </row>
    <row r="3270" spans="1:1" x14ac:dyDescent="0.25">
      <c r="A3270" t="s">
        <v>5217</v>
      </c>
    </row>
    <row r="3271" spans="1:1" x14ac:dyDescent="0.25">
      <c r="A3271" t="s">
        <v>4898</v>
      </c>
    </row>
    <row r="3272" spans="1:1" x14ac:dyDescent="0.25">
      <c r="A3272" t="s">
        <v>4896</v>
      </c>
    </row>
    <row r="3273" spans="1:1" x14ac:dyDescent="0.25">
      <c r="A3273" t="s">
        <v>5217</v>
      </c>
    </row>
    <row r="3274" spans="1:1" x14ac:dyDescent="0.25">
      <c r="A3274" t="s">
        <v>4896</v>
      </c>
    </row>
    <row r="3275" spans="1:1" x14ac:dyDescent="0.25">
      <c r="A3275" t="s">
        <v>5638</v>
      </c>
    </row>
    <row r="3276" spans="1:1" x14ac:dyDescent="0.25">
      <c r="A3276" t="s">
        <v>5561</v>
      </c>
    </row>
    <row r="3277" spans="1:1" x14ac:dyDescent="0.25">
      <c r="A3277" t="s">
        <v>5310</v>
      </c>
    </row>
    <row r="3278" spans="1:1" x14ac:dyDescent="0.25">
      <c r="A3278" t="s">
        <v>4972</v>
      </c>
    </row>
    <row r="3279" spans="1:1" x14ac:dyDescent="0.25">
      <c r="A3279" t="s">
        <v>4907</v>
      </c>
    </row>
    <row r="3280" spans="1:1" x14ac:dyDescent="0.25">
      <c r="A3280" t="s">
        <v>4902</v>
      </c>
    </row>
    <row r="3281" spans="1:1" x14ac:dyDescent="0.25">
      <c r="A3281" t="s">
        <v>4896</v>
      </c>
    </row>
    <row r="3282" spans="1:1" x14ac:dyDescent="0.25">
      <c r="A3282" s="35" t="s">
        <v>4988</v>
      </c>
    </row>
    <row r="3283" spans="1:1" x14ac:dyDescent="0.25">
      <c r="A3283" t="s">
        <v>5018</v>
      </c>
    </row>
    <row r="3284" spans="1:1" x14ac:dyDescent="0.25">
      <c r="A3284" t="s">
        <v>5639</v>
      </c>
    </row>
    <row r="3285" spans="1:1" x14ac:dyDescent="0.25">
      <c r="A3285" t="s">
        <v>5640</v>
      </c>
    </row>
    <row r="3286" spans="1:1" x14ac:dyDescent="0.25">
      <c r="A3286" t="s">
        <v>4905</v>
      </c>
    </row>
    <row r="3288" spans="1:1" x14ac:dyDescent="0.25">
      <c r="A3288" s="35">
        <v>45202.533321759256</v>
      </c>
    </row>
    <row r="3290" spans="1:1" x14ac:dyDescent="0.25">
      <c r="A3290" t="s">
        <v>4896</v>
      </c>
    </row>
    <row r="3291" spans="1:1" x14ac:dyDescent="0.25">
      <c r="A3291" t="s">
        <v>4897</v>
      </c>
    </row>
    <row r="3292" spans="1:1" x14ac:dyDescent="0.25">
      <c r="A3292" t="s">
        <v>4896</v>
      </c>
    </row>
    <row r="3293" spans="1:1" x14ac:dyDescent="0.25">
      <c r="A3293" t="s">
        <v>5206</v>
      </c>
    </row>
    <row r="3294" spans="1:1" x14ac:dyDescent="0.25">
      <c r="A3294" t="s">
        <v>4898</v>
      </c>
    </row>
    <row r="3295" spans="1:1" x14ac:dyDescent="0.25">
      <c r="A3295" t="s">
        <v>4896</v>
      </c>
    </row>
    <row r="3296" spans="1:1" x14ac:dyDescent="0.25">
      <c r="A3296" t="s">
        <v>5206</v>
      </c>
    </row>
    <row r="3297" spans="1:1" x14ac:dyDescent="0.25">
      <c r="A3297" t="s">
        <v>4896</v>
      </c>
    </row>
    <row r="3298" spans="1:1" x14ac:dyDescent="0.25">
      <c r="A3298" t="s">
        <v>5576</v>
      </c>
    </row>
    <row r="3299" spans="1:1" x14ac:dyDescent="0.25">
      <c r="A3299" t="s">
        <v>5552</v>
      </c>
    </row>
    <row r="3300" spans="1:1" x14ac:dyDescent="0.25">
      <c r="A3300" t="s">
        <v>5362</v>
      </c>
    </row>
    <row r="3301" spans="1:1" x14ac:dyDescent="0.25">
      <c r="A3301" t="s">
        <v>4977</v>
      </c>
    </row>
    <row r="3302" spans="1:1" x14ac:dyDescent="0.25">
      <c r="A3302" t="s">
        <v>4901</v>
      </c>
    </row>
    <row r="3303" spans="1:1" x14ac:dyDescent="0.25">
      <c r="A3303" t="s">
        <v>5078</v>
      </c>
    </row>
    <row r="3304" spans="1:1" x14ac:dyDescent="0.25">
      <c r="A3304" t="s">
        <v>4896</v>
      </c>
    </row>
    <row r="3305" spans="1:1" x14ac:dyDescent="0.25">
      <c r="A3305" s="35" t="s">
        <v>5002</v>
      </c>
    </row>
    <row r="3306" spans="1:1" x14ac:dyDescent="0.25">
      <c r="A3306" t="s">
        <v>5018</v>
      </c>
    </row>
    <row r="3307" spans="1:1" x14ac:dyDescent="0.25">
      <c r="A3307" t="s">
        <v>5639</v>
      </c>
    </row>
    <row r="3308" spans="1:1" x14ac:dyDescent="0.25">
      <c r="A3308" t="s">
        <v>5640</v>
      </c>
    </row>
    <row r="3309" spans="1:1" x14ac:dyDescent="0.25">
      <c r="A3309" t="s">
        <v>4905</v>
      </c>
    </row>
    <row r="3311" spans="1:1" x14ac:dyDescent="0.25">
      <c r="A3311" s="36">
        <v>45202.533333333333</v>
      </c>
    </row>
    <row r="3313" spans="1:1" x14ac:dyDescent="0.25">
      <c r="A3313" s="35">
        <v>45202.53334490741</v>
      </c>
    </row>
    <row r="3314" spans="1:1" x14ac:dyDescent="0.25">
      <c r="A3314" t="s">
        <v>5018</v>
      </c>
    </row>
    <row r="3315" spans="1:1" x14ac:dyDescent="0.25">
      <c r="A3315" t="s">
        <v>5639</v>
      </c>
    </row>
    <row r="3316" spans="1:1" x14ac:dyDescent="0.25">
      <c r="A3316" t="s">
        <v>5640</v>
      </c>
    </row>
    <row r="3317" spans="1:1" x14ac:dyDescent="0.25">
      <c r="A3317" t="s">
        <v>4905</v>
      </c>
    </row>
    <row r="3319" spans="1:1" x14ac:dyDescent="0.25">
      <c r="A3319" s="35">
        <v>45202.533356481479</v>
      </c>
    </row>
    <row r="3321" spans="1:1" x14ac:dyDescent="0.25">
      <c r="A3321" t="s">
        <v>4896</v>
      </c>
    </row>
    <row r="3322" spans="1:1" x14ac:dyDescent="0.25">
      <c r="A3322" t="s">
        <v>4897</v>
      </c>
    </row>
    <row r="3323" spans="1:1" x14ac:dyDescent="0.25">
      <c r="A3323" t="s">
        <v>4896</v>
      </c>
    </row>
    <row r="3324" spans="1:1" x14ac:dyDescent="0.25">
      <c r="A3324" t="s">
        <v>5217</v>
      </c>
    </row>
    <row r="3325" spans="1:1" x14ac:dyDescent="0.25">
      <c r="A3325" t="s">
        <v>4898</v>
      </c>
    </row>
    <row r="3326" spans="1:1" x14ac:dyDescent="0.25">
      <c r="A3326" t="s">
        <v>4896</v>
      </c>
    </row>
    <row r="3327" spans="1:1" x14ac:dyDescent="0.25">
      <c r="A3327" t="s">
        <v>5217</v>
      </c>
    </row>
    <row r="3328" spans="1:1" x14ac:dyDescent="0.25">
      <c r="A3328" t="s">
        <v>5290</v>
      </c>
    </row>
    <row r="3329" spans="1:1" x14ac:dyDescent="0.25">
      <c r="A3329" s="35">
        <v>45202.533356481479</v>
      </c>
    </row>
    <row r="3330" spans="1:1" x14ac:dyDescent="0.25">
      <c r="A3330" t="s">
        <v>5641</v>
      </c>
    </row>
    <row r="3331" spans="1:1" x14ac:dyDescent="0.25">
      <c r="A3331" t="s">
        <v>5642</v>
      </c>
    </row>
    <row r="3332" spans="1:1" x14ac:dyDescent="0.25">
      <c r="A3332" t="s">
        <v>5310</v>
      </c>
    </row>
    <row r="3333" spans="1:1" x14ac:dyDescent="0.25">
      <c r="A3333" t="s">
        <v>5086</v>
      </c>
    </row>
    <row r="3334" spans="1:1" x14ac:dyDescent="0.25">
      <c r="A3334" t="s">
        <v>4901</v>
      </c>
    </row>
    <row r="3335" spans="1:1" x14ac:dyDescent="0.25">
      <c r="A3335" t="s">
        <v>5078</v>
      </c>
    </row>
    <row r="3336" spans="1:1" x14ac:dyDescent="0.25">
      <c r="A3336" t="s">
        <v>4896</v>
      </c>
    </row>
    <row r="3337" spans="1:1" x14ac:dyDescent="0.25">
      <c r="A3337" t="s">
        <v>5022</v>
      </c>
    </row>
    <row r="3338" spans="1:1" x14ac:dyDescent="0.25">
      <c r="A3338" t="s">
        <v>5018</v>
      </c>
    </row>
    <row r="3339" spans="1:1" x14ac:dyDescent="0.25">
      <c r="A3339" t="s">
        <v>5639</v>
      </c>
    </row>
    <row r="3340" spans="1:1" x14ac:dyDescent="0.25">
      <c r="A3340" t="s">
        <v>5640</v>
      </c>
    </row>
    <row r="3341" spans="1:1" x14ac:dyDescent="0.25">
      <c r="A3341" t="s">
        <v>4905</v>
      </c>
    </row>
    <row r="3343" spans="1:1" x14ac:dyDescent="0.25">
      <c r="A3343" s="35">
        <v>45202.533368055556</v>
      </c>
    </row>
    <row r="3345" spans="1:1" x14ac:dyDescent="0.25">
      <c r="A3345" t="s">
        <v>4896</v>
      </c>
    </row>
    <row r="3346" spans="1:1" x14ac:dyDescent="0.25">
      <c r="A3346" t="s">
        <v>4897</v>
      </c>
    </row>
    <row r="3347" spans="1:1" x14ac:dyDescent="0.25">
      <c r="A3347" t="s">
        <v>4896</v>
      </c>
    </row>
    <row r="3348" spans="1:1" x14ac:dyDescent="0.25">
      <c r="A3348" t="s">
        <v>5217</v>
      </c>
    </row>
    <row r="3349" spans="1:1" x14ac:dyDescent="0.25">
      <c r="A3349" t="s">
        <v>4898</v>
      </c>
    </row>
    <row r="3350" spans="1:1" x14ac:dyDescent="0.25">
      <c r="A3350" t="s">
        <v>4896</v>
      </c>
    </row>
    <row r="3351" spans="1:1" x14ac:dyDescent="0.25">
      <c r="A3351" t="s">
        <v>5217</v>
      </c>
    </row>
    <row r="3352" spans="1:1" x14ac:dyDescent="0.25">
      <c r="A3352" t="s">
        <v>4896</v>
      </c>
    </row>
    <row r="3353" spans="1:1" x14ac:dyDescent="0.25">
      <c r="A3353" s="35" t="s">
        <v>5518</v>
      </c>
    </row>
    <row r="3354" spans="1:1" x14ac:dyDescent="0.25">
      <c r="A3354" t="s">
        <v>5568</v>
      </c>
    </row>
    <row r="3355" spans="1:1" x14ac:dyDescent="0.25">
      <c r="A3355" t="s">
        <v>5310</v>
      </c>
    </row>
    <row r="3356" spans="1:1" x14ac:dyDescent="0.25">
      <c r="A3356" t="s">
        <v>5086</v>
      </c>
    </row>
    <row r="3357" spans="1:1" x14ac:dyDescent="0.25">
      <c r="A3357" t="s">
        <v>4901</v>
      </c>
    </row>
    <row r="3358" spans="1:1" x14ac:dyDescent="0.25">
      <c r="A3358" t="s">
        <v>5078</v>
      </c>
    </row>
    <row r="3359" spans="1:1" x14ac:dyDescent="0.25">
      <c r="A3359" t="s">
        <v>4896</v>
      </c>
    </row>
    <row r="3360" spans="1:1" x14ac:dyDescent="0.25">
      <c r="A3360" t="s">
        <v>4973</v>
      </c>
    </row>
    <row r="3361" spans="1:1" x14ac:dyDescent="0.25">
      <c r="A3361" t="s">
        <v>5018</v>
      </c>
    </row>
    <row r="3362" spans="1:1" x14ac:dyDescent="0.25">
      <c r="A3362" t="s">
        <v>5639</v>
      </c>
    </row>
    <row r="3363" spans="1:1" x14ac:dyDescent="0.25">
      <c r="A3363" t="s">
        <v>5643</v>
      </c>
    </row>
    <row r="3364" spans="1:1" x14ac:dyDescent="0.25">
      <c r="A3364" s="35">
        <v>45202.533368055556</v>
      </c>
    </row>
    <row r="3365" spans="1:1" x14ac:dyDescent="0.25">
      <c r="A3365" t="s">
        <v>4905</v>
      </c>
    </row>
    <row r="3367" spans="1:1" x14ac:dyDescent="0.25">
      <c r="A3367" s="35">
        <v>45202.533379629633</v>
      </c>
    </row>
    <row r="3369" spans="1:1" x14ac:dyDescent="0.25">
      <c r="A3369" s="35">
        <v>45202.533379629633</v>
      </c>
    </row>
    <row r="3370" spans="1:1" x14ac:dyDescent="0.25">
      <c r="A3370" t="s">
        <v>5018</v>
      </c>
    </row>
    <row r="3371" spans="1:1" x14ac:dyDescent="0.25">
      <c r="A3371" t="s">
        <v>5644</v>
      </c>
    </row>
    <row r="3372" spans="1:1" x14ac:dyDescent="0.25">
      <c r="A3372" t="s">
        <v>5645</v>
      </c>
    </row>
    <row r="3373" spans="1:1" x14ac:dyDescent="0.25">
      <c r="A3373" s="35" t="s">
        <v>4905</v>
      </c>
    </row>
    <row r="3375" spans="1:1" x14ac:dyDescent="0.25">
      <c r="A3375" s="35">
        <v>45202.533391203702</v>
      </c>
    </row>
    <row r="3377" spans="1:1" x14ac:dyDescent="0.25">
      <c r="A3377" s="35" t="s">
        <v>4896</v>
      </c>
    </row>
    <row r="3379" spans="1:1" x14ac:dyDescent="0.25">
      <c r="A3379" s="35">
        <v>45202.533391203702</v>
      </c>
    </row>
    <row r="3380" spans="1:1" x14ac:dyDescent="0.25">
      <c r="A3380" t="s">
        <v>4896</v>
      </c>
    </row>
    <row r="3381" spans="1:1" x14ac:dyDescent="0.25">
      <c r="A3381" t="s">
        <v>5217</v>
      </c>
    </row>
    <row r="3382" spans="1:1" x14ac:dyDescent="0.25">
      <c r="A3382" t="s">
        <v>4898</v>
      </c>
    </row>
    <row r="3383" spans="1:1" x14ac:dyDescent="0.25">
      <c r="A3383" t="s">
        <v>4896</v>
      </c>
    </row>
    <row r="3384" spans="1:1" x14ac:dyDescent="0.25">
      <c r="A3384" t="s">
        <v>5217</v>
      </c>
    </row>
    <row r="3385" spans="1:1" x14ac:dyDescent="0.25">
      <c r="A3385" s="35" t="s">
        <v>4896</v>
      </c>
    </row>
    <row r="3386" spans="1:1" x14ac:dyDescent="0.25">
      <c r="A3386" t="s">
        <v>5518</v>
      </c>
    </row>
    <row r="3387" spans="1:1" x14ac:dyDescent="0.25">
      <c r="A3387" s="35" t="s">
        <v>5496</v>
      </c>
    </row>
    <row r="3388" spans="1:1" x14ac:dyDescent="0.25">
      <c r="A3388" t="s">
        <v>5297</v>
      </c>
    </row>
    <row r="3389" spans="1:1" x14ac:dyDescent="0.25">
      <c r="A3389" t="s">
        <v>5086</v>
      </c>
    </row>
    <row r="3390" spans="1:1" x14ac:dyDescent="0.25">
      <c r="A3390" t="s">
        <v>4901</v>
      </c>
    </row>
    <row r="3391" spans="1:1" x14ac:dyDescent="0.25">
      <c r="A3391" t="s">
        <v>5078</v>
      </c>
    </row>
    <row r="3392" spans="1:1" x14ac:dyDescent="0.25">
      <c r="A3392" t="s">
        <v>4896</v>
      </c>
    </row>
    <row r="3393" spans="1:1" x14ac:dyDescent="0.25">
      <c r="A3393" s="35" t="s">
        <v>5032</v>
      </c>
    </row>
    <row r="3394" spans="1:1" x14ac:dyDescent="0.25">
      <c r="A3394" t="s">
        <v>5018</v>
      </c>
    </row>
    <row r="3395" spans="1:1" x14ac:dyDescent="0.25">
      <c r="A3395" s="35" t="s">
        <v>5644</v>
      </c>
    </row>
    <row r="3396" spans="1:1" x14ac:dyDescent="0.25">
      <c r="A3396" t="s">
        <v>5645</v>
      </c>
    </row>
    <row r="3397" spans="1:1" x14ac:dyDescent="0.25">
      <c r="A3397" t="s">
        <v>4905</v>
      </c>
    </row>
    <row r="3399" spans="1:1" x14ac:dyDescent="0.25">
      <c r="A3399" s="35">
        <v>45202.533402777779</v>
      </c>
    </row>
    <row r="3401" spans="1:1" x14ac:dyDescent="0.25">
      <c r="A3401" s="35" t="s">
        <v>4896</v>
      </c>
    </row>
    <row r="3402" spans="1:1" x14ac:dyDescent="0.25">
      <c r="A3402" t="s">
        <v>4897</v>
      </c>
    </row>
    <row r="3403" spans="1:1" x14ac:dyDescent="0.25">
      <c r="A3403" t="s">
        <v>4896</v>
      </c>
    </row>
    <row r="3404" spans="1:1" x14ac:dyDescent="0.25">
      <c r="A3404" t="s">
        <v>5217</v>
      </c>
    </row>
    <row r="3405" spans="1:1" x14ac:dyDescent="0.25">
      <c r="A3405" t="s">
        <v>4898</v>
      </c>
    </row>
    <row r="3406" spans="1:1" x14ac:dyDescent="0.25">
      <c r="A3406" t="s">
        <v>4896</v>
      </c>
    </row>
    <row r="3407" spans="1:1" x14ac:dyDescent="0.25">
      <c r="A3407" t="s">
        <v>5217</v>
      </c>
    </row>
    <row r="3408" spans="1:1" x14ac:dyDescent="0.25">
      <c r="A3408" t="s">
        <v>4896</v>
      </c>
    </row>
    <row r="3409" spans="1:1" x14ac:dyDescent="0.25">
      <c r="A3409" t="s">
        <v>5571</v>
      </c>
    </row>
    <row r="3410" spans="1:1" x14ac:dyDescent="0.25">
      <c r="A3410" t="s">
        <v>5646</v>
      </c>
    </row>
    <row r="3411" spans="1:1" x14ac:dyDescent="0.25">
      <c r="A3411" t="s">
        <v>5434</v>
      </c>
    </row>
    <row r="3412" spans="1:1" x14ac:dyDescent="0.25">
      <c r="A3412" t="s">
        <v>4975</v>
      </c>
    </row>
    <row r="3413" spans="1:1" x14ac:dyDescent="0.25">
      <c r="A3413" t="s">
        <v>4901</v>
      </c>
    </row>
    <row r="3414" spans="1:1" x14ac:dyDescent="0.25">
      <c r="A3414" t="s">
        <v>5078</v>
      </c>
    </row>
    <row r="3415" spans="1:1" x14ac:dyDescent="0.25">
      <c r="A3415" t="s">
        <v>4896</v>
      </c>
    </row>
    <row r="3417" spans="1:1" x14ac:dyDescent="0.25">
      <c r="A3417" s="35">
        <v>45202.533402777779</v>
      </c>
    </row>
    <row r="3418" spans="1:1" x14ac:dyDescent="0.25">
      <c r="A3418" t="s">
        <v>5018</v>
      </c>
    </row>
    <row r="3419" spans="1:1" x14ac:dyDescent="0.25">
      <c r="A3419" t="s">
        <v>5644</v>
      </c>
    </row>
    <row r="3420" spans="1:1" x14ac:dyDescent="0.25">
      <c r="A3420" t="s">
        <v>5645</v>
      </c>
    </row>
    <row r="3421" spans="1:1" x14ac:dyDescent="0.25">
      <c r="A3421" t="s">
        <v>4905</v>
      </c>
    </row>
    <row r="3423" spans="1:1" x14ac:dyDescent="0.25">
      <c r="A3423" s="35">
        <v>45202.533414351848</v>
      </c>
    </row>
    <row r="3424" spans="1:1" x14ac:dyDescent="0.25">
      <c r="A3424" s="35"/>
    </row>
    <row r="3425" spans="1:1" x14ac:dyDescent="0.25">
      <c r="A3425" s="35">
        <v>45202.533425925925</v>
      </c>
    </row>
    <row r="3426" spans="1:1" x14ac:dyDescent="0.25">
      <c r="A3426" s="35" t="s">
        <v>5018</v>
      </c>
    </row>
    <row r="3427" spans="1:1" x14ac:dyDescent="0.25">
      <c r="A3427" t="s">
        <v>5644</v>
      </c>
    </row>
    <row r="3428" spans="1:1" x14ac:dyDescent="0.25">
      <c r="A3428" t="s">
        <v>5645</v>
      </c>
    </row>
    <row r="3429" spans="1:1" x14ac:dyDescent="0.25">
      <c r="A3429" t="s">
        <v>4905</v>
      </c>
    </row>
    <row r="3431" spans="1:1" x14ac:dyDescent="0.25">
      <c r="A3431" s="35">
        <v>45202.533437500002</v>
      </c>
    </row>
    <row r="3432" spans="1:1" x14ac:dyDescent="0.25">
      <c r="A3432" s="35"/>
    </row>
    <row r="3433" spans="1:1" x14ac:dyDescent="0.25">
      <c r="A3433" t="s">
        <v>4896</v>
      </c>
    </row>
    <row r="3434" spans="1:1" x14ac:dyDescent="0.25">
      <c r="A3434" t="s">
        <v>4897</v>
      </c>
    </row>
    <row r="3435" spans="1:1" x14ac:dyDescent="0.25">
      <c r="A3435" t="s">
        <v>4896</v>
      </c>
    </row>
    <row r="3436" spans="1:1" x14ac:dyDescent="0.25">
      <c r="A3436" t="s">
        <v>5217</v>
      </c>
    </row>
    <row r="3437" spans="1:1" x14ac:dyDescent="0.25">
      <c r="A3437" t="s">
        <v>4898</v>
      </c>
    </row>
    <row r="3438" spans="1:1" x14ac:dyDescent="0.25">
      <c r="A3438" t="s">
        <v>4896</v>
      </c>
    </row>
    <row r="3439" spans="1:1" x14ac:dyDescent="0.25">
      <c r="A3439" t="s">
        <v>5217</v>
      </c>
    </row>
    <row r="3440" spans="1:1" x14ac:dyDescent="0.25">
      <c r="A3440" t="s">
        <v>4896</v>
      </c>
    </row>
    <row r="3441" spans="1:1" x14ac:dyDescent="0.25">
      <c r="A3441" t="s">
        <v>5425</v>
      </c>
    </row>
    <row r="3442" spans="1:1" x14ac:dyDescent="0.25">
      <c r="A3442" t="s">
        <v>5509</v>
      </c>
    </row>
    <row r="3443" spans="1:1" x14ac:dyDescent="0.25">
      <c r="A3443" t="s">
        <v>5434</v>
      </c>
    </row>
    <row r="3444" spans="1:1" x14ac:dyDescent="0.25">
      <c r="A3444" t="s">
        <v>4975</v>
      </c>
    </row>
    <row r="3445" spans="1:1" x14ac:dyDescent="0.25">
      <c r="A3445" t="s">
        <v>4901</v>
      </c>
    </row>
    <row r="3446" spans="1:1" x14ac:dyDescent="0.25">
      <c r="A3446" t="s">
        <v>5078</v>
      </c>
    </row>
    <row r="3447" spans="1:1" x14ac:dyDescent="0.25">
      <c r="A3447" t="s">
        <v>4896</v>
      </c>
    </row>
    <row r="3448" spans="1:1" x14ac:dyDescent="0.25">
      <c r="A3448" t="s">
        <v>4998</v>
      </c>
    </row>
    <row r="3449" spans="1:1" x14ac:dyDescent="0.25">
      <c r="A3449" t="s">
        <v>5018</v>
      </c>
    </row>
    <row r="3450" spans="1:1" x14ac:dyDescent="0.25">
      <c r="A3450" t="s">
        <v>5644</v>
      </c>
    </row>
    <row r="3451" spans="1:1" x14ac:dyDescent="0.25">
      <c r="A3451" t="s">
        <v>5645</v>
      </c>
    </row>
    <row r="3452" spans="1:1" x14ac:dyDescent="0.25">
      <c r="A3452" t="s">
        <v>4905</v>
      </c>
    </row>
    <row r="3454" spans="1:1" x14ac:dyDescent="0.25">
      <c r="A3454" s="35">
        <v>45202.533449074072</v>
      </c>
    </row>
    <row r="3455" spans="1:1" x14ac:dyDescent="0.25">
      <c r="A3455" s="35"/>
    </row>
    <row r="3456" spans="1:1" x14ac:dyDescent="0.25">
      <c r="A3456" t="s">
        <v>4896</v>
      </c>
    </row>
    <row r="3457" spans="1:1" x14ac:dyDescent="0.25">
      <c r="A3457" s="35" t="s">
        <v>4897</v>
      </c>
    </row>
    <row r="3458" spans="1:1" x14ac:dyDescent="0.25">
      <c r="A3458" t="s">
        <v>4896</v>
      </c>
    </row>
    <row r="3459" spans="1:1" x14ac:dyDescent="0.25">
      <c r="A3459" t="s">
        <v>5217</v>
      </c>
    </row>
    <row r="3460" spans="1:1" x14ac:dyDescent="0.25">
      <c r="A3460" t="s">
        <v>4898</v>
      </c>
    </row>
    <row r="3461" spans="1:1" x14ac:dyDescent="0.25">
      <c r="A3461" t="s">
        <v>4896</v>
      </c>
    </row>
    <row r="3462" spans="1:1" x14ac:dyDescent="0.25">
      <c r="A3462" t="s">
        <v>5217</v>
      </c>
    </row>
    <row r="3463" spans="1:1" x14ac:dyDescent="0.25">
      <c r="A3463" s="35" t="s">
        <v>4896</v>
      </c>
    </row>
    <row r="3464" spans="1:1" x14ac:dyDescent="0.25">
      <c r="A3464" t="s">
        <v>5647</v>
      </c>
    </row>
    <row r="3465" spans="1:1" x14ac:dyDescent="0.25">
      <c r="A3465" t="s">
        <v>5648</v>
      </c>
    </row>
    <row r="3466" spans="1:1" x14ac:dyDescent="0.25">
      <c r="A3466" t="s">
        <v>4929</v>
      </c>
    </row>
    <row r="3467" spans="1:1" x14ac:dyDescent="0.25">
      <c r="A3467" t="s">
        <v>4972</v>
      </c>
    </row>
    <row r="3468" spans="1:1" x14ac:dyDescent="0.25">
      <c r="A3468" t="s">
        <v>4901</v>
      </c>
    </row>
    <row r="3469" spans="1:1" x14ac:dyDescent="0.25">
      <c r="A3469" t="s">
        <v>5078</v>
      </c>
    </row>
    <row r="3470" spans="1:1" x14ac:dyDescent="0.25">
      <c r="A3470" t="s">
        <v>4896</v>
      </c>
    </row>
    <row r="3471" spans="1:1" x14ac:dyDescent="0.25">
      <c r="A3471" t="s">
        <v>5060</v>
      </c>
    </row>
    <row r="3472" spans="1:1" x14ac:dyDescent="0.25">
      <c r="A3472" t="s">
        <v>5018</v>
      </c>
    </row>
    <row r="3473" spans="1:1" x14ac:dyDescent="0.25">
      <c r="A3473" s="35" t="s">
        <v>5644</v>
      </c>
    </row>
    <row r="3474" spans="1:1" x14ac:dyDescent="0.25">
      <c r="A3474" t="s">
        <v>5645</v>
      </c>
    </row>
    <row r="3475" spans="1:1" x14ac:dyDescent="0.25">
      <c r="A3475" t="s">
        <v>4905</v>
      </c>
    </row>
    <row r="3477" spans="1:1" x14ac:dyDescent="0.25">
      <c r="A3477" s="35">
        <v>45202.533460648148</v>
      </c>
    </row>
    <row r="3479" spans="1:1" x14ac:dyDescent="0.25">
      <c r="A3479" t="s">
        <v>4896</v>
      </c>
    </row>
    <row r="3480" spans="1:1" x14ac:dyDescent="0.25">
      <c r="A3480" t="s">
        <v>4897</v>
      </c>
    </row>
    <row r="3481" spans="1:1" x14ac:dyDescent="0.25">
      <c r="A3481" t="s">
        <v>4896</v>
      </c>
    </row>
    <row r="3482" spans="1:1" x14ac:dyDescent="0.25">
      <c r="A3482" t="s">
        <v>5217</v>
      </c>
    </row>
    <row r="3483" spans="1:1" x14ac:dyDescent="0.25">
      <c r="A3483" t="s">
        <v>4898</v>
      </c>
    </row>
    <row r="3484" spans="1:1" x14ac:dyDescent="0.25">
      <c r="A3484" t="s">
        <v>4896</v>
      </c>
    </row>
    <row r="3485" spans="1:1" x14ac:dyDescent="0.25">
      <c r="A3485" t="s">
        <v>5217</v>
      </c>
    </row>
    <row r="3486" spans="1:1" x14ac:dyDescent="0.25">
      <c r="A3486" t="s">
        <v>4896</v>
      </c>
    </row>
    <row r="3487" spans="1:1" x14ac:dyDescent="0.25">
      <c r="A3487" s="35" t="s">
        <v>5612</v>
      </c>
    </row>
    <row r="3488" spans="1:1" x14ac:dyDescent="0.25">
      <c r="A3488" t="s">
        <v>5649</v>
      </c>
    </row>
    <row r="3489" spans="1:1" x14ac:dyDescent="0.25">
      <c r="A3489" s="35" t="s">
        <v>4929</v>
      </c>
    </row>
    <row r="3490" spans="1:1" x14ac:dyDescent="0.25">
      <c r="A3490" t="s">
        <v>4972</v>
      </c>
    </row>
    <row r="3491" spans="1:1" x14ac:dyDescent="0.25">
      <c r="A3491" t="s">
        <v>4901</v>
      </c>
    </row>
    <row r="3492" spans="1:1" x14ac:dyDescent="0.25">
      <c r="A3492" t="s">
        <v>5078</v>
      </c>
    </row>
    <row r="3493" spans="1:1" x14ac:dyDescent="0.25">
      <c r="A3493" t="s">
        <v>5422</v>
      </c>
    </row>
    <row r="3494" spans="1:1" x14ac:dyDescent="0.25">
      <c r="A3494" s="35">
        <v>45202.533460648148</v>
      </c>
    </row>
    <row r="3495" spans="1:1" x14ac:dyDescent="0.25">
      <c r="A3495" s="35" t="s">
        <v>5002</v>
      </c>
    </row>
    <row r="3496" spans="1:1" x14ac:dyDescent="0.25">
      <c r="A3496" t="s">
        <v>5629</v>
      </c>
    </row>
    <row r="3497" spans="1:1" x14ac:dyDescent="0.25">
      <c r="A3497" t="s">
        <v>5021</v>
      </c>
    </row>
    <row r="3498" spans="1:1" x14ac:dyDescent="0.25">
      <c r="A3498" t="s">
        <v>5650</v>
      </c>
    </row>
    <row r="3499" spans="1:1" x14ac:dyDescent="0.25">
      <c r="A3499" t="s">
        <v>4905</v>
      </c>
    </row>
    <row r="3501" spans="1:1" x14ac:dyDescent="0.25">
      <c r="A3501" s="35">
        <v>45202.533472222225</v>
      </c>
    </row>
    <row r="3503" spans="1:1" x14ac:dyDescent="0.25">
      <c r="A3503" t="s">
        <v>4896</v>
      </c>
    </row>
    <row r="3504" spans="1:1" x14ac:dyDescent="0.25">
      <c r="A3504" t="s">
        <v>4897</v>
      </c>
    </row>
    <row r="3505" spans="1:1" x14ac:dyDescent="0.25">
      <c r="A3505" t="s">
        <v>4896</v>
      </c>
    </row>
    <row r="3506" spans="1:1" x14ac:dyDescent="0.25">
      <c r="A3506" t="s">
        <v>5217</v>
      </c>
    </row>
    <row r="3507" spans="1:1" x14ac:dyDescent="0.25">
      <c r="A3507" t="s">
        <v>4898</v>
      </c>
    </row>
    <row r="3508" spans="1:1" x14ac:dyDescent="0.25">
      <c r="A3508" t="s">
        <v>4896</v>
      </c>
    </row>
    <row r="3509" spans="1:1" x14ac:dyDescent="0.25">
      <c r="A3509" t="s">
        <v>5217</v>
      </c>
    </row>
    <row r="3510" spans="1:1" x14ac:dyDescent="0.25">
      <c r="A3510" t="s">
        <v>4896</v>
      </c>
    </row>
    <row r="3511" spans="1:1" x14ac:dyDescent="0.25">
      <c r="A3511" t="s">
        <v>5612</v>
      </c>
    </row>
    <row r="3512" spans="1:1" x14ac:dyDescent="0.25">
      <c r="A3512" t="s">
        <v>5649</v>
      </c>
    </row>
    <row r="3513" spans="1:1" x14ac:dyDescent="0.25">
      <c r="A3513" t="s">
        <v>4929</v>
      </c>
    </row>
    <row r="3514" spans="1:1" x14ac:dyDescent="0.25">
      <c r="A3514" t="s">
        <v>4972</v>
      </c>
    </row>
    <row r="3515" spans="1:1" x14ac:dyDescent="0.25">
      <c r="A3515" t="s">
        <v>4901</v>
      </c>
    </row>
    <row r="3516" spans="1:1" x14ac:dyDescent="0.25">
      <c r="A3516" t="s">
        <v>5078</v>
      </c>
    </row>
    <row r="3517" spans="1:1" x14ac:dyDescent="0.25">
      <c r="A3517" t="s">
        <v>4896</v>
      </c>
    </row>
    <row r="3518" spans="1:1" x14ac:dyDescent="0.25">
      <c r="A3518" s="35" t="s">
        <v>4940</v>
      </c>
    </row>
    <row r="3519" spans="1:1" x14ac:dyDescent="0.25">
      <c r="A3519" t="s">
        <v>5629</v>
      </c>
    </row>
    <row r="3520" spans="1:1" x14ac:dyDescent="0.25">
      <c r="A3520" s="35" t="s">
        <v>5021</v>
      </c>
    </row>
    <row r="3521" spans="1:1" x14ac:dyDescent="0.25">
      <c r="A3521" t="s">
        <v>5650</v>
      </c>
    </row>
    <row r="3522" spans="1:1" x14ac:dyDescent="0.25">
      <c r="A3522" t="s">
        <v>4905</v>
      </c>
    </row>
    <row r="3524" spans="1:1" x14ac:dyDescent="0.25">
      <c r="A3524" s="35">
        <v>45202.533483796295</v>
      </c>
    </row>
    <row r="3526" spans="1:1" x14ac:dyDescent="0.25">
      <c r="A3526" s="35" t="s">
        <v>4896</v>
      </c>
    </row>
    <row r="3527" spans="1:1" x14ac:dyDescent="0.25">
      <c r="A3527" t="s">
        <v>4897</v>
      </c>
    </row>
    <row r="3528" spans="1:1" x14ac:dyDescent="0.25">
      <c r="A3528" t="s">
        <v>4896</v>
      </c>
    </row>
    <row r="3529" spans="1:1" x14ac:dyDescent="0.25">
      <c r="A3529" t="s">
        <v>5219</v>
      </c>
    </row>
    <row r="3530" spans="1:1" x14ac:dyDescent="0.25">
      <c r="A3530" t="s">
        <v>4898</v>
      </c>
    </row>
    <row r="3531" spans="1:1" x14ac:dyDescent="0.25">
      <c r="A3531" t="s">
        <v>4896</v>
      </c>
    </row>
    <row r="3532" spans="1:1" x14ac:dyDescent="0.25">
      <c r="A3532" t="s">
        <v>5219</v>
      </c>
    </row>
    <row r="3533" spans="1:1" x14ac:dyDescent="0.25">
      <c r="A3533" t="s">
        <v>4896</v>
      </c>
    </row>
    <row r="3534" spans="1:1" x14ac:dyDescent="0.25">
      <c r="A3534" t="s">
        <v>5514</v>
      </c>
    </row>
    <row r="3535" spans="1:1" x14ac:dyDescent="0.25">
      <c r="A3535" t="s">
        <v>5497</v>
      </c>
    </row>
    <row r="3536" spans="1:1" x14ac:dyDescent="0.25">
      <c r="A3536" t="s">
        <v>5307</v>
      </c>
    </row>
    <row r="3537" spans="1:1" x14ac:dyDescent="0.25">
      <c r="A3537" t="s">
        <v>4972</v>
      </c>
    </row>
    <row r="3538" spans="1:1" x14ac:dyDescent="0.25">
      <c r="A3538" t="s">
        <v>4901</v>
      </c>
    </row>
    <row r="3539" spans="1:1" x14ac:dyDescent="0.25">
      <c r="A3539" t="s">
        <v>5078</v>
      </c>
    </row>
    <row r="3540" spans="1:1" x14ac:dyDescent="0.25">
      <c r="A3540" t="s">
        <v>4896</v>
      </c>
    </row>
    <row r="3541" spans="1:1" x14ac:dyDescent="0.25">
      <c r="A3541" t="s">
        <v>5055</v>
      </c>
    </row>
    <row r="3542" spans="1:1" x14ac:dyDescent="0.25">
      <c r="A3542" t="s">
        <v>5586</v>
      </c>
    </row>
    <row r="3543" spans="1:1" x14ac:dyDescent="0.25">
      <c r="A3543" t="s">
        <v>5651</v>
      </c>
    </row>
    <row r="3544" spans="1:1" x14ac:dyDescent="0.25">
      <c r="A3544" t="s">
        <v>5652</v>
      </c>
    </row>
    <row r="3545" spans="1:1" x14ac:dyDescent="0.25">
      <c r="A3545" t="s">
        <v>4905</v>
      </c>
    </row>
    <row r="3547" spans="1:1" x14ac:dyDescent="0.25">
      <c r="A3547" s="35">
        <v>45202.533495370371</v>
      </c>
    </row>
    <row r="3549" spans="1:1" x14ac:dyDescent="0.25">
      <c r="A3549" s="35" t="s">
        <v>4896</v>
      </c>
    </row>
    <row r="3550" spans="1:1" x14ac:dyDescent="0.25">
      <c r="A3550" t="s">
        <v>4897</v>
      </c>
    </row>
    <row r="3551" spans="1:1" x14ac:dyDescent="0.25">
      <c r="A3551" s="35" t="s">
        <v>4896</v>
      </c>
    </row>
    <row r="3552" spans="1:1" x14ac:dyDescent="0.25">
      <c r="A3552" t="s">
        <v>5219</v>
      </c>
    </row>
    <row r="3553" spans="1:1" x14ac:dyDescent="0.25">
      <c r="A3553" s="35">
        <v>45202.533495370371</v>
      </c>
    </row>
    <row r="3554" spans="1:1" x14ac:dyDescent="0.25">
      <c r="A3554" t="s">
        <v>4898</v>
      </c>
    </row>
    <row r="3555" spans="1:1" x14ac:dyDescent="0.25">
      <c r="A3555" t="s">
        <v>4896</v>
      </c>
    </row>
    <row r="3556" spans="1:1" x14ac:dyDescent="0.25">
      <c r="A3556" t="s">
        <v>5219</v>
      </c>
    </row>
    <row r="3557" spans="1:1" x14ac:dyDescent="0.25">
      <c r="A3557" s="35" t="s">
        <v>4896</v>
      </c>
    </row>
    <row r="3558" spans="1:1" x14ac:dyDescent="0.25">
      <c r="A3558" t="s">
        <v>5514</v>
      </c>
    </row>
    <row r="3559" spans="1:1" x14ac:dyDescent="0.25">
      <c r="A3559" t="s">
        <v>5497</v>
      </c>
    </row>
    <row r="3560" spans="1:1" x14ac:dyDescent="0.25">
      <c r="A3560" t="s">
        <v>5307</v>
      </c>
    </row>
    <row r="3561" spans="1:1" x14ac:dyDescent="0.25">
      <c r="A3561" t="s">
        <v>4972</v>
      </c>
    </row>
    <row r="3562" spans="1:1" x14ac:dyDescent="0.25">
      <c r="A3562" t="s">
        <v>4901</v>
      </c>
    </row>
    <row r="3563" spans="1:1" x14ac:dyDescent="0.25">
      <c r="A3563" t="s">
        <v>5078</v>
      </c>
    </row>
    <row r="3564" spans="1:1" x14ac:dyDescent="0.25">
      <c r="A3564" t="s">
        <v>4896</v>
      </c>
    </row>
    <row r="3565" spans="1:1" x14ac:dyDescent="0.25">
      <c r="A3565" t="s">
        <v>5009</v>
      </c>
    </row>
    <row r="3566" spans="1:1" x14ac:dyDescent="0.25">
      <c r="A3566" t="s">
        <v>5586</v>
      </c>
    </row>
    <row r="3567" spans="1:1" x14ac:dyDescent="0.25">
      <c r="A3567" t="s">
        <v>5651</v>
      </c>
    </row>
    <row r="3568" spans="1:1" x14ac:dyDescent="0.25">
      <c r="A3568" t="s">
        <v>5652</v>
      </c>
    </row>
    <row r="3569" spans="1:1" x14ac:dyDescent="0.25">
      <c r="A3569" t="s">
        <v>4905</v>
      </c>
    </row>
    <row r="3571" spans="1:1" x14ac:dyDescent="0.25">
      <c r="A3571" s="35">
        <v>45202.533506944441</v>
      </c>
    </row>
    <row r="3573" spans="1:1" x14ac:dyDescent="0.25">
      <c r="A3573" t="s">
        <v>4896</v>
      </c>
    </row>
    <row r="3574" spans="1:1" x14ac:dyDescent="0.25">
      <c r="A3574" t="s">
        <v>4897</v>
      </c>
    </row>
    <row r="3575" spans="1:1" x14ac:dyDescent="0.25">
      <c r="A3575" t="s">
        <v>4896</v>
      </c>
    </row>
    <row r="3576" spans="1:1" x14ac:dyDescent="0.25">
      <c r="A3576" t="s">
        <v>5219</v>
      </c>
    </row>
    <row r="3577" spans="1:1" x14ac:dyDescent="0.25">
      <c r="A3577" t="s">
        <v>4898</v>
      </c>
    </row>
    <row r="3578" spans="1:1" x14ac:dyDescent="0.25">
      <c r="A3578" t="s">
        <v>4896</v>
      </c>
    </row>
    <row r="3579" spans="1:1" x14ac:dyDescent="0.25">
      <c r="A3579" t="s">
        <v>5219</v>
      </c>
    </row>
    <row r="3580" spans="1:1" x14ac:dyDescent="0.25">
      <c r="A3580" s="35" t="s">
        <v>4896</v>
      </c>
    </row>
    <row r="3581" spans="1:1" x14ac:dyDescent="0.25">
      <c r="A3581" t="s">
        <v>5534</v>
      </c>
    </row>
    <row r="3582" spans="1:1" x14ac:dyDescent="0.25">
      <c r="A3582" s="35" t="s">
        <v>5431</v>
      </c>
    </row>
    <row r="3583" spans="1:1" x14ac:dyDescent="0.25">
      <c r="A3583" t="s">
        <v>5307</v>
      </c>
    </row>
    <row r="3584" spans="1:1" x14ac:dyDescent="0.25">
      <c r="A3584" t="s">
        <v>4972</v>
      </c>
    </row>
    <row r="3585" spans="1:1" x14ac:dyDescent="0.25">
      <c r="A3585" t="s">
        <v>4907</v>
      </c>
    </row>
    <row r="3586" spans="1:1" x14ac:dyDescent="0.25">
      <c r="A3586" t="s">
        <v>5078</v>
      </c>
    </row>
    <row r="3587" spans="1:1" x14ac:dyDescent="0.25">
      <c r="A3587" t="s">
        <v>4896</v>
      </c>
    </row>
    <row r="3588" spans="1:1" x14ac:dyDescent="0.25">
      <c r="A3588" s="35"/>
    </row>
    <row r="3589" spans="1:1" x14ac:dyDescent="0.25">
      <c r="A3589" s="35">
        <v>45202.533506944441</v>
      </c>
    </row>
    <row r="3590" spans="1:1" x14ac:dyDescent="0.25">
      <c r="A3590" t="s">
        <v>5586</v>
      </c>
    </row>
    <row r="3591" spans="1:1" x14ac:dyDescent="0.25">
      <c r="A3591" t="s">
        <v>5023</v>
      </c>
    </row>
    <row r="3592" spans="1:1" x14ac:dyDescent="0.25">
      <c r="A3592" t="s">
        <v>5653</v>
      </c>
    </row>
    <row r="3593" spans="1:1" x14ac:dyDescent="0.25">
      <c r="A3593" t="s">
        <v>4905</v>
      </c>
    </row>
    <row r="3595" spans="1:1" x14ac:dyDescent="0.25">
      <c r="A3595" s="35">
        <v>45202.533518518518</v>
      </c>
    </row>
    <row r="3597" spans="1:1" x14ac:dyDescent="0.25">
      <c r="A3597" s="35">
        <v>45202.533530092594</v>
      </c>
    </row>
    <row r="3598" spans="1:1" x14ac:dyDescent="0.25">
      <c r="A3598" t="s">
        <v>5586</v>
      </c>
    </row>
    <row r="3599" spans="1:1" x14ac:dyDescent="0.25">
      <c r="A3599" t="s">
        <v>5023</v>
      </c>
    </row>
    <row r="3600" spans="1:1" x14ac:dyDescent="0.25">
      <c r="A3600" t="s">
        <v>5653</v>
      </c>
    </row>
    <row r="3601" spans="1:1" x14ac:dyDescent="0.25">
      <c r="A3601" t="s">
        <v>4905</v>
      </c>
    </row>
    <row r="3603" spans="1:1" x14ac:dyDescent="0.25">
      <c r="A3603" s="35">
        <v>45202.533541666664</v>
      </c>
    </row>
    <row r="3605" spans="1:1" x14ac:dyDescent="0.25">
      <c r="A3605" t="s">
        <v>4896</v>
      </c>
    </row>
    <row r="3606" spans="1:1" x14ac:dyDescent="0.25">
      <c r="A3606" t="s">
        <v>4897</v>
      </c>
    </row>
    <row r="3607" spans="1:1" x14ac:dyDescent="0.25">
      <c r="A3607" t="s">
        <v>4896</v>
      </c>
    </row>
    <row r="3608" spans="1:1" x14ac:dyDescent="0.25">
      <c r="A3608" t="s">
        <v>5219</v>
      </c>
    </row>
    <row r="3609" spans="1:1" x14ac:dyDescent="0.25">
      <c r="A3609" t="s">
        <v>4898</v>
      </c>
    </row>
    <row r="3610" spans="1:1" x14ac:dyDescent="0.25">
      <c r="A3610" t="s">
        <v>4896</v>
      </c>
    </row>
    <row r="3611" spans="1:1" x14ac:dyDescent="0.25">
      <c r="A3611" s="35" t="s">
        <v>5219</v>
      </c>
    </row>
    <row r="3612" spans="1:1" x14ac:dyDescent="0.25">
      <c r="A3612" t="s">
        <v>4896</v>
      </c>
    </row>
    <row r="3613" spans="1:1" x14ac:dyDescent="0.25">
      <c r="A3613" s="35" t="s">
        <v>5225</v>
      </c>
    </row>
    <row r="3614" spans="1:1" x14ac:dyDescent="0.25">
      <c r="A3614" t="s">
        <v>5568</v>
      </c>
    </row>
    <row r="3615" spans="1:1" x14ac:dyDescent="0.25">
      <c r="A3615" t="s">
        <v>4923</v>
      </c>
    </row>
    <row r="3616" spans="1:1" x14ac:dyDescent="0.25">
      <c r="A3616" t="s">
        <v>4972</v>
      </c>
    </row>
    <row r="3617" spans="1:1" x14ac:dyDescent="0.25">
      <c r="A3617" t="s">
        <v>4907</v>
      </c>
    </row>
    <row r="3618" spans="1:1" x14ac:dyDescent="0.25">
      <c r="A3618" t="s">
        <v>4902</v>
      </c>
    </row>
    <row r="3619" spans="1:1" x14ac:dyDescent="0.25">
      <c r="A3619" s="35" t="s">
        <v>4896</v>
      </c>
    </row>
    <row r="3621" spans="1:1" x14ac:dyDescent="0.25">
      <c r="A3621" s="35">
        <v>45202.533541666664</v>
      </c>
    </row>
    <row r="3622" spans="1:1" x14ac:dyDescent="0.25">
      <c r="A3622" t="s">
        <v>5586</v>
      </c>
    </row>
    <row r="3623" spans="1:1" x14ac:dyDescent="0.25">
      <c r="A3623" t="s">
        <v>5654</v>
      </c>
    </row>
    <row r="3624" spans="1:1" x14ac:dyDescent="0.25">
      <c r="A3624" t="s">
        <v>5655</v>
      </c>
    </row>
    <row r="3625" spans="1:1" x14ac:dyDescent="0.25">
      <c r="A3625" t="s">
        <v>4905</v>
      </c>
    </row>
    <row r="3627" spans="1:1" x14ac:dyDescent="0.25">
      <c r="A3627" s="35">
        <v>45202.533553240741</v>
      </c>
    </row>
    <row r="3629" spans="1:1" x14ac:dyDescent="0.25">
      <c r="A3629" t="s">
        <v>4896</v>
      </c>
    </row>
    <row r="3630" spans="1:1" x14ac:dyDescent="0.25">
      <c r="A3630" t="s">
        <v>4897</v>
      </c>
    </row>
    <row r="3631" spans="1:1" x14ac:dyDescent="0.25">
      <c r="A3631" t="s">
        <v>4896</v>
      </c>
    </row>
    <row r="3632" spans="1:1" x14ac:dyDescent="0.25">
      <c r="A3632" t="s">
        <v>5219</v>
      </c>
    </row>
    <row r="3633" spans="1:1" x14ac:dyDescent="0.25">
      <c r="A3633" t="s">
        <v>4898</v>
      </c>
    </row>
    <row r="3634" spans="1:1" x14ac:dyDescent="0.25">
      <c r="A3634" t="s">
        <v>4896</v>
      </c>
    </row>
    <row r="3635" spans="1:1" x14ac:dyDescent="0.25">
      <c r="A3635" t="s">
        <v>5219</v>
      </c>
    </row>
    <row r="3636" spans="1:1" x14ac:dyDescent="0.25">
      <c r="A3636" t="s">
        <v>4896</v>
      </c>
    </row>
    <row r="3637" spans="1:1" x14ac:dyDescent="0.25">
      <c r="A3637" t="s">
        <v>5571</v>
      </c>
    </row>
    <row r="3638" spans="1:1" x14ac:dyDescent="0.25">
      <c r="A3638" t="s">
        <v>5580</v>
      </c>
    </row>
    <row r="3639" spans="1:1" x14ac:dyDescent="0.25">
      <c r="A3639" t="s">
        <v>4926</v>
      </c>
    </row>
    <row r="3640" spans="1:1" x14ac:dyDescent="0.25">
      <c r="A3640" t="s">
        <v>4900</v>
      </c>
    </row>
    <row r="3641" spans="1:1" x14ac:dyDescent="0.25">
      <c r="A3641" t="s">
        <v>4907</v>
      </c>
    </row>
    <row r="3642" spans="1:1" x14ac:dyDescent="0.25">
      <c r="A3642" s="35" t="s">
        <v>4902</v>
      </c>
    </row>
    <row r="3643" spans="1:1" x14ac:dyDescent="0.25">
      <c r="A3643" t="s">
        <v>4896</v>
      </c>
    </row>
    <row r="3644" spans="1:1" x14ac:dyDescent="0.25">
      <c r="A3644" s="35" t="s">
        <v>5173</v>
      </c>
    </row>
    <row r="3645" spans="1:1" x14ac:dyDescent="0.25">
      <c r="A3645" t="s">
        <v>5586</v>
      </c>
    </row>
    <row r="3646" spans="1:1" x14ac:dyDescent="0.25">
      <c r="A3646" t="s">
        <v>5654</v>
      </c>
    </row>
    <row r="3647" spans="1:1" x14ac:dyDescent="0.25">
      <c r="A3647" t="s">
        <v>5655</v>
      </c>
    </row>
    <row r="3648" spans="1:1" x14ac:dyDescent="0.25">
      <c r="A3648" t="s">
        <v>4905</v>
      </c>
    </row>
    <row r="3650" spans="1:1" x14ac:dyDescent="0.25">
      <c r="A3650" s="35">
        <v>45202.533564814818</v>
      </c>
    </row>
    <row r="3652" spans="1:1" x14ac:dyDescent="0.25">
      <c r="A3652" t="s">
        <v>4896</v>
      </c>
    </row>
    <row r="3653" spans="1:1" x14ac:dyDescent="0.25">
      <c r="A3653" t="s">
        <v>4897</v>
      </c>
    </row>
    <row r="3654" spans="1:1" x14ac:dyDescent="0.25">
      <c r="A3654" t="s">
        <v>4896</v>
      </c>
    </row>
    <row r="3655" spans="1:1" x14ac:dyDescent="0.25">
      <c r="A3655" t="s">
        <v>5219</v>
      </c>
    </row>
    <row r="3656" spans="1:1" x14ac:dyDescent="0.25">
      <c r="A3656" t="s">
        <v>4898</v>
      </c>
    </row>
    <row r="3657" spans="1:1" x14ac:dyDescent="0.25">
      <c r="A3657" t="s">
        <v>4896</v>
      </c>
    </row>
    <row r="3658" spans="1:1" x14ac:dyDescent="0.25">
      <c r="A3658" t="s">
        <v>5219</v>
      </c>
    </row>
    <row r="3659" spans="1:1" x14ac:dyDescent="0.25">
      <c r="A3659" t="s">
        <v>4896</v>
      </c>
    </row>
    <row r="3660" spans="1:1" x14ac:dyDescent="0.25">
      <c r="A3660" t="s">
        <v>5528</v>
      </c>
    </row>
    <row r="3661" spans="1:1" x14ac:dyDescent="0.25">
      <c r="A3661" t="s">
        <v>5614</v>
      </c>
    </row>
    <row r="3662" spans="1:1" x14ac:dyDescent="0.25">
      <c r="A3662" s="35">
        <v>45202.533564814818</v>
      </c>
    </row>
    <row r="3663" spans="1:1" x14ac:dyDescent="0.25">
      <c r="A3663" t="s">
        <v>4926</v>
      </c>
    </row>
    <row r="3664" spans="1:1" x14ac:dyDescent="0.25">
      <c r="A3664" t="s">
        <v>4900</v>
      </c>
    </row>
    <row r="3665" spans="1:1" x14ac:dyDescent="0.25">
      <c r="A3665" t="s">
        <v>4907</v>
      </c>
    </row>
    <row r="3666" spans="1:1" x14ac:dyDescent="0.25">
      <c r="A3666" t="s">
        <v>4902</v>
      </c>
    </row>
    <row r="3667" spans="1:1" x14ac:dyDescent="0.25">
      <c r="A3667" t="s">
        <v>4896</v>
      </c>
    </row>
    <row r="3668" spans="1:1" x14ac:dyDescent="0.25">
      <c r="A3668" t="s">
        <v>5000</v>
      </c>
    </row>
    <row r="3669" spans="1:1" x14ac:dyDescent="0.25">
      <c r="A3669" t="s">
        <v>5018</v>
      </c>
    </row>
    <row r="3670" spans="1:1" x14ac:dyDescent="0.25">
      <c r="A3670" s="35" t="s">
        <v>5656</v>
      </c>
    </row>
    <row r="3671" spans="1:1" x14ac:dyDescent="0.25">
      <c r="A3671" t="s">
        <v>5657</v>
      </c>
    </row>
    <row r="3672" spans="1:1" x14ac:dyDescent="0.25">
      <c r="A3672" t="s">
        <v>4905</v>
      </c>
    </row>
    <row r="3674" spans="1:1" x14ac:dyDescent="0.25">
      <c r="A3674" s="35">
        <v>45202.533576388887</v>
      </c>
    </row>
    <row r="3676" spans="1:1" x14ac:dyDescent="0.25">
      <c r="A3676" t="s">
        <v>4896</v>
      </c>
    </row>
    <row r="3677" spans="1:1" x14ac:dyDescent="0.25">
      <c r="A3677" t="s">
        <v>4897</v>
      </c>
    </row>
    <row r="3678" spans="1:1" x14ac:dyDescent="0.25">
      <c r="A3678" t="s">
        <v>4896</v>
      </c>
    </row>
    <row r="3679" spans="1:1" x14ac:dyDescent="0.25">
      <c r="A3679" t="s">
        <v>5219</v>
      </c>
    </row>
    <row r="3680" spans="1:1" x14ac:dyDescent="0.25">
      <c r="A3680" t="s">
        <v>4898</v>
      </c>
    </row>
    <row r="3681" spans="1:1" x14ac:dyDescent="0.25">
      <c r="A3681" t="s">
        <v>4896</v>
      </c>
    </row>
    <row r="3682" spans="1:1" x14ac:dyDescent="0.25">
      <c r="A3682" t="s">
        <v>5219</v>
      </c>
    </row>
    <row r="3683" spans="1:1" x14ac:dyDescent="0.25">
      <c r="A3683" t="s">
        <v>4896</v>
      </c>
    </row>
    <row r="3684" spans="1:1" x14ac:dyDescent="0.25">
      <c r="A3684" t="s">
        <v>5528</v>
      </c>
    </row>
    <row r="3685" spans="1:1" x14ac:dyDescent="0.25">
      <c r="A3685" t="s">
        <v>5568</v>
      </c>
    </row>
    <row r="3686" spans="1:1" x14ac:dyDescent="0.25">
      <c r="A3686" t="s">
        <v>4926</v>
      </c>
    </row>
    <row r="3687" spans="1:1" x14ac:dyDescent="0.25">
      <c r="A3687" t="s">
        <v>4900</v>
      </c>
    </row>
    <row r="3688" spans="1:1" x14ac:dyDescent="0.25">
      <c r="A3688" t="s">
        <v>4907</v>
      </c>
    </row>
    <row r="3689" spans="1:1" x14ac:dyDescent="0.25">
      <c r="A3689" t="s">
        <v>4902</v>
      </c>
    </row>
    <row r="3690" spans="1:1" x14ac:dyDescent="0.25">
      <c r="A3690" t="s">
        <v>4896</v>
      </c>
    </row>
    <row r="3691" spans="1:1" x14ac:dyDescent="0.25">
      <c r="A3691" t="s">
        <v>5658</v>
      </c>
    </row>
    <row r="3692" spans="1:1" x14ac:dyDescent="0.25">
      <c r="A3692" t="s">
        <v>5018</v>
      </c>
    </row>
    <row r="3693" spans="1:1" x14ac:dyDescent="0.25">
      <c r="A3693" t="s">
        <v>5656</v>
      </c>
    </row>
    <row r="3694" spans="1:1" x14ac:dyDescent="0.25">
      <c r="A3694" t="s">
        <v>5657</v>
      </c>
    </row>
    <row r="3695" spans="1:1" x14ac:dyDescent="0.25">
      <c r="A3695" s="35" t="s">
        <v>4905</v>
      </c>
    </row>
    <row r="3697" spans="1:1" x14ac:dyDescent="0.25">
      <c r="A3697" s="35">
        <v>45202.533587962964</v>
      </c>
    </row>
    <row r="3698" spans="1:1" x14ac:dyDescent="0.25">
      <c r="A3698" s="35"/>
    </row>
    <row r="3699" spans="1:1" x14ac:dyDescent="0.25">
      <c r="A3699" t="s">
        <v>4896</v>
      </c>
    </row>
    <row r="3700" spans="1:1" x14ac:dyDescent="0.25">
      <c r="A3700" s="35" t="s">
        <v>4897</v>
      </c>
    </row>
    <row r="3702" spans="1:1" x14ac:dyDescent="0.25">
      <c r="A3702" s="35">
        <v>45202.533587962964</v>
      </c>
    </row>
    <row r="3703" spans="1:1" x14ac:dyDescent="0.25">
      <c r="A3703" t="s">
        <v>5224</v>
      </c>
    </row>
    <row r="3704" spans="1:1" x14ac:dyDescent="0.25">
      <c r="A3704" t="s">
        <v>4898</v>
      </c>
    </row>
    <row r="3705" spans="1:1" x14ac:dyDescent="0.25">
      <c r="A3705" t="s">
        <v>4896</v>
      </c>
    </row>
    <row r="3706" spans="1:1" x14ac:dyDescent="0.25">
      <c r="A3706" s="35" t="s">
        <v>5224</v>
      </c>
    </row>
    <row r="3707" spans="1:1" x14ac:dyDescent="0.25">
      <c r="A3707" t="s">
        <v>4896</v>
      </c>
    </row>
    <row r="3708" spans="1:1" x14ac:dyDescent="0.25">
      <c r="A3708" t="s">
        <v>5659</v>
      </c>
    </row>
    <row r="3709" spans="1:1" x14ac:dyDescent="0.25">
      <c r="A3709" t="s">
        <v>5533</v>
      </c>
    </row>
    <row r="3710" spans="1:1" x14ac:dyDescent="0.25">
      <c r="A3710" t="s">
        <v>4930</v>
      </c>
    </row>
    <row r="3711" spans="1:1" x14ac:dyDescent="0.25">
      <c r="A3711" t="s">
        <v>4900</v>
      </c>
    </row>
    <row r="3712" spans="1:1" x14ac:dyDescent="0.25">
      <c r="A3712" t="s">
        <v>4907</v>
      </c>
    </row>
    <row r="3713" spans="1:1" x14ac:dyDescent="0.25">
      <c r="A3713" t="s">
        <v>4902</v>
      </c>
    </row>
    <row r="3714" spans="1:1" x14ac:dyDescent="0.25">
      <c r="A3714" t="s">
        <v>4896</v>
      </c>
    </row>
    <row r="3716" spans="1:1" x14ac:dyDescent="0.25">
      <c r="A3716" s="35">
        <v>45202.533587962964</v>
      </c>
    </row>
    <row r="3717" spans="1:1" x14ac:dyDescent="0.25">
      <c r="A3717" t="s">
        <v>4954</v>
      </c>
    </row>
    <row r="3718" spans="1:1" x14ac:dyDescent="0.25">
      <c r="A3718" t="s">
        <v>4955</v>
      </c>
    </row>
    <row r="3719" spans="1:1" x14ac:dyDescent="0.25">
      <c r="A3719" t="s">
        <v>4956</v>
      </c>
    </row>
    <row r="3720" spans="1:1" x14ac:dyDescent="0.25">
      <c r="A3720" t="s">
        <v>4905</v>
      </c>
    </row>
    <row r="3722" spans="1:1" x14ac:dyDescent="0.25">
      <c r="A3722" s="35">
        <v>45202.533599537041</v>
      </c>
    </row>
    <row r="3723" spans="1:1" x14ac:dyDescent="0.25">
      <c r="A3723" s="35"/>
    </row>
    <row r="3724" spans="1:1" x14ac:dyDescent="0.25">
      <c r="A3724" s="35">
        <v>45202.53361111111</v>
      </c>
    </row>
    <row r="3725" spans="1:1" x14ac:dyDescent="0.25">
      <c r="A3725" t="s">
        <v>4954</v>
      </c>
    </row>
    <row r="3726" spans="1:1" x14ac:dyDescent="0.25">
      <c r="A3726" t="s">
        <v>4955</v>
      </c>
    </row>
    <row r="3727" spans="1:1" x14ac:dyDescent="0.25">
      <c r="A3727" t="s">
        <v>4956</v>
      </c>
    </row>
    <row r="3728" spans="1:1" x14ac:dyDescent="0.25">
      <c r="A3728" t="s">
        <v>4905</v>
      </c>
    </row>
    <row r="3730" spans="1:1" x14ac:dyDescent="0.25">
      <c r="A3730" s="35">
        <v>45202.533622685187</v>
      </c>
    </row>
    <row r="3732" spans="1:1" x14ac:dyDescent="0.25">
      <c r="A3732" t="s">
        <v>4896</v>
      </c>
    </row>
    <row r="3733" spans="1:1" x14ac:dyDescent="0.25">
      <c r="A3733" t="s">
        <v>4897</v>
      </c>
    </row>
    <row r="3734" spans="1:1" x14ac:dyDescent="0.25">
      <c r="A3734" t="s">
        <v>4896</v>
      </c>
    </row>
    <row r="3735" spans="1:1" x14ac:dyDescent="0.25">
      <c r="A3735" t="s">
        <v>5224</v>
      </c>
    </row>
    <row r="3736" spans="1:1" x14ac:dyDescent="0.25">
      <c r="A3736" t="s">
        <v>4898</v>
      </c>
    </row>
    <row r="3737" spans="1:1" x14ac:dyDescent="0.25">
      <c r="A3737" t="s">
        <v>4896</v>
      </c>
    </row>
    <row r="3738" spans="1:1" x14ac:dyDescent="0.25">
      <c r="A3738" t="s">
        <v>5224</v>
      </c>
    </row>
    <row r="3739" spans="1:1" x14ac:dyDescent="0.25">
      <c r="A3739" t="s">
        <v>4896</v>
      </c>
    </row>
    <row r="3740" spans="1:1" x14ac:dyDescent="0.25">
      <c r="A3740" t="s">
        <v>5659</v>
      </c>
    </row>
    <row r="3741" spans="1:1" x14ac:dyDescent="0.25">
      <c r="A3741" t="s">
        <v>5533</v>
      </c>
    </row>
    <row r="3742" spans="1:1" x14ac:dyDescent="0.25">
      <c r="A3742" t="s">
        <v>4930</v>
      </c>
    </row>
    <row r="3743" spans="1:1" x14ac:dyDescent="0.25">
      <c r="A3743" t="s">
        <v>4900</v>
      </c>
    </row>
    <row r="3744" spans="1:1" x14ac:dyDescent="0.25">
      <c r="A3744" t="s">
        <v>4907</v>
      </c>
    </row>
    <row r="3745" spans="1:1" x14ac:dyDescent="0.25">
      <c r="A3745" t="s">
        <v>4902</v>
      </c>
    </row>
    <row r="3746" spans="1:1" x14ac:dyDescent="0.25">
      <c r="A3746" t="s">
        <v>4896</v>
      </c>
    </row>
    <row r="3747" spans="1:1" x14ac:dyDescent="0.25">
      <c r="A3747" t="s">
        <v>4961</v>
      </c>
    </row>
    <row r="3748" spans="1:1" x14ac:dyDescent="0.25">
      <c r="A3748" t="s">
        <v>5012</v>
      </c>
    </row>
    <row r="3750" spans="1:1" x14ac:dyDescent="0.25">
      <c r="A3750" s="35">
        <v>45202.533622685187</v>
      </c>
    </row>
    <row r="3751" spans="1:1" x14ac:dyDescent="0.25">
      <c r="A3751" t="s">
        <v>5029</v>
      </c>
    </row>
    <row r="3752" spans="1:1" x14ac:dyDescent="0.25">
      <c r="A3752" t="s">
        <v>4905</v>
      </c>
    </row>
    <row r="3753" spans="1:1" x14ac:dyDescent="0.25">
      <c r="A3753" s="35"/>
    </row>
    <row r="3754" spans="1:1" x14ac:dyDescent="0.25">
      <c r="A3754" s="35">
        <v>45202.533634259256</v>
      </c>
    </row>
    <row r="3756" spans="1:1" x14ac:dyDescent="0.25">
      <c r="A3756" s="35">
        <v>45202.533634259256</v>
      </c>
    </row>
    <row r="3757" spans="1:1" x14ac:dyDescent="0.25">
      <c r="A3757" t="s">
        <v>5012</v>
      </c>
    </row>
    <row r="3758" spans="1:1" x14ac:dyDescent="0.25">
      <c r="A3758" t="s">
        <v>5028</v>
      </c>
    </row>
    <row r="3759" spans="1:1" x14ac:dyDescent="0.25">
      <c r="A3759" t="s">
        <v>5029</v>
      </c>
    </row>
    <row r="3760" spans="1:1" x14ac:dyDescent="0.25">
      <c r="A3760" t="s">
        <v>4905</v>
      </c>
    </row>
    <row r="3762" spans="1:1" x14ac:dyDescent="0.25">
      <c r="A3762" s="35">
        <v>45202.533645833333</v>
      </c>
    </row>
    <row r="3764" spans="1:1" x14ac:dyDescent="0.25">
      <c r="A3764" t="s">
        <v>4896</v>
      </c>
    </row>
    <row r="3765" spans="1:1" x14ac:dyDescent="0.25">
      <c r="A3765" t="s">
        <v>4897</v>
      </c>
    </row>
    <row r="3766" spans="1:1" x14ac:dyDescent="0.25">
      <c r="A3766" t="s">
        <v>4896</v>
      </c>
    </row>
    <row r="3767" spans="1:1" x14ac:dyDescent="0.25">
      <c r="A3767" t="s">
        <v>5219</v>
      </c>
    </row>
    <row r="3768" spans="1:1" x14ac:dyDescent="0.25">
      <c r="A3768" s="35">
        <v>45202.533645833333</v>
      </c>
    </row>
    <row r="3769" spans="1:1" x14ac:dyDescent="0.25">
      <c r="A3769" t="s">
        <v>4898</v>
      </c>
    </row>
    <row r="3770" spans="1:1" x14ac:dyDescent="0.25">
      <c r="A3770" t="s">
        <v>4896</v>
      </c>
    </row>
    <row r="3771" spans="1:1" x14ac:dyDescent="0.25">
      <c r="A3771" t="s">
        <v>5219</v>
      </c>
    </row>
    <row r="3772" spans="1:1" x14ac:dyDescent="0.25">
      <c r="A3772" t="s">
        <v>4896</v>
      </c>
    </row>
    <row r="3773" spans="1:1" x14ac:dyDescent="0.25">
      <c r="A3773" t="s">
        <v>5576</v>
      </c>
    </row>
    <row r="3774" spans="1:1" x14ac:dyDescent="0.25">
      <c r="A3774" t="s">
        <v>5580</v>
      </c>
    </row>
    <row r="3775" spans="1:1" x14ac:dyDescent="0.25">
      <c r="A3775" t="s">
        <v>5434</v>
      </c>
    </row>
    <row r="3776" spans="1:1" x14ac:dyDescent="0.25">
      <c r="A3776" s="35" t="s">
        <v>4900</v>
      </c>
    </row>
    <row r="3777" spans="1:1" x14ac:dyDescent="0.25">
      <c r="A3777" t="s">
        <v>4907</v>
      </c>
    </row>
    <row r="3778" spans="1:1" x14ac:dyDescent="0.25">
      <c r="A3778" t="s">
        <v>4902</v>
      </c>
    </row>
    <row r="3779" spans="1:1" x14ac:dyDescent="0.25">
      <c r="A3779" t="s">
        <v>4896</v>
      </c>
    </row>
    <row r="3780" spans="1:1" x14ac:dyDescent="0.25">
      <c r="A3780" t="s">
        <v>5151</v>
      </c>
    </row>
    <row r="3781" spans="1:1" x14ac:dyDescent="0.25">
      <c r="A3781" t="s">
        <v>4919</v>
      </c>
    </row>
    <row r="3782" spans="1:1" x14ac:dyDescent="0.25">
      <c r="A3782" s="35" t="s">
        <v>5660</v>
      </c>
    </row>
    <row r="3783" spans="1:1" x14ac:dyDescent="0.25">
      <c r="A3783" t="s">
        <v>5661</v>
      </c>
    </row>
    <row r="3784" spans="1:1" x14ac:dyDescent="0.25">
      <c r="A3784" t="s">
        <v>4905</v>
      </c>
    </row>
    <row r="3786" spans="1:1" x14ac:dyDescent="0.25">
      <c r="A3786" s="35">
        <v>45202.53365740741</v>
      </c>
    </row>
    <row r="3788" spans="1:1" x14ac:dyDescent="0.25">
      <c r="A3788" t="s">
        <v>4896</v>
      </c>
    </row>
    <row r="3789" spans="1:1" x14ac:dyDescent="0.25">
      <c r="A3789" t="s">
        <v>4897</v>
      </c>
    </row>
    <row r="3790" spans="1:1" x14ac:dyDescent="0.25">
      <c r="A3790" t="s">
        <v>4896</v>
      </c>
    </row>
    <row r="3791" spans="1:1" x14ac:dyDescent="0.25">
      <c r="A3791" t="s">
        <v>5219</v>
      </c>
    </row>
    <row r="3792" spans="1:1" x14ac:dyDescent="0.25">
      <c r="A3792" t="s">
        <v>4898</v>
      </c>
    </row>
    <row r="3793" spans="1:1" x14ac:dyDescent="0.25">
      <c r="A3793" t="s">
        <v>4896</v>
      </c>
    </row>
    <row r="3794" spans="1:1" x14ac:dyDescent="0.25">
      <c r="A3794" t="s">
        <v>5219</v>
      </c>
    </row>
    <row r="3795" spans="1:1" x14ac:dyDescent="0.25">
      <c r="A3795" t="s">
        <v>4896</v>
      </c>
    </row>
    <row r="3796" spans="1:1" x14ac:dyDescent="0.25">
      <c r="A3796" t="s">
        <v>4952</v>
      </c>
    </row>
    <row r="3797" spans="1:1" x14ac:dyDescent="0.25">
      <c r="A3797" s="35">
        <v>45202.533668981479</v>
      </c>
    </row>
    <row r="3798" spans="1:1" x14ac:dyDescent="0.25">
      <c r="A3798" t="s">
        <v>5580</v>
      </c>
    </row>
    <row r="3799" spans="1:1" x14ac:dyDescent="0.25">
      <c r="A3799" t="s">
        <v>5434</v>
      </c>
    </row>
    <row r="3800" spans="1:1" x14ac:dyDescent="0.25">
      <c r="A3800" s="35" t="s">
        <v>4900</v>
      </c>
    </row>
    <row r="3801" spans="1:1" x14ac:dyDescent="0.25">
      <c r="A3801" t="s">
        <v>4907</v>
      </c>
    </row>
    <row r="3802" spans="1:1" x14ac:dyDescent="0.25">
      <c r="A3802" t="s">
        <v>4902</v>
      </c>
    </row>
    <row r="3803" spans="1:1" x14ac:dyDescent="0.25">
      <c r="A3803" t="s">
        <v>4896</v>
      </c>
    </row>
    <row r="3804" spans="1:1" x14ac:dyDescent="0.25">
      <c r="A3804" t="s">
        <v>4953</v>
      </c>
    </row>
    <row r="3805" spans="1:1" x14ac:dyDescent="0.25">
      <c r="A3805" t="s">
        <v>4919</v>
      </c>
    </row>
    <row r="3806" spans="1:1" x14ac:dyDescent="0.25">
      <c r="A3806" t="s">
        <v>5660</v>
      </c>
    </row>
    <row r="3807" spans="1:1" x14ac:dyDescent="0.25">
      <c r="A3807" t="s">
        <v>5661</v>
      </c>
    </row>
    <row r="3808" spans="1:1" x14ac:dyDescent="0.25">
      <c r="A3808" t="s">
        <v>4905</v>
      </c>
    </row>
    <row r="3810" spans="1:1" x14ac:dyDescent="0.25">
      <c r="A3810" s="35">
        <v>45202.533680555556</v>
      </c>
    </row>
    <row r="3812" spans="1:1" x14ac:dyDescent="0.25">
      <c r="A3812" s="35">
        <v>45202.533680555556</v>
      </c>
    </row>
    <row r="3813" spans="1:1" x14ac:dyDescent="0.25">
      <c r="A3813" s="35" t="s">
        <v>4919</v>
      </c>
    </row>
    <row r="3814" spans="1:1" x14ac:dyDescent="0.25">
      <c r="A3814" t="s">
        <v>5662</v>
      </c>
    </row>
    <row r="3815" spans="1:1" x14ac:dyDescent="0.25">
      <c r="A3815" t="s">
        <v>5663</v>
      </c>
    </row>
    <row r="3816" spans="1:1" x14ac:dyDescent="0.25">
      <c r="A3816" t="s">
        <v>4905</v>
      </c>
    </row>
    <row r="3818" spans="1:1" x14ac:dyDescent="0.25">
      <c r="A3818" s="35">
        <v>45202.533692129633</v>
      </c>
    </row>
    <row r="3820" spans="1:1" x14ac:dyDescent="0.25">
      <c r="A3820" t="s">
        <v>4896</v>
      </c>
    </row>
    <row r="3821" spans="1:1" x14ac:dyDescent="0.25">
      <c r="A3821" t="s">
        <v>4897</v>
      </c>
    </row>
    <row r="3822" spans="1:1" x14ac:dyDescent="0.25">
      <c r="A3822" t="s">
        <v>4896</v>
      </c>
    </row>
    <row r="3823" spans="1:1" x14ac:dyDescent="0.25">
      <c r="A3823" t="s">
        <v>5219</v>
      </c>
    </row>
    <row r="3824" spans="1:1" x14ac:dyDescent="0.25">
      <c r="A3824" s="35" t="s">
        <v>4898</v>
      </c>
    </row>
    <row r="3825" spans="1:1" x14ac:dyDescent="0.25">
      <c r="A3825" t="s">
        <v>4896</v>
      </c>
    </row>
    <row r="3826" spans="1:1" x14ac:dyDescent="0.25">
      <c r="A3826" t="s">
        <v>5219</v>
      </c>
    </row>
    <row r="3827" spans="1:1" x14ac:dyDescent="0.25">
      <c r="A3827" t="s">
        <v>4896</v>
      </c>
    </row>
    <row r="3828" spans="1:1" x14ac:dyDescent="0.25">
      <c r="A3828" t="s">
        <v>5427</v>
      </c>
    </row>
    <row r="3829" spans="1:1" x14ac:dyDescent="0.25">
      <c r="A3829" t="s">
        <v>5664</v>
      </c>
    </row>
    <row r="3830" spans="1:1" x14ac:dyDescent="0.25">
      <c r="A3830" t="s">
        <v>4930</v>
      </c>
    </row>
    <row r="3831" spans="1:1" x14ac:dyDescent="0.25">
      <c r="A3831" t="s">
        <v>4977</v>
      </c>
    </row>
    <row r="3832" spans="1:1" x14ac:dyDescent="0.25">
      <c r="A3832" t="s">
        <v>4907</v>
      </c>
    </row>
    <row r="3833" spans="1:1" x14ac:dyDescent="0.25">
      <c r="A3833" t="s">
        <v>4902</v>
      </c>
    </row>
    <row r="3834" spans="1:1" x14ac:dyDescent="0.25">
      <c r="A3834" t="s">
        <v>4896</v>
      </c>
    </row>
    <row r="3835" spans="1:1" x14ac:dyDescent="0.25">
      <c r="A3835" t="s">
        <v>5133</v>
      </c>
    </row>
    <row r="3836" spans="1:1" x14ac:dyDescent="0.25">
      <c r="A3836" s="35" t="s">
        <v>4919</v>
      </c>
    </row>
    <row r="3837" spans="1:1" x14ac:dyDescent="0.25">
      <c r="A3837" t="s">
        <v>5662</v>
      </c>
    </row>
    <row r="3838" spans="1:1" x14ac:dyDescent="0.25">
      <c r="A3838" t="s">
        <v>5663</v>
      </c>
    </row>
    <row r="3839" spans="1:1" x14ac:dyDescent="0.25">
      <c r="A3839" t="s">
        <v>4905</v>
      </c>
    </row>
    <row r="3841" spans="1:1" x14ac:dyDescent="0.25">
      <c r="A3841" s="35">
        <v>45202.533703703702</v>
      </c>
    </row>
    <row r="3843" spans="1:1" x14ac:dyDescent="0.25">
      <c r="A3843" t="s">
        <v>4896</v>
      </c>
    </row>
    <row r="3844" spans="1:1" x14ac:dyDescent="0.25">
      <c r="A3844" t="s">
        <v>4897</v>
      </c>
    </row>
    <row r="3845" spans="1:1" x14ac:dyDescent="0.25">
      <c r="A3845" t="s">
        <v>4896</v>
      </c>
    </row>
    <row r="3846" spans="1:1" x14ac:dyDescent="0.25">
      <c r="A3846" t="s">
        <v>5206</v>
      </c>
    </row>
    <row r="3847" spans="1:1" x14ac:dyDescent="0.25">
      <c r="A3847" t="s">
        <v>5484</v>
      </c>
    </row>
    <row r="3848" spans="1:1" x14ac:dyDescent="0.25">
      <c r="A3848" s="35">
        <v>45202.533703703702</v>
      </c>
    </row>
    <row r="3849" spans="1:1" x14ac:dyDescent="0.25">
      <c r="A3849" t="s">
        <v>4896</v>
      </c>
    </row>
    <row r="3850" spans="1:1" x14ac:dyDescent="0.25">
      <c r="A3850" s="35" t="s">
        <v>5206</v>
      </c>
    </row>
    <row r="3851" spans="1:1" x14ac:dyDescent="0.25">
      <c r="A3851" t="s">
        <v>4896</v>
      </c>
    </row>
    <row r="3852" spans="1:1" x14ac:dyDescent="0.25">
      <c r="A3852" t="s">
        <v>5432</v>
      </c>
    </row>
    <row r="3853" spans="1:1" x14ac:dyDescent="0.25">
      <c r="A3853" t="s">
        <v>5431</v>
      </c>
    </row>
    <row r="3854" spans="1:1" x14ac:dyDescent="0.25">
      <c r="A3854" t="s">
        <v>5598</v>
      </c>
    </row>
    <row r="3855" spans="1:1" x14ac:dyDescent="0.25">
      <c r="A3855" t="s">
        <v>4972</v>
      </c>
    </row>
    <row r="3856" spans="1:1" x14ac:dyDescent="0.25">
      <c r="A3856" s="35" t="s">
        <v>4907</v>
      </c>
    </row>
    <row r="3857" spans="1:1" x14ac:dyDescent="0.25">
      <c r="A3857" t="s">
        <v>4902</v>
      </c>
    </row>
    <row r="3858" spans="1:1" x14ac:dyDescent="0.25">
      <c r="A3858" s="35" t="s">
        <v>4896</v>
      </c>
    </row>
    <row r="3859" spans="1:1" x14ac:dyDescent="0.25">
      <c r="A3859" t="s">
        <v>5140</v>
      </c>
    </row>
    <row r="3860" spans="1:1" x14ac:dyDescent="0.25">
      <c r="A3860" t="s">
        <v>4919</v>
      </c>
    </row>
    <row r="3861" spans="1:1" x14ac:dyDescent="0.25">
      <c r="A3861" t="s">
        <v>5665</v>
      </c>
    </row>
    <row r="3862" spans="1:1" x14ac:dyDescent="0.25">
      <c r="A3862" t="s">
        <v>5666</v>
      </c>
    </row>
    <row r="3863" spans="1:1" x14ac:dyDescent="0.25">
      <c r="A3863" t="s">
        <v>4905</v>
      </c>
    </row>
    <row r="3864" spans="1:1" x14ac:dyDescent="0.25">
      <c r="A3864" s="35"/>
    </row>
    <row r="3865" spans="1:1" x14ac:dyDescent="0.25">
      <c r="A3865" s="35">
        <v>45202.533715277779</v>
      </c>
    </row>
    <row r="3866" spans="1:1" x14ac:dyDescent="0.25">
      <c r="A3866" s="35"/>
    </row>
    <row r="3867" spans="1:1" x14ac:dyDescent="0.25">
      <c r="A3867" t="s">
        <v>4896</v>
      </c>
    </row>
    <row r="3868" spans="1:1" x14ac:dyDescent="0.25">
      <c r="A3868" t="s">
        <v>4897</v>
      </c>
    </row>
    <row r="3869" spans="1:1" x14ac:dyDescent="0.25">
      <c r="A3869" t="s">
        <v>4896</v>
      </c>
    </row>
    <row r="3870" spans="1:1" x14ac:dyDescent="0.25">
      <c r="A3870" t="s">
        <v>5206</v>
      </c>
    </row>
    <row r="3871" spans="1:1" x14ac:dyDescent="0.25">
      <c r="A3871" t="s">
        <v>4898</v>
      </c>
    </row>
    <row r="3872" spans="1:1" x14ac:dyDescent="0.25">
      <c r="A3872" s="35" t="s">
        <v>4896</v>
      </c>
    </row>
    <row r="3873" spans="1:1" x14ac:dyDescent="0.25">
      <c r="A3873" t="s">
        <v>5206</v>
      </c>
    </row>
    <row r="3874" spans="1:1" x14ac:dyDescent="0.25">
      <c r="A3874" t="s">
        <v>4896</v>
      </c>
    </row>
    <row r="3875" spans="1:1" x14ac:dyDescent="0.25">
      <c r="A3875" t="s">
        <v>5432</v>
      </c>
    </row>
    <row r="3876" spans="1:1" x14ac:dyDescent="0.25">
      <c r="A3876" t="s">
        <v>5431</v>
      </c>
    </row>
    <row r="3877" spans="1:1" x14ac:dyDescent="0.25">
      <c r="A3877" t="s">
        <v>5598</v>
      </c>
    </row>
    <row r="3878" spans="1:1" x14ac:dyDescent="0.25">
      <c r="A3878" s="35">
        <v>45202.533715277779</v>
      </c>
    </row>
    <row r="3879" spans="1:1" x14ac:dyDescent="0.25">
      <c r="A3879" t="s">
        <v>4907</v>
      </c>
    </row>
    <row r="3880" spans="1:1" x14ac:dyDescent="0.25">
      <c r="A3880" t="s">
        <v>4902</v>
      </c>
    </row>
    <row r="3881" spans="1:1" x14ac:dyDescent="0.25">
      <c r="A3881" t="s">
        <v>4896</v>
      </c>
    </row>
    <row r="3882" spans="1:1" x14ac:dyDescent="0.25">
      <c r="A3882" t="s">
        <v>5258</v>
      </c>
    </row>
    <row r="3883" spans="1:1" x14ac:dyDescent="0.25">
      <c r="A3883" t="s">
        <v>4919</v>
      </c>
    </row>
    <row r="3884" spans="1:1" x14ac:dyDescent="0.25">
      <c r="A3884" t="s">
        <v>5665</v>
      </c>
    </row>
    <row r="3885" spans="1:1" x14ac:dyDescent="0.25">
      <c r="A3885" t="s">
        <v>5666</v>
      </c>
    </row>
    <row r="3886" spans="1:1" x14ac:dyDescent="0.25">
      <c r="A3886" t="s">
        <v>4905</v>
      </c>
    </row>
    <row r="3888" spans="1:1" x14ac:dyDescent="0.25">
      <c r="A3888" s="35">
        <v>45202.533726851849</v>
      </c>
    </row>
    <row r="3890" spans="1:1" x14ac:dyDescent="0.25">
      <c r="A3890" t="s">
        <v>4896</v>
      </c>
    </row>
    <row r="3891" spans="1:1" x14ac:dyDescent="0.25">
      <c r="A3891" t="s">
        <v>4897</v>
      </c>
    </row>
    <row r="3892" spans="1:1" x14ac:dyDescent="0.25">
      <c r="A3892" t="s">
        <v>4896</v>
      </c>
    </row>
    <row r="3893" spans="1:1" x14ac:dyDescent="0.25">
      <c r="A3893" t="s">
        <v>5206</v>
      </c>
    </row>
    <row r="3894" spans="1:1" x14ac:dyDescent="0.25">
      <c r="A3894" s="35" t="s">
        <v>4898</v>
      </c>
    </row>
    <row r="3895" spans="1:1" x14ac:dyDescent="0.25">
      <c r="A3895" t="s">
        <v>4896</v>
      </c>
    </row>
    <row r="3896" spans="1:1" x14ac:dyDescent="0.25">
      <c r="A3896" s="35" t="s">
        <v>5206</v>
      </c>
    </row>
    <row r="3897" spans="1:1" x14ac:dyDescent="0.25">
      <c r="A3897" t="s">
        <v>4896</v>
      </c>
    </row>
    <row r="3898" spans="1:1" x14ac:dyDescent="0.25">
      <c r="A3898" t="s">
        <v>5541</v>
      </c>
    </row>
    <row r="3899" spans="1:1" x14ac:dyDescent="0.25">
      <c r="A3899" t="s">
        <v>5410</v>
      </c>
    </row>
    <row r="3900" spans="1:1" x14ac:dyDescent="0.25">
      <c r="A3900" t="s">
        <v>4971</v>
      </c>
    </row>
    <row r="3901" spans="1:1" x14ac:dyDescent="0.25">
      <c r="A3901" t="s">
        <v>4972</v>
      </c>
    </row>
    <row r="3902" spans="1:1" x14ac:dyDescent="0.25">
      <c r="A3902" s="35" t="s">
        <v>4910</v>
      </c>
    </row>
    <row r="3903" spans="1:1" x14ac:dyDescent="0.25">
      <c r="A3903" t="s">
        <v>4902</v>
      </c>
    </row>
    <row r="3904" spans="1:1" x14ac:dyDescent="0.25">
      <c r="A3904" t="s">
        <v>4896</v>
      </c>
    </row>
    <row r="3905" spans="1:1" x14ac:dyDescent="0.25">
      <c r="A3905" t="s">
        <v>4925</v>
      </c>
    </row>
    <row r="3906" spans="1:1" x14ac:dyDescent="0.25">
      <c r="A3906" t="s">
        <v>4903</v>
      </c>
    </row>
    <row r="3907" spans="1:1" x14ac:dyDescent="0.25">
      <c r="A3907" t="s">
        <v>5667</v>
      </c>
    </row>
    <row r="3908" spans="1:1" x14ac:dyDescent="0.25">
      <c r="A3908" t="s">
        <v>5668</v>
      </c>
    </row>
    <row r="3909" spans="1:1" x14ac:dyDescent="0.25">
      <c r="A3909" t="s">
        <v>4905</v>
      </c>
    </row>
    <row r="3911" spans="1:1" x14ac:dyDescent="0.25">
      <c r="A3911" s="35">
        <v>45202.533738425926</v>
      </c>
    </row>
    <row r="3913" spans="1:1" x14ac:dyDescent="0.25">
      <c r="A3913" t="s">
        <v>4896</v>
      </c>
    </row>
    <row r="3914" spans="1:1" x14ac:dyDescent="0.25">
      <c r="A3914" t="s">
        <v>4897</v>
      </c>
    </row>
    <row r="3915" spans="1:1" x14ac:dyDescent="0.25">
      <c r="A3915" t="s">
        <v>4896</v>
      </c>
    </row>
    <row r="3916" spans="1:1" x14ac:dyDescent="0.25">
      <c r="A3916" t="s">
        <v>5206</v>
      </c>
    </row>
    <row r="3917" spans="1:1" x14ac:dyDescent="0.25">
      <c r="A3917" t="s">
        <v>4898</v>
      </c>
    </row>
    <row r="3918" spans="1:1" x14ac:dyDescent="0.25">
      <c r="A3918" t="s">
        <v>4896</v>
      </c>
    </row>
    <row r="3919" spans="1:1" x14ac:dyDescent="0.25">
      <c r="A3919" t="s">
        <v>5206</v>
      </c>
    </row>
    <row r="3920" spans="1:1" x14ac:dyDescent="0.25">
      <c r="A3920" t="s">
        <v>4896</v>
      </c>
    </row>
    <row r="3921" spans="1:1" x14ac:dyDescent="0.25">
      <c r="A3921" t="s">
        <v>5541</v>
      </c>
    </row>
    <row r="3922" spans="1:1" x14ac:dyDescent="0.25">
      <c r="A3922" t="s">
        <v>5410</v>
      </c>
    </row>
    <row r="3923" spans="1:1" x14ac:dyDescent="0.25">
      <c r="A3923" t="s">
        <v>4971</v>
      </c>
    </row>
    <row r="3924" spans="1:1" x14ac:dyDescent="0.25">
      <c r="A3924" t="s">
        <v>4972</v>
      </c>
    </row>
    <row r="3925" spans="1:1" x14ac:dyDescent="0.25">
      <c r="A3925" s="35" t="s">
        <v>4910</v>
      </c>
    </row>
    <row r="3926" spans="1:1" x14ac:dyDescent="0.25">
      <c r="A3926" t="s">
        <v>4902</v>
      </c>
    </row>
    <row r="3927" spans="1:1" x14ac:dyDescent="0.25">
      <c r="A3927" s="35" t="s">
        <v>4896</v>
      </c>
    </row>
    <row r="3928" spans="1:1" x14ac:dyDescent="0.25">
      <c r="A3928" t="s">
        <v>5008</v>
      </c>
    </row>
    <row r="3929" spans="1:1" x14ac:dyDescent="0.25">
      <c r="A3929" t="s">
        <v>4903</v>
      </c>
    </row>
    <row r="3930" spans="1:1" x14ac:dyDescent="0.25">
      <c r="A3930" t="s">
        <v>5667</v>
      </c>
    </row>
    <row r="3931" spans="1:1" x14ac:dyDescent="0.25">
      <c r="A3931" t="s">
        <v>5668</v>
      </c>
    </row>
    <row r="3932" spans="1:1" x14ac:dyDescent="0.25">
      <c r="A3932" t="s">
        <v>4905</v>
      </c>
    </row>
    <row r="3933" spans="1:1" x14ac:dyDescent="0.25">
      <c r="A3933" s="35"/>
    </row>
    <row r="3934" spans="1:1" x14ac:dyDescent="0.25">
      <c r="A3934" s="35">
        <v>45202.533750000002</v>
      </c>
    </row>
    <row r="3936" spans="1:1" x14ac:dyDescent="0.25">
      <c r="A3936" t="s">
        <v>4896</v>
      </c>
    </row>
    <row r="3937" spans="1:1" x14ac:dyDescent="0.25">
      <c r="A3937" t="s">
        <v>4897</v>
      </c>
    </row>
    <row r="3938" spans="1:1" x14ac:dyDescent="0.25">
      <c r="A3938" t="s">
        <v>4896</v>
      </c>
    </row>
    <row r="3939" spans="1:1" x14ac:dyDescent="0.25">
      <c r="A3939" t="s">
        <v>5206</v>
      </c>
    </row>
    <row r="3940" spans="1:1" x14ac:dyDescent="0.25">
      <c r="A3940" t="s">
        <v>4898</v>
      </c>
    </row>
    <row r="3941" spans="1:1" x14ac:dyDescent="0.25">
      <c r="A3941" t="s">
        <v>4896</v>
      </c>
    </row>
    <row r="3942" spans="1:1" x14ac:dyDescent="0.25">
      <c r="A3942" t="s">
        <v>5206</v>
      </c>
    </row>
    <row r="3943" spans="1:1" x14ac:dyDescent="0.25">
      <c r="A3943" t="s">
        <v>4896</v>
      </c>
    </row>
    <row r="3944" spans="1:1" x14ac:dyDescent="0.25">
      <c r="A3944" t="s">
        <v>5541</v>
      </c>
    </row>
    <row r="3945" spans="1:1" x14ac:dyDescent="0.25">
      <c r="A3945" t="s">
        <v>5617</v>
      </c>
    </row>
    <row r="3946" spans="1:1" x14ac:dyDescent="0.25">
      <c r="A3946" t="s">
        <v>4971</v>
      </c>
    </row>
    <row r="3947" spans="1:1" x14ac:dyDescent="0.25">
      <c r="A3947" t="s">
        <v>4972</v>
      </c>
    </row>
    <row r="3948" spans="1:1" x14ac:dyDescent="0.25">
      <c r="A3948" s="35" t="s">
        <v>4910</v>
      </c>
    </row>
    <row r="3949" spans="1:1" x14ac:dyDescent="0.25">
      <c r="A3949" t="s">
        <v>4902</v>
      </c>
    </row>
    <row r="3950" spans="1:1" x14ac:dyDescent="0.25">
      <c r="A3950" t="s">
        <v>4896</v>
      </c>
    </row>
    <row r="3952" spans="1:1" x14ac:dyDescent="0.25">
      <c r="A3952" s="35">
        <v>45202.533750000002</v>
      </c>
    </row>
    <row r="3953" spans="1:1" x14ac:dyDescent="0.25">
      <c r="A3953" t="s">
        <v>4903</v>
      </c>
    </row>
    <row r="3954" spans="1:1" x14ac:dyDescent="0.25">
      <c r="A3954" t="s">
        <v>5034</v>
      </c>
    </row>
    <row r="3955" spans="1:1" x14ac:dyDescent="0.25">
      <c r="A3955" t="s">
        <v>5669</v>
      </c>
    </row>
    <row r="3956" spans="1:1" x14ac:dyDescent="0.25">
      <c r="A3956" t="s">
        <v>4905</v>
      </c>
    </row>
    <row r="3957" spans="1:1" x14ac:dyDescent="0.25">
      <c r="A3957" s="35"/>
    </row>
    <row r="3958" spans="1:1" x14ac:dyDescent="0.25">
      <c r="A3958" s="35">
        <v>45202.533761574072</v>
      </c>
    </row>
    <row r="3959" spans="1:1" x14ac:dyDescent="0.25">
      <c r="A3959" s="35"/>
    </row>
    <row r="3960" spans="1:1" x14ac:dyDescent="0.25">
      <c r="A3960" s="35">
        <v>45202.533773148149</v>
      </c>
    </row>
    <row r="3961" spans="1:1" x14ac:dyDescent="0.25">
      <c r="A3961" t="s">
        <v>4903</v>
      </c>
    </row>
    <row r="3962" spans="1:1" x14ac:dyDescent="0.25">
      <c r="A3962" t="s">
        <v>5034</v>
      </c>
    </row>
    <row r="3963" spans="1:1" x14ac:dyDescent="0.25">
      <c r="A3963" t="s">
        <v>5438</v>
      </c>
    </row>
    <row r="3964" spans="1:1" x14ac:dyDescent="0.25">
      <c r="A3964" s="35">
        <v>45202.533773148149</v>
      </c>
    </row>
    <row r="3965" spans="1:1" x14ac:dyDescent="0.25">
      <c r="A3965" s="35" t="s">
        <v>4905</v>
      </c>
    </row>
    <row r="3967" spans="1:1" x14ac:dyDescent="0.25">
      <c r="A3967" s="35">
        <v>45202.533784722225</v>
      </c>
    </row>
    <row r="3969" spans="1:1" x14ac:dyDescent="0.25">
      <c r="A3969" t="s">
        <v>4896</v>
      </c>
    </row>
    <row r="3970" spans="1:1" x14ac:dyDescent="0.25">
      <c r="A3970" t="s">
        <v>4897</v>
      </c>
    </row>
    <row r="3971" spans="1:1" x14ac:dyDescent="0.25">
      <c r="A3971" t="s">
        <v>4896</v>
      </c>
    </row>
    <row r="3972" spans="1:1" x14ac:dyDescent="0.25">
      <c r="A3972" t="s">
        <v>5206</v>
      </c>
    </row>
    <row r="3973" spans="1:1" x14ac:dyDescent="0.25">
      <c r="A3973" t="s">
        <v>4898</v>
      </c>
    </row>
    <row r="3974" spans="1:1" x14ac:dyDescent="0.25">
      <c r="A3974" t="s">
        <v>4896</v>
      </c>
    </row>
    <row r="3975" spans="1:1" x14ac:dyDescent="0.25">
      <c r="A3975" t="s">
        <v>5206</v>
      </c>
    </row>
    <row r="3976" spans="1:1" x14ac:dyDescent="0.25">
      <c r="A3976" t="s">
        <v>4896</v>
      </c>
    </row>
    <row r="3977" spans="1:1" x14ac:dyDescent="0.25">
      <c r="A3977" t="s">
        <v>5670</v>
      </c>
    </row>
    <row r="3978" spans="1:1" x14ac:dyDescent="0.25">
      <c r="A3978" t="s">
        <v>5545</v>
      </c>
    </row>
    <row r="3979" spans="1:1" x14ac:dyDescent="0.25">
      <c r="A3979" t="s">
        <v>4971</v>
      </c>
    </row>
    <row r="3980" spans="1:1" x14ac:dyDescent="0.25">
      <c r="A3980" t="s">
        <v>4972</v>
      </c>
    </row>
    <row r="3981" spans="1:1" x14ac:dyDescent="0.25">
      <c r="A3981" t="s">
        <v>4910</v>
      </c>
    </row>
    <row r="3982" spans="1:1" x14ac:dyDescent="0.25">
      <c r="A3982" t="s">
        <v>4902</v>
      </c>
    </row>
    <row r="3983" spans="1:1" x14ac:dyDescent="0.25">
      <c r="A3983" t="s">
        <v>4896</v>
      </c>
    </row>
    <row r="3984" spans="1:1" x14ac:dyDescent="0.25">
      <c r="A3984" t="s">
        <v>5038</v>
      </c>
    </row>
    <row r="3985" spans="1:1" x14ac:dyDescent="0.25">
      <c r="A3985" t="s">
        <v>4903</v>
      </c>
    </row>
    <row r="3987" spans="1:1" x14ac:dyDescent="0.25">
      <c r="A3987" s="35">
        <v>45202.533784722225</v>
      </c>
    </row>
    <row r="3988" spans="1:1" x14ac:dyDescent="0.25">
      <c r="A3988" s="35" t="s">
        <v>5672</v>
      </c>
    </row>
    <row r="3989" spans="1:1" x14ac:dyDescent="0.25">
      <c r="A3989" t="s">
        <v>4905</v>
      </c>
    </row>
    <row r="3990" spans="1:1" x14ac:dyDescent="0.25">
      <c r="A3990" s="35"/>
    </row>
    <row r="3991" spans="1:1" x14ac:dyDescent="0.25">
      <c r="A3991" s="35">
        <v>45202.533796296295</v>
      </c>
    </row>
    <row r="3993" spans="1:1" x14ac:dyDescent="0.25">
      <c r="A3993" t="s">
        <v>4896</v>
      </c>
    </row>
    <row r="3994" spans="1:1" x14ac:dyDescent="0.25">
      <c r="A3994" t="s">
        <v>4897</v>
      </c>
    </row>
    <row r="3995" spans="1:1" x14ac:dyDescent="0.25">
      <c r="A3995" t="s">
        <v>4896</v>
      </c>
    </row>
    <row r="3996" spans="1:1" x14ac:dyDescent="0.25">
      <c r="A3996" s="35" t="s">
        <v>5208</v>
      </c>
    </row>
    <row r="3997" spans="1:1" x14ac:dyDescent="0.25">
      <c r="A3997" t="s">
        <v>4898</v>
      </c>
    </row>
    <row r="3998" spans="1:1" x14ac:dyDescent="0.25">
      <c r="A3998" t="s">
        <v>4896</v>
      </c>
    </row>
    <row r="3999" spans="1:1" x14ac:dyDescent="0.25">
      <c r="A3999" t="s">
        <v>5208</v>
      </c>
    </row>
    <row r="4000" spans="1:1" x14ac:dyDescent="0.25">
      <c r="A4000" s="35" t="s">
        <v>4896</v>
      </c>
    </row>
    <row r="4001" spans="1:1" x14ac:dyDescent="0.25">
      <c r="A4001" t="s">
        <v>5332</v>
      </c>
    </row>
    <row r="4002" spans="1:1" x14ac:dyDescent="0.25">
      <c r="A4002" t="s">
        <v>5673</v>
      </c>
    </row>
    <row r="4003" spans="1:1" x14ac:dyDescent="0.25">
      <c r="A4003" t="s">
        <v>5307</v>
      </c>
    </row>
    <row r="4004" spans="1:1" x14ac:dyDescent="0.25">
      <c r="A4004" t="s">
        <v>4972</v>
      </c>
    </row>
    <row r="4005" spans="1:1" x14ac:dyDescent="0.25">
      <c r="A4005" t="s">
        <v>4910</v>
      </c>
    </row>
    <row r="4006" spans="1:1" x14ac:dyDescent="0.25">
      <c r="A4006" t="s">
        <v>4902</v>
      </c>
    </row>
    <row r="4007" spans="1:1" x14ac:dyDescent="0.25">
      <c r="A4007" t="s">
        <v>4896</v>
      </c>
    </row>
    <row r="4008" spans="1:1" x14ac:dyDescent="0.25">
      <c r="A4008" t="s">
        <v>5134</v>
      </c>
    </row>
    <row r="4009" spans="1:1" x14ac:dyDescent="0.25">
      <c r="A4009" t="s">
        <v>4903</v>
      </c>
    </row>
    <row r="4010" spans="1:1" x14ac:dyDescent="0.25">
      <c r="A4010" t="s">
        <v>5671</v>
      </c>
    </row>
    <row r="4011" spans="1:1" x14ac:dyDescent="0.25">
      <c r="A4011" t="s">
        <v>5672</v>
      </c>
    </row>
    <row r="4012" spans="1:1" x14ac:dyDescent="0.25">
      <c r="A4012" t="s">
        <v>4905</v>
      </c>
    </row>
    <row r="4014" spans="1:1" x14ac:dyDescent="0.25">
      <c r="A4014" s="35">
        <v>45202.533807870372</v>
      </c>
    </row>
    <row r="4016" spans="1:1" x14ac:dyDescent="0.25">
      <c r="A4016" s="35">
        <v>45202.533819444441</v>
      </c>
    </row>
    <row r="4017" spans="1:1" x14ac:dyDescent="0.25">
      <c r="A4017" t="s">
        <v>5025</v>
      </c>
    </row>
    <row r="4018" spans="1:1" x14ac:dyDescent="0.25">
      <c r="A4018" t="s">
        <v>5039</v>
      </c>
    </row>
    <row r="4019" spans="1:1" x14ac:dyDescent="0.25">
      <c r="A4019" t="s">
        <v>5674</v>
      </c>
    </row>
    <row r="4020" spans="1:1" x14ac:dyDescent="0.25">
      <c r="A4020" s="35" t="s">
        <v>4905</v>
      </c>
    </row>
    <row r="4022" spans="1:1" x14ac:dyDescent="0.25">
      <c r="A4022" s="35">
        <v>45202.533831018518</v>
      </c>
    </row>
    <row r="4024" spans="1:1" x14ac:dyDescent="0.25">
      <c r="A4024" s="35">
        <v>45202.533831018518</v>
      </c>
    </row>
    <row r="4025" spans="1:1" x14ac:dyDescent="0.25">
      <c r="A4025" t="s">
        <v>5025</v>
      </c>
    </row>
    <row r="4026" spans="1:1" x14ac:dyDescent="0.25">
      <c r="A4026" t="s">
        <v>5039</v>
      </c>
    </row>
    <row r="4027" spans="1:1" x14ac:dyDescent="0.25">
      <c r="A4027" t="s">
        <v>5674</v>
      </c>
    </row>
    <row r="4028" spans="1:1" x14ac:dyDescent="0.25">
      <c r="A4028" s="35" t="s">
        <v>4905</v>
      </c>
    </row>
    <row r="4030" spans="1:1" x14ac:dyDescent="0.25">
      <c r="A4030" s="35">
        <v>45202.533842592595</v>
      </c>
    </row>
    <row r="4032" spans="1:1" x14ac:dyDescent="0.25">
      <c r="A4032" t="s">
        <v>4896</v>
      </c>
    </row>
    <row r="4033" spans="1:1" x14ac:dyDescent="0.25">
      <c r="A4033" t="s">
        <v>4897</v>
      </c>
    </row>
    <row r="4034" spans="1:1" x14ac:dyDescent="0.25">
      <c r="A4034" t="s">
        <v>4896</v>
      </c>
    </row>
    <row r="4035" spans="1:1" x14ac:dyDescent="0.25">
      <c r="A4035" t="s">
        <v>5206</v>
      </c>
    </row>
    <row r="4036" spans="1:1" x14ac:dyDescent="0.25">
      <c r="A4036" t="s">
        <v>4898</v>
      </c>
    </row>
    <row r="4037" spans="1:1" x14ac:dyDescent="0.25">
      <c r="A4037" t="s">
        <v>4896</v>
      </c>
    </row>
    <row r="4038" spans="1:1" x14ac:dyDescent="0.25">
      <c r="A4038" t="s">
        <v>5206</v>
      </c>
    </row>
    <row r="4039" spans="1:1" x14ac:dyDescent="0.25">
      <c r="A4039" t="s">
        <v>4896</v>
      </c>
    </row>
    <row r="4040" spans="1:1" x14ac:dyDescent="0.25">
      <c r="A4040" t="s">
        <v>5675</v>
      </c>
    </row>
    <row r="4041" spans="1:1" x14ac:dyDescent="0.25">
      <c r="A4041" t="s">
        <v>5357</v>
      </c>
    </row>
    <row r="4042" spans="1:1" x14ac:dyDescent="0.25">
      <c r="A4042" t="s">
        <v>5315</v>
      </c>
    </row>
    <row r="4043" spans="1:1" x14ac:dyDescent="0.25">
      <c r="A4043" t="s">
        <v>4972</v>
      </c>
    </row>
    <row r="4044" spans="1:1" x14ac:dyDescent="0.25">
      <c r="A4044" t="s">
        <v>4910</v>
      </c>
    </row>
    <row r="4045" spans="1:1" x14ac:dyDescent="0.25">
      <c r="A4045" t="s">
        <v>4902</v>
      </c>
    </row>
    <row r="4046" spans="1:1" x14ac:dyDescent="0.25">
      <c r="A4046" t="s">
        <v>4896</v>
      </c>
    </row>
    <row r="4047" spans="1:1" x14ac:dyDescent="0.25">
      <c r="A4047" t="s">
        <v>5048</v>
      </c>
    </row>
    <row r="4048" spans="1:1" x14ac:dyDescent="0.25">
      <c r="A4048" t="s">
        <v>5030</v>
      </c>
    </row>
    <row r="4049" spans="1:1" x14ac:dyDescent="0.25">
      <c r="A4049" t="s">
        <v>5476</v>
      </c>
    </row>
    <row r="4050" spans="1:1" x14ac:dyDescent="0.25">
      <c r="A4050" t="s">
        <v>5676</v>
      </c>
    </row>
    <row r="4051" spans="1:1" x14ac:dyDescent="0.25">
      <c r="A4051" s="35" t="s">
        <v>4905</v>
      </c>
    </row>
    <row r="4053" spans="1:1" x14ac:dyDescent="0.25">
      <c r="A4053" s="35">
        <v>45202.533854166664</v>
      </c>
    </row>
    <row r="4055" spans="1:1" x14ac:dyDescent="0.25">
      <c r="A4055" t="s">
        <v>4896</v>
      </c>
    </row>
    <row r="4056" spans="1:1" x14ac:dyDescent="0.25">
      <c r="A4056" t="s">
        <v>4897</v>
      </c>
    </row>
    <row r="4057" spans="1:1" x14ac:dyDescent="0.25">
      <c r="A4057" t="s">
        <v>5280</v>
      </c>
    </row>
    <row r="4058" spans="1:1" x14ac:dyDescent="0.25">
      <c r="A4058" s="35">
        <v>45202.533854166664</v>
      </c>
    </row>
    <row r="4059" spans="1:1" x14ac:dyDescent="0.25">
      <c r="A4059" s="35" t="s">
        <v>5206</v>
      </c>
    </row>
    <row r="4060" spans="1:1" x14ac:dyDescent="0.25">
      <c r="A4060" t="s">
        <v>4898</v>
      </c>
    </row>
    <row r="4061" spans="1:1" x14ac:dyDescent="0.25">
      <c r="A4061" t="s">
        <v>4896</v>
      </c>
    </row>
    <row r="4062" spans="1:1" x14ac:dyDescent="0.25">
      <c r="A4062" t="s">
        <v>5206</v>
      </c>
    </row>
    <row r="4063" spans="1:1" x14ac:dyDescent="0.25">
      <c r="A4063" t="s">
        <v>4896</v>
      </c>
    </row>
    <row r="4064" spans="1:1" x14ac:dyDescent="0.25">
      <c r="A4064" t="s">
        <v>5677</v>
      </c>
    </row>
    <row r="4065" spans="1:1" x14ac:dyDescent="0.25">
      <c r="A4065" t="s">
        <v>5498</v>
      </c>
    </row>
    <row r="4066" spans="1:1" x14ac:dyDescent="0.25">
      <c r="A4066" t="s">
        <v>4971</v>
      </c>
    </row>
    <row r="4067" spans="1:1" x14ac:dyDescent="0.25">
      <c r="A4067" t="s">
        <v>4972</v>
      </c>
    </row>
    <row r="4068" spans="1:1" x14ac:dyDescent="0.25">
      <c r="A4068" t="s">
        <v>4910</v>
      </c>
    </row>
    <row r="4069" spans="1:1" x14ac:dyDescent="0.25">
      <c r="A4069" t="s">
        <v>4902</v>
      </c>
    </row>
    <row r="4070" spans="1:1" x14ac:dyDescent="0.25">
      <c r="A4070" t="s">
        <v>4896</v>
      </c>
    </row>
    <row r="4071" spans="1:1" x14ac:dyDescent="0.25">
      <c r="A4071" t="s">
        <v>4950</v>
      </c>
    </row>
    <row r="4072" spans="1:1" x14ac:dyDescent="0.25">
      <c r="A4072" t="s">
        <v>5030</v>
      </c>
    </row>
    <row r="4073" spans="1:1" x14ac:dyDescent="0.25">
      <c r="A4073" t="s">
        <v>5476</v>
      </c>
    </row>
    <row r="4074" spans="1:1" x14ac:dyDescent="0.25">
      <c r="A4074" t="s">
        <v>5676</v>
      </c>
    </row>
    <row r="4075" spans="1:1" x14ac:dyDescent="0.25">
      <c r="A4075" t="s">
        <v>4905</v>
      </c>
    </row>
    <row r="4077" spans="1:1" x14ac:dyDescent="0.25">
      <c r="A4077" s="35">
        <v>45202.533865740741</v>
      </c>
    </row>
    <row r="4079" spans="1:1" x14ac:dyDescent="0.25">
      <c r="A4079" s="35">
        <v>45202.533877314818</v>
      </c>
    </row>
    <row r="4080" spans="1:1" x14ac:dyDescent="0.25">
      <c r="A4080" t="s">
        <v>5031</v>
      </c>
    </row>
    <row r="4081" spans="1:1" x14ac:dyDescent="0.25">
      <c r="A4081" t="s">
        <v>5044</v>
      </c>
    </row>
    <row r="4082" spans="1:1" x14ac:dyDescent="0.25">
      <c r="A4082" s="35" t="s">
        <v>5678</v>
      </c>
    </row>
    <row r="4083" spans="1:1" x14ac:dyDescent="0.25">
      <c r="A4083" t="s">
        <v>4905</v>
      </c>
    </row>
    <row r="4084" spans="1:1" x14ac:dyDescent="0.25">
      <c r="A4084" s="35"/>
    </row>
    <row r="4085" spans="1:1" x14ac:dyDescent="0.25">
      <c r="A4085" s="35">
        <v>45202.533888888887</v>
      </c>
    </row>
    <row r="4087" spans="1:1" x14ac:dyDescent="0.25">
      <c r="A4087" t="s">
        <v>4896</v>
      </c>
    </row>
    <row r="4088" spans="1:1" x14ac:dyDescent="0.25">
      <c r="A4088" t="s">
        <v>4897</v>
      </c>
    </row>
    <row r="4089" spans="1:1" x14ac:dyDescent="0.25">
      <c r="A4089" t="s">
        <v>4896</v>
      </c>
    </row>
    <row r="4090" spans="1:1" x14ac:dyDescent="0.25">
      <c r="A4090" s="35" t="s">
        <v>5206</v>
      </c>
    </row>
    <row r="4091" spans="1:1" x14ac:dyDescent="0.25">
      <c r="A4091" t="s">
        <v>4898</v>
      </c>
    </row>
    <row r="4092" spans="1:1" x14ac:dyDescent="0.25">
      <c r="A4092" t="s">
        <v>4896</v>
      </c>
    </row>
    <row r="4093" spans="1:1" x14ac:dyDescent="0.25">
      <c r="A4093" t="s">
        <v>5206</v>
      </c>
    </row>
    <row r="4094" spans="1:1" x14ac:dyDescent="0.25">
      <c r="A4094" t="s">
        <v>4896</v>
      </c>
    </row>
    <row r="4095" spans="1:1" x14ac:dyDescent="0.25">
      <c r="A4095" t="s">
        <v>5546</v>
      </c>
    </row>
    <row r="4096" spans="1:1" x14ac:dyDescent="0.25">
      <c r="A4096" t="s">
        <v>5679</v>
      </c>
    </row>
    <row r="4097" spans="1:1" x14ac:dyDescent="0.25">
      <c r="A4097" t="s">
        <v>4922</v>
      </c>
    </row>
    <row r="4098" spans="1:1" x14ac:dyDescent="0.25">
      <c r="A4098" t="s">
        <v>4900</v>
      </c>
    </row>
    <row r="4099" spans="1:1" x14ac:dyDescent="0.25">
      <c r="A4099" t="s">
        <v>4910</v>
      </c>
    </row>
    <row r="4100" spans="1:1" x14ac:dyDescent="0.25">
      <c r="A4100" s="35" t="s">
        <v>4902</v>
      </c>
    </row>
    <row r="4101" spans="1:1" x14ac:dyDescent="0.25">
      <c r="A4101" t="s">
        <v>4896</v>
      </c>
    </row>
    <row r="4102" spans="1:1" x14ac:dyDescent="0.25">
      <c r="A4102" t="s">
        <v>4957</v>
      </c>
    </row>
    <row r="4103" spans="1:1" x14ac:dyDescent="0.25">
      <c r="A4103" t="s">
        <v>5031</v>
      </c>
    </row>
    <row r="4104" spans="1:1" x14ac:dyDescent="0.25">
      <c r="A4104" t="s">
        <v>5044</v>
      </c>
    </row>
    <row r="4105" spans="1:1" x14ac:dyDescent="0.25">
      <c r="A4105" t="s">
        <v>5678</v>
      </c>
    </row>
    <row r="4106" spans="1:1" x14ac:dyDescent="0.25">
      <c r="A4106" t="s">
        <v>4905</v>
      </c>
    </row>
    <row r="4108" spans="1:1" x14ac:dyDescent="0.25">
      <c r="A4108" s="35">
        <v>45202.533900462964</v>
      </c>
    </row>
    <row r="4110" spans="1:1" x14ac:dyDescent="0.25">
      <c r="A4110" t="s">
        <v>4896</v>
      </c>
    </row>
    <row r="4111" spans="1:1" x14ac:dyDescent="0.25">
      <c r="A4111" t="s">
        <v>4897</v>
      </c>
    </row>
    <row r="4112" spans="1:1" x14ac:dyDescent="0.25">
      <c r="A4112" t="s">
        <v>4896</v>
      </c>
    </row>
    <row r="4113" spans="1:1" x14ac:dyDescent="0.25">
      <c r="A4113" t="s">
        <v>5206</v>
      </c>
    </row>
    <row r="4114" spans="1:1" x14ac:dyDescent="0.25">
      <c r="A4114" s="35" t="s">
        <v>4898</v>
      </c>
    </row>
    <row r="4115" spans="1:1" x14ac:dyDescent="0.25">
      <c r="A4115" t="s">
        <v>4896</v>
      </c>
    </row>
    <row r="4116" spans="1:1" x14ac:dyDescent="0.25">
      <c r="A4116" s="35" t="s">
        <v>5206</v>
      </c>
    </row>
    <row r="4117" spans="1:1" x14ac:dyDescent="0.25">
      <c r="A4117" t="s">
        <v>4896</v>
      </c>
    </row>
    <row r="4118" spans="1:1" x14ac:dyDescent="0.25">
      <c r="A4118" t="s">
        <v>5220</v>
      </c>
    </row>
    <row r="4119" spans="1:1" x14ac:dyDescent="0.25">
      <c r="A4119" t="s">
        <v>5680</v>
      </c>
    </row>
    <row r="4120" spans="1:1" x14ac:dyDescent="0.25">
      <c r="A4120" t="s">
        <v>5362</v>
      </c>
    </row>
    <row r="4121" spans="1:1" x14ac:dyDescent="0.25">
      <c r="A4121" t="s">
        <v>4906</v>
      </c>
    </row>
    <row r="4122" spans="1:1" x14ac:dyDescent="0.25">
      <c r="A4122" s="35" t="s">
        <v>4910</v>
      </c>
    </row>
    <row r="4123" spans="1:1" x14ac:dyDescent="0.25">
      <c r="A4123" t="s">
        <v>4902</v>
      </c>
    </row>
    <row r="4124" spans="1:1" x14ac:dyDescent="0.25">
      <c r="A4124" t="s">
        <v>4896</v>
      </c>
    </row>
    <row r="4125" spans="1:1" x14ac:dyDescent="0.25">
      <c r="A4125" t="s">
        <v>5037</v>
      </c>
    </row>
    <row r="4126" spans="1:1" x14ac:dyDescent="0.25">
      <c r="A4126" t="s">
        <v>5033</v>
      </c>
    </row>
    <row r="4127" spans="1:1" x14ac:dyDescent="0.25">
      <c r="A4127" t="s">
        <v>5045</v>
      </c>
    </row>
    <row r="4128" spans="1:1" x14ac:dyDescent="0.25">
      <c r="A4128" t="s">
        <v>5475</v>
      </c>
    </row>
    <row r="4129" spans="1:1" x14ac:dyDescent="0.25">
      <c r="A4129" t="s">
        <v>4905</v>
      </c>
    </row>
    <row r="4131" spans="1:1" x14ac:dyDescent="0.25">
      <c r="A4131" s="35">
        <v>45202.533912037034</v>
      </c>
    </row>
    <row r="4133" spans="1:1" x14ac:dyDescent="0.25">
      <c r="A4133" s="35">
        <v>45202.533912037034</v>
      </c>
    </row>
    <row r="4134" spans="1:1" x14ac:dyDescent="0.25">
      <c r="A4134" t="s">
        <v>5033</v>
      </c>
    </row>
    <row r="4135" spans="1:1" x14ac:dyDescent="0.25">
      <c r="A4135" t="s">
        <v>5045</v>
      </c>
    </row>
    <row r="4136" spans="1:1" x14ac:dyDescent="0.25">
      <c r="A4136" s="35" t="s">
        <v>5475</v>
      </c>
    </row>
    <row r="4137" spans="1:1" x14ac:dyDescent="0.25">
      <c r="A4137" t="s">
        <v>4905</v>
      </c>
    </row>
    <row r="4139" spans="1:1" x14ac:dyDescent="0.25">
      <c r="A4139" s="35">
        <v>45202.53392361111</v>
      </c>
    </row>
    <row r="4141" spans="1:1" x14ac:dyDescent="0.25">
      <c r="A4141" t="s">
        <v>4896</v>
      </c>
    </row>
    <row r="4142" spans="1:1" x14ac:dyDescent="0.25">
      <c r="A4142" t="s">
        <v>4897</v>
      </c>
    </row>
    <row r="4143" spans="1:1" x14ac:dyDescent="0.25">
      <c r="A4143" t="s">
        <v>4896</v>
      </c>
    </row>
    <row r="4144" spans="1:1" x14ac:dyDescent="0.25">
      <c r="A4144" t="s">
        <v>5206</v>
      </c>
    </row>
    <row r="4145" spans="1:1" x14ac:dyDescent="0.25">
      <c r="A4145" t="s">
        <v>4898</v>
      </c>
    </row>
    <row r="4146" spans="1:1" x14ac:dyDescent="0.25">
      <c r="A4146" s="35" t="s">
        <v>4896</v>
      </c>
    </row>
    <row r="4147" spans="1:1" x14ac:dyDescent="0.25">
      <c r="A4147" t="s">
        <v>5206</v>
      </c>
    </row>
    <row r="4148" spans="1:1" x14ac:dyDescent="0.25">
      <c r="A4148" t="s">
        <v>4896</v>
      </c>
    </row>
    <row r="4149" spans="1:1" x14ac:dyDescent="0.25">
      <c r="A4149" t="s">
        <v>5220</v>
      </c>
    </row>
    <row r="4150" spans="1:1" x14ac:dyDescent="0.25">
      <c r="A4150" t="s">
        <v>5583</v>
      </c>
    </row>
    <row r="4151" spans="1:1" x14ac:dyDescent="0.25">
      <c r="A4151" t="s">
        <v>5279</v>
      </c>
    </row>
    <row r="4152" spans="1:1" x14ac:dyDescent="0.25">
      <c r="A4152" t="s">
        <v>4977</v>
      </c>
    </row>
    <row r="4153" spans="1:1" x14ac:dyDescent="0.25">
      <c r="A4153" t="s">
        <v>4910</v>
      </c>
    </row>
    <row r="4154" spans="1:1" x14ac:dyDescent="0.25">
      <c r="A4154" t="s">
        <v>4902</v>
      </c>
    </row>
    <row r="4155" spans="1:1" x14ac:dyDescent="0.25">
      <c r="A4155" t="s">
        <v>4896</v>
      </c>
    </row>
    <row r="4157" spans="1:1" x14ac:dyDescent="0.25">
      <c r="A4157" s="35">
        <v>45202.53392361111</v>
      </c>
    </row>
    <row r="4158" spans="1:1" x14ac:dyDescent="0.25">
      <c r="A4158" t="s">
        <v>5033</v>
      </c>
    </row>
    <row r="4159" spans="1:1" x14ac:dyDescent="0.25">
      <c r="A4159" t="s">
        <v>5047</v>
      </c>
    </row>
    <row r="4160" spans="1:1" x14ac:dyDescent="0.25">
      <c r="A4160" t="s">
        <v>5681</v>
      </c>
    </row>
    <row r="4161" spans="1:1" x14ac:dyDescent="0.25">
      <c r="A4161" t="s">
        <v>4905</v>
      </c>
    </row>
    <row r="4163" spans="1:1" x14ac:dyDescent="0.25">
      <c r="A4163" s="35">
        <v>45202.533935185187</v>
      </c>
    </row>
    <row r="4164" spans="1:1" x14ac:dyDescent="0.25">
      <c r="A4164" s="35"/>
    </row>
    <row r="4165" spans="1:1" x14ac:dyDescent="0.25">
      <c r="A4165" t="s">
        <v>4896</v>
      </c>
    </row>
    <row r="4166" spans="1:1" x14ac:dyDescent="0.25">
      <c r="A4166" t="s">
        <v>4897</v>
      </c>
    </row>
    <row r="4167" spans="1:1" x14ac:dyDescent="0.25">
      <c r="A4167" t="s">
        <v>4896</v>
      </c>
    </row>
    <row r="4168" spans="1:1" x14ac:dyDescent="0.25">
      <c r="A4168" t="s">
        <v>5206</v>
      </c>
    </row>
    <row r="4169" spans="1:1" x14ac:dyDescent="0.25">
      <c r="A4169" t="s">
        <v>4898</v>
      </c>
    </row>
    <row r="4170" spans="1:1" x14ac:dyDescent="0.25">
      <c r="A4170" s="35" t="s">
        <v>4896</v>
      </c>
    </row>
    <row r="4171" spans="1:1" x14ac:dyDescent="0.25">
      <c r="A4171" t="s">
        <v>5206</v>
      </c>
    </row>
    <row r="4172" spans="1:1" x14ac:dyDescent="0.25">
      <c r="A4172" s="35" t="s">
        <v>4896</v>
      </c>
    </row>
    <row r="4173" spans="1:1" x14ac:dyDescent="0.25">
      <c r="A4173" t="s">
        <v>5536</v>
      </c>
    </row>
    <row r="4174" spans="1:1" x14ac:dyDescent="0.25">
      <c r="A4174" t="s">
        <v>5549</v>
      </c>
    </row>
    <row r="4175" spans="1:1" x14ac:dyDescent="0.25">
      <c r="A4175" t="s">
        <v>5279</v>
      </c>
    </row>
    <row r="4176" spans="1:1" x14ac:dyDescent="0.25">
      <c r="A4176" t="s">
        <v>4977</v>
      </c>
    </row>
    <row r="4177" spans="1:1" x14ac:dyDescent="0.25">
      <c r="A4177" t="s">
        <v>4910</v>
      </c>
    </row>
    <row r="4178" spans="1:1" x14ac:dyDescent="0.25">
      <c r="A4178" s="35" t="s">
        <v>4902</v>
      </c>
    </row>
    <row r="4179" spans="1:1" x14ac:dyDescent="0.25">
      <c r="A4179" t="s">
        <v>4896</v>
      </c>
    </row>
    <row r="4180" spans="1:1" x14ac:dyDescent="0.25">
      <c r="A4180" t="s">
        <v>5007</v>
      </c>
    </row>
    <row r="4181" spans="1:1" x14ac:dyDescent="0.25">
      <c r="A4181" t="s">
        <v>5033</v>
      </c>
    </row>
    <row r="4182" spans="1:1" x14ac:dyDescent="0.25">
      <c r="A4182" t="s">
        <v>5047</v>
      </c>
    </row>
    <row r="4183" spans="1:1" x14ac:dyDescent="0.25">
      <c r="A4183" t="s">
        <v>5681</v>
      </c>
    </row>
    <row r="4184" spans="1:1" x14ac:dyDescent="0.25">
      <c r="A4184" t="s">
        <v>4905</v>
      </c>
    </row>
    <row r="4186" spans="1:1" x14ac:dyDescent="0.25">
      <c r="A4186" s="35">
        <v>45202.533946759257</v>
      </c>
    </row>
    <row r="4188" spans="1:1" x14ac:dyDescent="0.25">
      <c r="A4188" s="35" t="s">
        <v>4896</v>
      </c>
    </row>
    <row r="4189" spans="1:1" x14ac:dyDescent="0.25">
      <c r="A4189" t="s">
        <v>4897</v>
      </c>
    </row>
    <row r="4190" spans="1:1" x14ac:dyDescent="0.25">
      <c r="A4190" t="s">
        <v>4896</v>
      </c>
    </row>
    <row r="4191" spans="1:1" x14ac:dyDescent="0.25">
      <c r="A4191" t="s">
        <v>5206</v>
      </c>
    </row>
    <row r="4192" spans="1:1" x14ac:dyDescent="0.25">
      <c r="A4192" s="35">
        <v>45202.533958333333</v>
      </c>
    </row>
    <row r="4193" spans="1:1" x14ac:dyDescent="0.25">
      <c r="A4193" t="s">
        <v>4898</v>
      </c>
    </row>
    <row r="4194" spans="1:1" x14ac:dyDescent="0.25">
      <c r="A4194" t="s">
        <v>4896</v>
      </c>
    </row>
    <row r="4195" spans="1:1" x14ac:dyDescent="0.25">
      <c r="A4195" t="s">
        <v>5206</v>
      </c>
    </row>
    <row r="4196" spans="1:1" x14ac:dyDescent="0.25">
      <c r="A4196" t="s">
        <v>4896</v>
      </c>
    </row>
    <row r="4197" spans="1:1" x14ac:dyDescent="0.25">
      <c r="A4197" t="s">
        <v>5682</v>
      </c>
    </row>
    <row r="4198" spans="1:1" x14ac:dyDescent="0.25">
      <c r="A4198" t="s">
        <v>5497</v>
      </c>
    </row>
    <row r="4199" spans="1:1" x14ac:dyDescent="0.25">
      <c r="A4199" t="s">
        <v>5338</v>
      </c>
    </row>
    <row r="4200" spans="1:1" x14ac:dyDescent="0.25">
      <c r="A4200" t="s">
        <v>4977</v>
      </c>
    </row>
    <row r="4201" spans="1:1" x14ac:dyDescent="0.25">
      <c r="A4201" t="s">
        <v>4910</v>
      </c>
    </row>
    <row r="4202" spans="1:1" x14ac:dyDescent="0.25">
      <c r="A4202" s="35" t="s">
        <v>4902</v>
      </c>
    </row>
    <row r="4203" spans="1:1" x14ac:dyDescent="0.25">
      <c r="A4203" t="s">
        <v>4896</v>
      </c>
    </row>
    <row r="4204" spans="1:1" x14ac:dyDescent="0.25">
      <c r="A4204" t="s">
        <v>4988</v>
      </c>
    </row>
    <row r="4205" spans="1:1" x14ac:dyDescent="0.25">
      <c r="A4205" t="s">
        <v>5033</v>
      </c>
    </row>
    <row r="4206" spans="1:1" x14ac:dyDescent="0.25">
      <c r="A4206" t="s">
        <v>5049</v>
      </c>
    </row>
    <row r="4207" spans="1:1" x14ac:dyDescent="0.25">
      <c r="A4207" t="s">
        <v>5683</v>
      </c>
    </row>
    <row r="4208" spans="1:1" x14ac:dyDescent="0.25">
      <c r="A4208" t="s">
        <v>4905</v>
      </c>
    </row>
    <row r="4210" spans="1:1" x14ac:dyDescent="0.25">
      <c r="A4210" s="35">
        <v>45202.53396990741</v>
      </c>
    </row>
    <row r="4212" spans="1:1" x14ac:dyDescent="0.25">
      <c r="A4212" t="s">
        <v>4896</v>
      </c>
    </row>
    <row r="4213" spans="1:1" x14ac:dyDescent="0.25">
      <c r="A4213" t="s">
        <v>4897</v>
      </c>
    </row>
    <row r="4214" spans="1:1" x14ac:dyDescent="0.25">
      <c r="A4214" s="35" t="s">
        <v>4896</v>
      </c>
    </row>
    <row r="4215" spans="1:1" x14ac:dyDescent="0.25">
      <c r="A4215" t="s">
        <v>5206</v>
      </c>
    </row>
    <row r="4216" spans="1:1" x14ac:dyDescent="0.25">
      <c r="A4216" t="s">
        <v>4898</v>
      </c>
    </row>
    <row r="4217" spans="1:1" x14ac:dyDescent="0.25">
      <c r="A4217" t="s">
        <v>4896</v>
      </c>
    </row>
    <row r="4218" spans="1:1" x14ac:dyDescent="0.25">
      <c r="A4218" t="s">
        <v>5206</v>
      </c>
    </row>
    <row r="4219" spans="1:1" x14ac:dyDescent="0.25">
      <c r="A4219" t="s">
        <v>4896</v>
      </c>
    </row>
    <row r="4220" spans="1:1" x14ac:dyDescent="0.25">
      <c r="A4220" t="s">
        <v>5682</v>
      </c>
    </row>
    <row r="4221" spans="1:1" x14ac:dyDescent="0.25">
      <c r="A4221" t="s">
        <v>5497</v>
      </c>
    </row>
    <row r="4222" spans="1:1" x14ac:dyDescent="0.25">
      <c r="A4222" t="s">
        <v>5338</v>
      </c>
    </row>
    <row r="4223" spans="1:1" x14ac:dyDescent="0.25">
      <c r="A4223" t="s">
        <v>4977</v>
      </c>
    </row>
    <row r="4224" spans="1:1" x14ac:dyDescent="0.25">
      <c r="A4224" s="35">
        <v>45202.53396990741</v>
      </c>
    </row>
    <row r="4225" spans="1:1" x14ac:dyDescent="0.25">
      <c r="A4225" s="35" t="s">
        <v>4902</v>
      </c>
    </row>
    <row r="4226" spans="1:1" x14ac:dyDescent="0.25">
      <c r="A4226" t="s">
        <v>4896</v>
      </c>
    </row>
    <row r="4227" spans="1:1" x14ac:dyDescent="0.25">
      <c r="A4227" t="s">
        <v>4970</v>
      </c>
    </row>
    <row r="4228" spans="1:1" x14ac:dyDescent="0.25">
      <c r="A4228" t="s">
        <v>5033</v>
      </c>
    </row>
    <row r="4229" spans="1:1" x14ac:dyDescent="0.25">
      <c r="A4229" t="s">
        <v>5049</v>
      </c>
    </row>
    <row r="4230" spans="1:1" x14ac:dyDescent="0.25">
      <c r="A4230" t="s">
        <v>5683</v>
      </c>
    </row>
    <row r="4231" spans="1:1" x14ac:dyDescent="0.25">
      <c r="A4231" t="s">
        <v>4905</v>
      </c>
    </row>
    <row r="4233" spans="1:1" x14ac:dyDescent="0.25">
      <c r="A4233" s="35">
        <v>45202.53398148148</v>
      </c>
    </row>
    <row r="4235" spans="1:1" x14ac:dyDescent="0.25">
      <c r="A4235" t="s">
        <v>4896</v>
      </c>
    </row>
    <row r="4236" spans="1:1" x14ac:dyDescent="0.25">
      <c r="A4236" t="s">
        <v>4897</v>
      </c>
    </row>
    <row r="4237" spans="1:1" x14ac:dyDescent="0.25">
      <c r="A4237" t="s">
        <v>4896</v>
      </c>
    </row>
    <row r="4238" spans="1:1" x14ac:dyDescent="0.25">
      <c r="A4238" t="s">
        <v>5217</v>
      </c>
    </row>
    <row r="4239" spans="1:1" x14ac:dyDescent="0.25">
      <c r="A4239" t="s">
        <v>4898</v>
      </c>
    </row>
    <row r="4240" spans="1:1" x14ac:dyDescent="0.25">
      <c r="A4240" t="s">
        <v>4896</v>
      </c>
    </row>
    <row r="4241" spans="1:1" x14ac:dyDescent="0.25">
      <c r="A4241" t="s">
        <v>5217</v>
      </c>
    </row>
    <row r="4242" spans="1:1" x14ac:dyDescent="0.25">
      <c r="A4242" t="s">
        <v>4896</v>
      </c>
    </row>
    <row r="4243" spans="1:1" x14ac:dyDescent="0.25">
      <c r="A4243" s="35" t="s">
        <v>5684</v>
      </c>
    </row>
    <row r="4244" spans="1:1" x14ac:dyDescent="0.25">
      <c r="A4244" t="s">
        <v>5620</v>
      </c>
    </row>
    <row r="4245" spans="1:1" x14ac:dyDescent="0.25">
      <c r="A4245" t="s">
        <v>5282</v>
      </c>
    </row>
    <row r="4246" spans="1:1" x14ac:dyDescent="0.25">
      <c r="A4246" t="s">
        <v>4977</v>
      </c>
    </row>
    <row r="4247" spans="1:1" x14ac:dyDescent="0.25">
      <c r="A4247" t="s">
        <v>4910</v>
      </c>
    </row>
    <row r="4248" spans="1:1" x14ac:dyDescent="0.25">
      <c r="A4248" t="s">
        <v>4902</v>
      </c>
    </row>
    <row r="4249" spans="1:1" x14ac:dyDescent="0.25">
      <c r="A4249" s="35" t="s">
        <v>4896</v>
      </c>
    </row>
    <row r="4250" spans="1:1" x14ac:dyDescent="0.25">
      <c r="A4250" t="s">
        <v>5042</v>
      </c>
    </row>
    <row r="4251" spans="1:1" x14ac:dyDescent="0.25">
      <c r="A4251" t="s">
        <v>5033</v>
      </c>
    </row>
    <row r="4252" spans="1:1" x14ac:dyDescent="0.25">
      <c r="A4252" t="s">
        <v>5051</v>
      </c>
    </row>
    <row r="4253" spans="1:1" x14ac:dyDescent="0.25">
      <c r="A4253" t="s">
        <v>5260</v>
      </c>
    </row>
    <row r="4254" spans="1:1" x14ac:dyDescent="0.25">
      <c r="A4254" t="s">
        <v>4905</v>
      </c>
    </row>
    <row r="4256" spans="1:1" x14ac:dyDescent="0.25">
      <c r="A4256" s="35">
        <v>45202.533993055556</v>
      </c>
    </row>
    <row r="4258" spans="1:1" x14ac:dyDescent="0.25">
      <c r="A4258" t="s">
        <v>4896</v>
      </c>
    </row>
    <row r="4259" spans="1:1" x14ac:dyDescent="0.25">
      <c r="A4259" t="s">
        <v>4897</v>
      </c>
    </row>
    <row r="4260" spans="1:1" x14ac:dyDescent="0.25">
      <c r="A4260" t="s">
        <v>4896</v>
      </c>
    </row>
    <row r="4261" spans="1:1" x14ac:dyDescent="0.25">
      <c r="A4261" t="s">
        <v>5217</v>
      </c>
    </row>
    <row r="4262" spans="1:1" x14ac:dyDescent="0.25">
      <c r="A4262" t="s">
        <v>4898</v>
      </c>
    </row>
    <row r="4263" spans="1:1" x14ac:dyDescent="0.25">
      <c r="A4263" t="s">
        <v>4896</v>
      </c>
    </row>
    <row r="4264" spans="1:1" x14ac:dyDescent="0.25">
      <c r="A4264" t="s">
        <v>5217</v>
      </c>
    </row>
    <row r="4265" spans="1:1" x14ac:dyDescent="0.25">
      <c r="A4265" t="s">
        <v>4896</v>
      </c>
    </row>
    <row r="4266" spans="1:1" x14ac:dyDescent="0.25">
      <c r="A4266" t="s">
        <v>5684</v>
      </c>
    </row>
    <row r="4267" spans="1:1" x14ac:dyDescent="0.25">
      <c r="A4267" t="s">
        <v>5620</v>
      </c>
    </row>
    <row r="4268" spans="1:1" x14ac:dyDescent="0.25">
      <c r="A4268" t="s">
        <v>5282</v>
      </c>
    </row>
    <row r="4269" spans="1:1" x14ac:dyDescent="0.25">
      <c r="A4269" t="s">
        <v>4977</v>
      </c>
    </row>
    <row r="4270" spans="1:1" x14ac:dyDescent="0.25">
      <c r="A4270" t="s">
        <v>4910</v>
      </c>
    </row>
    <row r="4271" spans="1:1" x14ac:dyDescent="0.25">
      <c r="A4271" t="s">
        <v>4902</v>
      </c>
    </row>
    <row r="4272" spans="1:1" x14ac:dyDescent="0.25">
      <c r="A4272" s="35" t="s">
        <v>4896</v>
      </c>
    </row>
    <row r="4273" spans="1:1" x14ac:dyDescent="0.25">
      <c r="A4273" t="s">
        <v>5010</v>
      </c>
    </row>
    <row r="4274" spans="1:1" x14ac:dyDescent="0.25">
      <c r="A4274" t="s">
        <v>5033</v>
      </c>
    </row>
    <row r="4275" spans="1:1" x14ac:dyDescent="0.25">
      <c r="A4275" t="s">
        <v>5051</v>
      </c>
    </row>
    <row r="4276" spans="1:1" x14ac:dyDescent="0.25">
      <c r="A4276" t="s">
        <v>5260</v>
      </c>
    </row>
    <row r="4277" spans="1:1" x14ac:dyDescent="0.25">
      <c r="A4277" t="s">
        <v>4905</v>
      </c>
    </row>
    <row r="4279" spans="1:1" x14ac:dyDescent="0.25">
      <c r="A4279" s="35">
        <v>45202.534004629626</v>
      </c>
    </row>
    <row r="4281" spans="1:1" x14ac:dyDescent="0.25">
      <c r="A4281" t="s">
        <v>4896</v>
      </c>
    </row>
    <row r="4282" spans="1:1" x14ac:dyDescent="0.25">
      <c r="A4282" t="s">
        <v>4897</v>
      </c>
    </row>
    <row r="4283" spans="1:1" x14ac:dyDescent="0.25">
      <c r="A4283" t="s">
        <v>4896</v>
      </c>
    </row>
    <row r="4284" spans="1:1" x14ac:dyDescent="0.25">
      <c r="A4284" t="s">
        <v>5217</v>
      </c>
    </row>
    <row r="4285" spans="1:1" x14ac:dyDescent="0.25">
      <c r="A4285" t="s">
        <v>4898</v>
      </c>
    </row>
    <row r="4286" spans="1:1" x14ac:dyDescent="0.25">
      <c r="A4286" t="s">
        <v>4896</v>
      </c>
    </row>
    <row r="4287" spans="1:1" x14ac:dyDescent="0.25">
      <c r="A4287" t="s">
        <v>5217</v>
      </c>
    </row>
    <row r="4288" spans="1:1" x14ac:dyDescent="0.25">
      <c r="A4288" t="s">
        <v>4896</v>
      </c>
    </row>
    <row r="4289" spans="1:1" x14ac:dyDescent="0.25">
      <c r="A4289" s="35" t="s">
        <v>5295</v>
      </c>
    </row>
    <row r="4290" spans="1:1" x14ac:dyDescent="0.25">
      <c r="A4290" t="s">
        <v>5685</v>
      </c>
    </row>
    <row r="4291" spans="1:1" x14ac:dyDescent="0.25">
      <c r="A4291" t="s">
        <v>5288</v>
      </c>
    </row>
    <row r="4292" spans="1:1" x14ac:dyDescent="0.25">
      <c r="A4292" t="s">
        <v>4977</v>
      </c>
    </row>
    <row r="4293" spans="1:1" x14ac:dyDescent="0.25">
      <c r="A4293" s="35">
        <v>45202.534004629626</v>
      </c>
    </row>
    <row r="4294" spans="1:1" x14ac:dyDescent="0.25">
      <c r="A4294" t="s">
        <v>4902</v>
      </c>
    </row>
    <row r="4295" spans="1:1" x14ac:dyDescent="0.25">
      <c r="A4295" s="35" t="s">
        <v>4896</v>
      </c>
    </row>
    <row r="4296" spans="1:1" x14ac:dyDescent="0.25">
      <c r="A4296" t="s">
        <v>5004</v>
      </c>
    </row>
    <row r="4297" spans="1:1" x14ac:dyDescent="0.25">
      <c r="A4297" t="s">
        <v>5033</v>
      </c>
    </row>
    <row r="4298" spans="1:1" x14ac:dyDescent="0.25">
      <c r="A4298" t="s">
        <v>5474</v>
      </c>
    </row>
    <row r="4299" spans="1:1" x14ac:dyDescent="0.25">
      <c r="A4299" t="s">
        <v>5686</v>
      </c>
    </row>
    <row r="4300" spans="1:1" x14ac:dyDescent="0.25">
      <c r="A4300" t="s">
        <v>4905</v>
      </c>
    </row>
    <row r="4302" spans="1:1" x14ac:dyDescent="0.25">
      <c r="A4302" s="35">
        <v>45202.534016203703</v>
      </c>
    </row>
    <row r="4304" spans="1:1" x14ac:dyDescent="0.25">
      <c r="A4304" s="35">
        <v>45202.534016203703</v>
      </c>
    </row>
    <row r="4305" spans="1:1" x14ac:dyDescent="0.25">
      <c r="A4305" t="s">
        <v>5033</v>
      </c>
    </row>
    <row r="4306" spans="1:1" x14ac:dyDescent="0.25">
      <c r="A4306" t="s">
        <v>5474</v>
      </c>
    </row>
    <row r="4307" spans="1:1" x14ac:dyDescent="0.25">
      <c r="A4307" t="s">
        <v>5686</v>
      </c>
    </row>
    <row r="4308" spans="1:1" x14ac:dyDescent="0.25">
      <c r="A4308" t="s">
        <v>4905</v>
      </c>
    </row>
    <row r="4310" spans="1:1" x14ac:dyDescent="0.25">
      <c r="A4310" s="36">
        <v>45202.53402777778</v>
      </c>
    </row>
    <row r="4312" spans="1:1" x14ac:dyDescent="0.25">
      <c r="A4312" t="s">
        <v>4896</v>
      </c>
    </row>
    <row r="4313" spans="1:1" x14ac:dyDescent="0.25">
      <c r="A4313" t="s">
        <v>4897</v>
      </c>
    </row>
    <row r="4314" spans="1:1" x14ac:dyDescent="0.25">
      <c r="A4314" t="s">
        <v>4896</v>
      </c>
    </row>
    <row r="4315" spans="1:1" x14ac:dyDescent="0.25">
      <c r="A4315" t="s">
        <v>5217</v>
      </c>
    </row>
    <row r="4316" spans="1:1" x14ac:dyDescent="0.25">
      <c r="A4316" t="s">
        <v>4898</v>
      </c>
    </row>
    <row r="4317" spans="1:1" x14ac:dyDescent="0.25">
      <c r="A4317" t="s">
        <v>4896</v>
      </c>
    </row>
    <row r="4318" spans="1:1" x14ac:dyDescent="0.25">
      <c r="A4318" s="35" t="s">
        <v>5217</v>
      </c>
    </row>
    <row r="4319" spans="1:1" x14ac:dyDescent="0.25">
      <c r="A4319" t="s">
        <v>4896</v>
      </c>
    </row>
    <row r="4320" spans="1:1" x14ac:dyDescent="0.25">
      <c r="A4320" s="35" t="s">
        <v>5501</v>
      </c>
    </row>
    <row r="4321" spans="1:1" x14ac:dyDescent="0.25">
      <c r="A4321" t="s">
        <v>5498</v>
      </c>
    </row>
    <row r="4322" spans="1:1" x14ac:dyDescent="0.25">
      <c r="A4322" t="s">
        <v>5212</v>
      </c>
    </row>
    <row r="4323" spans="1:1" x14ac:dyDescent="0.25">
      <c r="A4323" t="s">
        <v>4977</v>
      </c>
    </row>
    <row r="4324" spans="1:1" x14ac:dyDescent="0.25">
      <c r="A4324" t="s">
        <v>4910</v>
      </c>
    </row>
    <row r="4325" spans="1:1" x14ac:dyDescent="0.25">
      <c r="A4325" t="s">
        <v>4902</v>
      </c>
    </row>
    <row r="4326" spans="1:1" x14ac:dyDescent="0.25">
      <c r="A4326" s="35" t="s">
        <v>4896</v>
      </c>
    </row>
    <row r="4327" spans="1:1" x14ac:dyDescent="0.25">
      <c r="A4327" t="s">
        <v>5216</v>
      </c>
    </row>
    <row r="4328" spans="1:1" x14ac:dyDescent="0.25">
      <c r="A4328" s="35" t="s">
        <v>5033</v>
      </c>
    </row>
    <row r="4329" spans="1:1" x14ac:dyDescent="0.25">
      <c r="A4329" t="s">
        <v>5054</v>
      </c>
    </row>
    <row r="4330" spans="1:1" x14ac:dyDescent="0.25">
      <c r="A4330" t="s">
        <v>5687</v>
      </c>
    </row>
    <row r="4331" spans="1:1" x14ac:dyDescent="0.25">
      <c r="A4331" t="s">
        <v>4905</v>
      </c>
    </row>
    <row r="4333" spans="1:1" x14ac:dyDescent="0.25">
      <c r="A4333" s="35">
        <v>45202.534039351849</v>
      </c>
    </row>
    <row r="4334" spans="1:1" x14ac:dyDescent="0.25">
      <c r="A4334" s="35"/>
    </row>
    <row r="4335" spans="1:1" x14ac:dyDescent="0.25">
      <c r="A4335" t="s">
        <v>4896</v>
      </c>
    </row>
    <row r="4336" spans="1:1" x14ac:dyDescent="0.25">
      <c r="A4336" t="s">
        <v>4897</v>
      </c>
    </row>
    <row r="4337" spans="1:1" x14ac:dyDescent="0.25">
      <c r="A4337" t="s">
        <v>5280</v>
      </c>
    </row>
    <row r="4338" spans="1:1" x14ac:dyDescent="0.25">
      <c r="A4338" s="35">
        <v>45202.534039351849</v>
      </c>
    </row>
    <row r="4339" spans="1:1" x14ac:dyDescent="0.25">
      <c r="A4339" t="s">
        <v>5217</v>
      </c>
    </row>
    <row r="4340" spans="1:1" x14ac:dyDescent="0.25">
      <c r="A4340" t="s">
        <v>4898</v>
      </c>
    </row>
    <row r="4341" spans="1:1" x14ac:dyDescent="0.25">
      <c r="A4341" t="s">
        <v>4896</v>
      </c>
    </row>
    <row r="4342" spans="1:1" x14ac:dyDescent="0.25">
      <c r="A4342" t="s">
        <v>5217</v>
      </c>
    </row>
    <row r="4343" spans="1:1" x14ac:dyDescent="0.25">
      <c r="A4343" t="s">
        <v>4896</v>
      </c>
    </row>
    <row r="4344" spans="1:1" x14ac:dyDescent="0.25">
      <c r="A4344" t="s">
        <v>5688</v>
      </c>
    </row>
    <row r="4345" spans="1:1" x14ac:dyDescent="0.25">
      <c r="A4345" t="s">
        <v>5357</v>
      </c>
    </row>
    <row r="4346" spans="1:1" x14ac:dyDescent="0.25">
      <c r="A4346" s="35" t="s">
        <v>5286</v>
      </c>
    </row>
    <row r="4347" spans="1:1" x14ac:dyDescent="0.25">
      <c r="A4347" t="s">
        <v>4972</v>
      </c>
    </row>
    <row r="4348" spans="1:1" x14ac:dyDescent="0.25">
      <c r="A4348" t="s">
        <v>4910</v>
      </c>
    </row>
    <row r="4349" spans="1:1" x14ac:dyDescent="0.25">
      <c r="A4349" t="s">
        <v>4902</v>
      </c>
    </row>
    <row r="4350" spans="1:1" x14ac:dyDescent="0.25">
      <c r="A4350" t="s">
        <v>4896</v>
      </c>
    </row>
    <row r="4351" spans="1:1" x14ac:dyDescent="0.25">
      <c r="A4351" t="s">
        <v>5073</v>
      </c>
    </row>
    <row r="4352" spans="1:1" x14ac:dyDescent="0.25">
      <c r="A4352" t="s">
        <v>5033</v>
      </c>
    </row>
    <row r="4353" spans="1:1" x14ac:dyDescent="0.25">
      <c r="A4353" t="s">
        <v>5054</v>
      </c>
    </row>
    <row r="4354" spans="1:1" x14ac:dyDescent="0.25">
      <c r="A4354" t="s">
        <v>5687</v>
      </c>
    </row>
    <row r="4355" spans="1:1" x14ac:dyDescent="0.25">
      <c r="A4355" t="s">
        <v>4905</v>
      </c>
    </row>
    <row r="4357" spans="1:1" x14ac:dyDescent="0.25">
      <c r="A4357" s="35">
        <v>45202.534050925926</v>
      </c>
    </row>
    <row r="4358" spans="1:1" x14ac:dyDescent="0.25">
      <c r="A4358" s="35"/>
    </row>
    <row r="4359" spans="1:1" x14ac:dyDescent="0.25">
      <c r="A4359" t="s">
        <v>4896</v>
      </c>
    </row>
    <row r="4360" spans="1:1" x14ac:dyDescent="0.25">
      <c r="A4360" t="s">
        <v>4897</v>
      </c>
    </row>
    <row r="4361" spans="1:1" x14ac:dyDescent="0.25">
      <c r="A4361" t="s">
        <v>4896</v>
      </c>
    </row>
    <row r="4362" spans="1:1" x14ac:dyDescent="0.25">
      <c r="A4362" t="s">
        <v>5217</v>
      </c>
    </row>
    <row r="4363" spans="1:1" x14ac:dyDescent="0.25">
      <c r="A4363" t="s">
        <v>4898</v>
      </c>
    </row>
    <row r="4364" spans="1:1" x14ac:dyDescent="0.25">
      <c r="A4364" t="s">
        <v>4896</v>
      </c>
    </row>
    <row r="4365" spans="1:1" x14ac:dyDescent="0.25">
      <c r="A4365" t="s">
        <v>5217</v>
      </c>
    </row>
    <row r="4366" spans="1:1" x14ac:dyDescent="0.25">
      <c r="A4366" t="s">
        <v>4896</v>
      </c>
    </row>
    <row r="4367" spans="1:1" x14ac:dyDescent="0.25">
      <c r="A4367" t="s">
        <v>5689</v>
      </c>
    </row>
    <row r="4368" spans="1:1" x14ac:dyDescent="0.25">
      <c r="A4368" t="s">
        <v>5302</v>
      </c>
    </row>
    <row r="4369" spans="1:1" x14ac:dyDescent="0.25">
      <c r="A4369" t="s">
        <v>5348</v>
      </c>
    </row>
    <row r="4370" spans="1:1" x14ac:dyDescent="0.25">
      <c r="A4370" t="s">
        <v>4972</v>
      </c>
    </row>
    <row r="4371" spans="1:1" x14ac:dyDescent="0.25">
      <c r="A4371" t="s">
        <v>4910</v>
      </c>
    </row>
    <row r="4372" spans="1:1" x14ac:dyDescent="0.25">
      <c r="A4372" t="s">
        <v>4902</v>
      </c>
    </row>
    <row r="4373" spans="1:1" x14ac:dyDescent="0.25">
      <c r="A4373" t="s">
        <v>4896</v>
      </c>
    </row>
    <row r="4374" spans="1:1" x14ac:dyDescent="0.25">
      <c r="A4374" t="s">
        <v>4964</v>
      </c>
    </row>
    <row r="4375" spans="1:1" x14ac:dyDescent="0.25">
      <c r="A4375" s="35" t="s">
        <v>5041</v>
      </c>
    </row>
    <row r="4376" spans="1:1" x14ac:dyDescent="0.25">
      <c r="A4376" t="s">
        <v>5057</v>
      </c>
    </row>
    <row r="4377" spans="1:1" x14ac:dyDescent="0.25">
      <c r="A4377" t="s">
        <v>5690</v>
      </c>
    </row>
    <row r="4378" spans="1:1" x14ac:dyDescent="0.25">
      <c r="A4378" t="s">
        <v>4905</v>
      </c>
    </row>
    <row r="4380" spans="1:1" x14ac:dyDescent="0.25">
      <c r="A4380" s="35">
        <v>45202.534074074072</v>
      </c>
    </row>
    <row r="4382" spans="1:1" x14ac:dyDescent="0.25">
      <c r="A4382" s="35" t="s">
        <v>4896</v>
      </c>
    </row>
    <row r="4383" spans="1:1" x14ac:dyDescent="0.25">
      <c r="A4383" t="s">
        <v>4897</v>
      </c>
    </row>
    <row r="4384" spans="1:1" x14ac:dyDescent="0.25">
      <c r="A4384" s="35" t="s">
        <v>4896</v>
      </c>
    </row>
    <row r="4385" spans="1:1" x14ac:dyDescent="0.25">
      <c r="A4385" t="s">
        <v>5217</v>
      </c>
    </row>
    <row r="4386" spans="1:1" x14ac:dyDescent="0.25">
      <c r="A4386" t="s">
        <v>4898</v>
      </c>
    </row>
    <row r="4387" spans="1:1" x14ac:dyDescent="0.25">
      <c r="A4387" t="s">
        <v>4896</v>
      </c>
    </row>
    <row r="4388" spans="1:1" x14ac:dyDescent="0.25">
      <c r="A4388" t="s">
        <v>5217</v>
      </c>
    </row>
    <row r="4389" spans="1:1" x14ac:dyDescent="0.25">
      <c r="A4389" t="s">
        <v>4896</v>
      </c>
    </row>
    <row r="4390" spans="1:1" x14ac:dyDescent="0.25">
      <c r="A4390" s="35" t="s">
        <v>5689</v>
      </c>
    </row>
    <row r="4391" spans="1:1" x14ac:dyDescent="0.25">
      <c r="A4391" t="s">
        <v>5302</v>
      </c>
    </row>
    <row r="4392" spans="1:1" x14ac:dyDescent="0.25">
      <c r="A4392" t="s">
        <v>5348</v>
      </c>
    </row>
    <row r="4393" spans="1:1" x14ac:dyDescent="0.25">
      <c r="A4393" t="s">
        <v>4972</v>
      </c>
    </row>
    <row r="4394" spans="1:1" x14ac:dyDescent="0.25">
      <c r="A4394" t="s">
        <v>4910</v>
      </c>
    </row>
    <row r="4395" spans="1:1" x14ac:dyDescent="0.25">
      <c r="A4395" t="s">
        <v>4902</v>
      </c>
    </row>
    <row r="4396" spans="1:1" x14ac:dyDescent="0.25">
      <c r="A4396" t="s">
        <v>4896</v>
      </c>
    </row>
    <row r="4397" spans="1:1" x14ac:dyDescent="0.25">
      <c r="A4397" t="s">
        <v>5473</v>
      </c>
    </row>
    <row r="4398" spans="1:1" x14ac:dyDescent="0.25">
      <c r="A4398" t="s">
        <v>5041</v>
      </c>
    </row>
    <row r="4399" spans="1:1" x14ac:dyDescent="0.25">
      <c r="A4399" t="s">
        <v>5057</v>
      </c>
    </row>
    <row r="4400" spans="1:1" x14ac:dyDescent="0.25">
      <c r="A4400" t="s">
        <v>5690</v>
      </c>
    </row>
    <row r="4401" spans="1:1" x14ac:dyDescent="0.25">
      <c r="A4401" t="s">
        <v>4905</v>
      </c>
    </row>
    <row r="4403" spans="1:1" x14ac:dyDescent="0.25">
      <c r="A4403" s="35">
        <v>45202.534085648149</v>
      </c>
    </row>
    <row r="4405" spans="1:1" x14ac:dyDescent="0.25">
      <c r="A4405" t="s">
        <v>4896</v>
      </c>
    </row>
    <row r="4406" spans="1:1" x14ac:dyDescent="0.25">
      <c r="A4406" t="s">
        <v>4897</v>
      </c>
    </row>
    <row r="4407" spans="1:1" x14ac:dyDescent="0.25">
      <c r="A4407" t="s">
        <v>4896</v>
      </c>
    </row>
    <row r="4408" spans="1:1" x14ac:dyDescent="0.25">
      <c r="A4408" t="s">
        <v>5208</v>
      </c>
    </row>
    <row r="4409" spans="1:1" x14ac:dyDescent="0.25">
      <c r="A4409" t="s">
        <v>4898</v>
      </c>
    </row>
    <row r="4410" spans="1:1" x14ac:dyDescent="0.25">
      <c r="A4410" t="s">
        <v>4896</v>
      </c>
    </row>
    <row r="4411" spans="1:1" x14ac:dyDescent="0.25">
      <c r="A4411" t="s">
        <v>5208</v>
      </c>
    </row>
    <row r="4412" spans="1:1" x14ac:dyDescent="0.25">
      <c r="A4412" t="s">
        <v>4896</v>
      </c>
    </row>
    <row r="4413" spans="1:1" x14ac:dyDescent="0.25">
      <c r="A4413" s="35" t="s">
        <v>5691</v>
      </c>
    </row>
    <row r="4414" spans="1:1" x14ac:dyDescent="0.25">
      <c r="A4414" t="s">
        <v>5262</v>
      </c>
    </row>
    <row r="4415" spans="1:1" x14ac:dyDescent="0.25">
      <c r="A4415" t="s">
        <v>5286</v>
      </c>
    </row>
    <row r="4416" spans="1:1" x14ac:dyDescent="0.25">
      <c r="A4416" t="s">
        <v>4972</v>
      </c>
    </row>
    <row r="4417" spans="1:1" x14ac:dyDescent="0.25">
      <c r="A4417" t="s">
        <v>4910</v>
      </c>
    </row>
    <row r="4418" spans="1:1" x14ac:dyDescent="0.25">
      <c r="A4418" t="s">
        <v>4902</v>
      </c>
    </row>
    <row r="4419" spans="1:1" x14ac:dyDescent="0.25">
      <c r="A4419" t="s">
        <v>5280</v>
      </c>
    </row>
    <row r="4420" spans="1:1" x14ac:dyDescent="0.25">
      <c r="A4420" s="35">
        <v>45202.534085648149</v>
      </c>
    </row>
    <row r="4421" spans="1:1" x14ac:dyDescent="0.25">
      <c r="A4421" t="s">
        <v>5032</v>
      </c>
    </row>
    <row r="4422" spans="1:1" x14ac:dyDescent="0.25">
      <c r="A4422" t="s">
        <v>4954</v>
      </c>
    </row>
    <row r="4423" spans="1:1" x14ac:dyDescent="0.25">
      <c r="A4423" t="s">
        <v>4955</v>
      </c>
    </row>
    <row r="4425" spans="1:1" x14ac:dyDescent="0.25">
      <c r="A4425" s="35">
        <v>45202.534085648149</v>
      </c>
    </row>
    <row r="4426" spans="1:1" x14ac:dyDescent="0.25">
      <c r="A4426" t="s">
        <v>4905</v>
      </c>
    </row>
    <row r="4428" spans="1:1" x14ac:dyDescent="0.25">
      <c r="A4428" s="35">
        <v>45202.534097222226</v>
      </c>
    </row>
    <row r="4430" spans="1:1" x14ac:dyDescent="0.25">
      <c r="A4430" s="35">
        <v>45202.534097222226</v>
      </c>
    </row>
    <row r="4431" spans="1:1" x14ac:dyDescent="0.25">
      <c r="A4431" s="35" t="s">
        <v>4954</v>
      </c>
    </row>
    <row r="4432" spans="1:1" x14ac:dyDescent="0.25">
      <c r="A4432" t="s">
        <v>4955</v>
      </c>
    </row>
    <row r="4433" spans="1:1" x14ac:dyDescent="0.25">
      <c r="A4433" t="s">
        <v>4956</v>
      </c>
    </row>
    <row r="4434" spans="1:1" x14ac:dyDescent="0.25">
      <c r="A4434" t="s">
        <v>4905</v>
      </c>
    </row>
    <row r="4436" spans="1:1" x14ac:dyDescent="0.25">
      <c r="A4436" s="35">
        <v>45202.534108796295</v>
      </c>
    </row>
    <row r="4437" spans="1:1" x14ac:dyDescent="0.25">
      <c r="A4437" s="35"/>
    </row>
    <row r="4438" spans="1:1" x14ac:dyDescent="0.25">
      <c r="A4438" t="s">
        <v>4896</v>
      </c>
    </row>
    <row r="4439" spans="1:1" x14ac:dyDescent="0.25">
      <c r="A4439" t="s">
        <v>4897</v>
      </c>
    </row>
    <row r="4440" spans="1:1" x14ac:dyDescent="0.25">
      <c r="A4440" t="s">
        <v>4896</v>
      </c>
    </row>
    <row r="4441" spans="1:1" x14ac:dyDescent="0.25">
      <c r="A4441" t="s">
        <v>5217</v>
      </c>
    </row>
    <row r="4442" spans="1:1" x14ac:dyDescent="0.25">
      <c r="A4442" t="s">
        <v>4898</v>
      </c>
    </row>
    <row r="4443" spans="1:1" x14ac:dyDescent="0.25">
      <c r="A4443" t="s">
        <v>4896</v>
      </c>
    </row>
    <row r="4444" spans="1:1" x14ac:dyDescent="0.25">
      <c r="A4444" t="s">
        <v>5217</v>
      </c>
    </row>
    <row r="4445" spans="1:1" x14ac:dyDescent="0.25">
      <c r="A4445" t="s">
        <v>4896</v>
      </c>
    </row>
    <row r="4446" spans="1:1" x14ac:dyDescent="0.25">
      <c r="A4446" t="s">
        <v>5332</v>
      </c>
    </row>
    <row r="4447" spans="1:1" x14ac:dyDescent="0.25">
      <c r="A4447" t="s">
        <v>5500</v>
      </c>
    </row>
    <row r="4448" spans="1:1" x14ac:dyDescent="0.25">
      <c r="A4448" t="s">
        <v>5292</v>
      </c>
    </row>
    <row r="4449" spans="1:1" x14ac:dyDescent="0.25">
      <c r="A4449" t="s">
        <v>4972</v>
      </c>
    </row>
    <row r="4450" spans="1:1" x14ac:dyDescent="0.25">
      <c r="A4450" s="35">
        <v>45202.534108796295</v>
      </c>
    </row>
    <row r="4451" spans="1:1" x14ac:dyDescent="0.25">
      <c r="A4451" t="s">
        <v>4902</v>
      </c>
    </row>
    <row r="4452" spans="1:1" x14ac:dyDescent="0.25">
      <c r="A4452" t="s">
        <v>4896</v>
      </c>
    </row>
    <row r="4453" spans="1:1" x14ac:dyDescent="0.25">
      <c r="A4453" t="s">
        <v>4967</v>
      </c>
    </row>
    <row r="4454" spans="1:1" x14ac:dyDescent="0.25">
      <c r="A4454" t="s">
        <v>5043</v>
      </c>
    </row>
    <row r="4455" spans="1:1" x14ac:dyDescent="0.25">
      <c r="A4455" t="s">
        <v>5059</v>
      </c>
    </row>
    <row r="4456" spans="1:1" x14ac:dyDescent="0.25">
      <c r="A4456" t="s">
        <v>5692</v>
      </c>
    </row>
    <row r="4457" spans="1:1" x14ac:dyDescent="0.25">
      <c r="A4457" t="s">
        <v>4905</v>
      </c>
    </row>
    <row r="4459" spans="1:1" x14ac:dyDescent="0.25">
      <c r="A4459" s="35">
        <v>45202.534120370372</v>
      </c>
    </row>
    <row r="4461" spans="1:1" x14ac:dyDescent="0.25">
      <c r="A4461" s="35">
        <v>45202.534131944441</v>
      </c>
    </row>
    <row r="4462" spans="1:1" x14ac:dyDescent="0.25">
      <c r="A4462" t="s">
        <v>5043</v>
      </c>
    </row>
    <row r="4463" spans="1:1" x14ac:dyDescent="0.25">
      <c r="A4463" t="s">
        <v>5059</v>
      </c>
    </row>
    <row r="4464" spans="1:1" x14ac:dyDescent="0.25">
      <c r="A4464" t="s">
        <v>5692</v>
      </c>
    </row>
    <row r="4465" spans="1:1" x14ac:dyDescent="0.25">
      <c r="A4465" t="s">
        <v>4905</v>
      </c>
    </row>
    <row r="4467" spans="1:1" x14ac:dyDescent="0.25">
      <c r="A4467" s="35">
        <v>45202.534143518518</v>
      </c>
    </row>
    <row r="4469" spans="1:1" x14ac:dyDescent="0.25">
      <c r="A4469" t="s">
        <v>4896</v>
      </c>
    </row>
    <row r="4470" spans="1:1" x14ac:dyDescent="0.25">
      <c r="A4470" t="s">
        <v>4897</v>
      </c>
    </row>
    <row r="4471" spans="1:1" x14ac:dyDescent="0.25">
      <c r="A4471" s="35" t="s">
        <v>4896</v>
      </c>
    </row>
    <row r="4472" spans="1:1" x14ac:dyDescent="0.25">
      <c r="A4472" t="s">
        <v>5217</v>
      </c>
    </row>
    <row r="4473" spans="1:1" x14ac:dyDescent="0.25">
      <c r="A4473" t="s">
        <v>4898</v>
      </c>
    </row>
    <row r="4474" spans="1:1" x14ac:dyDescent="0.25">
      <c r="A4474" t="s">
        <v>4896</v>
      </c>
    </row>
    <row r="4475" spans="1:1" x14ac:dyDescent="0.25">
      <c r="A4475" t="s">
        <v>5217</v>
      </c>
    </row>
    <row r="4476" spans="1:1" x14ac:dyDescent="0.25">
      <c r="A4476" t="s">
        <v>4896</v>
      </c>
    </row>
    <row r="4477" spans="1:1" x14ac:dyDescent="0.25">
      <c r="A4477" t="s">
        <v>5601</v>
      </c>
    </row>
    <row r="4478" spans="1:1" x14ac:dyDescent="0.25">
      <c r="A4478" t="s">
        <v>5294</v>
      </c>
    </row>
    <row r="4479" spans="1:1" x14ac:dyDescent="0.25">
      <c r="A4479" t="s">
        <v>5227</v>
      </c>
    </row>
    <row r="4480" spans="1:1" x14ac:dyDescent="0.25">
      <c r="A4480" t="s">
        <v>4960</v>
      </c>
    </row>
    <row r="4481" spans="1:1" x14ac:dyDescent="0.25">
      <c r="A4481" t="s">
        <v>4910</v>
      </c>
    </row>
    <row r="4482" spans="1:1" x14ac:dyDescent="0.25">
      <c r="A4482" t="s">
        <v>4902</v>
      </c>
    </row>
    <row r="4483" spans="1:1" x14ac:dyDescent="0.25">
      <c r="A4483" s="35" t="s">
        <v>4896</v>
      </c>
    </row>
    <row r="4485" spans="1:1" x14ac:dyDescent="0.25">
      <c r="A4485" s="35">
        <v>45202.534143518518</v>
      </c>
    </row>
    <row r="4486" spans="1:1" x14ac:dyDescent="0.25">
      <c r="A4486" t="s">
        <v>5043</v>
      </c>
    </row>
    <row r="4487" spans="1:1" x14ac:dyDescent="0.25">
      <c r="A4487" t="s">
        <v>5471</v>
      </c>
    </row>
    <row r="4488" spans="1:1" x14ac:dyDescent="0.25">
      <c r="A4488" t="s">
        <v>5693</v>
      </c>
    </row>
    <row r="4489" spans="1:1" x14ac:dyDescent="0.25">
      <c r="A4489" t="s">
        <v>4905</v>
      </c>
    </row>
    <row r="4491" spans="1:1" x14ac:dyDescent="0.25">
      <c r="A4491" s="35">
        <v>45202.534155092595</v>
      </c>
    </row>
    <row r="4493" spans="1:1" x14ac:dyDescent="0.25">
      <c r="A4493" t="s">
        <v>4896</v>
      </c>
    </row>
    <row r="4494" spans="1:1" x14ac:dyDescent="0.25">
      <c r="A4494" t="s">
        <v>4897</v>
      </c>
    </row>
    <row r="4495" spans="1:1" x14ac:dyDescent="0.25">
      <c r="A4495" t="s">
        <v>4896</v>
      </c>
    </row>
    <row r="4496" spans="1:1" x14ac:dyDescent="0.25">
      <c r="A4496" t="s">
        <v>5217</v>
      </c>
    </row>
    <row r="4497" spans="1:1" x14ac:dyDescent="0.25">
      <c r="A4497" t="s">
        <v>4898</v>
      </c>
    </row>
    <row r="4498" spans="1:1" x14ac:dyDescent="0.25">
      <c r="A4498" t="s">
        <v>4896</v>
      </c>
    </row>
    <row r="4499" spans="1:1" x14ac:dyDescent="0.25">
      <c r="A4499" t="s">
        <v>5217</v>
      </c>
    </row>
    <row r="4500" spans="1:1" x14ac:dyDescent="0.25">
      <c r="A4500" t="s">
        <v>4896</v>
      </c>
    </row>
    <row r="4501" spans="1:1" x14ac:dyDescent="0.25">
      <c r="A4501" t="s">
        <v>5601</v>
      </c>
    </row>
    <row r="4502" spans="1:1" x14ac:dyDescent="0.25">
      <c r="A4502" t="s">
        <v>5294</v>
      </c>
    </row>
    <row r="4503" spans="1:1" x14ac:dyDescent="0.25">
      <c r="A4503" s="35" t="s">
        <v>5227</v>
      </c>
    </row>
    <row r="4504" spans="1:1" x14ac:dyDescent="0.25">
      <c r="A4504" t="s">
        <v>4960</v>
      </c>
    </row>
    <row r="4505" spans="1:1" x14ac:dyDescent="0.25">
      <c r="A4505" t="s">
        <v>4910</v>
      </c>
    </row>
    <row r="4506" spans="1:1" x14ac:dyDescent="0.25">
      <c r="A4506" t="s">
        <v>4902</v>
      </c>
    </row>
    <row r="4507" spans="1:1" x14ac:dyDescent="0.25">
      <c r="A4507" s="35" t="s">
        <v>4896</v>
      </c>
    </row>
    <row r="4508" spans="1:1" x14ac:dyDescent="0.25">
      <c r="A4508" t="s">
        <v>5032</v>
      </c>
    </row>
    <row r="4509" spans="1:1" x14ac:dyDescent="0.25">
      <c r="A4509" t="s">
        <v>5043</v>
      </c>
    </row>
    <row r="4510" spans="1:1" x14ac:dyDescent="0.25">
      <c r="A4510" t="s">
        <v>5471</v>
      </c>
    </row>
    <row r="4511" spans="1:1" x14ac:dyDescent="0.25">
      <c r="A4511" t="s">
        <v>5693</v>
      </c>
    </row>
    <row r="4512" spans="1:1" x14ac:dyDescent="0.25">
      <c r="A4512" t="s">
        <v>4905</v>
      </c>
    </row>
    <row r="4514" spans="1:1" x14ac:dyDescent="0.25">
      <c r="A4514" s="35">
        <v>45202.534166666665</v>
      </c>
    </row>
    <row r="4516" spans="1:1" x14ac:dyDescent="0.25">
      <c r="A4516" s="35">
        <v>45202.534178240741</v>
      </c>
    </row>
    <row r="4517" spans="1:1" x14ac:dyDescent="0.25">
      <c r="A4517" t="s">
        <v>5043</v>
      </c>
    </row>
    <row r="4518" spans="1:1" x14ac:dyDescent="0.25">
      <c r="A4518" t="s">
        <v>5470</v>
      </c>
    </row>
    <row r="4519" spans="1:1" x14ac:dyDescent="0.25">
      <c r="A4519" t="s">
        <v>5694</v>
      </c>
    </row>
    <row r="4520" spans="1:1" x14ac:dyDescent="0.25">
      <c r="A4520" t="s">
        <v>4905</v>
      </c>
    </row>
    <row r="4522" spans="1:1" x14ac:dyDescent="0.25">
      <c r="A4522" s="35">
        <v>45202.534189814818</v>
      </c>
    </row>
    <row r="4524" spans="1:1" x14ac:dyDescent="0.25">
      <c r="A4524" t="s">
        <v>4896</v>
      </c>
    </row>
    <row r="4525" spans="1:1" x14ac:dyDescent="0.25">
      <c r="A4525" t="s">
        <v>4897</v>
      </c>
    </row>
    <row r="4526" spans="1:1" x14ac:dyDescent="0.25">
      <c r="A4526" t="s">
        <v>4896</v>
      </c>
    </row>
    <row r="4527" spans="1:1" x14ac:dyDescent="0.25">
      <c r="A4527" t="s">
        <v>5217</v>
      </c>
    </row>
    <row r="4528" spans="1:1" x14ac:dyDescent="0.25">
      <c r="A4528" t="s">
        <v>4898</v>
      </c>
    </row>
    <row r="4529" spans="1:1" x14ac:dyDescent="0.25">
      <c r="A4529" t="s">
        <v>4896</v>
      </c>
    </row>
    <row r="4530" spans="1:1" x14ac:dyDescent="0.25">
      <c r="A4530" s="35" t="s">
        <v>5217</v>
      </c>
    </row>
    <row r="4531" spans="1:1" x14ac:dyDescent="0.25">
      <c r="A4531" t="s">
        <v>4896</v>
      </c>
    </row>
    <row r="4532" spans="1:1" x14ac:dyDescent="0.25">
      <c r="A4532" s="35" t="s">
        <v>5584</v>
      </c>
    </row>
    <row r="4533" spans="1:1" x14ac:dyDescent="0.25">
      <c r="A4533" t="s">
        <v>5695</v>
      </c>
    </row>
    <row r="4534" spans="1:1" x14ac:dyDescent="0.25">
      <c r="A4534" t="s">
        <v>5307</v>
      </c>
    </row>
    <row r="4535" spans="1:1" x14ac:dyDescent="0.25">
      <c r="A4535" t="s">
        <v>4960</v>
      </c>
    </row>
    <row r="4536" spans="1:1" x14ac:dyDescent="0.25">
      <c r="A4536" t="s">
        <v>4910</v>
      </c>
    </row>
    <row r="4537" spans="1:1" x14ac:dyDescent="0.25">
      <c r="A4537" s="35">
        <v>45202.534189814818</v>
      </c>
    </row>
    <row r="4538" spans="1:1" x14ac:dyDescent="0.25">
      <c r="A4538" t="s">
        <v>4896</v>
      </c>
    </row>
    <row r="4539" spans="1:1" x14ac:dyDescent="0.25">
      <c r="A4539" t="s">
        <v>5158</v>
      </c>
    </row>
    <row r="4540" spans="1:1" x14ac:dyDescent="0.25">
      <c r="A4540" t="s">
        <v>5043</v>
      </c>
    </row>
    <row r="4541" spans="1:1" x14ac:dyDescent="0.25">
      <c r="A4541" t="s">
        <v>5470</v>
      </c>
    </row>
    <row r="4542" spans="1:1" x14ac:dyDescent="0.25">
      <c r="A4542" t="s">
        <v>5694</v>
      </c>
    </row>
    <row r="4543" spans="1:1" x14ac:dyDescent="0.25">
      <c r="A4543" t="s">
        <v>4905</v>
      </c>
    </row>
    <row r="4545" spans="1:1" x14ac:dyDescent="0.25">
      <c r="A4545" s="35">
        <v>45202.534201388888</v>
      </c>
    </row>
    <row r="4547" spans="1:1" x14ac:dyDescent="0.25">
      <c r="A4547" t="s">
        <v>4896</v>
      </c>
    </row>
    <row r="4548" spans="1:1" x14ac:dyDescent="0.25">
      <c r="A4548" t="s">
        <v>4897</v>
      </c>
    </row>
    <row r="4549" spans="1:1" x14ac:dyDescent="0.25">
      <c r="A4549" s="35" t="s">
        <v>4896</v>
      </c>
    </row>
    <row r="4550" spans="1:1" x14ac:dyDescent="0.25">
      <c r="A4550" t="s">
        <v>5217</v>
      </c>
    </row>
    <row r="4551" spans="1:1" x14ac:dyDescent="0.25">
      <c r="A4551" t="s">
        <v>4898</v>
      </c>
    </row>
    <row r="4552" spans="1:1" x14ac:dyDescent="0.25">
      <c r="A4552" t="s">
        <v>4896</v>
      </c>
    </row>
    <row r="4553" spans="1:1" x14ac:dyDescent="0.25">
      <c r="A4553" t="s">
        <v>5217</v>
      </c>
    </row>
    <row r="4554" spans="1:1" x14ac:dyDescent="0.25">
      <c r="A4554" t="s">
        <v>4896</v>
      </c>
    </row>
    <row r="4555" spans="1:1" x14ac:dyDescent="0.25">
      <c r="A4555" t="s">
        <v>5677</v>
      </c>
    </row>
    <row r="4556" spans="1:1" x14ac:dyDescent="0.25">
      <c r="A4556" t="s">
        <v>5679</v>
      </c>
    </row>
    <row r="4557" spans="1:1" x14ac:dyDescent="0.25">
      <c r="A4557" t="s">
        <v>5307</v>
      </c>
    </row>
    <row r="4558" spans="1:1" x14ac:dyDescent="0.25">
      <c r="A4558" t="s">
        <v>4909</v>
      </c>
    </row>
    <row r="4559" spans="1:1" x14ac:dyDescent="0.25">
      <c r="A4559" t="s">
        <v>4907</v>
      </c>
    </row>
    <row r="4560" spans="1:1" x14ac:dyDescent="0.25">
      <c r="A4560" t="s">
        <v>4902</v>
      </c>
    </row>
    <row r="4561" spans="1:1" x14ac:dyDescent="0.25">
      <c r="A4561" s="35" t="s">
        <v>4896</v>
      </c>
    </row>
    <row r="4562" spans="1:1" x14ac:dyDescent="0.25">
      <c r="A4562" t="s">
        <v>4924</v>
      </c>
    </row>
    <row r="4563" spans="1:1" x14ac:dyDescent="0.25">
      <c r="A4563" s="35" t="s">
        <v>5046</v>
      </c>
    </row>
    <row r="4564" spans="1:1" x14ac:dyDescent="0.25">
      <c r="A4564" t="s">
        <v>5062</v>
      </c>
    </row>
    <row r="4565" spans="1:1" x14ac:dyDescent="0.25">
      <c r="A4565" t="s">
        <v>5469</v>
      </c>
    </row>
    <row r="4566" spans="1:1" x14ac:dyDescent="0.25">
      <c r="A4566" t="s">
        <v>4905</v>
      </c>
    </row>
    <row r="4568" spans="1:1" x14ac:dyDescent="0.25">
      <c r="A4568" s="35">
        <v>45202.534212962964</v>
      </c>
    </row>
    <row r="4569" spans="1:1" x14ac:dyDescent="0.25">
      <c r="A4569" s="35"/>
    </row>
    <row r="4570" spans="1:1" x14ac:dyDescent="0.25">
      <c r="A4570" t="s">
        <v>4896</v>
      </c>
    </row>
    <row r="4571" spans="1:1" x14ac:dyDescent="0.25">
      <c r="A4571" t="s">
        <v>4897</v>
      </c>
    </row>
    <row r="4572" spans="1:1" x14ac:dyDescent="0.25">
      <c r="A4572" t="s">
        <v>4896</v>
      </c>
    </row>
    <row r="4573" spans="1:1" x14ac:dyDescent="0.25">
      <c r="A4573" t="s">
        <v>5217</v>
      </c>
    </row>
    <row r="4574" spans="1:1" x14ac:dyDescent="0.25">
      <c r="A4574" t="s">
        <v>4898</v>
      </c>
    </row>
    <row r="4575" spans="1:1" x14ac:dyDescent="0.25">
      <c r="A4575" t="s">
        <v>4896</v>
      </c>
    </row>
    <row r="4576" spans="1:1" x14ac:dyDescent="0.25">
      <c r="A4576" t="s">
        <v>5217</v>
      </c>
    </row>
    <row r="4577" spans="1:1" x14ac:dyDescent="0.25">
      <c r="A4577" t="s">
        <v>4896</v>
      </c>
    </row>
    <row r="4578" spans="1:1" x14ac:dyDescent="0.25">
      <c r="A4578" t="s">
        <v>5677</v>
      </c>
    </row>
    <row r="4579" spans="1:1" x14ac:dyDescent="0.25">
      <c r="A4579" t="s">
        <v>5679</v>
      </c>
    </row>
    <row r="4580" spans="1:1" x14ac:dyDescent="0.25">
      <c r="A4580" t="s">
        <v>5307</v>
      </c>
    </row>
    <row r="4581" spans="1:1" x14ac:dyDescent="0.25">
      <c r="A4581" t="s">
        <v>4909</v>
      </c>
    </row>
    <row r="4582" spans="1:1" x14ac:dyDescent="0.25">
      <c r="A4582" t="s">
        <v>4907</v>
      </c>
    </row>
    <row r="4583" spans="1:1" x14ac:dyDescent="0.25">
      <c r="A4583" t="s">
        <v>4902</v>
      </c>
    </row>
    <row r="4584" spans="1:1" x14ac:dyDescent="0.25">
      <c r="A4584" t="s">
        <v>4896</v>
      </c>
    </row>
    <row r="4585" spans="1:1" x14ac:dyDescent="0.25">
      <c r="A4585" t="s">
        <v>4993</v>
      </c>
    </row>
    <row r="4586" spans="1:1" x14ac:dyDescent="0.25">
      <c r="A4586" t="s">
        <v>5046</v>
      </c>
    </row>
    <row r="4587" spans="1:1" x14ac:dyDescent="0.25">
      <c r="A4587" s="35" t="s">
        <v>5062</v>
      </c>
    </row>
    <row r="4588" spans="1:1" x14ac:dyDescent="0.25">
      <c r="A4588" t="s">
        <v>5469</v>
      </c>
    </row>
    <row r="4589" spans="1:1" x14ac:dyDescent="0.25">
      <c r="A4589" t="s">
        <v>4905</v>
      </c>
    </row>
    <row r="4591" spans="1:1" x14ac:dyDescent="0.25">
      <c r="A4591" s="35">
        <v>45202.534224537034</v>
      </c>
    </row>
    <row r="4593" spans="1:1" x14ac:dyDescent="0.25">
      <c r="A4593" s="35" t="s">
        <v>4896</v>
      </c>
    </row>
    <row r="4594" spans="1:1" x14ac:dyDescent="0.25">
      <c r="A4594" t="s">
        <v>4897</v>
      </c>
    </row>
    <row r="4595" spans="1:1" x14ac:dyDescent="0.25">
      <c r="A4595" t="s">
        <v>4896</v>
      </c>
    </row>
    <row r="4596" spans="1:1" x14ac:dyDescent="0.25">
      <c r="A4596" t="s">
        <v>5217</v>
      </c>
    </row>
    <row r="4597" spans="1:1" x14ac:dyDescent="0.25">
      <c r="A4597" t="s">
        <v>4898</v>
      </c>
    </row>
    <row r="4598" spans="1:1" x14ac:dyDescent="0.25">
      <c r="A4598" t="s">
        <v>4896</v>
      </c>
    </row>
    <row r="4599" spans="1:1" x14ac:dyDescent="0.25">
      <c r="A4599" t="s">
        <v>5217</v>
      </c>
    </row>
    <row r="4600" spans="1:1" x14ac:dyDescent="0.25">
      <c r="A4600" t="s">
        <v>4896</v>
      </c>
    </row>
    <row r="4601" spans="1:1" x14ac:dyDescent="0.25">
      <c r="A4601" t="s">
        <v>5677</v>
      </c>
    </row>
    <row r="4602" spans="1:1" x14ac:dyDescent="0.25">
      <c r="A4602" t="s">
        <v>5498</v>
      </c>
    </row>
    <row r="4603" spans="1:1" x14ac:dyDescent="0.25">
      <c r="A4603" t="s">
        <v>4923</v>
      </c>
    </row>
    <row r="4604" spans="1:1" x14ac:dyDescent="0.25">
      <c r="A4604" t="s">
        <v>4909</v>
      </c>
    </row>
    <row r="4605" spans="1:1" x14ac:dyDescent="0.25">
      <c r="A4605" t="s">
        <v>4907</v>
      </c>
    </row>
    <row r="4606" spans="1:1" x14ac:dyDescent="0.25">
      <c r="A4606" t="s">
        <v>4902</v>
      </c>
    </row>
    <row r="4607" spans="1:1" x14ac:dyDescent="0.25">
      <c r="A4607" t="s">
        <v>5422</v>
      </c>
    </row>
    <row r="4608" spans="1:1" x14ac:dyDescent="0.25">
      <c r="A4608" s="35">
        <v>45202.534224537034</v>
      </c>
    </row>
    <row r="4609" spans="1:1" x14ac:dyDescent="0.25">
      <c r="A4609" t="s">
        <v>4965</v>
      </c>
    </row>
    <row r="4610" spans="1:1" x14ac:dyDescent="0.25">
      <c r="A4610" t="s">
        <v>5046</v>
      </c>
    </row>
    <row r="4611" spans="1:1" x14ac:dyDescent="0.25">
      <c r="A4611" t="s">
        <v>5062</v>
      </c>
    </row>
    <row r="4612" spans="1:1" x14ac:dyDescent="0.25">
      <c r="A4612" t="s">
        <v>5469</v>
      </c>
    </row>
    <row r="4613" spans="1:1" x14ac:dyDescent="0.25">
      <c r="A4613" t="s">
        <v>4905</v>
      </c>
    </row>
    <row r="4615" spans="1:1" x14ac:dyDescent="0.25">
      <c r="A4615" s="35">
        <v>45202.534236111111</v>
      </c>
    </row>
    <row r="4616" spans="1:1" x14ac:dyDescent="0.25">
      <c r="A4616" s="35"/>
    </row>
    <row r="4617" spans="1:1" x14ac:dyDescent="0.25">
      <c r="A4617" t="s">
        <v>4896</v>
      </c>
    </row>
    <row r="4618" spans="1:1" x14ac:dyDescent="0.25">
      <c r="A4618" s="35" t="s">
        <v>4897</v>
      </c>
    </row>
    <row r="4619" spans="1:1" x14ac:dyDescent="0.25">
      <c r="A4619" t="s">
        <v>4896</v>
      </c>
    </row>
    <row r="4620" spans="1:1" x14ac:dyDescent="0.25">
      <c r="A4620" t="s">
        <v>5217</v>
      </c>
    </row>
    <row r="4621" spans="1:1" x14ac:dyDescent="0.25">
      <c r="A4621" t="s">
        <v>4898</v>
      </c>
    </row>
    <row r="4622" spans="1:1" x14ac:dyDescent="0.25">
      <c r="A4622" t="s">
        <v>4896</v>
      </c>
    </row>
    <row r="4623" spans="1:1" x14ac:dyDescent="0.25">
      <c r="A4623" t="s">
        <v>5217</v>
      </c>
    </row>
    <row r="4624" spans="1:1" x14ac:dyDescent="0.25">
      <c r="A4624" s="35" t="s">
        <v>4896</v>
      </c>
    </row>
    <row r="4625" spans="1:1" x14ac:dyDescent="0.25">
      <c r="A4625" t="s">
        <v>5677</v>
      </c>
    </row>
    <row r="4626" spans="1:1" x14ac:dyDescent="0.25">
      <c r="A4626" t="s">
        <v>5498</v>
      </c>
    </row>
    <row r="4627" spans="1:1" x14ac:dyDescent="0.25">
      <c r="A4627" t="s">
        <v>4923</v>
      </c>
    </row>
    <row r="4628" spans="1:1" x14ac:dyDescent="0.25">
      <c r="A4628" t="s">
        <v>4909</v>
      </c>
    </row>
    <row r="4629" spans="1:1" x14ac:dyDescent="0.25">
      <c r="A4629" t="s">
        <v>4907</v>
      </c>
    </row>
    <row r="4630" spans="1:1" x14ac:dyDescent="0.25">
      <c r="A4630" t="s">
        <v>4902</v>
      </c>
    </row>
    <row r="4631" spans="1:1" x14ac:dyDescent="0.25">
      <c r="A4631" t="s">
        <v>4896</v>
      </c>
    </row>
    <row r="4632" spans="1:1" x14ac:dyDescent="0.25">
      <c r="A4632" t="s">
        <v>5032</v>
      </c>
    </row>
    <row r="4633" spans="1:1" x14ac:dyDescent="0.25">
      <c r="A4633" t="s">
        <v>5046</v>
      </c>
    </row>
    <row r="4634" spans="1:1" x14ac:dyDescent="0.25">
      <c r="A4634" t="s">
        <v>5062</v>
      </c>
    </row>
    <row r="4635" spans="1:1" x14ac:dyDescent="0.25">
      <c r="A4635" t="s">
        <v>5696</v>
      </c>
    </row>
    <row r="4636" spans="1:1" x14ac:dyDescent="0.25">
      <c r="A4636" s="35">
        <v>45202.534236111111</v>
      </c>
    </row>
    <row r="4637" spans="1:1" x14ac:dyDescent="0.25">
      <c r="A4637" t="s">
        <v>4905</v>
      </c>
    </row>
    <row r="4639" spans="1:1" x14ac:dyDescent="0.25">
      <c r="A4639" s="35">
        <v>45202.534247685187</v>
      </c>
    </row>
    <row r="4641" spans="1:1" x14ac:dyDescent="0.25">
      <c r="A4641" s="35" t="s">
        <v>4896</v>
      </c>
    </row>
    <row r="4642" spans="1:1" x14ac:dyDescent="0.25">
      <c r="A4642" t="s">
        <v>4897</v>
      </c>
    </row>
    <row r="4643" spans="1:1" x14ac:dyDescent="0.25">
      <c r="A4643" t="s">
        <v>4896</v>
      </c>
    </row>
    <row r="4644" spans="1:1" x14ac:dyDescent="0.25">
      <c r="A4644" t="s">
        <v>5219</v>
      </c>
    </row>
    <row r="4645" spans="1:1" x14ac:dyDescent="0.25">
      <c r="A4645" t="s">
        <v>4898</v>
      </c>
    </row>
    <row r="4646" spans="1:1" x14ac:dyDescent="0.25">
      <c r="A4646" t="s">
        <v>4896</v>
      </c>
    </row>
    <row r="4647" spans="1:1" x14ac:dyDescent="0.25">
      <c r="A4647" t="s">
        <v>5219</v>
      </c>
    </row>
    <row r="4648" spans="1:1" x14ac:dyDescent="0.25">
      <c r="A4648" s="35" t="s">
        <v>4896</v>
      </c>
    </row>
    <row r="4649" spans="1:1" x14ac:dyDescent="0.25">
      <c r="A4649" t="s">
        <v>5534</v>
      </c>
    </row>
    <row r="4650" spans="1:1" x14ac:dyDescent="0.25">
      <c r="A4650" t="s">
        <v>5552</v>
      </c>
    </row>
    <row r="4651" spans="1:1" x14ac:dyDescent="0.25">
      <c r="A4651" t="s">
        <v>4935</v>
      </c>
    </row>
    <row r="4652" spans="1:1" x14ac:dyDescent="0.25">
      <c r="A4652" t="s">
        <v>4909</v>
      </c>
    </row>
    <row r="4653" spans="1:1" x14ac:dyDescent="0.25">
      <c r="A4653" t="s">
        <v>4907</v>
      </c>
    </row>
    <row r="4654" spans="1:1" x14ac:dyDescent="0.25">
      <c r="A4654" t="s">
        <v>4902</v>
      </c>
    </row>
    <row r="4655" spans="1:1" x14ac:dyDescent="0.25">
      <c r="A4655" t="s">
        <v>4896</v>
      </c>
    </row>
    <row r="4656" spans="1:1" x14ac:dyDescent="0.25">
      <c r="A4656" t="s">
        <v>4994</v>
      </c>
    </row>
    <row r="4657" spans="1:1" x14ac:dyDescent="0.25">
      <c r="A4657" t="s">
        <v>5046</v>
      </c>
    </row>
    <row r="4658" spans="1:1" x14ac:dyDescent="0.25">
      <c r="A4658" t="s">
        <v>5697</v>
      </c>
    </row>
    <row r="4659" spans="1:1" x14ac:dyDescent="0.25">
      <c r="A4659" t="s">
        <v>5698</v>
      </c>
    </row>
    <row r="4660" spans="1:1" x14ac:dyDescent="0.25">
      <c r="A4660" t="s">
        <v>4905</v>
      </c>
    </row>
    <row r="4662" spans="1:1" x14ac:dyDescent="0.25">
      <c r="A4662" s="35">
        <v>45202.534259259257</v>
      </c>
    </row>
    <row r="4664" spans="1:1" x14ac:dyDescent="0.25">
      <c r="A4664" s="35">
        <v>45202.534259259257</v>
      </c>
    </row>
    <row r="4665" spans="1:1" x14ac:dyDescent="0.25">
      <c r="A4665" t="s">
        <v>5046</v>
      </c>
    </row>
    <row r="4666" spans="1:1" x14ac:dyDescent="0.25">
      <c r="A4666" t="s">
        <v>5697</v>
      </c>
    </row>
    <row r="4667" spans="1:1" x14ac:dyDescent="0.25">
      <c r="A4667" t="s">
        <v>5698</v>
      </c>
    </row>
    <row r="4668" spans="1:1" x14ac:dyDescent="0.25">
      <c r="A4668" t="s">
        <v>4905</v>
      </c>
    </row>
    <row r="4670" spans="1:1" x14ac:dyDescent="0.25">
      <c r="A4670" s="35">
        <v>45202.534270833334</v>
      </c>
    </row>
    <row r="4671" spans="1:1" x14ac:dyDescent="0.25">
      <c r="A4671" s="35"/>
    </row>
    <row r="4672" spans="1:1" x14ac:dyDescent="0.25">
      <c r="A4672" t="s">
        <v>4896</v>
      </c>
    </row>
    <row r="4673" spans="1:1" x14ac:dyDescent="0.25">
      <c r="A4673" t="s">
        <v>4897</v>
      </c>
    </row>
    <row r="4674" spans="1:1" x14ac:dyDescent="0.25">
      <c r="A4674" t="s">
        <v>4896</v>
      </c>
    </row>
    <row r="4675" spans="1:1" x14ac:dyDescent="0.25">
      <c r="A4675" t="s">
        <v>5219</v>
      </c>
    </row>
    <row r="4676" spans="1:1" x14ac:dyDescent="0.25">
      <c r="A4676" t="s">
        <v>4898</v>
      </c>
    </row>
    <row r="4677" spans="1:1" x14ac:dyDescent="0.25">
      <c r="A4677" t="s">
        <v>4896</v>
      </c>
    </row>
    <row r="4678" spans="1:1" x14ac:dyDescent="0.25">
      <c r="A4678" t="s">
        <v>5219</v>
      </c>
    </row>
    <row r="4679" spans="1:1" x14ac:dyDescent="0.25">
      <c r="A4679" t="s">
        <v>4896</v>
      </c>
    </row>
    <row r="4680" spans="1:1" x14ac:dyDescent="0.25">
      <c r="A4680" t="s">
        <v>5699</v>
      </c>
    </row>
    <row r="4681" spans="1:1" x14ac:dyDescent="0.25">
      <c r="A4681" t="s">
        <v>5614</v>
      </c>
    </row>
    <row r="4682" spans="1:1" x14ac:dyDescent="0.25">
      <c r="A4682" s="35">
        <v>45202.534282407411</v>
      </c>
    </row>
    <row r="4683" spans="1:1" x14ac:dyDescent="0.25">
      <c r="A4683" t="s">
        <v>4899</v>
      </c>
    </row>
    <row r="4684" spans="1:1" x14ac:dyDescent="0.25">
      <c r="A4684" t="s">
        <v>4909</v>
      </c>
    </row>
    <row r="4685" spans="1:1" x14ac:dyDescent="0.25">
      <c r="A4685" t="s">
        <v>4907</v>
      </c>
    </row>
    <row r="4686" spans="1:1" x14ac:dyDescent="0.25">
      <c r="A4686" t="s">
        <v>4902</v>
      </c>
    </row>
    <row r="4687" spans="1:1" x14ac:dyDescent="0.25">
      <c r="A4687" t="s">
        <v>4896</v>
      </c>
    </row>
    <row r="4688" spans="1:1" x14ac:dyDescent="0.25">
      <c r="A4688" t="s">
        <v>4994</v>
      </c>
    </row>
    <row r="4689" spans="1:1" x14ac:dyDescent="0.25">
      <c r="A4689" t="s">
        <v>5053</v>
      </c>
    </row>
    <row r="4690" spans="1:1" x14ac:dyDescent="0.25">
      <c r="A4690" t="s">
        <v>5468</v>
      </c>
    </row>
    <row r="4691" spans="1:1" x14ac:dyDescent="0.25">
      <c r="A4691" t="s">
        <v>5700</v>
      </c>
    </row>
    <row r="4692" spans="1:1" x14ac:dyDescent="0.25">
      <c r="A4692" t="s">
        <v>4905</v>
      </c>
    </row>
    <row r="4694" spans="1:1" x14ac:dyDescent="0.25">
      <c r="A4694" s="35">
        <v>45202.53429398148</v>
      </c>
    </row>
    <row r="4696" spans="1:1" x14ac:dyDescent="0.25">
      <c r="A4696" t="s">
        <v>4896</v>
      </c>
    </row>
    <row r="4697" spans="1:1" x14ac:dyDescent="0.25">
      <c r="A4697" t="s">
        <v>4897</v>
      </c>
    </row>
    <row r="4698" spans="1:1" x14ac:dyDescent="0.25">
      <c r="A4698" t="s">
        <v>4896</v>
      </c>
    </row>
    <row r="4699" spans="1:1" x14ac:dyDescent="0.25">
      <c r="A4699" t="s">
        <v>5219</v>
      </c>
    </row>
    <row r="4700" spans="1:1" x14ac:dyDescent="0.25">
      <c r="A4700" t="s">
        <v>4898</v>
      </c>
    </row>
    <row r="4701" spans="1:1" x14ac:dyDescent="0.25">
      <c r="A4701" t="s">
        <v>4896</v>
      </c>
    </row>
    <row r="4702" spans="1:1" x14ac:dyDescent="0.25">
      <c r="A4702" t="s">
        <v>5219</v>
      </c>
    </row>
    <row r="4703" spans="1:1" x14ac:dyDescent="0.25">
      <c r="A4703" t="s">
        <v>4896</v>
      </c>
    </row>
    <row r="4704" spans="1:1" x14ac:dyDescent="0.25">
      <c r="A4704" t="s">
        <v>5516</v>
      </c>
    </row>
    <row r="4705" spans="1:1" x14ac:dyDescent="0.25">
      <c r="A4705" s="35" t="s">
        <v>5572</v>
      </c>
    </row>
    <row r="4706" spans="1:1" x14ac:dyDescent="0.25">
      <c r="A4706" t="s">
        <v>5434</v>
      </c>
    </row>
    <row r="4707" spans="1:1" x14ac:dyDescent="0.25">
      <c r="A4707" t="s">
        <v>4906</v>
      </c>
    </row>
    <row r="4708" spans="1:1" x14ac:dyDescent="0.25">
      <c r="A4708" t="s">
        <v>4907</v>
      </c>
    </row>
    <row r="4709" spans="1:1" x14ac:dyDescent="0.25">
      <c r="A4709" t="s">
        <v>4902</v>
      </c>
    </row>
    <row r="4710" spans="1:1" x14ac:dyDescent="0.25">
      <c r="A4710" t="s">
        <v>4896</v>
      </c>
    </row>
    <row r="4711" spans="1:1" x14ac:dyDescent="0.25">
      <c r="A4711" t="s">
        <v>5154</v>
      </c>
    </row>
    <row r="4712" spans="1:1" x14ac:dyDescent="0.25">
      <c r="A4712" t="s">
        <v>5053</v>
      </c>
    </row>
    <row r="4713" spans="1:1" x14ac:dyDescent="0.25">
      <c r="A4713" t="s">
        <v>5468</v>
      </c>
    </row>
    <row r="4714" spans="1:1" x14ac:dyDescent="0.25">
      <c r="A4714" t="s">
        <v>5700</v>
      </c>
    </row>
    <row r="4715" spans="1:1" x14ac:dyDescent="0.25">
      <c r="A4715" t="s">
        <v>4905</v>
      </c>
    </row>
    <row r="4717" spans="1:1" x14ac:dyDescent="0.25">
      <c r="A4717" s="35">
        <v>45202.534305555557</v>
      </c>
    </row>
    <row r="4718" spans="1:1" x14ac:dyDescent="0.25">
      <c r="A4718" s="35"/>
    </row>
    <row r="4719" spans="1:1" x14ac:dyDescent="0.25">
      <c r="A4719" s="35">
        <v>45202.534305555557</v>
      </c>
    </row>
    <row r="4720" spans="1:1" x14ac:dyDescent="0.25">
      <c r="A4720" t="s">
        <v>5053</v>
      </c>
    </row>
    <row r="4721" spans="1:1" x14ac:dyDescent="0.25">
      <c r="A4721" t="s">
        <v>5468</v>
      </c>
    </row>
    <row r="4722" spans="1:1" x14ac:dyDescent="0.25">
      <c r="A4722" t="s">
        <v>5700</v>
      </c>
    </row>
    <row r="4723" spans="1:1" x14ac:dyDescent="0.25">
      <c r="A4723" t="s">
        <v>4905</v>
      </c>
    </row>
    <row r="4725" spans="1:1" x14ac:dyDescent="0.25">
      <c r="A4725" s="35">
        <v>45202.534317129626</v>
      </c>
    </row>
    <row r="4727" spans="1:1" x14ac:dyDescent="0.25">
      <c r="A4727" s="35">
        <v>45202.534328703703</v>
      </c>
    </row>
    <row r="4728" spans="1:1" x14ac:dyDescent="0.25">
      <c r="A4728" t="s">
        <v>5053</v>
      </c>
    </row>
    <row r="4729" spans="1:1" x14ac:dyDescent="0.25">
      <c r="A4729" t="s">
        <v>5468</v>
      </c>
    </row>
    <row r="4730" spans="1:1" x14ac:dyDescent="0.25">
      <c r="A4730" t="s">
        <v>5700</v>
      </c>
    </row>
    <row r="4731" spans="1:1" x14ac:dyDescent="0.25">
      <c r="A4731" t="s">
        <v>4905</v>
      </c>
    </row>
    <row r="4733" spans="1:1" x14ac:dyDescent="0.25">
      <c r="A4733" s="35">
        <v>45202.53434027778</v>
      </c>
    </row>
    <row r="4735" spans="1:1" x14ac:dyDescent="0.25">
      <c r="A4735" t="s">
        <v>4896</v>
      </c>
    </row>
    <row r="4736" spans="1:1" x14ac:dyDescent="0.25">
      <c r="A4736" t="s">
        <v>4897</v>
      </c>
    </row>
    <row r="4737" spans="1:1" x14ac:dyDescent="0.25">
      <c r="A4737" t="s">
        <v>4896</v>
      </c>
    </row>
    <row r="4738" spans="1:1" x14ac:dyDescent="0.25">
      <c r="A4738" t="s">
        <v>5219</v>
      </c>
    </row>
    <row r="4739" spans="1:1" x14ac:dyDescent="0.25">
      <c r="A4739" t="s">
        <v>4898</v>
      </c>
    </row>
    <row r="4740" spans="1:1" x14ac:dyDescent="0.25">
      <c r="A4740" t="s">
        <v>4896</v>
      </c>
    </row>
    <row r="4741" spans="1:1" x14ac:dyDescent="0.25">
      <c r="A4741" t="s">
        <v>5219</v>
      </c>
    </row>
    <row r="4742" spans="1:1" x14ac:dyDescent="0.25">
      <c r="A4742" s="35" t="s">
        <v>4896</v>
      </c>
    </row>
    <row r="4743" spans="1:1" x14ac:dyDescent="0.25">
      <c r="A4743" t="s">
        <v>5573</v>
      </c>
    </row>
    <row r="4744" spans="1:1" x14ac:dyDescent="0.25">
      <c r="A4744" t="s">
        <v>5428</v>
      </c>
    </row>
    <row r="4745" spans="1:1" x14ac:dyDescent="0.25">
      <c r="A4745" t="s">
        <v>5310</v>
      </c>
    </row>
    <row r="4746" spans="1:1" x14ac:dyDescent="0.25">
      <c r="A4746" t="s">
        <v>4900</v>
      </c>
    </row>
    <row r="4747" spans="1:1" x14ac:dyDescent="0.25">
      <c r="A4747" t="s">
        <v>4907</v>
      </c>
    </row>
    <row r="4748" spans="1:1" x14ac:dyDescent="0.25">
      <c r="A4748" t="s">
        <v>4902</v>
      </c>
    </row>
    <row r="4749" spans="1:1" x14ac:dyDescent="0.25">
      <c r="A4749" t="s">
        <v>4896</v>
      </c>
    </row>
    <row r="4751" spans="1:1" x14ac:dyDescent="0.25">
      <c r="A4751" s="35">
        <v>45202.53434027778</v>
      </c>
    </row>
    <row r="4752" spans="1:1" x14ac:dyDescent="0.25">
      <c r="A4752" t="s">
        <v>5046</v>
      </c>
    </row>
    <row r="4753" spans="1:1" x14ac:dyDescent="0.25">
      <c r="A4753" t="s">
        <v>5063</v>
      </c>
    </row>
    <row r="4754" spans="1:1" x14ac:dyDescent="0.25">
      <c r="A4754" t="s">
        <v>5467</v>
      </c>
    </row>
    <row r="4755" spans="1:1" x14ac:dyDescent="0.25">
      <c r="A4755" t="s">
        <v>4905</v>
      </c>
    </row>
    <row r="4757" spans="1:1" x14ac:dyDescent="0.25">
      <c r="A4757" s="35">
        <v>45202.534351851849</v>
      </c>
    </row>
    <row r="4759" spans="1:1" x14ac:dyDescent="0.25">
      <c r="A4759" t="s">
        <v>4896</v>
      </c>
    </row>
    <row r="4760" spans="1:1" x14ac:dyDescent="0.25">
      <c r="A4760" s="35" t="s">
        <v>4897</v>
      </c>
    </row>
    <row r="4761" spans="1:1" x14ac:dyDescent="0.25">
      <c r="A4761" t="s">
        <v>4896</v>
      </c>
    </row>
    <row r="4762" spans="1:1" x14ac:dyDescent="0.25">
      <c r="A4762" t="s">
        <v>5217</v>
      </c>
    </row>
    <row r="4763" spans="1:1" x14ac:dyDescent="0.25">
      <c r="A4763" t="s">
        <v>4898</v>
      </c>
    </row>
    <row r="4764" spans="1:1" x14ac:dyDescent="0.25">
      <c r="A4764" t="s">
        <v>4896</v>
      </c>
    </row>
    <row r="4765" spans="1:1" x14ac:dyDescent="0.25">
      <c r="A4765" t="s">
        <v>5217</v>
      </c>
    </row>
    <row r="4766" spans="1:1" x14ac:dyDescent="0.25">
      <c r="A4766" s="35" t="s">
        <v>4896</v>
      </c>
    </row>
    <row r="4767" spans="1:1" x14ac:dyDescent="0.25">
      <c r="A4767" t="s">
        <v>5701</v>
      </c>
    </row>
    <row r="4768" spans="1:1" x14ac:dyDescent="0.25">
      <c r="A4768" s="35" t="s">
        <v>5426</v>
      </c>
    </row>
    <row r="4769" spans="1:1" x14ac:dyDescent="0.25">
      <c r="A4769" t="s">
        <v>5297</v>
      </c>
    </row>
    <row r="4770" spans="1:1" x14ac:dyDescent="0.25">
      <c r="A4770" t="s">
        <v>4900</v>
      </c>
    </row>
    <row r="4771" spans="1:1" x14ac:dyDescent="0.25">
      <c r="A4771" t="s">
        <v>4907</v>
      </c>
    </row>
    <row r="4772" spans="1:1" x14ac:dyDescent="0.25">
      <c r="A4772" t="s">
        <v>4902</v>
      </c>
    </row>
    <row r="4773" spans="1:1" x14ac:dyDescent="0.25">
      <c r="A4773" t="s">
        <v>4896</v>
      </c>
    </row>
    <row r="4774" spans="1:1" x14ac:dyDescent="0.25">
      <c r="A4774" s="35" t="s">
        <v>4992</v>
      </c>
    </row>
    <row r="4775" spans="1:1" x14ac:dyDescent="0.25">
      <c r="A4775" t="s">
        <v>5046</v>
      </c>
    </row>
    <row r="4776" spans="1:1" x14ac:dyDescent="0.25">
      <c r="A4776" t="s">
        <v>5063</v>
      </c>
    </row>
    <row r="4777" spans="1:1" x14ac:dyDescent="0.25">
      <c r="A4777" t="s">
        <v>5467</v>
      </c>
    </row>
    <row r="4778" spans="1:1" x14ac:dyDescent="0.25">
      <c r="A4778" t="s">
        <v>4905</v>
      </c>
    </row>
    <row r="4780" spans="1:1" x14ac:dyDescent="0.25">
      <c r="A4780" s="35">
        <v>45202.534363425926</v>
      </c>
    </row>
    <row r="4782" spans="1:1" x14ac:dyDescent="0.25">
      <c r="A4782" s="35">
        <v>45202.534363425926</v>
      </c>
    </row>
    <row r="4783" spans="1:1" x14ac:dyDescent="0.25">
      <c r="A4783" t="s">
        <v>5046</v>
      </c>
    </row>
    <row r="4784" spans="1:1" x14ac:dyDescent="0.25">
      <c r="A4784" t="s">
        <v>5128</v>
      </c>
    </row>
    <row r="4785" spans="1:1" x14ac:dyDescent="0.25">
      <c r="A4785" t="s">
        <v>5702</v>
      </c>
    </row>
    <row r="4786" spans="1:1" x14ac:dyDescent="0.25">
      <c r="A4786" t="s">
        <v>4905</v>
      </c>
    </row>
    <row r="4788" spans="1:1" x14ac:dyDescent="0.25">
      <c r="A4788" s="35">
        <v>45202.534375000003</v>
      </c>
    </row>
    <row r="4790" spans="1:1" x14ac:dyDescent="0.25">
      <c r="A4790" t="s">
        <v>4896</v>
      </c>
    </row>
    <row r="4791" spans="1:1" x14ac:dyDescent="0.25">
      <c r="A4791" t="s">
        <v>4897</v>
      </c>
    </row>
    <row r="4792" spans="1:1" x14ac:dyDescent="0.25">
      <c r="A4792" t="s">
        <v>4896</v>
      </c>
    </row>
    <row r="4793" spans="1:1" x14ac:dyDescent="0.25">
      <c r="A4793" t="s">
        <v>5217</v>
      </c>
    </row>
    <row r="4794" spans="1:1" x14ac:dyDescent="0.25">
      <c r="A4794" t="s">
        <v>4898</v>
      </c>
    </row>
    <row r="4795" spans="1:1" x14ac:dyDescent="0.25">
      <c r="A4795" t="s">
        <v>4896</v>
      </c>
    </row>
    <row r="4796" spans="1:1" x14ac:dyDescent="0.25">
      <c r="A4796" t="s">
        <v>5217</v>
      </c>
    </row>
    <row r="4797" spans="1:1" x14ac:dyDescent="0.25">
      <c r="A4797" s="35" t="s">
        <v>4896</v>
      </c>
    </row>
    <row r="4798" spans="1:1" x14ac:dyDescent="0.25">
      <c r="A4798" t="s">
        <v>5701</v>
      </c>
    </row>
    <row r="4799" spans="1:1" x14ac:dyDescent="0.25">
      <c r="A4799" t="s">
        <v>5679</v>
      </c>
    </row>
    <row r="4800" spans="1:1" x14ac:dyDescent="0.25">
      <c r="A4800" t="s">
        <v>5703</v>
      </c>
    </row>
    <row r="4801" spans="1:1" x14ac:dyDescent="0.25">
      <c r="A4801" s="35">
        <v>45202.534375000003</v>
      </c>
    </row>
    <row r="4802" spans="1:1" x14ac:dyDescent="0.25">
      <c r="A4802" t="s">
        <v>4972</v>
      </c>
    </row>
    <row r="4803" spans="1:1" x14ac:dyDescent="0.25">
      <c r="A4803" t="s">
        <v>4901</v>
      </c>
    </row>
    <row r="4804" spans="1:1" x14ac:dyDescent="0.25">
      <c r="A4804" t="s">
        <v>4902</v>
      </c>
    </row>
    <row r="4805" spans="1:1" x14ac:dyDescent="0.25">
      <c r="A4805" t="s">
        <v>4896</v>
      </c>
    </row>
    <row r="4806" spans="1:1" x14ac:dyDescent="0.25">
      <c r="A4806" t="s">
        <v>5009</v>
      </c>
    </row>
    <row r="4807" spans="1:1" x14ac:dyDescent="0.25">
      <c r="A4807" t="s">
        <v>5046</v>
      </c>
    </row>
    <row r="4808" spans="1:1" x14ac:dyDescent="0.25">
      <c r="A4808" t="s">
        <v>5128</v>
      </c>
    </row>
    <row r="4809" spans="1:1" x14ac:dyDescent="0.25">
      <c r="A4809" t="s">
        <v>5702</v>
      </c>
    </row>
    <row r="4810" spans="1:1" x14ac:dyDescent="0.25">
      <c r="A4810" t="s">
        <v>4905</v>
      </c>
    </row>
    <row r="4812" spans="1:1" x14ac:dyDescent="0.25">
      <c r="A4812" s="35">
        <v>45202.534386574072</v>
      </c>
    </row>
    <row r="4814" spans="1:1" x14ac:dyDescent="0.25">
      <c r="A4814" t="s">
        <v>4896</v>
      </c>
    </row>
    <row r="4816" spans="1:1" x14ac:dyDescent="0.25">
      <c r="A4816" s="35">
        <v>45202.534386574072</v>
      </c>
    </row>
    <row r="4817" spans="1:1" x14ac:dyDescent="0.25">
      <c r="A4817" t="s">
        <v>4896</v>
      </c>
    </row>
    <row r="4818" spans="1:1" x14ac:dyDescent="0.25">
      <c r="A4818" t="s">
        <v>5219</v>
      </c>
    </row>
    <row r="4819" spans="1:1" x14ac:dyDescent="0.25">
      <c r="A4819" t="s">
        <v>4898</v>
      </c>
    </row>
    <row r="4820" spans="1:1" x14ac:dyDescent="0.25">
      <c r="A4820" s="35" t="s">
        <v>4896</v>
      </c>
    </row>
    <row r="4821" spans="1:1" x14ac:dyDescent="0.25">
      <c r="A4821" t="s">
        <v>5219</v>
      </c>
    </row>
    <row r="4822" spans="1:1" x14ac:dyDescent="0.25">
      <c r="A4822" s="35" t="s">
        <v>4896</v>
      </c>
    </row>
    <row r="4823" spans="1:1" x14ac:dyDescent="0.25">
      <c r="A4823" t="s">
        <v>5576</v>
      </c>
    </row>
    <row r="4824" spans="1:1" x14ac:dyDescent="0.25">
      <c r="A4824" t="s">
        <v>5564</v>
      </c>
    </row>
    <row r="4825" spans="1:1" x14ac:dyDescent="0.25">
      <c r="A4825" t="s">
        <v>5333</v>
      </c>
    </row>
    <row r="4826" spans="1:1" x14ac:dyDescent="0.25">
      <c r="A4826" t="s">
        <v>4977</v>
      </c>
    </row>
    <row r="4827" spans="1:1" x14ac:dyDescent="0.25">
      <c r="A4827" t="s">
        <v>4901</v>
      </c>
    </row>
    <row r="4828" spans="1:1" x14ac:dyDescent="0.25">
      <c r="A4828" s="35" t="s">
        <v>4902</v>
      </c>
    </row>
    <row r="4829" spans="1:1" x14ac:dyDescent="0.25">
      <c r="A4829" t="s">
        <v>4896</v>
      </c>
    </row>
    <row r="4830" spans="1:1" x14ac:dyDescent="0.25">
      <c r="A4830" s="35" t="s">
        <v>4944</v>
      </c>
    </row>
    <row r="4831" spans="1:1" x14ac:dyDescent="0.25">
      <c r="A4831" t="s">
        <v>5053</v>
      </c>
    </row>
    <row r="4832" spans="1:1" x14ac:dyDescent="0.25">
      <c r="A4832" t="s">
        <v>5126</v>
      </c>
    </row>
    <row r="4833" spans="1:1" x14ac:dyDescent="0.25">
      <c r="A4833" t="s">
        <v>5704</v>
      </c>
    </row>
    <row r="4834" spans="1:1" x14ac:dyDescent="0.25">
      <c r="A4834" t="s">
        <v>4905</v>
      </c>
    </row>
    <row r="4836" spans="1:1" x14ac:dyDescent="0.25">
      <c r="A4836" s="35">
        <v>45202.534398148149</v>
      </c>
    </row>
    <row r="4838" spans="1:1" x14ac:dyDescent="0.25">
      <c r="A4838" s="35">
        <v>45202.534409722219</v>
      </c>
    </row>
    <row r="4839" spans="1:1" x14ac:dyDescent="0.25">
      <c r="A4839" t="s">
        <v>5053</v>
      </c>
    </row>
    <row r="4840" spans="1:1" x14ac:dyDescent="0.25">
      <c r="A4840" t="s">
        <v>5126</v>
      </c>
    </row>
    <row r="4841" spans="1:1" x14ac:dyDescent="0.25">
      <c r="A4841" t="s">
        <v>5704</v>
      </c>
    </row>
    <row r="4842" spans="1:1" x14ac:dyDescent="0.25">
      <c r="A4842" t="s">
        <v>4905</v>
      </c>
    </row>
    <row r="4844" spans="1:1" x14ac:dyDescent="0.25">
      <c r="A4844" s="35">
        <v>45202.534421296295</v>
      </c>
    </row>
    <row r="4846" spans="1:1" x14ac:dyDescent="0.25">
      <c r="A4846" t="s">
        <v>4896</v>
      </c>
    </row>
    <row r="4847" spans="1:1" x14ac:dyDescent="0.25">
      <c r="A4847" t="s">
        <v>4897</v>
      </c>
    </row>
    <row r="4848" spans="1:1" x14ac:dyDescent="0.25">
      <c r="A4848" t="s">
        <v>4896</v>
      </c>
    </row>
    <row r="4849" spans="1:1" x14ac:dyDescent="0.25">
      <c r="A4849" t="s">
        <v>5217</v>
      </c>
    </row>
    <row r="4850" spans="1:1" x14ac:dyDescent="0.25">
      <c r="A4850" t="s">
        <v>4898</v>
      </c>
    </row>
    <row r="4851" spans="1:1" x14ac:dyDescent="0.25">
      <c r="A4851" t="s">
        <v>4896</v>
      </c>
    </row>
    <row r="4852" spans="1:1" x14ac:dyDescent="0.25">
      <c r="A4852" t="s">
        <v>5217</v>
      </c>
    </row>
    <row r="4853" spans="1:1" x14ac:dyDescent="0.25">
      <c r="A4853" t="s">
        <v>4896</v>
      </c>
    </row>
    <row r="4854" spans="1:1" x14ac:dyDescent="0.25">
      <c r="A4854" s="35" t="s">
        <v>5508</v>
      </c>
    </row>
    <row r="4855" spans="1:1" x14ac:dyDescent="0.25">
      <c r="A4855" t="s">
        <v>5564</v>
      </c>
    </row>
    <row r="4856" spans="1:1" x14ac:dyDescent="0.25">
      <c r="A4856" t="s">
        <v>5392</v>
      </c>
    </row>
    <row r="4857" spans="1:1" x14ac:dyDescent="0.25">
      <c r="A4857" t="s">
        <v>4972</v>
      </c>
    </row>
    <row r="4858" spans="1:1" x14ac:dyDescent="0.25">
      <c r="A4858" t="s">
        <v>4907</v>
      </c>
    </row>
    <row r="4859" spans="1:1" x14ac:dyDescent="0.25">
      <c r="A4859" t="s">
        <v>4902</v>
      </c>
    </row>
    <row r="4860" spans="1:1" x14ac:dyDescent="0.25">
      <c r="A4860" s="35" t="s">
        <v>4896</v>
      </c>
    </row>
    <row r="4861" spans="1:1" x14ac:dyDescent="0.25">
      <c r="A4861" t="s">
        <v>4962</v>
      </c>
    </row>
    <row r="4862" spans="1:1" x14ac:dyDescent="0.25">
      <c r="A4862" t="s">
        <v>5053</v>
      </c>
    </row>
    <row r="4863" spans="1:1" x14ac:dyDescent="0.25">
      <c r="A4863" t="s">
        <v>5126</v>
      </c>
    </row>
    <row r="4864" spans="1:1" x14ac:dyDescent="0.25">
      <c r="A4864" t="s">
        <v>5704</v>
      </c>
    </row>
    <row r="4865" spans="1:1" x14ac:dyDescent="0.25">
      <c r="A4865" t="s">
        <v>4905</v>
      </c>
    </row>
    <row r="4867" spans="1:1" x14ac:dyDescent="0.25">
      <c r="A4867" s="35">
        <v>45202.534432870372</v>
      </c>
    </row>
    <row r="4869" spans="1:1" x14ac:dyDescent="0.25">
      <c r="A4869" t="s">
        <v>4896</v>
      </c>
    </row>
    <row r="4870" spans="1:1" x14ac:dyDescent="0.25">
      <c r="A4870" t="s">
        <v>4897</v>
      </c>
    </row>
    <row r="4871" spans="1:1" x14ac:dyDescent="0.25">
      <c r="A4871" t="s">
        <v>4896</v>
      </c>
    </row>
    <row r="4872" spans="1:1" x14ac:dyDescent="0.25">
      <c r="A4872" t="s">
        <v>5219</v>
      </c>
    </row>
    <row r="4873" spans="1:1" x14ac:dyDescent="0.25">
      <c r="A4873" t="s">
        <v>4898</v>
      </c>
    </row>
    <row r="4874" spans="1:1" x14ac:dyDescent="0.25">
      <c r="A4874" t="s">
        <v>4896</v>
      </c>
    </row>
    <row r="4875" spans="1:1" x14ac:dyDescent="0.25">
      <c r="A4875" t="s">
        <v>5219</v>
      </c>
    </row>
    <row r="4876" spans="1:1" x14ac:dyDescent="0.25">
      <c r="A4876" t="s">
        <v>4896</v>
      </c>
    </row>
    <row r="4877" spans="1:1" x14ac:dyDescent="0.25">
      <c r="A4877" t="s">
        <v>5305</v>
      </c>
    </row>
    <row r="4878" spans="1:1" x14ac:dyDescent="0.25">
      <c r="A4878" s="35">
        <v>45202.534432870372</v>
      </c>
    </row>
    <row r="4879" spans="1:1" x14ac:dyDescent="0.25">
      <c r="A4879" t="s">
        <v>5552</v>
      </c>
    </row>
    <row r="4880" spans="1:1" x14ac:dyDescent="0.25">
      <c r="A4880" t="s">
        <v>5323</v>
      </c>
    </row>
    <row r="4881" spans="1:1" x14ac:dyDescent="0.25">
      <c r="A4881" t="s">
        <v>4975</v>
      </c>
    </row>
    <row r="4882" spans="1:1" x14ac:dyDescent="0.25">
      <c r="A4882" t="s">
        <v>4901</v>
      </c>
    </row>
    <row r="4883" spans="1:1" x14ac:dyDescent="0.25">
      <c r="A4883" s="35" t="s">
        <v>4902</v>
      </c>
    </row>
    <row r="4884" spans="1:1" x14ac:dyDescent="0.25">
      <c r="A4884" t="s">
        <v>4896</v>
      </c>
    </row>
    <row r="4885" spans="1:1" x14ac:dyDescent="0.25">
      <c r="A4885" s="35" t="s">
        <v>5037</v>
      </c>
    </row>
    <row r="4886" spans="1:1" x14ac:dyDescent="0.25">
      <c r="A4886" t="s">
        <v>5053</v>
      </c>
    </row>
    <row r="4887" spans="1:1" x14ac:dyDescent="0.25">
      <c r="A4887" t="s">
        <v>5126</v>
      </c>
    </row>
    <row r="4888" spans="1:1" x14ac:dyDescent="0.25">
      <c r="A4888" t="s">
        <v>5704</v>
      </c>
    </row>
    <row r="4889" spans="1:1" x14ac:dyDescent="0.25">
      <c r="A4889" t="s">
        <v>4905</v>
      </c>
    </row>
    <row r="4891" spans="1:1" x14ac:dyDescent="0.25">
      <c r="A4891" s="35">
        <v>45202.534444444442</v>
      </c>
    </row>
    <row r="4893" spans="1:1" x14ac:dyDescent="0.25">
      <c r="A4893" t="s">
        <v>4896</v>
      </c>
    </row>
    <row r="4894" spans="1:1" x14ac:dyDescent="0.25">
      <c r="A4894" t="s">
        <v>4897</v>
      </c>
    </row>
    <row r="4895" spans="1:1" x14ac:dyDescent="0.25">
      <c r="A4895" t="s">
        <v>4896</v>
      </c>
    </row>
    <row r="4896" spans="1:1" x14ac:dyDescent="0.25">
      <c r="A4896" t="s">
        <v>5217</v>
      </c>
    </row>
    <row r="4897" spans="1:1" x14ac:dyDescent="0.25">
      <c r="A4897" t="s">
        <v>4898</v>
      </c>
    </row>
    <row r="4898" spans="1:1" x14ac:dyDescent="0.25">
      <c r="A4898" t="s">
        <v>4896</v>
      </c>
    </row>
    <row r="4899" spans="1:1" x14ac:dyDescent="0.25">
      <c r="A4899" t="s">
        <v>5217</v>
      </c>
    </row>
    <row r="4900" spans="1:1" x14ac:dyDescent="0.25">
      <c r="A4900" t="s">
        <v>4896</v>
      </c>
    </row>
    <row r="4901" spans="1:1" x14ac:dyDescent="0.25">
      <c r="A4901" t="s">
        <v>5705</v>
      </c>
    </row>
    <row r="4902" spans="1:1" x14ac:dyDescent="0.25">
      <c r="A4902" t="s">
        <v>5296</v>
      </c>
    </row>
    <row r="4903" spans="1:1" x14ac:dyDescent="0.25">
      <c r="A4903" t="s">
        <v>5282</v>
      </c>
    </row>
    <row r="4904" spans="1:1" x14ac:dyDescent="0.25">
      <c r="A4904" t="s">
        <v>4975</v>
      </c>
    </row>
    <row r="4905" spans="1:1" x14ac:dyDescent="0.25">
      <c r="A4905" t="s">
        <v>4901</v>
      </c>
    </row>
    <row r="4906" spans="1:1" x14ac:dyDescent="0.25">
      <c r="A4906" t="s">
        <v>4902</v>
      </c>
    </row>
    <row r="4907" spans="1:1" x14ac:dyDescent="0.25">
      <c r="A4907" t="s">
        <v>4896</v>
      </c>
    </row>
    <row r="4908" spans="1:1" x14ac:dyDescent="0.25">
      <c r="A4908" t="s">
        <v>5127</v>
      </c>
    </row>
    <row r="4909" spans="1:1" x14ac:dyDescent="0.25">
      <c r="A4909" t="s">
        <v>5056</v>
      </c>
    </row>
    <row r="4911" spans="1:1" x14ac:dyDescent="0.25">
      <c r="A4911" s="35">
        <v>45202.534444444442</v>
      </c>
    </row>
    <row r="4912" spans="1:1" x14ac:dyDescent="0.25">
      <c r="A4912" t="s">
        <v>5706</v>
      </c>
    </row>
    <row r="4913" spans="1:1" x14ac:dyDescent="0.25">
      <c r="A4913" t="s">
        <v>4905</v>
      </c>
    </row>
    <row r="4914" spans="1:1" x14ac:dyDescent="0.25">
      <c r="A4914" s="35"/>
    </row>
    <row r="4915" spans="1:1" x14ac:dyDescent="0.25">
      <c r="A4915" s="35">
        <v>45202.534456018519</v>
      </c>
    </row>
    <row r="4917" spans="1:1" x14ac:dyDescent="0.25">
      <c r="A4917" t="s">
        <v>4896</v>
      </c>
    </row>
    <row r="4918" spans="1:1" x14ac:dyDescent="0.25">
      <c r="A4918" t="s">
        <v>4897</v>
      </c>
    </row>
    <row r="4919" spans="1:1" x14ac:dyDescent="0.25">
      <c r="A4919" t="s">
        <v>4896</v>
      </c>
    </row>
    <row r="4920" spans="1:1" x14ac:dyDescent="0.25">
      <c r="A4920" t="s">
        <v>5217</v>
      </c>
    </row>
    <row r="4921" spans="1:1" x14ac:dyDescent="0.25">
      <c r="A4921" t="s">
        <v>4898</v>
      </c>
    </row>
    <row r="4922" spans="1:1" x14ac:dyDescent="0.25">
      <c r="A4922" t="s">
        <v>4896</v>
      </c>
    </row>
    <row r="4923" spans="1:1" x14ac:dyDescent="0.25">
      <c r="A4923" t="s">
        <v>5217</v>
      </c>
    </row>
    <row r="4924" spans="1:1" x14ac:dyDescent="0.25">
      <c r="A4924" t="s">
        <v>4896</v>
      </c>
    </row>
    <row r="4925" spans="1:1" x14ac:dyDescent="0.25">
      <c r="A4925" t="s">
        <v>5705</v>
      </c>
    </row>
    <row r="4926" spans="1:1" x14ac:dyDescent="0.25">
      <c r="A4926" t="s">
        <v>5296</v>
      </c>
    </row>
    <row r="4927" spans="1:1" x14ac:dyDescent="0.25">
      <c r="A4927" s="35" t="s">
        <v>5282</v>
      </c>
    </row>
    <row r="4928" spans="1:1" x14ac:dyDescent="0.25">
      <c r="A4928" t="s">
        <v>4975</v>
      </c>
    </row>
    <row r="4929" spans="1:1" x14ac:dyDescent="0.25">
      <c r="A4929" t="s">
        <v>4901</v>
      </c>
    </row>
    <row r="4930" spans="1:1" x14ac:dyDescent="0.25">
      <c r="A4930" t="s">
        <v>4902</v>
      </c>
    </row>
    <row r="4931" spans="1:1" x14ac:dyDescent="0.25">
      <c r="A4931" t="s">
        <v>4896</v>
      </c>
    </row>
    <row r="4932" spans="1:1" x14ac:dyDescent="0.25">
      <c r="A4932" t="s">
        <v>5127</v>
      </c>
    </row>
    <row r="4933" spans="1:1" x14ac:dyDescent="0.25">
      <c r="A4933" t="s">
        <v>5056</v>
      </c>
    </row>
    <row r="4934" spans="1:1" x14ac:dyDescent="0.25">
      <c r="A4934" t="s">
        <v>5126</v>
      </c>
    </row>
    <row r="4935" spans="1:1" x14ac:dyDescent="0.25">
      <c r="A4935" t="s">
        <v>5706</v>
      </c>
    </row>
    <row r="4936" spans="1:1" x14ac:dyDescent="0.25">
      <c r="A4936" t="s">
        <v>4905</v>
      </c>
    </row>
    <row r="4938" spans="1:1" x14ac:dyDescent="0.25">
      <c r="A4938" s="35">
        <v>45202.534467592595</v>
      </c>
    </row>
    <row r="4940" spans="1:1" x14ac:dyDescent="0.25">
      <c r="A4940" s="35" t="s">
        <v>4896</v>
      </c>
    </row>
    <row r="4941" spans="1:1" x14ac:dyDescent="0.25">
      <c r="A4941" t="s">
        <v>4897</v>
      </c>
    </row>
    <row r="4942" spans="1:1" x14ac:dyDescent="0.25">
      <c r="A4942" t="s">
        <v>4896</v>
      </c>
    </row>
    <row r="4943" spans="1:1" x14ac:dyDescent="0.25">
      <c r="A4943" t="s">
        <v>5217</v>
      </c>
    </row>
    <row r="4944" spans="1:1" x14ac:dyDescent="0.25">
      <c r="A4944" t="s">
        <v>4898</v>
      </c>
    </row>
    <row r="4945" spans="1:1" x14ac:dyDescent="0.25">
      <c r="A4945" t="s">
        <v>4896</v>
      </c>
    </row>
    <row r="4946" spans="1:1" x14ac:dyDescent="0.25">
      <c r="A4946" s="35" t="s">
        <v>5217</v>
      </c>
    </row>
    <row r="4947" spans="1:1" x14ac:dyDescent="0.25">
      <c r="A4947" t="s">
        <v>4896</v>
      </c>
    </row>
    <row r="4948" spans="1:1" x14ac:dyDescent="0.25">
      <c r="A4948" t="s">
        <v>5707</v>
      </c>
    </row>
    <row r="4949" spans="1:1" x14ac:dyDescent="0.25">
      <c r="A4949" t="s">
        <v>5544</v>
      </c>
    </row>
    <row r="4950" spans="1:1" x14ac:dyDescent="0.25">
      <c r="A4950" t="s">
        <v>5285</v>
      </c>
    </row>
    <row r="4951" spans="1:1" x14ac:dyDescent="0.25">
      <c r="A4951" t="s">
        <v>4975</v>
      </c>
    </row>
    <row r="4952" spans="1:1" x14ac:dyDescent="0.25">
      <c r="A4952" t="s">
        <v>4901</v>
      </c>
    </row>
    <row r="4953" spans="1:1" x14ac:dyDescent="0.25">
      <c r="A4953" s="35">
        <v>45202.534467592595</v>
      </c>
    </row>
    <row r="4954" spans="1:1" x14ac:dyDescent="0.25">
      <c r="A4954" t="s">
        <v>4896</v>
      </c>
    </row>
    <row r="4955" spans="1:1" x14ac:dyDescent="0.25">
      <c r="A4955" t="s">
        <v>4943</v>
      </c>
    </row>
    <row r="4956" spans="1:1" x14ac:dyDescent="0.25">
      <c r="A4956" t="s">
        <v>5056</v>
      </c>
    </row>
    <row r="4957" spans="1:1" x14ac:dyDescent="0.25">
      <c r="A4957" t="s">
        <v>5126</v>
      </c>
    </row>
    <row r="4958" spans="1:1" x14ac:dyDescent="0.25">
      <c r="A4958" t="s">
        <v>5706</v>
      </c>
    </row>
    <row r="4959" spans="1:1" x14ac:dyDescent="0.25">
      <c r="A4959" t="s">
        <v>4905</v>
      </c>
    </row>
    <row r="4961" spans="1:1" x14ac:dyDescent="0.25">
      <c r="A4961" s="35">
        <v>45202.534479166665</v>
      </c>
    </row>
    <row r="4963" spans="1:1" x14ac:dyDescent="0.25">
      <c r="A4963" t="s">
        <v>4896</v>
      </c>
    </row>
    <row r="4964" spans="1:1" x14ac:dyDescent="0.25">
      <c r="A4964" t="s">
        <v>4897</v>
      </c>
    </row>
    <row r="4965" spans="1:1" x14ac:dyDescent="0.25">
      <c r="A4965" t="s">
        <v>4896</v>
      </c>
    </row>
    <row r="4966" spans="1:1" x14ac:dyDescent="0.25">
      <c r="A4966" t="s">
        <v>5217</v>
      </c>
    </row>
    <row r="4967" spans="1:1" x14ac:dyDescent="0.25">
      <c r="A4967" t="s">
        <v>4898</v>
      </c>
    </row>
    <row r="4968" spans="1:1" x14ac:dyDescent="0.25">
      <c r="A4968" s="35" t="s">
        <v>4896</v>
      </c>
    </row>
    <row r="4969" spans="1:1" x14ac:dyDescent="0.25">
      <c r="A4969" t="s">
        <v>5217</v>
      </c>
    </row>
    <row r="4970" spans="1:1" x14ac:dyDescent="0.25">
      <c r="A4970" t="s">
        <v>4896</v>
      </c>
    </row>
    <row r="4971" spans="1:1" x14ac:dyDescent="0.25">
      <c r="A4971" t="s">
        <v>5707</v>
      </c>
    </row>
    <row r="4972" spans="1:1" x14ac:dyDescent="0.25">
      <c r="A4972" t="s">
        <v>5544</v>
      </c>
    </row>
    <row r="4973" spans="1:1" x14ac:dyDescent="0.25">
      <c r="A4973" t="s">
        <v>5285</v>
      </c>
    </row>
    <row r="4974" spans="1:1" x14ac:dyDescent="0.25">
      <c r="A4974" t="s">
        <v>4975</v>
      </c>
    </row>
    <row r="4975" spans="1:1" x14ac:dyDescent="0.25">
      <c r="A4975" t="s">
        <v>4901</v>
      </c>
    </row>
    <row r="4976" spans="1:1" x14ac:dyDescent="0.25">
      <c r="A4976" t="s">
        <v>4902</v>
      </c>
    </row>
    <row r="4977" spans="1:1" x14ac:dyDescent="0.25">
      <c r="A4977" t="s">
        <v>4896</v>
      </c>
    </row>
    <row r="4978" spans="1:1" x14ac:dyDescent="0.25">
      <c r="A4978" t="s">
        <v>5133</v>
      </c>
    </row>
    <row r="4979" spans="1:1" x14ac:dyDescent="0.25">
      <c r="A4979" t="s">
        <v>5056</v>
      </c>
    </row>
    <row r="4980" spans="1:1" x14ac:dyDescent="0.25">
      <c r="A4980" t="s">
        <v>5126</v>
      </c>
    </row>
    <row r="4981" spans="1:1" x14ac:dyDescent="0.25">
      <c r="A4981" t="s">
        <v>5706</v>
      </c>
    </row>
    <row r="4982" spans="1:1" x14ac:dyDescent="0.25">
      <c r="A4982" t="s">
        <v>4905</v>
      </c>
    </row>
    <row r="4984" spans="1:1" x14ac:dyDescent="0.25">
      <c r="A4984" s="35">
        <v>45202.534490740742</v>
      </c>
    </row>
    <row r="4986" spans="1:1" x14ac:dyDescent="0.25">
      <c r="A4986" t="s">
        <v>4896</v>
      </c>
    </row>
    <row r="4987" spans="1:1" x14ac:dyDescent="0.25">
      <c r="A4987" t="s">
        <v>4897</v>
      </c>
    </row>
    <row r="4988" spans="1:1" x14ac:dyDescent="0.25">
      <c r="A4988" t="s">
        <v>5280</v>
      </c>
    </row>
    <row r="4989" spans="1:1" x14ac:dyDescent="0.25">
      <c r="A4989" s="35">
        <v>45202.534490740742</v>
      </c>
    </row>
    <row r="4990" spans="1:1" x14ac:dyDescent="0.25">
      <c r="A4990" t="s">
        <v>5217</v>
      </c>
    </row>
    <row r="4991" spans="1:1" x14ac:dyDescent="0.25">
      <c r="A4991" s="35" t="s">
        <v>4898</v>
      </c>
    </row>
    <row r="4992" spans="1:1" x14ac:dyDescent="0.25">
      <c r="A4992" t="s">
        <v>4896</v>
      </c>
    </row>
    <row r="4993" spans="1:1" x14ac:dyDescent="0.25">
      <c r="A4993" t="s">
        <v>5217</v>
      </c>
    </row>
    <row r="4994" spans="1:1" x14ac:dyDescent="0.25">
      <c r="A4994" t="s">
        <v>4896</v>
      </c>
    </row>
    <row r="4995" spans="1:1" x14ac:dyDescent="0.25">
      <c r="A4995" t="s">
        <v>5501</v>
      </c>
    </row>
    <row r="4996" spans="1:1" x14ac:dyDescent="0.25">
      <c r="A4996" t="s">
        <v>5620</v>
      </c>
    </row>
    <row r="4997" spans="1:1" x14ac:dyDescent="0.25">
      <c r="A4997" t="s">
        <v>5323</v>
      </c>
    </row>
    <row r="4998" spans="1:1" x14ac:dyDescent="0.25">
      <c r="A4998" t="s">
        <v>5086</v>
      </c>
    </row>
    <row r="4999" spans="1:1" x14ac:dyDescent="0.25">
      <c r="A4999" t="s">
        <v>4901</v>
      </c>
    </row>
    <row r="5000" spans="1:1" x14ac:dyDescent="0.25">
      <c r="A5000" t="s">
        <v>4902</v>
      </c>
    </row>
    <row r="5001" spans="1:1" x14ac:dyDescent="0.25">
      <c r="A5001" t="s">
        <v>4896</v>
      </c>
    </row>
    <row r="5002" spans="1:1" x14ac:dyDescent="0.25">
      <c r="A5002" t="s">
        <v>4942</v>
      </c>
    </row>
    <row r="5003" spans="1:1" x14ac:dyDescent="0.25">
      <c r="A5003" t="s">
        <v>5053</v>
      </c>
    </row>
    <row r="5004" spans="1:1" x14ac:dyDescent="0.25">
      <c r="A5004" t="s">
        <v>5124</v>
      </c>
    </row>
    <row r="5005" spans="1:1" x14ac:dyDescent="0.25">
      <c r="A5005" s="35" t="s">
        <v>5708</v>
      </c>
    </row>
    <row r="5006" spans="1:1" x14ac:dyDescent="0.25">
      <c r="A5006" t="s">
        <v>4905</v>
      </c>
    </row>
    <row r="5008" spans="1:1" x14ac:dyDescent="0.25">
      <c r="A5008" s="35">
        <v>45202.534502314818</v>
      </c>
    </row>
    <row r="5010" spans="1:1" x14ac:dyDescent="0.25">
      <c r="A5010" s="35">
        <v>45202.534513888888</v>
      </c>
    </row>
    <row r="5011" spans="1:1" x14ac:dyDescent="0.25">
      <c r="A5011" t="s">
        <v>5053</v>
      </c>
    </row>
    <row r="5012" spans="1:1" x14ac:dyDescent="0.25">
      <c r="A5012" t="s">
        <v>5124</v>
      </c>
    </row>
    <row r="5013" spans="1:1" x14ac:dyDescent="0.25">
      <c r="A5013" t="s">
        <v>5708</v>
      </c>
    </row>
    <row r="5014" spans="1:1" x14ac:dyDescent="0.25">
      <c r="A5014" t="s">
        <v>4905</v>
      </c>
    </row>
    <row r="5015" spans="1:1" x14ac:dyDescent="0.25">
      <c r="A5015" s="35"/>
    </row>
    <row r="5016" spans="1:1" x14ac:dyDescent="0.25">
      <c r="A5016" s="35">
        <v>45202.534525462965</v>
      </c>
    </row>
    <row r="5018" spans="1:1" x14ac:dyDescent="0.25">
      <c r="A5018" t="s">
        <v>4896</v>
      </c>
    </row>
    <row r="5019" spans="1:1" x14ac:dyDescent="0.25">
      <c r="A5019" t="s">
        <v>4897</v>
      </c>
    </row>
    <row r="5020" spans="1:1" x14ac:dyDescent="0.25">
      <c r="A5020" t="s">
        <v>4896</v>
      </c>
    </row>
    <row r="5021" spans="1:1" x14ac:dyDescent="0.25">
      <c r="A5021" t="s">
        <v>5217</v>
      </c>
    </row>
    <row r="5022" spans="1:1" x14ac:dyDescent="0.25">
      <c r="A5022" t="s">
        <v>4898</v>
      </c>
    </row>
    <row r="5023" spans="1:1" x14ac:dyDescent="0.25">
      <c r="A5023" t="s">
        <v>4896</v>
      </c>
    </row>
    <row r="5024" spans="1:1" x14ac:dyDescent="0.25">
      <c r="A5024" t="s">
        <v>5217</v>
      </c>
    </row>
    <row r="5025" spans="1:1" x14ac:dyDescent="0.25">
      <c r="A5025" t="s">
        <v>4896</v>
      </c>
    </row>
    <row r="5026" spans="1:1" x14ac:dyDescent="0.25">
      <c r="A5026" t="s">
        <v>5295</v>
      </c>
    </row>
    <row r="5027" spans="1:1" x14ac:dyDescent="0.25">
      <c r="A5027" t="s">
        <v>5617</v>
      </c>
    </row>
    <row r="5028" spans="1:1" x14ac:dyDescent="0.25">
      <c r="A5028" t="s">
        <v>5333</v>
      </c>
    </row>
    <row r="5029" spans="1:1" x14ac:dyDescent="0.25">
      <c r="A5029" t="s">
        <v>5086</v>
      </c>
    </row>
    <row r="5030" spans="1:1" x14ac:dyDescent="0.25">
      <c r="A5030" t="s">
        <v>4901</v>
      </c>
    </row>
    <row r="5031" spans="1:1" x14ac:dyDescent="0.25">
      <c r="A5031" t="s">
        <v>4902</v>
      </c>
    </row>
    <row r="5032" spans="1:1" x14ac:dyDescent="0.25">
      <c r="A5032" t="s">
        <v>4896</v>
      </c>
    </row>
    <row r="5034" spans="1:1" x14ac:dyDescent="0.25">
      <c r="A5034" s="35">
        <v>45202.534525462965</v>
      </c>
    </row>
    <row r="5035" spans="1:1" x14ac:dyDescent="0.25">
      <c r="A5035" t="s">
        <v>5053</v>
      </c>
    </row>
    <row r="5036" spans="1:1" x14ac:dyDescent="0.25">
      <c r="A5036" t="s">
        <v>5124</v>
      </c>
    </row>
    <row r="5037" spans="1:1" x14ac:dyDescent="0.25">
      <c r="A5037" t="s">
        <v>5708</v>
      </c>
    </row>
    <row r="5038" spans="1:1" x14ac:dyDescent="0.25">
      <c r="A5038" s="35" t="s">
        <v>4905</v>
      </c>
    </row>
    <row r="5040" spans="1:1" x14ac:dyDescent="0.25">
      <c r="A5040" s="35">
        <v>45202.534537037034</v>
      </c>
    </row>
    <row r="5042" spans="1:1" x14ac:dyDescent="0.25">
      <c r="A5042" t="s">
        <v>4896</v>
      </c>
    </row>
    <row r="5044" spans="1:1" x14ac:dyDescent="0.25">
      <c r="A5044" s="35">
        <v>45202.534537037034</v>
      </c>
    </row>
    <row r="5045" spans="1:1" x14ac:dyDescent="0.25">
      <c r="A5045" t="s">
        <v>4896</v>
      </c>
    </row>
    <row r="5046" spans="1:1" x14ac:dyDescent="0.25">
      <c r="A5046" t="s">
        <v>5217</v>
      </c>
    </row>
    <row r="5047" spans="1:1" x14ac:dyDescent="0.25">
      <c r="A5047" t="s">
        <v>4898</v>
      </c>
    </row>
    <row r="5048" spans="1:1" x14ac:dyDescent="0.25">
      <c r="A5048" t="s">
        <v>4896</v>
      </c>
    </row>
    <row r="5049" spans="1:1" x14ac:dyDescent="0.25">
      <c r="A5049" t="s">
        <v>5217</v>
      </c>
    </row>
    <row r="5050" spans="1:1" x14ac:dyDescent="0.25">
      <c r="A5050" t="s">
        <v>4896</v>
      </c>
    </row>
    <row r="5051" spans="1:1" x14ac:dyDescent="0.25">
      <c r="A5051" t="s">
        <v>5538</v>
      </c>
    </row>
    <row r="5052" spans="1:1" x14ac:dyDescent="0.25">
      <c r="A5052" t="s">
        <v>5361</v>
      </c>
    </row>
    <row r="5053" spans="1:1" x14ac:dyDescent="0.25">
      <c r="A5053" t="s">
        <v>5312</v>
      </c>
    </row>
    <row r="5054" spans="1:1" x14ac:dyDescent="0.25">
      <c r="A5054" t="s">
        <v>4977</v>
      </c>
    </row>
    <row r="5055" spans="1:1" x14ac:dyDescent="0.25">
      <c r="A5055" t="s">
        <v>4901</v>
      </c>
    </row>
    <row r="5056" spans="1:1" x14ac:dyDescent="0.25">
      <c r="A5056" s="35" t="s">
        <v>4902</v>
      </c>
    </row>
    <row r="5057" spans="1:1" x14ac:dyDescent="0.25">
      <c r="A5057" t="s">
        <v>4896</v>
      </c>
    </row>
    <row r="5058" spans="1:1" x14ac:dyDescent="0.25">
      <c r="A5058" t="s">
        <v>5234</v>
      </c>
    </row>
    <row r="5059" spans="1:1" x14ac:dyDescent="0.25">
      <c r="A5059" t="s">
        <v>5053</v>
      </c>
    </row>
    <row r="5060" spans="1:1" x14ac:dyDescent="0.25">
      <c r="A5060" t="s">
        <v>5124</v>
      </c>
    </row>
    <row r="5061" spans="1:1" x14ac:dyDescent="0.25">
      <c r="A5061" t="s">
        <v>5708</v>
      </c>
    </row>
    <row r="5062" spans="1:1" x14ac:dyDescent="0.25">
      <c r="A5062" s="35" t="s">
        <v>4905</v>
      </c>
    </row>
    <row r="5064" spans="1:1" x14ac:dyDescent="0.25">
      <c r="A5064" s="35">
        <v>45202.534548611111</v>
      </c>
    </row>
    <row r="5066" spans="1:1" x14ac:dyDescent="0.25">
      <c r="A5066" t="s">
        <v>4896</v>
      </c>
    </row>
    <row r="5067" spans="1:1" x14ac:dyDescent="0.25">
      <c r="A5067" t="s">
        <v>4897</v>
      </c>
    </row>
    <row r="5068" spans="1:1" x14ac:dyDescent="0.25">
      <c r="A5068" t="s">
        <v>4896</v>
      </c>
    </row>
    <row r="5069" spans="1:1" x14ac:dyDescent="0.25">
      <c r="A5069" t="s">
        <v>5217</v>
      </c>
    </row>
    <row r="5070" spans="1:1" x14ac:dyDescent="0.25">
      <c r="A5070" t="s">
        <v>4898</v>
      </c>
    </row>
    <row r="5071" spans="1:1" x14ac:dyDescent="0.25">
      <c r="A5071" t="s">
        <v>4896</v>
      </c>
    </row>
    <row r="5072" spans="1:1" x14ac:dyDescent="0.25">
      <c r="A5072" t="s">
        <v>5217</v>
      </c>
    </row>
    <row r="5073" spans="1:1" x14ac:dyDescent="0.25">
      <c r="A5073" t="s">
        <v>4896</v>
      </c>
    </row>
    <row r="5074" spans="1:1" x14ac:dyDescent="0.25">
      <c r="A5074" t="s">
        <v>5682</v>
      </c>
    </row>
    <row r="5075" spans="1:1" x14ac:dyDescent="0.25">
      <c r="A5075" t="s">
        <v>5504</v>
      </c>
    </row>
    <row r="5076" spans="1:1" x14ac:dyDescent="0.25">
      <c r="A5076" t="s">
        <v>5333</v>
      </c>
    </row>
    <row r="5077" spans="1:1" x14ac:dyDescent="0.25">
      <c r="A5077" t="s">
        <v>4977</v>
      </c>
    </row>
    <row r="5078" spans="1:1" x14ac:dyDescent="0.25">
      <c r="A5078" t="s">
        <v>4901</v>
      </c>
    </row>
    <row r="5079" spans="1:1" x14ac:dyDescent="0.25">
      <c r="A5079" t="s">
        <v>4902</v>
      </c>
    </row>
    <row r="5080" spans="1:1" x14ac:dyDescent="0.25">
      <c r="A5080" t="s">
        <v>4896</v>
      </c>
    </row>
    <row r="5081" spans="1:1" x14ac:dyDescent="0.25">
      <c r="A5081" t="s">
        <v>4942</v>
      </c>
    </row>
    <row r="5082" spans="1:1" x14ac:dyDescent="0.25">
      <c r="A5082" t="s">
        <v>5053</v>
      </c>
    </row>
    <row r="5084" spans="1:1" x14ac:dyDescent="0.25">
      <c r="A5084" s="35">
        <v>45202.534548611111</v>
      </c>
    </row>
    <row r="5085" spans="1:1" x14ac:dyDescent="0.25">
      <c r="A5085" s="35" t="s">
        <v>5709</v>
      </c>
    </row>
    <row r="5086" spans="1:1" x14ac:dyDescent="0.25">
      <c r="A5086" t="s">
        <v>4905</v>
      </c>
    </row>
    <row r="5087" spans="1:1" x14ac:dyDescent="0.25">
      <c r="A5087" s="35"/>
    </row>
    <row r="5088" spans="1:1" x14ac:dyDescent="0.25">
      <c r="A5088" s="35">
        <v>45202.534560185188</v>
      </c>
    </row>
    <row r="5090" spans="1:1" x14ac:dyDescent="0.25">
      <c r="A5090" t="s">
        <v>4896</v>
      </c>
    </row>
    <row r="5091" spans="1:1" x14ac:dyDescent="0.25">
      <c r="A5091" s="35" t="s">
        <v>4897</v>
      </c>
    </row>
    <row r="5092" spans="1:1" x14ac:dyDescent="0.25">
      <c r="A5092" t="s">
        <v>4896</v>
      </c>
    </row>
    <row r="5093" spans="1:1" x14ac:dyDescent="0.25">
      <c r="A5093" t="s">
        <v>5217</v>
      </c>
    </row>
    <row r="5094" spans="1:1" x14ac:dyDescent="0.25">
      <c r="A5094" s="35" t="s">
        <v>4898</v>
      </c>
    </row>
    <row r="5095" spans="1:1" x14ac:dyDescent="0.25">
      <c r="A5095" t="s">
        <v>4896</v>
      </c>
    </row>
    <row r="5096" spans="1:1" x14ac:dyDescent="0.25">
      <c r="A5096" s="35" t="s">
        <v>5217</v>
      </c>
    </row>
    <row r="5097" spans="1:1" x14ac:dyDescent="0.25">
      <c r="A5097" t="s">
        <v>4896</v>
      </c>
    </row>
    <row r="5098" spans="1:1" x14ac:dyDescent="0.25">
      <c r="A5098" t="s">
        <v>5682</v>
      </c>
    </row>
    <row r="5099" spans="1:1" x14ac:dyDescent="0.25">
      <c r="A5099" t="s">
        <v>5504</v>
      </c>
    </row>
    <row r="5100" spans="1:1" x14ac:dyDescent="0.25">
      <c r="A5100" t="s">
        <v>5333</v>
      </c>
    </row>
    <row r="5101" spans="1:1" x14ac:dyDescent="0.25">
      <c r="A5101" t="s">
        <v>4977</v>
      </c>
    </row>
    <row r="5102" spans="1:1" x14ac:dyDescent="0.25">
      <c r="A5102" s="35" t="s">
        <v>4901</v>
      </c>
    </row>
    <row r="5103" spans="1:1" x14ac:dyDescent="0.25">
      <c r="A5103" t="s">
        <v>4902</v>
      </c>
    </row>
    <row r="5104" spans="1:1" x14ac:dyDescent="0.25">
      <c r="A5104" s="35" t="s">
        <v>4896</v>
      </c>
    </row>
    <row r="5105" spans="1:1" x14ac:dyDescent="0.25">
      <c r="A5105" t="s">
        <v>4933</v>
      </c>
    </row>
    <row r="5106" spans="1:1" x14ac:dyDescent="0.25">
      <c r="A5106" t="s">
        <v>5053</v>
      </c>
    </row>
    <row r="5107" spans="1:1" x14ac:dyDescent="0.25">
      <c r="A5107" t="s">
        <v>5067</v>
      </c>
    </row>
    <row r="5108" spans="1:1" x14ac:dyDescent="0.25">
      <c r="A5108" t="s">
        <v>5709</v>
      </c>
    </row>
    <row r="5109" spans="1:1" x14ac:dyDescent="0.25">
      <c r="A5109" t="s">
        <v>4905</v>
      </c>
    </row>
    <row r="5110" spans="1:1" x14ac:dyDescent="0.25">
      <c r="A5110" s="35"/>
    </row>
    <row r="5111" spans="1:1" x14ac:dyDescent="0.25">
      <c r="A5111" s="35">
        <v>45202.534571759257</v>
      </c>
    </row>
    <row r="5113" spans="1:1" x14ac:dyDescent="0.25">
      <c r="A5113" t="s">
        <v>4896</v>
      </c>
    </row>
    <row r="5114" spans="1:1" x14ac:dyDescent="0.25">
      <c r="A5114" t="s">
        <v>4897</v>
      </c>
    </row>
    <row r="5115" spans="1:1" x14ac:dyDescent="0.25">
      <c r="A5115" t="s">
        <v>4896</v>
      </c>
    </row>
    <row r="5116" spans="1:1" x14ac:dyDescent="0.25">
      <c r="A5116" t="s">
        <v>5217</v>
      </c>
    </row>
    <row r="5117" spans="1:1" x14ac:dyDescent="0.25">
      <c r="A5117" t="s">
        <v>4898</v>
      </c>
    </row>
    <row r="5118" spans="1:1" x14ac:dyDescent="0.25">
      <c r="A5118" t="s">
        <v>4896</v>
      </c>
    </row>
    <row r="5119" spans="1:1" x14ac:dyDescent="0.25">
      <c r="A5119" t="s">
        <v>5217</v>
      </c>
    </row>
    <row r="5120" spans="1:1" x14ac:dyDescent="0.25">
      <c r="A5120" t="s">
        <v>4896</v>
      </c>
    </row>
    <row r="5121" spans="1:1" x14ac:dyDescent="0.25">
      <c r="A5121" t="s">
        <v>5677</v>
      </c>
    </row>
    <row r="5122" spans="1:1" x14ac:dyDescent="0.25">
      <c r="A5122" t="s">
        <v>5504</v>
      </c>
    </row>
    <row r="5123" spans="1:1" x14ac:dyDescent="0.25">
      <c r="A5123" t="s">
        <v>5310</v>
      </c>
    </row>
    <row r="5124" spans="1:1" x14ac:dyDescent="0.25">
      <c r="A5124" t="s">
        <v>4972</v>
      </c>
    </row>
    <row r="5125" spans="1:1" x14ac:dyDescent="0.25">
      <c r="A5125" t="s">
        <v>4907</v>
      </c>
    </row>
    <row r="5126" spans="1:1" x14ac:dyDescent="0.25">
      <c r="A5126" s="35">
        <v>45202.534571759257</v>
      </c>
    </row>
    <row r="5127" spans="1:1" x14ac:dyDescent="0.25">
      <c r="A5127" t="s">
        <v>5343</v>
      </c>
    </row>
    <row r="5128" spans="1:1" x14ac:dyDescent="0.25">
      <c r="A5128" s="35">
        <v>45202.534571759257</v>
      </c>
    </row>
    <row r="5129" spans="1:1" x14ac:dyDescent="0.25">
      <c r="A5129" t="s">
        <v>4944</v>
      </c>
    </row>
    <row r="5130" spans="1:1" x14ac:dyDescent="0.25">
      <c r="A5130" t="s">
        <v>4954</v>
      </c>
    </row>
    <row r="5131" spans="1:1" x14ac:dyDescent="0.25">
      <c r="A5131" t="s">
        <v>4955</v>
      </c>
    </row>
    <row r="5132" spans="1:1" x14ac:dyDescent="0.25">
      <c r="A5132" s="35" t="s">
        <v>4956</v>
      </c>
    </row>
    <row r="5133" spans="1:1" x14ac:dyDescent="0.25">
      <c r="A5133" t="s">
        <v>4905</v>
      </c>
    </row>
    <row r="5134" spans="1:1" x14ac:dyDescent="0.25">
      <c r="A5134" s="35"/>
    </row>
    <row r="5135" spans="1:1" x14ac:dyDescent="0.25">
      <c r="A5135" s="35">
        <v>45202.534583333334</v>
      </c>
    </row>
    <row r="5137" spans="1:1" x14ac:dyDescent="0.25">
      <c r="A5137" s="35">
        <v>45202.534594907411</v>
      </c>
    </row>
    <row r="5138" spans="1:1" x14ac:dyDescent="0.25">
      <c r="A5138" t="s">
        <v>4954</v>
      </c>
    </row>
    <row r="5139" spans="1:1" x14ac:dyDescent="0.25">
      <c r="A5139" t="s">
        <v>4955</v>
      </c>
    </row>
    <row r="5140" spans="1:1" x14ac:dyDescent="0.25">
      <c r="A5140" s="35" t="s">
        <v>4956</v>
      </c>
    </row>
    <row r="5141" spans="1:1" x14ac:dyDescent="0.25">
      <c r="A5141" t="s">
        <v>4905</v>
      </c>
    </row>
    <row r="5143" spans="1:1" x14ac:dyDescent="0.25">
      <c r="A5143" s="35">
        <v>45202.53460648148</v>
      </c>
    </row>
    <row r="5145" spans="1:1" x14ac:dyDescent="0.25">
      <c r="A5145" t="s">
        <v>4896</v>
      </c>
    </row>
    <row r="5146" spans="1:1" x14ac:dyDescent="0.25">
      <c r="A5146" s="35" t="s">
        <v>4897</v>
      </c>
    </row>
    <row r="5147" spans="1:1" x14ac:dyDescent="0.25">
      <c r="A5147" t="s">
        <v>4896</v>
      </c>
    </row>
    <row r="5148" spans="1:1" x14ac:dyDescent="0.25">
      <c r="A5148" t="s">
        <v>5217</v>
      </c>
    </row>
    <row r="5149" spans="1:1" x14ac:dyDescent="0.25">
      <c r="A5149" t="s">
        <v>4898</v>
      </c>
    </row>
    <row r="5150" spans="1:1" x14ac:dyDescent="0.25">
      <c r="A5150" t="s">
        <v>4896</v>
      </c>
    </row>
    <row r="5151" spans="1:1" x14ac:dyDescent="0.25">
      <c r="A5151" t="s">
        <v>5217</v>
      </c>
    </row>
    <row r="5152" spans="1:1" x14ac:dyDescent="0.25">
      <c r="A5152" t="s">
        <v>4896</v>
      </c>
    </row>
    <row r="5153" spans="1:1" x14ac:dyDescent="0.25">
      <c r="A5153" t="s">
        <v>5535</v>
      </c>
    </row>
    <row r="5154" spans="1:1" x14ac:dyDescent="0.25">
      <c r="A5154" t="s">
        <v>5433</v>
      </c>
    </row>
    <row r="5155" spans="1:1" x14ac:dyDescent="0.25">
      <c r="A5155" t="s">
        <v>5310</v>
      </c>
    </row>
    <row r="5156" spans="1:1" x14ac:dyDescent="0.25">
      <c r="A5156" t="s">
        <v>4900</v>
      </c>
    </row>
    <row r="5157" spans="1:1" x14ac:dyDescent="0.25">
      <c r="A5157" t="s">
        <v>4907</v>
      </c>
    </row>
    <row r="5158" spans="1:1" x14ac:dyDescent="0.25">
      <c r="A5158" t="s">
        <v>4902</v>
      </c>
    </row>
    <row r="5159" spans="1:1" x14ac:dyDescent="0.25">
      <c r="A5159" t="s">
        <v>4896</v>
      </c>
    </row>
    <row r="5160" spans="1:1" x14ac:dyDescent="0.25">
      <c r="A5160" t="s">
        <v>5038</v>
      </c>
    </row>
    <row r="5161" spans="1:1" x14ac:dyDescent="0.25">
      <c r="A5161" t="s">
        <v>5053</v>
      </c>
    </row>
    <row r="5162" spans="1:1" x14ac:dyDescent="0.25">
      <c r="A5162" t="s">
        <v>5075</v>
      </c>
    </row>
    <row r="5163" spans="1:1" x14ac:dyDescent="0.25">
      <c r="A5163" t="s">
        <v>5710</v>
      </c>
    </row>
    <row r="5164" spans="1:1" x14ac:dyDescent="0.25">
      <c r="A5164" s="35" t="s">
        <v>4905</v>
      </c>
    </row>
    <row r="5166" spans="1:1" x14ac:dyDescent="0.25">
      <c r="A5166" s="35">
        <v>45202.534618055557</v>
      </c>
    </row>
    <row r="5168" spans="1:1" x14ac:dyDescent="0.25">
      <c r="A5168" s="35">
        <v>45202.534629629627</v>
      </c>
    </row>
    <row r="5169" spans="1:1" x14ac:dyDescent="0.25">
      <c r="A5169" t="s">
        <v>5053</v>
      </c>
    </row>
    <row r="5170" spans="1:1" x14ac:dyDescent="0.25">
      <c r="A5170" t="s">
        <v>5075</v>
      </c>
    </row>
    <row r="5171" spans="1:1" x14ac:dyDescent="0.25">
      <c r="A5171" t="s">
        <v>5710</v>
      </c>
    </row>
    <row r="5172" spans="1:1" x14ac:dyDescent="0.25">
      <c r="A5172" s="35" t="s">
        <v>4905</v>
      </c>
    </row>
    <row r="5174" spans="1:1" x14ac:dyDescent="0.25">
      <c r="A5174" s="35">
        <v>45202.534641203703</v>
      </c>
    </row>
    <row r="5176" spans="1:1" x14ac:dyDescent="0.25">
      <c r="A5176" t="s">
        <v>4896</v>
      </c>
    </row>
    <row r="5177" spans="1:1" x14ac:dyDescent="0.25">
      <c r="A5177" t="s">
        <v>4897</v>
      </c>
    </row>
    <row r="5178" spans="1:1" x14ac:dyDescent="0.25">
      <c r="A5178" t="s">
        <v>4896</v>
      </c>
    </row>
    <row r="5179" spans="1:1" x14ac:dyDescent="0.25">
      <c r="A5179" t="s">
        <v>5217</v>
      </c>
    </row>
    <row r="5180" spans="1:1" x14ac:dyDescent="0.25">
      <c r="A5180" t="s">
        <v>4898</v>
      </c>
    </row>
    <row r="5181" spans="1:1" x14ac:dyDescent="0.25">
      <c r="A5181" t="s">
        <v>4896</v>
      </c>
    </row>
    <row r="5182" spans="1:1" x14ac:dyDescent="0.25">
      <c r="A5182" t="s">
        <v>5217</v>
      </c>
    </row>
    <row r="5183" spans="1:1" x14ac:dyDescent="0.25">
      <c r="A5183" t="s">
        <v>4896</v>
      </c>
    </row>
    <row r="5184" spans="1:1" x14ac:dyDescent="0.25">
      <c r="A5184" t="s">
        <v>5538</v>
      </c>
    </row>
    <row r="5185" spans="1:1" x14ac:dyDescent="0.25">
      <c r="A5185" t="s">
        <v>5304</v>
      </c>
    </row>
    <row r="5186" spans="1:1" x14ac:dyDescent="0.25">
      <c r="A5186" t="s">
        <v>5515</v>
      </c>
    </row>
    <row r="5187" spans="1:1" x14ac:dyDescent="0.25">
      <c r="A5187" t="s">
        <v>4906</v>
      </c>
    </row>
    <row r="5188" spans="1:1" x14ac:dyDescent="0.25">
      <c r="A5188" t="s">
        <v>4910</v>
      </c>
    </row>
    <row r="5189" spans="1:1" x14ac:dyDescent="0.25">
      <c r="A5189" t="s">
        <v>4902</v>
      </c>
    </row>
    <row r="5190" spans="1:1" x14ac:dyDescent="0.25">
      <c r="A5190" t="s">
        <v>4896</v>
      </c>
    </row>
    <row r="5192" spans="1:1" x14ac:dyDescent="0.25">
      <c r="A5192" s="35">
        <v>45202.534641203703</v>
      </c>
    </row>
    <row r="5193" spans="1:1" x14ac:dyDescent="0.25">
      <c r="A5193" t="s">
        <v>5053</v>
      </c>
    </row>
    <row r="5194" spans="1:1" x14ac:dyDescent="0.25">
      <c r="A5194" t="s">
        <v>5120</v>
      </c>
    </row>
    <row r="5195" spans="1:1" x14ac:dyDescent="0.25">
      <c r="A5195" s="35" t="s">
        <v>5711</v>
      </c>
    </row>
    <row r="5196" spans="1:1" x14ac:dyDescent="0.25">
      <c r="A5196" t="s">
        <v>4905</v>
      </c>
    </row>
    <row r="5197" spans="1:1" x14ac:dyDescent="0.25">
      <c r="A5197" s="35"/>
    </row>
    <row r="5198" spans="1:1" x14ac:dyDescent="0.25">
      <c r="A5198" s="35">
        <v>45202.53465277778</v>
      </c>
    </row>
    <row r="5200" spans="1:1" x14ac:dyDescent="0.25">
      <c r="A5200" t="s">
        <v>4896</v>
      </c>
    </row>
    <row r="5201" spans="1:1" x14ac:dyDescent="0.25">
      <c r="A5201" t="s">
        <v>4897</v>
      </c>
    </row>
    <row r="5202" spans="1:1" x14ac:dyDescent="0.25">
      <c r="A5202" t="s">
        <v>4896</v>
      </c>
    </row>
    <row r="5203" spans="1:1" x14ac:dyDescent="0.25">
      <c r="A5203" s="35" t="s">
        <v>5217</v>
      </c>
    </row>
    <row r="5204" spans="1:1" x14ac:dyDescent="0.25">
      <c r="A5204" t="s">
        <v>4898</v>
      </c>
    </row>
    <row r="5205" spans="1:1" x14ac:dyDescent="0.25">
      <c r="A5205" t="s">
        <v>4896</v>
      </c>
    </row>
    <row r="5206" spans="1:1" x14ac:dyDescent="0.25">
      <c r="A5206" t="s">
        <v>5217</v>
      </c>
    </row>
    <row r="5207" spans="1:1" x14ac:dyDescent="0.25">
      <c r="A5207" t="s">
        <v>4896</v>
      </c>
    </row>
    <row r="5208" spans="1:1" x14ac:dyDescent="0.25">
      <c r="A5208" t="s">
        <v>5538</v>
      </c>
    </row>
    <row r="5209" spans="1:1" x14ac:dyDescent="0.25">
      <c r="A5209" t="s">
        <v>5304</v>
      </c>
    </row>
    <row r="5210" spans="1:1" x14ac:dyDescent="0.25">
      <c r="A5210" t="s">
        <v>5515</v>
      </c>
    </row>
    <row r="5211" spans="1:1" x14ac:dyDescent="0.25">
      <c r="A5211" t="s">
        <v>4906</v>
      </c>
    </row>
    <row r="5212" spans="1:1" x14ac:dyDescent="0.25">
      <c r="A5212" t="s">
        <v>4910</v>
      </c>
    </row>
    <row r="5213" spans="1:1" x14ac:dyDescent="0.25">
      <c r="A5213" t="s">
        <v>4902</v>
      </c>
    </row>
    <row r="5214" spans="1:1" x14ac:dyDescent="0.25">
      <c r="A5214" t="s">
        <v>4896</v>
      </c>
    </row>
    <row r="5215" spans="1:1" x14ac:dyDescent="0.25">
      <c r="A5215" t="s">
        <v>5121</v>
      </c>
    </row>
    <row r="5216" spans="1:1" x14ac:dyDescent="0.25">
      <c r="A5216" t="s">
        <v>5053</v>
      </c>
    </row>
    <row r="5217" spans="1:1" x14ac:dyDescent="0.25">
      <c r="A5217" t="s">
        <v>5120</v>
      </c>
    </row>
    <row r="5218" spans="1:1" x14ac:dyDescent="0.25">
      <c r="A5218" t="s">
        <v>5711</v>
      </c>
    </row>
    <row r="5219" spans="1:1" x14ac:dyDescent="0.25">
      <c r="A5219" t="s">
        <v>4905</v>
      </c>
    </row>
    <row r="5221" spans="1:1" x14ac:dyDescent="0.25">
      <c r="A5221" s="35">
        <v>45202.53466435185</v>
      </c>
    </row>
    <row r="5223" spans="1:1" x14ac:dyDescent="0.25">
      <c r="A5223" s="35">
        <v>45202.53466435185</v>
      </c>
    </row>
    <row r="5224" spans="1:1" x14ac:dyDescent="0.25">
      <c r="A5224" t="s">
        <v>5053</v>
      </c>
    </row>
    <row r="5225" spans="1:1" x14ac:dyDescent="0.25">
      <c r="A5225" t="s">
        <v>5084</v>
      </c>
    </row>
    <row r="5226" spans="1:1" x14ac:dyDescent="0.25">
      <c r="A5226" s="35" t="s">
        <v>5712</v>
      </c>
    </row>
    <row r="5227" spans="1:1" x14ac:dyDescent="0.25">
      <c r="A5227" t="s">
        <v>4905</v>
      </c>
    </row>
    <row r="5228" spans="1:1" x14ac:dyDescent="0.25">
      <c r="A5228" s="35"/>
    </row>
    <row r="5229" spans="1:1" x14ac:dyDescent="0.25">
      <c r="A5229" s="35">
        <v>45202.534675925926</v>
      </c>
    </row>
    <row r="5231" spans="1:1" x14ac:dyDescent="0.25">
      <c r="A5231" t="s">
        <v>4896</v>
      </c>
    </row>
    <row r="5232" spans="1:1" x14ac:dyDescent="0.25">
      <c r="A5232" t="s">
        <v>4897</v>
      </c>
    </row>
    <row r="5233" spans="1:1" x14ac:dyDescent="0.25">
      <c r="A5233" t="s">
        <v>4896</v>
      </c>
    </row>
    <row r="5234" spans="1:1" x14ac:dyDescent="0.25">
      <c r="A5234" s="35" t="s">
        <v>5217</v>
      </c>
    </row>
    <row r="5235" spans="1:1" x14ac:dyDescent="0.25">
      <c r="A5235" t="s">
        <v>4898</v>
      </c>
    </row>
    <row r="5236" spans="1:1" x14ac:dyDescent="0.25">
      <c r="A5236" t="s">
        <v>4896</v>
      </c>
    </row>
    <row r="5237" spans="1:1" x14ac:dyDescent="0.25">
      <c r="A5237" t="s">
        <v>5217</v>
      </c>
    </row>
    <row r="5238" spans="1:1" x14ac:dyDescent="0.25">
      <c r="A5238" t="s">
        <v>4896</v>
      </c>
    </row>
    <row r="5239" spans="1:1" x14ac:dyDescent="0.25">
      <c r="A5239" t="s">
        <v>5713</v>
      </c>
    </row>
    <row r="5240" spans="1:1" x14ac:dyDescent="0.25">
      <c r="A5240" t="s">
        <v>5506</v>
      </c>
    </row>
    <row r="5241" spans="1:1" x14ac:dyDescent="0.25">
      <c r="A5241" t="s">
        <v>4971</v>
      </c>
    </row>
    <row r="5242" spans="1:1" x14ac:dyDescent="0.25">
      <c r="A5242" t="s">
        <v>4972</v>
      </c>
    </row>
    <row r="5243" spans="1:1" x14ac:dyDescent="0.25">
      <c r="A5243" t="s">
        <v>4910</v>
      </c>
    </row>
    <row r="5244" spans="1:1" x14ac:dyDescent="0.25">
      <c r="A5244" t="s">
        <v>4902</v>
      </c>
    </row>
    <row r="5245" spans="1:1" x14ac:dyDescent="0.25">
      <c r="A5245" t="s">
        <v>4896</v>
      </c>
    </row>
    <row r="5246" spans="1:1" x14ac:dyDescent="0.25">
      <c r="A5246" t="s">
        <v>5006</v>
      </c>
    </row>
    <row r="5247" spans="1:1" x14ac:dyDescent="0.25">
      <c r="A5247" t="s">
        <v>5053</v>
      </c>
    </row>
    <row r="5248" spans="1:1" x14ac:dyDescent="0.25">
      <c r="A5248" t="s">
        <v>5084</v>
      </c>
    </row>
    <row r="5249" spans="1:1" x14ac:dyDescent="0.25">
      <c r="A5249" t="s">
        <v>5712</v>
      </c>
    </row>
    <row r="5250" spans="1:1" x14ac:dyDescent="0.25">
      <c r="A5250" s="35" t="s">
        <v>4905</v>
      </c>
    </row>
    <row r="5252" spans="1:1" x14ac:dyDescent="0.25">
      <c r="A5252" s="35">
        <v>45202.534687500003</v>
      </c>
    </row>
    <row r="5254" spans="1:1" x14ac:dyDescent="0.25">
      <c r="A5254" t="s">
        <v>4896</v>
      </c>
    </row>
    <row r="5255" spans="1:1" x14ac:dyDescent="0.25">
      <c r="A5255" t="s">
        <v>4897</v>
      </c>
    </row>
    <row r="5256" spans="1:1" x14ac:dyDescent="0.25">
      <c r="A5256" t="s">
        <v>5280</v>
      </c>
    </row>
    <row r="5257" spans="1:1" x14ac:dyDescent="0.25">
      <c r="A5257" s="35">
        <v>45202.534687500003</v>
      </c>
    </row>
    <row r="5258" spans="1:1" x14ac:dyDescent="0.25">
      <c r="A5258" s="35" t="s">
        <v>5217</v>
      </c>
    </row>
    <row r="5259" spans="1:1" x14ac:dyDescent="0.25">
      <c r="A5259" t="s">
        <v>4898</v>
      </c>
    </row>
    <row r="5260" spans="1:1" x14ac:dyDescent="0.25">
      <c r="A5260" s="35" t="s">
        <v>4896</v>
      </c>
    </row>
    <row r="5261" spans="1:1" x14ac:dyDescent="0.25">
      <c r="A5261" t="s">
        <v>5217</v>
      </c>
    </row>
    <row r="5262" spans="1:1" x14ac:dyDescent="0.25">
      <c r="A5262" t="s">
        <v>4896</v>
      </c>
    </row>
    <row r="5263" spans="1:1" x14ac:dyDescent="0.25">
      <c r="A5263" t="s">
        <v>5411</v>
      </c>
    </row>
    <row r="5264" spans="1:1" x14ac:dyDescent="0.25">
      <c r="A5264" t="s">
        <v>5304</v>
      </c>
    </row>
    <row r="5265" spans="1:1" x14ac:dyDescent="0.25">
      <c r="A5265" t="s">
        <v>5315</v>
      </c>
    </row>
    <row r="5266" spans="1:1" x14ac:dyDescent="0.25">
      <c r="A5266" s="35" t="s">
        <v>4972</v>
      </c>
    </row>
    <row r="5267" spans="1:1" x14ac:dyDescent="0.25">
      <c r="A5267" t="s">
        <v>4910</v>
      </c>
    </row>
    <row r="5268" spans="1:1" x14ac:dyDescent="0.25">
      <c r="A5268" t="s">
        <v>4902</v>
      </c>
    </row>
    <row r="5269" spans="1:1" x14ac:dyDescent="0.25">
      <c r="A5269" t="s">
        <v>4896</v>
      </c>
    </row>
    <row r="5270" spans="1:1" x14ac:dyDescent="0.25">
      <c r="A5270" t="s">
        <v>5002</v>
      </c>
    </row>
    <row r="5271" spans="1:1" x14ac:dyDescent="0.25">
      <c r="A5271" t="s">
        <v>5056</v>
      </c>
    </row>
    <row r="5272" spans="1:1" x14ac:dyDescent="0.25">
      <c r="A5272" t="s">
        <v>5117</v>
      </c>
    </row>
    <row r="5273" spans="1:1" x14ac:dyDescent="0.25">
      <c r="A5273" t="s">
        <v>5255</v>
      </c>
    </row>
    <row r="5274" spans="1:1" x14ac:dyDescent="0.25">
      <c r="A5274" t="s">
        <v>4905</v>
      </c>
    </row>
    <row r="5276" spans="1:1" x14ac:dyDescent="0.25">
      <c r="A5276" s="35">
        <v>45202.534699074073</v>
      </c>
    </row>
    <row r="5278" spans="1:1" x14ac:dyDescent="0.25">
      <c r="A5278" t="s">
        <v>4896</v>
      </c>
    </row>
    <row r="5279" spans="1:1" x14ac:dyDescent="0.25">
      <c r="A5279" t="s">
        <v>4897</v>
      </c>
    </row>
    <row r="5280" spans="1:1" x14ac:dyDescent="0.25">
      <c r="A5280" t="s">
        <v>4896</v>
      </c>
    </row>
    <row r="5281" spans="1:1" x14ac:dyDescent="0.25">
      <c r="A5281" t="s">
        <v>5217</v>
      </c>
    </row>
    <row r="5282" spans="1:1" x14ac:dyDescent="0.25">
      <c r="A5282" t="s">
        <v>4898</v>
      </c>
    </row>
    <row r="5283" spans="1:1" x14ac:dyDescent="0.25">
      <c r="A5283" t="s">
        <v>4896</v>
      </c>
    </row>
    <row r="5284" spans="1:1" x14ac:dyDescent="0.25">
      <c r="A5284" t="s">
        <v>5217</v>
      </c>
    </row>
    <row r="5285" spans="1:1" x14ac:dyDescent="0.25">
      <c r="A5285" t="s">
        <v>4896</v>
      </c>
    </row>
    <row r="5286" spans="1:1" x14ac:dyDescent="0.25">
      <c r="A5286" t="s">
        <v>5411</v>
      </c>
    </row>
    <row r="5287" spans="1:1" x14ac:dyDescent="0.25">
      <c r="A5287" t="s">
        <v>5304</v>
      </c>
    </row>
    <row r="5288" spans="1:1" x14ac:dyDescent="0.25">
      <c r="A5288" t="s">
        <v>5315</v>
      </c>
    </row>
    <row r="5289" spans="1:1" x14ac:dyDescent="0.25">
      <c r="A5289" s="35" t="s">
        <v>4972</v>
      </c>
    </row>
    <row r="5290" spans="1:1" x14ac:dyDescent="0.25">
      <c r="A5290" t="s">
        <v>4910</v>
      </c>
    </row>
    <row r="5291" spans="1:1" x14ac:dyDescent="0.25">
      <c r="A5291" s="35">
        <v>45202.534699074073</v>
      </c>
    </row>
    <row r="5292" spans="1:1" x14ac:dyDescent="0.25">
      <c r="A5292" t="s">
        <v>4896</v>
      </c>
    </row>
    <row r="5293" spans="1:1" x14ac:dyDescent="0.25">
      <c r="A5293" t="s">
        <v>4996</v>
      </c>
    </row>
    <row r="5294" spans="1:1" x14ac:dyDescent="0.25">
      <c r="A5294" t="s">
        <v>5056</v>
      </c>
    </row>
    <row r="5295" spans="1:1" x14ac:dyDescent="0.25">
      <c r="A5295" t="s">
        <v>5117</v>
      </c>
    </row>
    <row r="5296" spans="1:1" x14ac:dyDescent="0.25">
      <c r="A5296" s="35" t="s">
        <v>5255</v>
      </c>
    </row>
    <row r="5297" spans="1:1" x14ac:dyDescent="0.25">
      <c r="A5297" t="s">
        <v>4905</v>
      </c>
    </row>
    <row r="5299" spans="1:1" x14ac:dyDescent="0.25">
      <c r="A5299" s="35">
        <v>45202.534710648149</v>
      </c>
    </row>
    <row r="5301" spans="1:1" x14ac:dyDescent="0.25">
      <c r="A5301" t="s">
        <v>4896</v>
      </c>
    </row>
    <row r="5302" spans="1:1" x14ac:dyDescent="0.25">
      <c r="A5302" t="s">
        <v>4897</v>
      </c>
    </row>
    <row r="5303" spans="1:1" x14ac:dyDescent="0.25">
      <c r="A5303" t="s">
        <v>4896</v>
      </c>
    </row>
    <row r="5304" spans="1:1" x14ac:dyDescent="0.25">
      <c r="A5304" t="s">
        <v>5217</v>
      </c>
    </row>
    <row r="5305" spans="1:1" x14ac:dyDescent="0.25">
      <c r="A5305" t="s">
        <v>4898</v>
      </c>
    </row>
    <row r="5306" spans="1:1" x14ac:dyDescent="0.25">
      <c r="A5306" t="s">
        <v>4896</v>
      </c>
    </row>
    <row r="5307" spans="1:1" x14ac:dyDescent="0.25">
      <c r="A5307" t="s">
        <v>5217</v>
      </c>
    </row>
    <row r="5308" spans="1:1" x14ac:dyDescent="0.25">
      <c r="A5308" t="s">
        <v>4896</v>
      </c>
    </row>
    <row r="5309" spans="1:1" x14ac:dyDescent="0.25">
      <c r="A5309" t="s">
        <v>5682</v>
      </c>
    </row>
    <row r="5310" spans="1:1" x14ac:dyDescent="0.25">
      <c r="A5310" t="s">
        <v>5685</v>
      </c>
    </row>
    <row r="5311" spans="1:1" x14ac:dyDescent="0.25">
      <c r="A5311" t="s">
        <v>5315</v>
      </c>
    </row>
    <row r="5312" spans="1:1" x14ac:dyDescent="0.25">
      <c r="A5312" t="s">
        <v>4972</v>
      </c>
    </row>
    <row r="5313" spans="1:1" x14ac:dyDescent="0.25">
      <c r="A5313" t="s">
        <v>4910</v>
      </c>
    </row>
    <row r="5314" spans="1:1" x14ac:dyDescent="0.25">
      <c r="A5314" t="s">
        <v>4902</v>
      </c>
    </row>
    <row r="5315" spans="1:1" x14ac:dyDescent="0.25">
      <c r="A5315" t="s">
        <v>4896</v>
      </c>
    </row>
    <row r="5316" spans="1:1" x14ac:dyDescent="0.25">
      <c r="A5316" t="s">
        <v>5114</v>
      </c>
    </row>
    <row r="5317" spans="1:1" x14ac:dyDescent="0.25">
      <c r="A5317" t="s">
        <v>5056</v>
      </c>
    </row>
    <row r="5318" spans="1:1" x14ac:dyDescent="0.25">
      <c r="A5318" t="s">
        <v>5092</v>
      </c>
    </row>
    <row r="5319" spans="1:1" x14ac:dyDescent="0.25">
      <c r="A5319" s="35" t="s">
        <v>5714</v>
      </c>
    </row>
    <row r="5320" spans="1:1" x14ac:dyDescent="0.25">
      <c r="A5320" t="s">
        <v>4905</v>
      </c>
    </row>
    <row r="5321" spans="1:1" x14ac:dyDescent="0.25">
      <c r="A5321" s="35"/>
    </row>
    <row r="5322" spans="1:1" x14ac:dyDescent="0.25">
      <c r="A5322" s="36">
        <v>45202.534722222219</v>
      </c>
    </row>
    <row r="5324" spans="1:1" x14ac:dyDescent="0.25">
      <c r="A5324" t="s">
        <v>4896</v>
      </c>
    </row>
    <row r="5325" spans="1:1" x14ac:dyDescent="0.25">
      <c r="A5325" t="s">
        <v>4897</v>
      </c>
    </row>
    <row r="5326" spans="1:1" x14ac:dyDescent="0.25">
      <c r="A5326" t="s">
        <v>4896</v>
      </c>
    </row>
    <row r="5327" spans="1:1" x14ac:dyDescent="0.25">
      <c r="A5327" s="35" t="s">
        <v>5217</v>
      </c>
    </row>
    <row r="5328" spans="1:1" x14ac:dyDescent="0.25">
      <c r="A5328" t="s">
        <v>4898</v>
      </c>
    </row>
    <row r="5329" spans="1:1" x14ac:dyDescent="0.25">
      <c r="A5329" s="35" t="s">
        <v>4896</v>
      </c>
    </row>
    <row r="5330" spans="1:1" x14ac:dyDescent="0.25">
      <c r="A5330" t="s">
        <v>5217</v>
      </c>
    </row>
    <row r="5331" spans="1:1" x14ac:dyDescent="0.25">
      <c r="A5331" t="s">
        <v>4896</v>
      </c>
    </row>
    <row r="5332" spans="1:1" x14ac:dyDescent="0.25">
      <c r="A5332" t="s">
        <v>5682</v>
      </c>
    </row>
    <row r="5333" spans="1:1" x14ac:dyDescent="0.25">
      <c r="A5333" t="s">
        <v>5685</v>
      </c>
    </row>
    <row r="5334" spans="1:1" x14ac:dyDescent="0.25">
      <c r="A5334" t="s">
        <v>5315</v>
      </c>
    </row>
    <row r="5335" spans="1:1" x14ac:dyDescent="0.25">
      <c r="A5335" s="35" t="s">
        <v>4972</v>
      </c>
    </row>
    <row r="5336" spans="1:1" x14ac:dyDescent="0.25">
      <c r="A5336" t="s">
        <v>4910</v>
      </c>
    </row>
    <row r="5337" spans="1:1" x14ac:dyDescent="0.25">
      <c r="A5337" s="35" t="s">
        <v>4902</v>
      </c>
    </row>
    <row r="5338" spans="1:1" x14ac:dyDescent="0.25">
      <c r="A5338" t="s">
        <v>4896</v>
      </c>
    </row>
    <row r="5339" spans="1:1" x14ac:dyDescent="0.25">
      <c r="A5339" t="s">
        <v>5060</v>
      </c>
    </row>
    <row r="5340" spans="1:1" x14ac:dyDescent="0.25">
      <c r="A5340" t="s">
        <v>5056</v>
      </c>
    </row>
    <row r="5341" spans="1:1" x14ac:dyDescent="0.25">
      <c r="A5341" t="s">
        <v>5092</v>
      </c>
    </row>
    <row r="5342" spans="1:1" x14ac:dyDescent="0.25">
      <c r="A5342" t="s">
        <v>5714</v>
      </c>
    </row>
    <row r="5343" spans="1:1" x14ac:dyDescent="0.25">
      <c r="A5343" s="35" t="s">
        <v>4905</v>
      </c>
    </row>
    <row r="5345" spans="1:1" x14ac:dyDescent="0.25">
      <c r="A5345" s="35">
        <v>45202.534733796296</v>
      </c>
    </row>
    <row r="5347" spans="1:1" x14ac:dyDescent="0.25">
      <c r="A5347" t="s">
        <v>4896</v>
      </c>
    </row>
    <row r="5348" spans="1:1" x14ac:dyDescent="0.25">
      <c r="A5348" t="s">
        <v>4897</v>
      </c>
    </row>
    <row r="5349" spans="1:1" x14ac:dyDescent="0.25">
      <c r="A5349" t="s">
        <v>4896</v>
      </c>
    </row>
    <row r="5350" spans="1:1" x14ac:dyDescent="0.25">
      <c r="A5350" t="s">
        <v>5217</v>
      </c>
    </row>
    <row r="5351" spans="1:1" x14ac:dyDescent="0.25">
      <c r="A5351" t="s">
        <v>4898</v>
      </c>
    </row>
    <row r="5352" spans="1:1" x14ac:dyDescent="0.25">
      <c r="A5352" t="s">
        <v>4896</v>
      </c>
    </row>
    <row r="5353" spans="1:1" x14ac:dyDescent="0.25">
      <c r="A5353" t="s">
        <v>5217</v>
      </c>
    </row>
    <row r="5354" spans="1:1" x14ac:dyDescent="0.25">
      <c r="A5354" t="s">
        <v>4896</v>
      </c>
    </row>
    <row r="5355" spans="1:1" x14ac:dyDescent="0.25">
      <c r="A5355" t="s">
        <v>5536</v>
      </c>
    </row>
    <row r="5356" spans="1:1" x14ac:dyDescent="0.25">
      <c r="A5356" t="s">
        <v>5421</v>
      </c>
    </row>
    <row r="5357" spans="1:1" x14ac:dyDescent="0.25">
      <c r="A5357" t="s">
        <v>5315</v>
      </c>
    </row>
    <row r="5358" spans="1:1" x14ac:dyDescent="0.25">
      <c r="A5358" s="35">
        <v>45202.534745370373</v>
      </c>
    </row>
    <row r="5359" spans="1:1" x14ac:dyDescent="0.25">
      <c r="A5359" t="s">
        <v>4910</v>
      </c>
    </row>
    <row r="5360" spans="1:1" x14ac:dyDescent="0.25">
      <c r="A5360" t="s">
        <v>4902</v>
      </c>
    </row>
    <row r="5361" spans="1:1" x14ac:dyDescent="0.25">
      <c r="A5361" t="s">
        <v>4896</v>
      </c>
    </row>
    <row r="5362" spans="1:1" x14ac:dyDescent="0.25">
      <c r="A5362" t="s">
        <v>5022</v>
      </c>
    </row>
    <row r="5363" spans="1:1" x14ac:dyDescent="0.25">
      <c r="A5363" t="s">
        <v>5056</v>
      </c>
    </row>
    <row r="5364" spans="1:1" x14ac:dyDescent="0.25">
      <c r="A5364" t="s">
        <v>5101</v>
      </c>
    </row>
    <row r="5365" spans="1:1" x14ac:dyDescent="0.25">
      <c r="A5365" s="35" t="s">
        <v>5459</v>
      </c>
    </row>
    <row r="5366" spans="1:1" x14ac:dyDescent="0.25">
      <c r="A5366" t="s">
        <v>4905</v>
      </c>
    </row>
    <row r="5367" spans="1:1" x14ac:dyDescent="0.25">
      <c r="A5367" s="35"/>
    </row>
    <row r="5368" spans="1:1" x14ac:dyDescent="0.25">
      <c r="A5368" s="35">
        <v>45202.534756944442</v>
      </c>
    </row>
    <row r="5370" spans="1:1" x14ac:dyDescent="0.25">
      <c r="A5370" s="35">
        <v>45202.534756944442</v>
      </c>
    </row>
    <row r="5371" spans="1:1" x14ac:dyDescent="0.25">
      <c r="A5371" t="s">
        <v>5056</v>
      </c>
    </row>
    <row r="5372" spans="1:1" x14ac:dyDescent="0.25">
      <c r="A5372" t="s">
        <v>5101</v>
      </c>
    </row>
    <row r="5373" spans="1:1" x14ac:dyDescent="0.25">
      <c r="A5373" s="35" t="s">
        <v>5459</v>
      </c>
    </row>
    <row r="5374" spans="1:1" x14ac:dyDescent="0.25">
      <c r="A5374" t="s">
        <v>4905</v>
      </c>
    </row>
    <row r="5376" spans="1:1" x14ac:dyDescent="0.25">
      <c r="A5376" s="35">
        <v>45202.534768518519</v>
      </c>
    </row>
    <row r="5378" spans="1:1" x14ac:dyDescent="0.25">
      <c r="A5378" t="s">
        <v>4896</v>
      </c>
    </row>
    <row r="5379" spans="1:1" x14ac:dyDescent="0.25">
      <c r="A5379" t="s">
        <v>4897</v>
      </c>
    </row>
    <row r="5380" spans="1:1" x14ac:dyDescent="0.25">
      <c r="A5380" t="s">
        <v>4896</v>
      </c>
    </row>
    <row r="5381" spans="1:1" x14ac:dyDescent="0.25">
      <c r="A5381" t="s">
        <v>5217</v>
      </c>
    </row>
    <row r="5382" spans="1:1" x14ac:dyDescent="0.25">
      <c r="A5382" t="s">
        <v>4898</v>
      </c>
    </row>
    <row r="5383" spans="1:1" x14ac:dyDescent="0.25">
      <c r="A5383" t="s">
        <v>4896</v>
      </c>
    </row>
    <row r="5384" spans="1:1" x14ac:dyDescent="0.25">
      <c r="A5384" t="s">
        <v>5217</v>
      </c>
    </row>
    <row r="5385" spans="1:1" x14ac:dyDescent="0.25">
      <c r="A5385" t="s">
        <v>4896</v>
      </c>
    </row>
    <row r="5386" spans="1:1" x14ac:dyDescent="0.25">
      <c r="A5386" t="s">
        <v>5538</v>
      </c>
    </row>
    <row r="5387" spans="1:1" x14ac:dyDescent="0.25">
      <c r="A5387" t="s">
        <v>5433</v>
      </c>
    </row>
    <row r="5388" spans="1:1" x14ac:dyDescent="0.25">
      <c r="A5388" t="s">
        <v>5207</v>
      </c>
    </row>
    <row r="5389" spans="1:1" x14ac:dyDescent="0.25">
      <c r="A5389" t="s">
        <v>4972</v>
      </c>
    </row>
    <row r="5390" spans="1:1" x14ac:dyDescent="0.25">
      <c r="A5390" t="s">
        <v>4910</v>
      </c>
    </row>
    <row r="5391" spans="1:1" x14ac:dyDescent="0.25">
      <c r="A5391" t="s">
        <v>4902</v>
      </c>
    </row>
    <row r="5392" spans="1:1" x14ac:dyDescent="0.25">
      <c r="A5392" t="s">
        <v>4896</v>
      </c>
    </row>
    <row r="5393" spans="1:1" x14ac:dyDescent="0.25">
      <c r="A5393" t="s">
        <v>4958</v>
      </c>
    </row>
    <row r="5394" spans="1:1" x14ac:dyDescent="0.25">
      <c r="A5394" t="s">
        <v>5066</v>
      </c>
    </row>
    <row r="5395" spans="1:1" x14ac:dyDescent="0.25">
      <c r="A5395" t="s">
        <v>5103</v>
      </c>
    </row>
    <row r="5396" spans="1:1" x14ac:dyDescent="0.25">
      <c r="A5396" s="35" t="s">
        <v>5715</v>
      </c>
    </row>
    <row r="5397" spans="1:1" x14ac:dyDescent="0.25">
      <c r="A5397" t="s">
        <v>4905</v>
      </c>
    </row>
    <row r="5398" spans="1:1" x14ac:dyDescent="0.25">
      <c r="A5398" s="35"/>
    </row>
    <row r="5399" spans="1:1" x14ac:dyDescent="0.25">
      <c r="A5399" s="35">
        <v>45202.534780092596</v>
      </c>
    </row>
    <row r="5401" spans="1:1" x14ac:dyDescent="0.25">
      <c r="A5401" t="s">
        <v>4896</v>
      </c>
    </row>
    <row r="5402" spans="1:1" x14ac:dyDescent="0.25">
      <c r="A5402" t="s">
        <v>4897</v>
      </c>
    </row>
    <row r="5403" spans="1:1" x14ac:dyDescent="0.25">
      <c r="A5403" t="s">
        <v>4896</v>
      </c>
    </row>
    <row r="5404" spans="1:1" x14ac:dyDescent="0.25">
      <c r="A5404" s="35" t="s">
        <v>5217</v>
      </c>
    </row>
    <row r="5405" spans="1:1" x14ac:dyDescent="0.25">
      <c r="A5405" t="s">
        <v>4898</v>
      </c>
    </row>
    <row r="5406" spans="1:1" x14ac:dyDescent="0.25">
      <c r="A5406" t="s">
        <v>4896</v>
      </c>
    </row>
    <row r="5407" spans="1:1" x14ac:dyDescent="0.25">
      <c r="A5407" t="s">
        <v>5217</v>
      </c>
    </row>
    <row r="5408" spans="1:1" x14ac:dyDescent="0.25">
      <c r="A5408" t="s">
        <v>4896</v>
      </c>
    </row>
    <row r="5409" spans="1:1" x14ac:dyDescent="0.25">
      <c r="A5409" t="s">
        <v>5541</v>
      </c>
    </row>
    <row r="5410" spans="1:1" x14ac:dyDescent="0.25">
      <c r="A5410" t="s">
        <v>5500</v>
      </c>
    </row>
    <row r="5411" spans="1:1" x14ac:dyDescent="0.25">
      <c r="A5411" t="s">
        <v>5312</v>
      </c>
    </row>
    <row r="5412" spans="1:1" x14ac:dyDescent="0.25">
      <c r="A5412" t="s">
        <v>4972</v>
      </c>
    </row>
    <row r="5413" spans="1:1" x14ac:dyDescent="0.25">
      <c r="A5413" t="s">
        <v>4910</v>
      </c>
    </row>
    <row r="5414" spans="1:1" x14ac:dyDescent="0.25">
      <c r="A5414" t="s">
        <v>4902</v>
      </c>
    </row>
    <row r="5415" spans="1:1" x14ac:dyDescent="0.25">
      <c r="A5415" t="s">
        <v>4896</v>
      </c>
    </row>
    <row r="5416" spans="1:1" x14ac:dyDescent="0.25">
      <c r="A5416" t="s">
        <v>4949</v>
      </c>
    </row>
    <row r="5417" spans="1:1" x14ac:dyDescent="0.25">
      <c r="A5417" t="s">
        <v>5066</v>
      </c>
    </row>
    <row r="5418" spans="1:1" x14ac:dyDescent="0.25">
      <c r="A5418" t="s">
        <v>5103</v>
      </c>
    </row>
    <row r="5419" spans="1:1" x14ac:dyDescent="0.25">
      <c r="A5419" t="s">
        <v>5715</v>
      </c>
    </row>
    <row r="5420" spans="1:1" x14ac:dyDescent="0.25">
      <c r="A5420" t="s">
        <v>4905</v>
      </c>
    </row>
    <row r="5422" spans="1:1" x14ac:dyDescent="0.25">
      <c r="A5422" s="35">
        <v>45202.534791666665</v>
      </c>
    </row>
    <row r="5424" spans="1:1" x14ac:dyDescent="0.25">
      <c r="A5424" s="35">
        <v>45202.534803240742</v>
      </c>
    </row>
    <row r="5425" spans="1:1" x14ac:dyDescent="0.25">
      <c r="A5425" t="s">
        <v>5081</v>
      </c>
    </row>
    <row r="5426" spans="1:1" x14ac:dyDescent="0.25">
      <c r="A5426" t="s">
        <v>5106</v>
      </c>
    </row>
    <row r="5427" spans="1:1" x14ac:dyDescent="0.25">
      <c r="A5427" s="35" t="s">
        <v>5716</v>
      </c>
    </row>
    <row r="5428" spans="1:1" x14ac:dyDescent="0.25">
      <c r="A5428" t="s">
        <v>4905</v>
      </c>
    </row>
    <row r="5429" spans="1:1" x14ac:dyDescent="0.25">
      <c r="A5429" s="35"/>
    </row>
    <row r="5430" spans="1:1" x14ac:dyDescent="0.25">
      <c r="A5430" s="35">
        <v>45202.534814814811</v>
      </c>
    </row>
    <row r="5432" spans="1:1" x14ac:dyDescent="0.25">
      <c r="A5432" s="35">
        <v>45202.534814814811</v>
      </c>
    </row>
    <row r="5433" spans="1:1" x14ac:dyDescent="0.25">
      <c r="A5433" t="s">
        <v>5081</v>
      </c>
    </row>
    <row r="5434" spans="1:1" x14ac:dyDescent="0.25">
      <c r="A5434" t="s">
        <v>5106</v>
      </c>
    </row>
    <row r="5435" spans="1:1" x14ac:dyDescent="0.25">
      <c r="A5435" s="35" t="s">
        <v>5716</v>
      </c>
    </row>
    <row r="5436" spans="1:1" x14ac:dyDescent="0.25">
      <c r="A5436" t="s">
        <v>4905</v>
      </c>
    </row>
    <row r="5438" spans="1:1" x14ac:dyDescent="0.25">
      <c r="A5438" s="35">
        <v>45202.534826388888</v>
      </c>
    </row>
    <row r="5440" spans="1:1" x14ac:dyDescent="0.25">
      <c r="A5440" t="s">
        <v>4896</v>
      </c>
    </row>
    <row r="5441" spans="1:1" x14ac:dyDescent="0.25">
      <c r="A5441" t="s">
        <v>4897</v>
      </c>
    </row>
    <row r="5442" spans="1:1" x14ac:dyDescent="0.25">
      <c r="A5442" t="s">
        <v>4896</v>
      </c>
    </row>
    <row r="5443" spans="1:1" x14ac:dyDescent="0.25">
      <c r="A5443" t="s">
        <v>5217</v>
      </c>
    </row>
    <row r="5444" spans="1:1" x14ac:dyDescent="0.25">
      <c r="A5444" s="35" t="s">
        <v>4898</v>
      </c>
    </row>
    <row r="5445" spans="1:1" x14ac:dyDescent="0.25">
      <c r="A5445" t="s">
        <v>4896</v>
      </c>
    </row>
    <row r="5446" spans="1:1" x14ac:dyDescent="0.25">
      <c r="A5446" t="s">
        <v>5217</v>
      </c>
    </row>
    <row r="5447" spans="1:1" x14ac:dyDescent="0.25">
      <c r="A5447" t="s">
        <v>4896</v>
      </c>
    </row>
    <row r="5448" spans="1:1" x14ac:dyDescent="0.25">
      <c r="A5448" t="s">
        <v>5717</v>
      </c>
    </row>
    <row r="5449" spans="1:1" x14ac:dyDescent="0.25">
      <c r="A5449" t="s">
        <v>5358</v>
      </c>
    </row>
    <row r="5450" spans="1:1" x14ac:dyDescent="0.25">
      <c r="A5450" t="s">
        <v>5222</v>
      </c>
    </row>
    <row r="5451" spans="1:1" x14ac:dyDescent="0.25">
      <c r="A5451" s="35">
        <v>45202.534826388888</v>
      </c>
    </row>
    <row r="5452" spans="1:1" x14ac:dyDescent="0.25">
      <c r="A5452" t="s">
        <v>4907</v>
      </c>
    </row>
    <row r="5453" spans="1:1" x14ac:dyDescent="0.25">
      <c r="A5453" t="s">
        <v>5078</v>
      </c>
    </row>
    <row r="5454" spans="1:1" x14ac:dyDescent="0.25">
      <c r="A5454" t="s">
        <v>4896</v>
      </c>
    </row>
    <row r="5455" spans="1:1" x14ac:dyDescent="0.25">
      <c r="A5455" t="s">
        <v>4941</v>
      </c>
    </row>
    <row r="5456" spans="1:1" x14ac:dyDescent="0.25">
      <c r="A5456" t="s">
        <v>5089</v>
      </c>
    </row>
    <row r="5457" spans="1:1" x14ac:dyDescent="0.25">
      <c r="A5457" t="s">
        <v>5110</v>
      </c>
    </row>
    <row r="5458" spans="1:1" x14ac:dyDescent="0.25">
      <c r="A5458" s="35" t="s">
        <v>5718</v>
      </c>
    </row>
    <row r="5459" spans="1:1" x14ac:dyDescent="0.25">
      <c r="A5459" t="s">
        <v>4905</v>
      </c>
    </row>
    <row r="5460" spans="1:1" x14ac:dyDescent="0.25">
      <c r="A5460" s="35"/>
    </row>
    <row r="5461" spans="1:1" x14ac:dyDescent="0.25">
      <c r="A5461" s="35">
        <v>45202.534837962965</v>
      </c>
    </row>
    <row r="5463" spans="1:1" x14ac:dyDescent="0.25">
      <c r="A5463" t="s">
        <v>4896</v>
      </c>
    </row>
    <row r="5464" spans="1:1" x14ac:dyDescent="0.25">
      <c r="A5464" t="s">
        <v>4897</v>
      </c>
    </row>
    <row r="5465" spans="1:1" x14ac:dyDescent="0.25">
      <c r="A5465" t="s">
        <v>4896</v>
      </c>
    </row>
    <row r="5466" spans="1:1" x14ac:dyDescent="0.25">
      <c r="A5466" s="35" t="s">
        <v>5217</v>
      </c>
    </row>
    <row r="5467" spans="1:1" x14ac:dyDescent="0.25">
      <c r="A5467" t="s">
        <v>4898</v>
      </c>
    </row>
    <row r="5468" spans="1:1" x14ac:dyDescent="0.25">
      <c r="A5468" t="s">
        <v>4896</v>
      </c>
    </row>
    <row r="5469" spans="1:1" x14ac:dyDescent="0.25">
      <c r="A5469" t="s">
        <v>5217</v>
      </c>
    </row>
    <row r="5470" spans="1:1" x14ac:dyDescent="0.25">
      <c r="A5470" t="s">
        <v>4896</v>
      </c>
    </row>
    <row r="5471" spans="1:1" x14ac:dyDescent="0.25">
      <c r="A5471" s="35" t="s">
        <v>5295</v>
      </c>
    </row>
    <row r="5472" spans="1:1" x14ac:dyDescent="0.25">
      <c r="A5472" t="s">
        <v>5502</v>
      </c>
    </row>
    <row r="5473" spans="1:1" x14ac:dyDescent="0.25">
      <c r="A5473" t="s">
        <v>5222</v>
      </c>
    </row>
    <row r="5474" spans="1:1" x14ac:dyDescent="0.25">
      <c r="A5474" t="s">
        <v>4900</v>
      </c>
    </row>
    <row r="5475" spans="1:1" x14ac:dyDescent="0.25">
      <c r="A5475" t="s">
        <v>4907</v>
      </c>
    </row>
    <row r="5476" spans="1:1" x14ac:dyDescent="0.25">
      <c r="A5476" t="s">
        <v>5078</v>
      </c>
    </row>
    <row r="5477" spans="1:1" x14ac:dyDescent="0.25">
      <c r="A5477" t="s">
        <v>4896</v>
      </c>
    </row>
    <row r="5478" spans="1:1" x14ac:dyDescent="0.25">
      <c r="A5478" t="s">
        <v>4964</v>
      </c>
    </row>
    <row r="5479" spans="1:1" x14ac:dyDescent="0.25">
      <c r="A5479" t="s">
        <v>5089</v>
      </c>
    </row>
    <row r="5480" spans="1:1" x14ac:dyDescent="0.25">
      <c r="A5480" t="s">
        <v>5110</v>
      </c>
    </row>
    <row r="5481" spans="1:1" x14ac:dyDescent="0.25">
      <c r="A5481" t="s">
        <v>5718</v>
      </c>
    </row>
    <row r="5482" spans="1:1" x14ac:dyDescent="0.25">
      <c r="A5482" t="s">
        <v>4905</v>
      </c>
    </row>
    <row r="5484" spans="1:1" x14ac:dyDescent="0.25">
      <c r="A5484" s="35">
        <v>45202.534849537034</v>
      </c>
    </row>
    <row r="5486" spans="1:1" x14ac:dyDescent="0.25">
      <c r="A5486" s="35">
        <v>45202.534861111111</v>
      </c>
    </row>
    <row r="5487" spans="1:1" x14ac:dyDescent="0.25">
      <c r="A5487" t="s">
        <v>5089</v>
      </c>
    </row>
    <row r="5488" spans="1:1" x14ac:dyDescent="0.25">
      <c r="A5488" t="s">
        <v>5256</v>
      </c>
    </row>
    <row r="5489" spans="1:1" x14ac:dyDescent="0.25">
      <c r="A5489" t="s">
        <v>5461</v>
      </c>
    </row>
    <row r="5490" spans="1:1" x14ac:dyDescent="0.25">
      <c r="A5490" s="35" t="s">
        <v>4905</v>
      </c>
    </row>
    <row r="5492" spans="1:1" x14ac:dyDescent="0.25">
      <c r="A5492" s="35">
        <v>45202.534872685188</v>
      </c>
    </row>
    <row r="5494" spans="1:1" x14ac:dyDescent="0.25">
      <c r="A5494" t="s">
        <v>4896</v>
      </c>
    </row>
    <row r="5495" spans="1:1" x14ac:dyDescent="0.25">
      <c r="A5495" t="s">
        <v>4897</v>
      </c>
    </row>
    <row r="5496" spans="1:1" x14ac:dyDescent="0.25">
      <c r="A5496" t="s">
        <v>4896</v>
      </c>
    </row>
    <row r="5497" spans="1:1" x14ac:dyDescent="0.25">
      <c r="A5497" t="s">
        <v>5217</v>
      </c>
    </row>
    <row r="5498" spans="1:1" x14ac:dyDescent="0.25">
      <c r="A5498" s="35" t="s">
        <v>4898</v>
      </c>
    </row>
    <row r="5499" spans="1:1" x14ac:dyDescent="0.25">
      <c r="A5499" t="s">
        <v>4896</v>
      </c>
    </row>
    <row r="5500" spans="1:1" x14ac:dyDescent="0.25">
      <c r="A5500" s="35" t="s">
        <v>5217</v>
      </c>
    </row>
    <row r="5501" spans="1:1" x14ac:dyDescent="0.25">
      <c r="A5501" t="s">
        <v>4896</v>
      </c>
    </row>
    <row r="5502" spans="1:1" x14ac:dyDescent="0.25">
      <c r="A5502" t="s">
        <v>5499</v>
      </c>
    </row>
    <row r="5503" spans="1:1" x14ac:dyDescent="0.25">
      <c r="A5503" t="s">
        <v>5296</v>
      </c>
    </row>
    <row r="5504" spans="1:1" x14ac:dyDescent="0.25">
      <c r="A5504" t="s">
        <v>5222</v>
      </c>
    </row>
    <row r="5505" spans="1:1" x14ac:dyDescent="0.25">
      <c r="A5505" t="s">
        <v>4906</v>
      </c>
    </row>
    <row r="5506" spans="1:1" x14ac:dyDescent="0.25">
      <c r="A5506" s="35" t="s">
        <v>4907</v>
      </c>
    </row>
    <row r="5507" spans="1:1" x14ac:dyDescent="0.25">
      <c r="A5507" t="s">
        <v>5078</v>
      </c>
    </row>
    <row r="5508" spans="1:1" x14ac:dyDescent="0.25">
      <c r="A5508" t="s">
        <v>4896</v>
      </c>
    </row>
    <row r="5509" spans="1:1" x14ac:dyDescent="0.25">
      <c r="A5509" t="s">
        <v>4963</v>
      </c>
    </row>
    <row r="5510" spans="1:1" x14ac:dyDescent="0.25">
      <c r="A5510" t="s">
        <v>5089</v>
      </c>
    </row>
    <row r="5511" spans="1:1" x14ac:dyDescent="0.25">
      <c r="A5511" t="s">
        <v>5256</v>
      </c>
    </row>
    <row r="5512" spans="1:1" x14ac:dyDescent="0.25">
      <c r="A5512" t="s">
        <v>5461</v>
      </c>
    </row>
    <row r="5513" spans="1:1" x14ac:dyDescent="0.25">
      <c r="A5513" t="s">
        <v>4905</v>
      </c>
    </row>
    <row r="5515" spans="1:1" x14ac:dyDescent="0.25">
      <c r="A5515" s="35">
        <v>45202.534884259258</v>
      </c>
    </row>
    <row r="5517" spans="1:1" x14ac:dyDescent="0.25">
      <c r="A5517" t="s">
        <v>4896</v>
      </c>
    </row>
    <row r="5518" spans="1:1" x14ac:dyDescent="0.25">
      <c r="A5518" t="s">
        <v>4897</v>
      </c>
    </row>
    <row r="5519" spans="1:1" x14ac:dyDescent="0.25">
      <c r="A5519" t="s">
        <v>4896</v>
      </c>
    </row>
    <row r="5520" spans="1:1" x14ac:dyDescent="0.25">
      <c r="A5520" t="s">
        <v>5217</v>
      </c>
    </row>
    <row r="5521" spans="1:1" x14ac:dyDescent="0.25">
      <c r="A5521" t="s">
        <v>4898</v>
      </c>
    </row>
    <row r="5522" spans="1:1" x14ac:dyDescent="0.25">
      <c r="A5522" t="s">
        <v>4896</v>
      </c>
    </row>
    <row r="5523" spans="1:1" x14ac:dyDescent="0.25">
      <c r="A5523" t="s">
        <v>5217</v>
      </c>
    </row>
    <row r="5524" spans="1:1" x14ac:dyDescent="0.25">
      <c r="A5524" t="s">
        <v>4896</v>
      </c>
    </row>
    <row r="5525" spans="1:1" x14ac:dyDescent="0.25">
      <c r="A5525" t="s">
        <v>5719</v>
      </c>
    </row>
    <row r="5526" spans="1:1" x14ac:dyDescent="0.25">
      <c r="A5526" s="35" t="s">
        <v>5648</v>
      </c>
    </row>
    <row r="5527" spans="1:1" x14ac:dyDescent="0.25">
      <c r="A5527" t="s">
        <v>5297</v>
      </c>
    </row>
    <row r="5528" spans="1:1" x14ac:dyDescent="0.25">
      <c r="A5528" t="s">
        <v>4909</v>
      </c>
    </row>
    <row r="5529" spans="1:1" x14ac:dyDescent="0.25">
      <c r="A5529" t="s">
        <v>4907</v>
      </c>
    </row>
    <row r="5530" spans="1:1" x14ac:dyDescent="0.25">
      <c r="A5530" s="35" t="s">
        <v>5078</v>
      </c>
    </row>
    <row r="5531" spans="1:1" x14ac:dyDescent="0.25">
      <c r="A5531" t="s">
        <v>4896</v>
      </c>
    </row>
    <row r="5533" spans="1:1" x14ac:dyDescent="0.25">
      <c r="A5533" s="35">
        <v>45202.534884259258</v>
      </c>
    </row>
    <row r="5534" spans="1:1" x14ac:dyDescent="0.25">
      <c r="A5534" t="s">
        <v>5081</v>
      </c>
    </row>
    <row r="5535" spans="1:1" x14ac:dyDescent="0.25">
      <c r="A5535" t="s">
        <v>5256</v>
      </c>
    </row>
    <row r="5536" spans="1:1" x14ac:dyDescent="0.25">
      <c r="A5536" t="s">
        <v>5720</v>
      </c>
    </row>
    <row r="5537" spans="1:1" x14ac:dyDescent="0.25">
      <c r="A5537" t="s">
        <v>4905</v>
      </c>
    </row>
    <row r="5539" spans="1:1" x14ac:dyDescent="0.25">
      <c r="A5539" s="35">
        <v>45202.534895833334</v>
      </c>
    </row>
    <row r="5541" spans="1:1" x14ac:dyDescent="0.25">
      <c r="A5541" s="35">
        <v>45202.534895833334</v>
      </c>
    </row>
    <row r="5542" spans="1:1" x14ac:dyDescent="0.25">
      <c r="A5542" t="s">
        <v>5081</v>
      </c>
    </row>
    <row r="5543" spans="1:1" x14ac:dyDescent="0.25">
      <c r="A5543" t="s">
        <v>5256</v>
      </c>
    </row>
    <row r="5544" spans="1:1" x14ac:dyDescent="0.25">
      <c r="A5544" t="s">
        <v>5720</v>
      </c>
    </row>
    <row r="5545" spans="1:1" x14ac:dyDescent="0.25">
      <c r="A5545" t="s">
        <v>4905</v>
      </c>
    </row>
    <row r="5547" spans="1:1" x14ac:dyDescent="0.25">
      <c r="A5547" s="35">
        <v>45202.534907407404</v>
      </c>
    </row>
    <row r="5549" spans="1:1" x14ac:dyDescent="0.25">
      <c r="A5549" t="s">
        <v>4896</v>
      </c>
    </row>
    <row r="5550" spans="1:1" x14ac:dyDescent="0.25">
      <c r="A5550" t="s">
        <v>4897</v>
      </c>
    </row>
    <row r="5551" spans="1:1" x14ac:dyDescent="0.25">
      <c r="A5551" t="s">
        <v>4896</v>
      </c>
    </row>
    <row r="5552" spans="1:1" x14ac:dyDescent="0.25">
      <c r="A5552" t="s">
        <v>5217</v>
      </c>
    </row>
    <row r="5553" spans="1:1" x14ac:dyDescent="0.25">
      <c r="A5553" s="35" t="s">
        <v>4898</v>
      </c>
    </row>
    <row r="5554" spans="1:1" x14ac:dyDescent="0.25">
      <c r="A5554" t="s">
        <v>4896</v>
      </c>
    </row>
    <row r="5555" spans="1:1" x14ac:dyDescent="0.25">
      <c r="A5555" s="35" t="s">
        <v>5217</v>
      </c>
    </row>
    <row r="5556" spans="1:1" x14ac:dyDescent="0.25">
      <c r="A5556" t="s">
        <v>4896</v>
      </c>
    </row>
    <row r="5557" spans="1:1" x14ac:dyDescent="0.25">
      <c r="A5557" t="s">
        <v>5721</v>
      </c>
    </row>
    <row r="5558" spans="1:1" x14ac:dyDescent="0.25">
      <c r="A5558" t="s">
        <v>5614</v>
      </c>
    </row>
    <row r="5559" spans="1:1" x14ac:dyDescent="0.25">
      <c r="A5559" s="35">
        <v>45202.534918981481</v>
      </c>
    </row>
    <row r="5560" spans="1:1" x14ac:dyDescent="0.25">
      <c r="A5560" t="s">
        <v>5307</v>
      </c>
    </row>
    <row r="5561" spans="1:1" x14ac:dyDescent="0.25">
      <c r="A5561" s="35" t="s">
        <v>4909</v>
      </c>
    </row>
    <row r="5562" spans="1:1" x14ac:dyDescent="0.25">
      <c r="A5562" t="s">
        <v>4907</v>
      </c>
    </row>
    <row r="5563" spans="1:1" x14ac:dyDescent="0.25">
      <c r="A5563" t="s">
        <v>5078</v>
      </c>
    </row>
    <row r="5564" spans="1:1" x14ac:dyDescent="0.25">
      <c r="A5564" t="s">
        <v>4896</v>
      </c>
    </row>
    <row r="5565" spans="1:1" x14ac:dyDescent="0.25">
      <c r="A5565" t="s">
        <v>5040</v>
      </c>
    </row>
    <row r="5566" spans="1:1" x14ac:dyDescent="0.25">
      <c r="A5566" t="s">
        <v>5081</v>
      </c>
    </row>
    <row r="5567" spans="1:1" x14ac:dyDescent="0.25">
      <c r="A5567" t="s">
        <v>5141</v>
      </c>
    </row>
    <row r="5568" spans="1:1" x14ac:dyDescent="0.25">
      <c r="A5568" t="s">
        <v>5147</v>
      </c>
    </row>
    <row r="5569" spans="1:1" x14ac:dyDescent="0.25">
      <c r="A5569" t="s">
        <v>4905</v>
      </c>
    </row>
    <row r="5571" spans="1:1" x14ac:dyDescent="0.25">
      <c r="A5571" s="35">
        <v>45202.534930555557</v>
      </c>
    </row>
    <row r="5573" spans="1:1" x14ac:dyDescent="0.25">
      <c r="A5573" t="s">
        <v>4896</v>
      </c>
    </row>
    <row r="5574" spans="1:1" x14ac:dyDescent="0.25">
      <c r="A5574" t="s">
        <v>4897</v>
      </c>
    </row>
    <row r="5575" spans="1:1" x14ac:dyDescent="0.25">
      <c r="A5575" t="s">
        <v>4896</v>
      </c>
    </row>
    <row r="5576" spans="1:1" x14ac:dyDescent="0.25">
      <c r="A5576" t="s">
        <v>5217</v>
      </c>
    </row>
    <row r="5577" spans="1:1" x14ac:dyDescent="0.25">
      <c r="A5577" t="s">
        <v>4898</v>
      </c>
    </row>
    <row r="5578" spans="1:1" x14ac:dyDescent="0.25">
      <c r="A5578" t="s">
        <v>4896</v>
      </c>
    </row>
    <row r="5579" spans="1:1" x14ac:dyDescent="0.25">
      <c r="A5579" t="s">
        <v>5217</v>
      </c>
    </row>
    <row r="5580" spans="1:1" x14ac:dyDescent="0.25">
      <c r="A5580" t="s">
        <v>4896</v>
      </c>
    </row>
    <row r="5581" spans="1:1" x14ac:dyDescent="0.25">
      <c r="A5581" t="s">
        <v>5701</v>
      </c>
    </row>
    <row r="5582" spans="1:1" x14ac:dyDescent="0.25">
      <c r="A5582" t="s">
        <v>5424</v>
      </c>
    </row>
    <row r="5583" spans="1:1" x14ac:dyDescent="0.25">
      <c r="A5583" t="s">
        <v>5515</v>
      </c>
    </row>
    <row r="5584" spans="1:1" x14ac:dyDescent="0.25">
      <c r="A5584" t="s">
        <v>4909</v>
      </c>
    </row>
    <row r="5585" spans="1:1" x14ac:dyDescent="0.25">
      <c r="A5585" s="35" t="s">
        <v>4907</v>
      </c>
    </row>
    <row r="5586" spans="1:1" x14ac:dyDescent="0.25">
      <c r="A5586" t="s">
        <v>5078</v>
      </c>
    </row>
    <row r="5587" spans="1:1" x14ac:dyDescent="0.25">
      <c r="A5587" t="s">
        <v>4896</v>
      </c>
    </row>
    <row r="5588" spans="1:1" x14ac:dyDescent="0.25">
      <c r="A5588" t="s">
        <v>5135</v>
      </c>
    </row>
    <row r="5589" spans="1:1" x14ac:dyDescent="0.25">
      <c r="A5589" t="s">
        <v>5081</v>
      </c>
    </row>
    <row r="5590" spans="1:1" x14ac:dyDescent="0.25">
      <c r="A5590" t="s">
        <v>5141</v>
      </c>
    </row>
    <row r="5591" spans="1:1" x14ac:dyDescent="0.25">
      <c r="A5591" t="s">
        <v>5147</v>
      </c>
    </row>
    <row r="5592" spans="1:1" x14ac:dyDescent="0.25">
      <c r="A5592" t="s">
        <v>4905</v>
      </c>
    </row>
    <row r="5594" spans="1:1" x14ac:dyDescent="0.25">
      <c r="A5594" s="35">
        <v>45202.534942129627</v>
      </c>
    </row>
    <row r="5596" spans="1:1" x14ac:dyDescent="0.25">
      <c r="A5596" t="s">
        <v>4896</v>
      </c>
    </row>
    <row r="5597" spans="1:1" x14ac:dyDescent="0.25">
      <c r="A5597" t="s">
        <v>4897</v>
      </c>
    </row>
    <row r="5598" spans="1:1" x14ac:dyDescent="0.25">
      <c r="A5598" t="s">
        <v>4896</v>
      </c>
    </row>
    <row r="5599" spans="1:1" x14ac:dyDescent="0.25">
      <c r="A5599" t="s">
        <v>5217</v>
      </c>
    </row>
    <row r="5600" spans="1:1" x14ac:dyDescent="0.25">
      <c r="A5600" t="s">
        <v>4898</v>
      </c>
    </row>
    <row r="5601" spans="1:1" x14ac:dyDescent="0.25">
      <c r="A5601" t="s">
        <v>4896</v>
      </c>
    </row>
    <row r="5602" spans="1:1" x14ac:dyDescent="0.25">
      <c r="A5602" t="s">
        <v>5217</v>
      </c>
    </row>
    <row r="5603" spans="1:1" x14ac:dyDescent="0.25">
      <c r="A5603" s="35" t="s">
        <v>4896</v>
      </c>
    </row>
    <row r="5604" spans="1:1" x14ac:dyDescent="0.25">
      <c r="A5604" t="s">
        <v>5501</v>
      </c>
    </row>
    <row r="5605" spans="1:1" x14ac:dyDescent="0.25">
      <c r="A5605" t="s">
        <v>5296</v>
      </c>
    </row>
    <row r="5606" spans="1:1" x14ac:dyDescent="0.25">
      <c r="A5606" t="s">
        <v>5315</v>
      </c>
    </row>
    <row r="5607" spans="1:1" x14ac:dyDescent="0.25">
      <c r="A5607" t="s">
        <v>4909</v>
      </c>
    </row>
    <row r="5608" spans="1:1" x14ac:dyDescent="0.25">
      <c r="A5608" t="s">
        <v>4907</v>
      </c>
    </row>
    <row r="5609" spans="1:1" x14ac:dyDescent="0.25">
      <c r="A5609" s="35" t="s">
        <v>5078</v>
      </c>
    </row>
    <row r="5610" spans="1:1" x14ac:dyDescent="0.25">
      <c r="A5610" t="s">
        <v>4896</v>
      </c>
    </row>
    <row r="5611" spans="1:1" x14ac:dyDescent="0.25">
      <c r="A5611" t="s">
        <v>4916</v>
      </c>
    </row>
    <row r="5612" spans="1:1" x14ac:dyDescent="0.25">
      <c r="A5612" t="s">
        <v>5081</v>
      </c>
    </row>
    <row r="5613" spans="1:1" x14ac:dyDescent="0.25">
      <c r="A5613" t="s">
        <v>5141</v>
      </c>
    </row>
    <row r="5614" spans="1:1" x14ac:dyDescent="0.25">
      <c r="A5614" s="35" t="s">
        <v>5147</v>
      </c>
    </row>
    <row r="5615" spans="1:1" x14ac:dyDescent="0.25">
      <c r="A5615" t="s">
        <v>4905</v>
      </c>
    </row>
    <row r="5617" spans="1:1" x14ac:dyDescent="0.25">
      <c r="A5617" s="35">
        <v>45202.534953703704</v>
      </c>
    </row>
    <row r="5619" spans="1:1" x14ac:dyDescent="0.25">
      <c r="A5619" t="s">
        <v>4896</v>
      </c>
    </row>
    <row r="5621" spans="1:1" x14ac:dyDescent="0.25">
      <c r="A5621" s="35">
        <v>45202.534953703704</v>
      </c>
    </row>
    <row r="5622" spans="1:1" x14ac:dyDescent="0.25">
      <c r="A5622" t="s">
        <v>4896</v>
      </c>
    </row>
    <row r="5623" spans="1:1" x14ac:dyDescent="0.25">
      <c r="A5623" t="s">
        <v>5217</v>
      </c>
    </row>
    <row r="5624" spans="1:1" x14ac:dyDescent="0.25">
      <c r="A5624" t="s">
        <v>4898</v>
      </c>
    </row>
    <row r="5625" spans="1:1" x14ac:dyDescent="0.25">
      <c r="A5625" t="s">
        <v>4896</v>
      </c>
    </row>
    <row r="5626" spans="1:1" x14ac:dyDescent="0.25">
      <c r="A5626" t="s">
        <v>5217</v>
      </c>
    </row>
    <row r="5627" spans="1:1" x14ac:dyDescent="0.25">
      <c r="A5627" t="s">
        <v>4896</v>
      </c>
    </row>
    <row r="5628" spans="1:1" x14ac:dyDescent="0.25">
      <c r="A5628" t="s">
        <v>5501</v>
      </c>
    </row>
    <row r="5629" spans="1:1" x14ac:dyDescent="0.25">
      <c r="A5629" t="s">
        <v>5296</v>
      </c>
    </row>
    <row r="5630" spans="1:1" x14ac:dyDescent="0.25">
      <c r="A5630" t="s">
        <v>5315</v>
      </c>
    </row>
    <row r="5631" spans="1:1" x14ac:dyDescent="0.25">
      <c r="A5631" t="s">
        <v>4909</v>
      </c>
    </row>
    <row r="5632" spans="1:1" x14ac:dyDescent="0.25">
      <c r="A5632" t="s">
        <v>4907</v>
      </c>
    </row>
    <row r="5633" spans="1:1" x14ac:dyDescent="0.25">
      <c r="A5633" s="35" t="s">
        <v>5078</v>
      </c>
    </row>
    <row r="5634" spans="1:1" x14ac:dyDescent="0.25">
      <c r="A5634" t="s">
        <v>4896</v>
      </c>
    </row>
    <row r="5635" spans="1:1" x14ac:dyDescent="0.25">
      <c r="A5635" t="s">
        <v>4984</v>
      </c>
    </row>
    <row r="5636" spans="1:1" x14ac:dyDescent="0.25">
      <c r="A5636" t="s">
        <v>5081</v>
      </c>
    </row>
    <row r="5637" spans="1:1" x14ac:dyDescent="0.25">
      <c r="A5637" t="s">
        <v>5141</v>
      </c>
    </row>
    <row r="5638" spans="1:1" x14ac:dyDescent="0.25">
      <c r="A5638" t="s">
        <v>5147</v>
      </c>
    </row>
    <row r="5639" spans="1:1" x14ac:dyDescent="0.25">
      <c r="A5639" t="s">
        <v>4905</v>
      </c>
    </row>
    <row r="5641" spans="1:1" x14ac:dyDescent="0.25">
      <c r="A5641" s="35">
        <v>45202.53496527778</v>
      </c>
    </row>
    <row r="5643" spans="1:1" x14ac:dyDescent="0.25">
      <c r="A5643" t="s">
        <v>4896</v>
      </c>
    </row>
    <row r="5644" spans="1:1" x14ac:dyDescent="0.25">
      <c r="A5644" t="s">
        <v>4897</v>
      </c>
    </row>
    <row r="5645" spans="1:1" x14ac:dyDescent="0.25">
      <c r="A5645" t="s">
        <v>4896</v>
      </c>
    </row>
    <row r="5646" spans="1:1" x14ac:dyDescent="0.25">
      <c r="A5646" t="s">
        <v>5217</v>
      </c>
    </row>
    <row r="5647" spans="1:1" x14ac:dyDescent="0.25">
      <c r="A5647" t="s">
        <v>4898</v>
      </c>
    </row>
    <row r="5648" spans="1:1" x14ac:dyDescent="0.25">
      <c r="A5648" t="s">
        <v>4896</v>
      </c>
    </row>
    <row r="5649" spans="1:1" x14ac:dyDescent="0.25">
      <c r="A5649" t="s">
        <v>5217</v>
      </c>
    </row>
    <row r="5650" spans="1:1" x14ac:dyDescent="0.25">
      <c r="A5650" t="s">
        <v>4896</v>
      </c>
    </row>
    <row r="5651" spans="1:1" x14ac:dyDescent="0.25">
      <c r="A5651" s="35" t="s">
        <v>5430</v>
      </c>
    </row>
    <row r="5652" spans="1:1" x14ac:dyDescent="0.25">
      <c r="A5652" t="s">
        <v>5616</v>
      </c>
    </row>
    <row r="5653" spans="1:1" x14ac:dyDescent="0.25">
      <c r="A5653" t="s">
        <v>4935</v>
      </c>
    </row>
    <row r="5654" spans="1:1" x14ac:dyDescent="0.25">
      <c r="A5654" t="s">
        <v>4909</v>
      </c>
    </row>
    <row r="5655" spans="1:1" x14ac:dyDescent="0.25">
      <c r="A5655" t="s">
        <v>4907</v>
      </c>
    </row>
    <row r="5656" spans="1:1" x14ac:dyDescent="0.25">
      <c r="A5656" t="s">
        <v>5078</v>
      </c>
    </row>
    <row r="5657" spans="1:1" x14ac:dyDescent="0.25">
      <c r="A5657" s="35" t="s">
        <v>4896</v>
      </c>
    </row>
    <row r="5659" spans="1:1" x14ac:dyDescent="0.25">
      <c r="A5659" s="35">
        <v>45202.53496527778</v>
      </c>
    </row>
    <row r="5660" spans="1:1" x14ac:dyDescent="0.25">
      <c r="A5660" t="s">
        <v>5081</v>
      </c>
    </row>
    <row r="5661" spans="1:1" x14ac:dyDescent="0.25">
      <c r="A5661" t="s">
        <v>5142</v>
      </c>
    </row>
    <row r="5662" spans="1:1" x14ac:dyDescent="0.25">
      <c r="A5662" t="s">
        <v>5722</v>
      </c>
    </row>
    <row r="5663" spans="1:1" x14ac:dyDescent="0.25">
      <c r="A5663" t="s">
        <v>4905</v>
      </c>
    </row>
    <row r="5665" spans="1:1" x14ac:dyDescent="0.25">
      <c r="A5665" s="35">
        <v>45202.53497685185</v>
      </c>
    </row>
    <row r="5667" spans="1:1" x14ac:dyDescent="0.25">
      <c r="A5667" t="s">
        <v>4896</v>
      </c>
    </row>
    <row r="5668" spans="1:1" x14ac:dyDescent="0.25">
      <c r="A5668" t="s">
        <v>4897</v>
      </c>
    </row>
    <row r="5669" spans="1:1" x14ac:dyDescent="0.25">
      <c r="A5669" t="s">
        <v>4896</v>
      </c>
    </row>
    <row r="5670" spans="1:1" x14ac:dyDescent="0.25">
      <c r="A5670" t="s">
        <v>5217</v>
      </c>
    </row>
    <row r="5671" spans="1:1" x14ac:dyDescent="0.25">
      <c r="A5671" t="s">
        <v>4898</v>
      </c>
    </row>
    <row r="5672" spans="1:1" x14ac:dyDescent="0.25">
      <c r="A5672" t="s">
        <v>4896</v>
      </c>
    </row>
    <row r="5673" spans="1:1" x14ac:dyDescent="0.25">
      <c r="A5673" t="s">
        <v>5217</v>
      </c>
    </row>
    <row r="5674" spans="1:1" x14ac:dyDescent="0.25">
      <c r="A5674" t="s">
        <v>4896</v>
      </c>
    </row>
    <row r="5675" spans="1:1" x14ac:dyDescent="0.25">
      <c r="A5675" t="s">
        <v>5430</v>
      </c>
    </row>
    <row r="5676" spans="1:1" x14ac:dyDescent="0.25">
      <c r="A5676" t="s">
        <v>5616</v>
      </c>
    </row>
    <row r="5677" spans="1:1" x14ac:dyDescent="0.25">
      <c r="A5677" t="s">
        <v>4935</v>
      </c>
    </row>
    <row r="5678" spans="1:1" x14ac:dyDescent="0.25">
      <c r="A5678" t="s">
        <v>4909</v>
      </c>
    </row>
    <row r="5679" spans="1:1" x14ac:dyDescent="0.25">
      <c r="A5679" t="s">
        <v>4907</v>
      </c>
    </row>
    <row r="5680" spans="1:1" x14ac:dyDescent="0.25">
      <c r="A5680" s="35" t="s">
        <v>5078</v>
      </c>
    </row>
    <row r="5681" spans="1:1" x14ac:dyDescent="0.25">
      <c r="A5681" t="s">
        <v>4896</v>
      </c>
    </row>
    <row r="5682" spans="1:1" x14ac:dyDescent="0.25">
      <c r="A5682" t="s">
        <v>4936</v>
      </c>
    </row>
    <row r="5683" spans="1:1" x14ac:dyDescent="0.25">
      <c r="A5683" s="35" t="s">
        <v>5081</v>
      </c>
    </row>
    <row r="5684" spans="1:1" x14ac:dyDescent="0.25">
      <c r="A5684" t="s">
        <v>5142</v>
      </c>
    </row>
    <row r="5685" spans="1:1" x14ac:dyDescent="0.25">
      <c r="A5685" t="s">
        <v>5722</v>
      </c>
    </row>
    <row r="5686" spans="1:1" x14ac:dyDescent="0.25">
      <c r="A5686" t="s">
        <v>4905</v>
      </c>
    </row>
    <row r="5688" spans="1:1" x14ac:dyDescent="0.25">
      <c r="A5688" s="35">
        <v>45202.534988425927</v>
      </c>
    </row>
    <row r="5690" spans="1:1" x14ac:dyDescent="0.25">
      <c r="A5690" t="s">
        <v>5290</v>
      </c>
    </row>
    <row r="5691" spans="1:1" x14ac:dyDescent="0.25">
      <c r="A5691" s="35">
        <v>45202.534988425927</v>
      </c>
    </row>
    <row r="5692" spans="1:1" x14ac:dyDescent="0.25">
      <c r="A5692" t="s">
        <v>4897</v>
      </c>
    </row>
    <row r="5693" spans="1:1" x14ac:dyDescent="0.25">
      <c r="A5693" t="s">
        <v>4896</v>
      </c>
    </row>
    <row r="5694" spans="1:1" x14ac:dyDescent="0.25">
      <c r="A5694" t="s">
        <v>5217</v>
      </c>
    </row>
    <row r="5695" spans="1:1" x14ac:dyDescent="0.25">
      <c r="A5695" t="s">
        <v>4898</v>
      </c>
    </row>
    <row r="5696" spans="1:1" x14ac:dyDescent="0.25">
      <c r="A5696" t="s">
        <v>4896</v>
      </c>
    </row>
    <row r="5697" spans="1:1" x14ac:dyDescent="0.25">
      <c r="A5697" t="s">
        <v>5217</v>
      </c>
    </row>
    <row r="5698" spans="1:1" x14ac:dyDescent="0.25">
      <c r="A5698" t="s">
        <v>4896</v>
      </c>
    </row>
    <row r="5699" spans="1:1" x14ac:dyDescent="0.25">
      <c r="A5699" t="s">
        <v>5513</v>
      </c>
    </row>
    <row r="5700" spans="1:1" x14ac:dyDescent="0.25">
      <c r="A5700" t="s">
        <v>5616</v>
      </c>
    </row>
    <row r="5701" spans="1:1" x14ac:dyDescent="0.25">
      <c r="A5701" t="s">
        <v>4926</v>
      </c>
    </row>
    <row r="5702" spans="1:1" x14ac:dyDescent="0.25">
      <c r="A5702" t="s">
        <v>4906</v>
      </c>
    </row>
    <row r="5703" spans="1:1" x14ac:dyDescent="0.25">
      <c r="A5703" t="s">
        <v>4907</v>
      </c>
    </row>
    <row r="5704" spans="1:1" x14ac:dyDescent="0.25">
      <c r="A5704" s="35" t="s">
        <v>5078</v>
      </c>
    </row>
    <row r="5705" spans="1:1" x14ac:dyDescent="0.25">
      <c r="A5705" t="s">
        <v>4896</v>
      </c>
    </row>
    <row r="5706" spans="1:1" x14ac:dyDescent="0.25">
      <c r="A5706" t="s">
        <v>5011</v>
      </c>
    </row>
    <row r="5707" spans="1:1" x14ac:dyDescent="0.25">
      <c r="A5707" t="s">
        <v>5081</v>
      </c>
    </row>
    <row r="5708" spans="1:1" x14ac:dyDescent="0.25">
      <c r="A5708" s="35" t="s">
        <v>5142</v>
      </c>
    </row>
    <row r="5709" spans="1:1" x14ac:dyDescent="0.25">
      <c r="A5709" t="s">
        <v>5722</v>
      </c>
    </row>
    <row r="5710" spans="1:1" x14ac:dyDescent="0.25">
      <c r="A5710" t="s">
        <v>4905</v>
      </c>
    </row>
    <row r="5712" spans="1:1" x14ac:dyDescent="0.25">
      <c r="A5712" s="35">
        <v>45202.535000000003</v>
      </c>
    </row>
    <row r="5714" spans="1:1" x14ac:dyDescent="0.25">
      <c r="A5714" s="35">
        <v>45202.535000000003</v>
      </c>
    </row>
    <row r="5715" spans="1:1" x14ac:dyDescent="0.25">
      <c r="A5715" t="s">
        <v>5081</v>
      </c>
    </row>
    <row r="5716" spans="1:1" x14ac:dyDescent="0.25">
      <c r="A5716" t="s">
        <v>5142</v>
      </c>
    </row>
    <row r="5717" spans="1:1" x14ac:dyDescent="0.25">
      <c r="A5717" t="s">
        <v>5722</v>
      </c>
    </row>
    <row r="5718" spans="1:1" x14ac:dyDescent="0.25">
      <c r="A5718" t="s">
        <v>4905</v>
      </c>
    </row>
    <row r="5720" spans="1:1" x14ac:dyDescent="0.25">
      <c r="A5720" s="35">
        <v>45202.535011574073</v>
      </c>
    </row>
    <row r="5722" spans="1:1" x14ac:dyDescent="0.25">
      <c r="A5722" t="s">
        <v>4896</v>
      </c>
    </row>
    <row r="5723" spans="1:1" x14ac:dyDescent="0.25">
      <c r="A5723" t="s">
        <v>4897</v>
      </c>
    </row>
    <row r="5724" spans="1:1" x14ac:dyDescent="0.25">
      <c r="A5724" t="s">
        <v>4896</v>
      </c>
    </row>
    <row r="5725" spans="1:1" x14ac:dyDescent="0.25">
      <c r="A5725" t="s">
        <v>5217</v>
      </c>
    </row>
    <row r="5726" spans="1:1" x14ac:dyDescent="0.25">
      <c r="A5726" t="s">
        <v>4898</v>
      </c>
    </row>
    <row r="5727" spans="1:1" x14ac:dyDescent="0.25">
      <c r="A5727" t="s">
        <v>4896</v>
      </c>
    </row>
    <row r="5728" spans="1:1" x14ac:dyDescent="0.25">
      <c r="A5728" s="35" t="s">
        <v>5217</v>
      </c>
    </row>
    <row r="5729" spans="1:1" x14ac:dyDescent="0.25">
      <c r="A5729" t="s">
        <v>4896</v>
      </c>
    </row>
    <row r="5730" spans="1:1" x14ac:dyDescent="0.25">
      <c r="A5730" s="35" t="s">
        <v>5723</v>
      </c>
    </row>
    <row r="5731" spans="1:1" x14ac:dyDescent="0.25">
      <c r="A5731" t="s">
        <v>5517</v>
      </c>
    </row>
    <row r="5732" spans="1:1" x14ac:dyDescent="0.25">
      <c r="A5732" t="s">
        <v>4926</v>
      </c>
    </row>
    <row r="5733" spans="1:1" x14ac:dyDescent="0.25">
      <c r="A5733" t="s">
        <v>4906</v>
      </c>
    </row>
    <row r="5734" spans="1:1" x14ac:dyDescent="0.25">
      <c r="A5734" t="s">
        <v>4907</v>
      </c>
    </row>
    <row r="5735" spans="1:1" x14ac:dyDescent="0.25">
      <c r="A5735" t="s">
        <v>5078</v>
      </c>
    </row>
    <row r="5736" spans="1:1" x14ac:dyDescent="0.25">
      <c r="A5736" s="35" t="s">
        <v>4896</v>
      </c>
    </row>
    <row r="5737" spans="1:1" x14ac:dyDescent="0.25">
      <c r="A5737" t="s">
        <v>5037</v>
      </c>
    </row>
    <row r="5738" spans="1:1" x14ac:dyDescent="0.25">
      <c r="A5738" t="s">
        <v>5081</v>
      </c>
    </row>
    <row r="5739" spans="1:1" x14ac:dyDescent="0.25">
      <c r="A5739" t="s">
        <v>5142</v>
      </c>
    </row>
    <row r="5740" spans="1:1" x14ac:dyDescent="0.25">
      <c r="A5740" t="s">
        <v>5438</v>
      </c>
    </row>
    <row r="5741" spans="1:1" x14ac:dyDescent="0.25">
      <c r="A5741" s="35">
        <v>45202.53502314815</v>
      </c>
    </row>
    <row r="5742" spans="1:1" x14ac:dyDescent="0.25">
      <c r="A5742" t="s">
        <v>4905</v>
      </c>
    </row>
    <row r="5744" spans="1:1" x14ac:dyDescent="0.25">
      <c r="A5744" s="35">
        <v>45202.535034722219</v>
      </c>
    </row>
    <row r="5746" spans="1:1" x14ac:dyDescent="0.25">
      <c r="A5746" t="s">
        <v>4896</v>
      </c>
    </row>
    <row r="5747" spans="1:1" x14ac:dyDescent="0.25">
      <c r="A5747" t="s">
        <v>4897</v>
      </c>
    </row>
    <row r="5748" spans="1:1" x14ac:dyDescent="0.25">
      <c r="A5748" t="s">
        <v>4896</v>
      </c>
    </row>
    <row r="5749" spans="1:1" x14ac:dyDescent="0.25">
      <c r="A5749" t="s">
        <v>5219</v>
      </c>
    </row>
    <row r="5750" spans="1:1" x14ac:dyDescent="0.25">
      <c r="A5750" s="35" t="s">
        <v>4898</v>
      </c>
    </row>
    <row r="5751" spans="1:1" x14ac:dyDescent="0.25">
      <c r="A5751" t="s">
        <v>4896</v>
      </c>
    </row>
    <row r="5752" spans="1:1" x14ac:dyDescent="0.25">
      <c r="A5752" t="s">
        <v>5219</v>
      </c>
    </row>
    <row r="5753" spans="1:1" x14ac:dyDescent="0.25">
      <c r="A5753" t="s">
        <v>4896</v>
      </c>
    </row>
    <row r="5754" spans="1:1" x14ac:dyDescent="0.25">
      <c r="A5754" t="s">
        <v>5429</v>
      </c>
    </row>
    <row r="5755" spans="1:1" x14ac:dyDescent="0.25">
      <c r="A5755" t="s">
        <v>5646</v>
      </c>
    </row>
    <row r="5756" spans="1:1" x14ac:dyDescent="0.25">
      <c r="A5756" t="s">
        <v>4971</v>
      </c>
    </row>
    <row r="5757" spans="1:1" x14ac:dyDescent="0.25">
      <c r="A5757" t="s">
        <v>4909</v>
      </c>
    </row>
    <row r="5758" spans="1:1" x14ac:dyDescent="0.25">
      <c r="A5758" t="s">
        <v>4910</v>
      </c>
    </row>
    <row r="5759" spans="1:1" x14ac:dyDescent="0.25">
      <c r="A5759" t="s">
        <v>4902</v>
      </c>
    </row>
    <row r="5760" spans="1:1" x14ac:dyDescent="0.25">
      <c r="A5760" s="35" t="s">
        <v>4896</v>
      </c>
    </row>
    <row r="5761" spans="1:1" x14ac:dyDescent="0.25">
      <c r="A5761" t="s">
        <v>5136</v>
      </c>
    </row>
    <row r="5762" spans="1:1" x14ac:dyDescent="0.25">
      <c r="A5762" t="s">
        <v>5081</v>
      </c>
    </row>
    <row r="5763" spans="1:1" x14ac:dyDescent="0.25">
      <c r="A5763" t="s">
        <v>5142</v>
      </c>
    </row>
    <row r="5764" spans="1:1" x14ac:dyDescent="0.25">
      <c r="A5764" t="s">
        <v>5722</v>
      </c>
    </row>
    <row r="5765" spans="1:1" x14ac:dyDescent="0.25">
      <c r="A5765" t="s">
        <v>4905</v>
      </c>
    </row>
    <row r="5767" spans="1:1" x14ac:dyDescent="0.25">
      <c r="A5767" s="35">
        <v>45202.535046296296</v>
      </c>
    </row>
    <row r="5769" spans="1:1" x14ac:dyDescent="0.25">
      <c r="A5769" t="s">
        <v>4896</v>
      </c>
    </row>
    <row r="5770" spans="1:1" x14ac:dyDescent="0.25">
      <c r="A5770" t="s">
        <v>4897</v>
      </c>
    </row>
    <row r="5771" spans="1:1" x14ac:dyDescent="0.25">
      <c r="A5771" t="s">
        <v>4896</v>
      </c>
    </row>
    <row r="5772" spans="1:1" x14ac:dyDescent="0.25">
      <c r="A5772" t="s">
        <v>5217</v>
      </c>
    </row>
    <row r="5773" spans="1:1" x14ac:dyDescent="0.25">
      <c r="A5773" t="s">
        <v>4898</v>
      </c>
    </row>
    <row r="5774" spans="1:1" x14ac:dyDescent="0.25">
      <c r="A5774" t="s">
        <v>4896</v>
      </c>
    </row>
    <row r="5775" spans="1:1" x14ac:dyDescent="0.25">
      <c r="A5775" t="s">
        <v>5217</v>
      </c>
    </row>
    <row r="5776" spans="1:1" x14ac:dyDescent="0.25">
      <c r="A5776" t="s">
        <v>4896</v>
      </c>
    </row>
    <row r="5777" spans="1:1" x14ac:dyDescent="0.25">
      <c r="A5777" t="s">
        <v>5601</v>
      </c>
    </row>
    <row r="5778" spans="1:1" x14ac:dyDescent="0.25">
      <c r="A5778" s="35" t="s">
        <v>5537</v>
      </c>
    </row>
    <row r="5779" spans="1:1" x14ac:dyDescent="0.25">
      <c r="A5779" t="s">
        <v>4926</v>
      </c>
    </row>
    <row r="5780" spans="1:1" x14ac:dyDescent="0.25">
      <c r="A5780" t="s">
        <v>4909</v>
      </c>
    </row>
    <row r="5781" spans="1:1" x14ac:dyDescent="0.25">
      <c r="A5781" t="s">
        <v>4910</v>
      </c>
    </row>
    <row r="5782" spans="1:1" x14ac:dyDescent="0.25">
      <c r="A5782" t="s">
        <v>4902</v>
      </c>
    </row>
    <row r="5783" spans="1:1" x14ac:dyDescent="0.25">
      <c r="A5783" t="s">
        <v>4896</v>
      </c>
    </row>
    <row r="5784" spans="1:1" x14ac:dyDescent="0.25">
      <c r="A5784" s="35" t="s">
        <v>5113</v>
      </c>
    </row>
    <row r="5785" spans="1:1" x14ac:dyDescent="0.25">
      <c r="A5785" t="s">
        <v>5081</v>
      </c>
    </row>
    <row r="5786" spans="1:1" x14ac:dyDescent="0.25">
      <c r="A5786" t="s">
        <v>5142</v>
      </c>
    </row>
    <row r="5787" spans="1:1" x14ac:dyDescent="0.25">
      <c r="A5787" t="s">
        <v>5722</v>
      </c>
    </row>
    <row r="5788" spans="1:1" x14ac:dyDescent="0.25">
      <c r="A5788" t="s">
        <v>4905</v>
      </c>
    </row>
    <row r="5790" spans="1:1" x14ac:dyDescent="0.25">
      <c r="A5790" s="35">
        <v>45202.535057870373</v>
      </c>
    </row>
    <row r="5792" spans="1:1" x14ac:dyDescent="0.25">
      <c r="A5792" t="s">
        <v>4896</v>
      </c>
    </row>
    <row r="5793" spans="1:1" x14ac:dyDescent="0.25">
      <c r="A5793" t="s">
        <v>4897</v>
      </c>
    </row>
    <row r="5794" spans="1:1" x14ac:dyDescent="0.25">
      <c r="A5794" t="s">
        <v>4896</v>
      </c>
    </row>
    <row r="5795" spans="1:1" x14ac:dyDescent="0.25">
      <c r="A5795" t="s">
        <v>5217</v>
      </c>
    </row>
    <row r="5796" spans="1:1" x14ac:dyDescent="0.25">
      <c r="A5796" t="s">
        <v>4898</v>
      </c>
    </row>
    <row r="5797" spans="1:1" x14ac:dyDescent="0.25">
      <c r="A5797" t="s">
        <v>4896</v>
      </c>
    </row>
    <row r="5798" spans="1:1" x14ac:dyDescent="0.25">
      <c r="A5798" t="s">
        <v>5217</v>
      </c>
    </row>
    <row r="5799" spans="1:1" x14ac:dyDescent="0.25">
      <c r="A5799" t="s">
        <v>4896</v>
      </c>
    </row>
    <row r="5800" spans="1:1" x14ac:dyDescent="0.25">
      <c r="A5800" t="s">
        <v>5601</v>
      </c>
    </row>
    <row r="5801" spans="1:1" x14ac:dyDescent="0.25">
      <c r="A5801" t="s">
        <v>5537</v>
      </c>
    </row>
    <row r="5802" spans="1:1" x14ac:dyDescent="0.25">
      <c r="A5802" t="s">
        <v>4926</v>
      </c>
    </row>
    <row r="5803" spans="1:1" x14ac:dyDescent="0.25">
      <c r="A5803" t="s">
        <v>4909</v>
      </c>
    </row>
    <row r="5804" spans="1:1" x14ac:dyDescent="0.25">
      <c r="A5804" t="s">
        <v>4910</v>
      </c>
    </row>
    <row r="5805" spans="1:1" x14ac:dyDescent="0.25">
      <c r="A5805" t="s">
        <v>4902</v>
      </c>
    </row>
    <row r="5806" spans="1:1" x14ac:dyDescent="0.25">
      <c r="A5806" t="s">
        <v>4896</v>
      </c>
    </row>
    <row r="5807" spans="1:1" x14ac:dyDescent="0.25">
      <c r="A5807" s="35" t="s">
        <v>5108</v>
      </c>
    </row>
    <row r="5808" spans="1:1" x14ac:dyDescent="0.25">
      <c r="A5808" t="s">
        <v>5081</v>
      </c>
    </row>
    <row r="5809" spans="1:1" x14ac:dyDescent="0.25">
      <c r="A5809" t="s">
        <v>5142</v>
      </c>
    </row>
    <row r="5810" spans="1:1" x14ac:dyDescent="0.25">
      <c r="A5810" t="s">
        <v>5722</v>
      </c>
    </row>
    <row r="5811" spans="1:1" x14ac:dyDescent="0.25">
      <c r="A5811" t="s">
        <v>4905</v>
      </c>
    </row>
    <row r="5813" spans="1:1" x14ac:dyDescent="0.25">
      <c r="A5813" s="35">
        <v>45202.535069444442</v>
      </c>
    </row>
    <row r="5815" spans="1:1" x14ac:dyDescent="0.25">
      <c r="A5815" t="s">
        <v>4896</v>
      </c>
    </row>
    <row r="5816" spans="1:1" x14ac:dyDescent="0.25">
      <c r="A5816" t="s">
        <v>4897</v>
      </c>
    </row>
    <row r="5817" spans="1:1" x14ac:dyDescent="0.25">
      <c r="A5817" s="35" t="s">
        <v>4896</v>
      </c>
    </row>
    <row r="5818" spans="1:1" x14ac:dyDescent="0.25">
      <c r="A5818" t="s">
        <v>5217</v>
      </c>
    </row>
    <row r="5819" spans="1:1" x14ac:dyDescent="0.25">
      <c r="A5819" t="s">
        <v>4898</v>
      </c>
    </row>
    <row r="5820" spans="1:1" x14ac:dyDescent="0.25">
      <c r="A5820" t="s">
        <v>4896</v>
      </c>
    </row>
    <row r="5821" spans="1:1" x14ac:dyDescent="0.25">
      <c r="A5821" t="s">
        <v>5217</v>
      </c>
    </row>
    <row r="5822" spans="1:1" x14ac:dyDescent="0.25">
      <c r="A5822" t="s">
        <v>4896</v>
      </c>
    </row>
    <row r="5823" spans="1:1" x14ac:dyDescent="0.25">
      <c r="A5823" t="s">
        <v>5536</v>
      </c>
    </row>
    <row r="5824" spans="1:1" x14ac:dyDescent="0.25">
      <c r="A5824" t="s">
        <v>5498</v>
      </c>
    </row>
    <row r="5825" spans="1:1" x14ac:dyDescent="0.25">
      <c r="A5825" t="s">
        <v>5515</v>
      </c>
    </row>
    <row r="5826" spans="1:1" x14ac:dyDescent="0.25">
      <c r="A5826" t="s">
        <v>4909</v>
      </c>
    </row>
    <row r="5827" spans="1:1" x14ac:dyDescent="0.25">
      <c r="A5827" s="35">
        <v>45202.535069444442</v>
      </c>
    </row>
    <row r="5828" spans="1:1" x14ac:dyDescent="0.25">
      <c r="A5828" t="s">
        <v>4902</v>
      </c>
    </row>
    <row r="5829" spans="1:1" x14ac:dyDescent="0.25">
      <c r="A5829" t="s">
        <v>4896</v>
      </c>
    </row>
    <row r="5830" spans="1:1" x14ac:dyDescent="0.25">
      <c r="A5830" s="35"/>
    </row>
    <row r="5831" spans="1:1" x14ac:dyDescent="0.25">
      <c r="A5831" s="35">
        <v>45202.535069444442</v>
      </c>
    </row>
    <row r="5832" spans="1:1" x14ac:dyDescent="0.25">
      <c r="A5832" t="s">
        <v>4954</v>
      </c>
    </row>
    <row r="5833" spans="1:1" x14ac:dyDescent="0.25">
      <c r="A5833" t="s">
        <v>4955</v>
      </c>
    </row>
    <row r="5834" spans="1:1" x14ac:dyDescent="0.25">
      <c r="A5834" t="s">
        <v>4956</v>
      </c>
    </row>
    <row r="5835" spans="1:1" x14ac:dyDescent="0.25">
      <c r="A5835" t="s">
        <v>4905</v>
      </c>
    </row>
    <row r="5837" spans="1:1" x14ac:dyDescent="0.25">
      <c r="A5837" s="35">
        <v>45202.535081018519</v>
      </c>
    </row>
    <row r="5839" spans="1:1" x14ac:dyDescent="0.25">
      <c r="A5839" s="35">
        <v>45202.535092592596</v>
      </c>
    </row>
    <row r="5840" spans="1:1" x14ac:dyDescent="0.25">
      <c r="A5840" s="35" t="s">
        <v>4954</v>
      </c>
    </row>
    <row r="5841" spans="1:1" x14ac:dyDescent="0.25">
      <c r="A5841" t="s">
        <v>4955</v>
      </c>
    </row>
    <row r="5842" spans="1:1" x14ac:dyDescent="0.25">
      <c r="A5842" t="s">
        <v>4956</v>
      </c>
    </row>
    <row r="5843" spans="1:1" x14ac:dyDescent="0.25">
      <c r="A5843" t="s">
        <v>4905</v>
      </c>
    </row>
    <row r="5845" spans="1:1" x14ac:dyDescent="0.25">
      <c r="A5845" s="35">
        <v>45202.535104166665</v>
      </c>
    </row>
    <row r="5847" spans="1:1" x14ac:dyDescent="0.25">
      <c r="A5847" t="s">
        <v>4896</v>
      </c>
    </row>
    <row r="5848" spans="1:1" x14ac:dyDescent="0.25">
      <c r="A5848" t="s">
        <v>4897</v>
      </c>
    </row>
    <row r="5849" spans="1:1" x14ac:dyDescent="0.25">
      <c r="A5849" t="s">
        <v>4896</v>
      </c>
    </row>
    <row r="5850" spans="1:1" x14ac:dyDescent="0.25">
      <c r="A5850" t="s">
        <v>5206</v>
      </c>
    </row>
    <row r="5851" spans="1:1" x14ac:dyDescent="0.25">
      <c r="A5851" t="s">
        <v>4898</v>
      </c>
    </row>
    <row r="5852" spans="1:1" x14ac:dyDescent="0.25">
      <c r="A5852" t="s">
        <v>4896</v>
      </c>
    </row>
    <row r="5853" spans="1:1" x14ac:dyDescent="0.25">
      <c r="A5853" t="s">
        <v>5206</v>
      </c>
    </row>
    <row r="5854" spans="1:1" x14ac:dyDescent="0.25">
      <c r="A5854" s="35" t="s">
        <v>4896</v>
      </c>
    </row>
    <row r="5855" spans="1:1" x14ac:dyDescent="0.25">
      <c r="A5855" t="s">
        <v>5670</v>
      </c>
    </row>
    <row r="5856" spans="1:1" x14ac:dyDescent="0.25">
      <c r="A5856" t="s">
        <v>5221</v>
      </c>
    </row>
    <row r="5857" spans="1:1" x14ac:dyDescent="0.25">
      <c r="A5857" t="s">
        <v>5515</v>
      </c>
    </row>
    <row r="5858" spans="1:1" x14ac:dyDescent="0.25">
      <c r="A5858" t="s">
        <v>4909</v>
      </c>
    </row>
    <row r="5859" spans="1:1" x14ac:dyDescent="0.25">
      <c r="A5859" t="s">
        <v>4910</v>
      </c>
    </row>
    <row r="5860" spans="1:1" x14ac:dyDescent="0.25">
      <c r="A5860" t="s">
        <v>4902</v>
      </c>
    </row>
    <row r="5861" spans="1:1" x14ac:dyDescent="0.25">
      <c r="A5861" t="s">
        <v>5422</v>
      </c>
    </row>
    <row r="5862" spans="1:1" x14ac:dyDescent="0.25">
      <c r="A5862" s="35">
        <v>45202.535104166665</v>
      </c>
    </row>
    <row r="5863" spans="1:1" x14ac:dyDescent="0.25">
      <c r="A5863" t="s">
        <v>4990</v>
      </c>
    </row>
    <row r="5864" spans="1:1" x14ac:dyDescent="0.25">
      <c r="A5864" t="s">
        <v>5089</v>
      </c>
    </row>
    <row r="5865" spans="1:1" x14ac:dyDescent="0.25">
      <c r="A5865" t="s">
        <v>5724</v>
      </c>
    </row>
    <row r="5866" spans="1:1" x14ac:dyDescent="0.25">
      <c r="A5866" t="s">
        <v>5725</v>
      </c>
    </row>
    <row r="5867" spans="1:1" x14ac:dyDescent="0.25">
      <c r="A5867" t="s">
        <v>4905</v>
      </c>
    </row>
    <row r="5869" spans="1:1" x14ac:dyDescent="0.25">
      <c r="A5869" s="35">
        <v>45202.535115740742</v>
      </c>
    </row>
    <row r="5871" spans="1:1" x14ac:dyDescent="0.25">
      <c r="A5871" s="35">
        <v>45202.535115740742</v>
      </c>
    </row>
    <row r="5872" spans="1:1" x14ac:dyDescent="0.25">
      <c r="A5872" s="35" t="s">
        <v>5089</v>
      </c>
    </row>
    <row r="5873" spans="1:1" x14ac:dyDescent="0.25">
      <c r="A5873" t="s">
        <v>5724</v>
      </c>
    </row>
    <row r="5874" spans="1:1" x14ac:dyDescent="0.25">
      <c r="A5874" t="s">
        <v>5725</v>
      </c>
    </row>
    <row r="5875" spans="1:1" x14ac:dyDescent="0.25">
      <c r="A5875" t="s">
        <v>4905</v>
      </c>
    </row>
    <row r="5877" spans="1:1" x14ac:dyDescent="0.25">
      <c r="A5877" s="35">
        <v>45202.535127314812</v>
      </c>
    </row>
    <row r="5878" spans="1:1" x14ac:dyDescent="0.25">
      <c r="A5878" s="35"/>
    </row>
    <row r="5879" spans="1:1" x14ac:dyDescent="0.25">
      <c r="A5879" t="s">
        <v>4896</v>
      </c>
    </row>
    <row r="5880" spans="1:1" x14ac:dyDescent="0.25">
      <c r="A5880" t="s">
        <v>4897</v>
      </c>
    </row>
    <row r="5881" spans="1:1" x14ac:dyDescent="0.25">
      <c r="A5881" t="s">
        <v>4896</v>
      </c>
    </row>
    <row r="5882" spans="1:1" x14ac:dyDescent="0.25">
      <c r="A5882" t="s">
        <v>5217</v>
      </c>
    </row>
    <row r="5883" spans="1:1" x14ac:dyDescent="0.25">
      <c r="A5883" t="s">
        <v>5484</v>
      </c>
    </row>
    <row r="5884" spans="1:1" x14ac:dyDescent="0.25">
      <c r="A5884" s="35">
        <v>45202.535127314812</v>
      </c>
    </row>
    <row r="5885" spans="1:1" x14ac:dyDescent="0.25">
      <c r="A5885" t="s">
        <v>4896</v>
      </c>
    </row>
    <row r="5886" spans="1:1" x14ac:dyDescent="0.25">
      <c r="A5886" t="s">
        <v>5217</v>
      </c>
    </row>
    <row r="5887" spans="1:1" x14ac:dyDescent="0.25">
      <c r="A5887" t="s">
        <v>4896</v>
      </c>
    </row>
    <row r="5888" spans="1:1" x14ac:dyDescent="0.25">
      <c r="A5888" t="s">
        <v>5726</v>
      </c>
    </row>
    <row r="5889" spans="1:1" x14ac:dyDescent="0.25">
      <c r="A5889" t="s">
        <v>5727</v>
      </c>
    </row>
    <row r="5890" spans="1:1" x14ac:dyDescent="0.25">
      <c r="A5890" t="s">
        <v>5307</v>
      </c>
    </row>
    <row r="5891" spans="1:1" x14ac:dyDescent="0.25">
      <c r="A5891" t="s">
        <v>4909</v>
      </c>
    </row>
    <row r="5892" spans="1:1" x14ac:dyDescent="0.25">
      <c r="A5892" t="s">
        <v>4910</v>
      </c>
    </row>
    <row r="5893" spans="1:1" x14ac:dyDescent="0.25">
      <c r="A5893" t="s">
        <v>4902</v>
      </c>
    </row>
    <row r="5894" spans="1:1" x14ac:dyDescent="0.25">
      <c r="A5894" t="s">
        <v>4896</v>
      </c>
    </row>
    <row r="5895" spans="1:1" x14ac:dyDescent="0.25">
      <c r="A5895" t="s">
        <v>5113</v>
      </c>
    </row>
    <row r="5896" spans="1:1" x14ac:dyDescent="0.25">
      <c r="A5896" t="s">
        <v>5089</v>
      </c>
    </row>
    <row r="5897" spans="1:1" x14ac:dyDescent="0.25">
      <c r="A5897" t="s">
        <v>5143</v>
      </c>
    </row>
    <row r="5898" spans="1:1" x14ac:dyDescent="0.25">
      <c r="A5898" t="s">
        <v>5728</v>
      </c>
    </row>
    <row r="5899" spans="1:1" x14ac:dyDescent="0.25">
      <c r="A5899" t="s">
        <v>4905</v>
      </c>
    </row>
    <row r="5901" spans="1:1" x14ac:dyDescent="0.25">
      <c r="A5901" s="35">
        <v>45202.535138888888</v>
      </c>
    </row>
    <row r="5903" spans="1:1" x14ac:dyDescent="0.25">
      <c r="A5903" s="35">
        <v>45202.535150462965</v>
      </c>
    </row>
    <row r="5904" spans="1:1" x14ac:dyDescent="0.25">
      <c r="A5904" t="s">
        <v>5089</v>
      </c>
    </row>
    <row r="5905" spans="1:1" x14ac:dyDescent="0.25">
      <c r="A5905" t="s">
        <v>5143</v>
      </c>
    </row>
    <row r="5906" spans="1:1" x14ac:dyDescent="0.25">
      <c r="A5906" t="s">
        <v>5728</v>
      </c>
    </row>
    <row r="5907" spans="1:1" x14ac:dyDescent="0.25">
      <c r="A5907" t="s">
        <v>4905</v>
      </c>
    </row>
    <row r="5909" spans="1:1" x14ac:dyDescent="0.25">
      <c r="A5909" s="35">
        <v>45202.535162037035</v>
      </c>
    </row>
    <row r="5911" spans="1:1" x14ac:dyDescent="0.25">
      <c r="A5911" t="s">
        <v>4896</v>
      </c>
    </row>
    <row r="5912" spans="1:1" x14ac:dyDescent="0.25">
      <c r="A5912" t="s">
        <v>4897</v>
      </c>
    </row>
    <row r="5913" spans="1:1" x14ac:dyDescent="0.25">
      <c r="A5913" t="s">
        <v>4896</v>
      </c>
    </row>
    <row r="5914" spans="1:1" x14ac:dyDescent="0.25">
      <c r="A5914" t="s">
        <v>5217</v>
      </c>
    </row>
    <row r="5915" spans="1:1" x14ac:dyDescent="0.25">
      <c r="A5915" t="s">
        <v>4898</v>
      </c>
    </row>
    <row r="5916" spans="1:1" x14ac:dyDescent="0.25">
      <c r="A5916" t="s">
        <v>4896</v>
      </c>
    </row>
    <row r="5917" spans="1:1" x14ac:dyDescent="0.25">
      <c r="A5917" t="s">
        <v>5217</v>
      </c>
    </row>
    <row r="5918" spans="1:1" x14ac:dyDescent="0.25">
      <c r="A5918" t="s">
        <v>4896</v>
      </c>
    </row>
    <row r="5919" spans="1:1" x14ac:dyDescent="0.25">
      <c r="A5919" t="s">
        <v>5677</v>
      </c>
    </row>
    <row r="5920" spans="1:1" x14ac:dyDescent="0.25">
      <c r="A5920" t="s">
        <v>5296</v>
      </c>
    </row>
    <row r="5921" spans="1:1" x14ac:dyDescent="0.25">
      <c r="A5921" t="s">
        <v>4974</v>
      </c>
    </row>
    <row r="5922" spans="1:1" x14ac:dyDescent="0.25">
      <c r="A5922" t="s">
        <v>4909</v>
      </c>
    </row>
    <row r="5923" spans="1:1" x14ac:dyDescent="0.25">
      <c r="A5923" t="s">
        <v>4910</v>
      </c>
    </row>
    <row r="5924" spans="1:1" x14ac:dyDescent="0.25">
      <c r="A5924" s="35" t="s">
        <v>4902</v>
      </c>
    </row>
    <row r="5925" spans="1:1" x14ac:dyDescent="0.25">
      <c r="A5925" t="s">
        <v>4896</v>
      </c>
    </row>
    <row r="5926" spans="1:1" x14ac:dyDescent="0.25">
      <c r="A5926" s="35" t="s">
        <v>5094</v>
      </c>
    </row>
    <row r="5927" spans="1:1" x14ac:dyDescent="0.25">
      <c r="A5927" t="s">
        <v>5089</v>
      </c>
    </row>
    <row r="5928" spans="1:1" x14ac:dyDescent="0.25">
      <c r="A5928" t="s">
        <v>5143</v>
      </c>
    </row>
    <row r="5929" spans="1:1" x14ac:dyDescent="0.25">
      <c r="A5929" t="s">
        <v>5728</v>
      </c>
    </row>
    <row r="5930" spans="1:1" x14ac:dyDescent="0.25">
      <c r="A5930" t="s">
        <v>4905</v>
      </c>
    </row>
    <row r="5932" spans="1:1" x14ac:dyDescent="0.25">
      <c r="A5932" s="35">
        <v>45202.535173611112</v>
      </c>
    </row>
    <row r="5934" spans="1:1" x14ac:dyDescent="0.25">
      <c r="A5934" t="s">
        <v>4896</v>
      </c>
    </row>
    <row r="5935" spans="1:1" x14ac:dyDescent="0.25">
      <c r="A5935" t="s">
        <v>4897</v>
      </c>
    </row>
    <row r="5936" spans="1:1" x14ac:dyDescent="0.25">
      <c r="A5936" t="s">
        <v>4896</v>
      </c>
    </row>
    <row r="5937" spans="1:1" x14ac:dyDescent="0.25">
      <c r="A5937" t="s">
        <v>5217</v>
      </c>
    </row>
    <row r="5938" spans="1:1" x14ac:dyDescent="0.25">
      <c r="A5938" t="s">
        <v>4898</v>
      </c>
    </row>
    <row r="5939" spans="1:1" x14ac:dyDescent="0.25">
      <c r="A5939" t="s">
        <v>4896</v>
      </c>
    </row>
    <row r="5940" spans="1:1" x14ac:dyDescent="0.25">
      <c r="A5940" t="s">
        <v>5217</v>
      </c>
    </row>
    <row r="5941" spans="1:1" x14ac:dyDescent="0.25">
      <c r="A5941" t="s">
        <v>4896</v>
      </c>
    </row>
    <row r="5942" spans="1:1" x14ac:dyDescent="0.25">
      <c r="A5942" t="s">
        <v>5301</v>
      </c>
    </row>
    <row r="5943" spans="1:1" x14ac:dyDescent="0.25">
      <c r="A5943" t="s">
        <v>5544</v>
      </c>
    </row>
    <row r="5944" spans="1:1" x14ac:dyDescent="0.25">
      <c r="A5944" t="s">
        <v>5272</v>
      </c>
    </row>
    <row r="5945" spans="1:1" x14ac:dyDescent="0.25">
      <c r="A5945" t="s">
        <v>4909</v>
      </c>
    </row>
    <row r="5946" spans="1:1" x14ac:dyDescent="0.25">
      <c r="A5946" t="s">
        <v>4910</v>
      </c>
    </row>
    <row r="5947" spans="1:1" x14ac:dyDescent="0.25">
      <c r="A5947" t="s">
        <v>4902</v>
      </c>
    </row>
    <row r="5948" spans="1:1" x14ac:dyDescent="0.25">
      <c r="A5948" t="s">
        <v>4896</v>
      </c>
    </row>
    <row r="5949" spans="1:1" x14ac:dyDescent="0.25">
      <c r="A5949" t="s">
        <v>5160</v>
      </c>
    </row>
    <row r="5950" spans="1:1" x14ac:dyDescent="0.25">
      <c r="A5950" s="35" t="s">
        <v>5089</v>
      </c>
    </row>
    <row r="5951" spans="1:1" x14ac:dyDescent="0.25">
      <c r="A5951" t="s">
        <v>5143</v>
      </c>
    </row>
    <row r="5952" spans="1:1" x14ac:dyDescent="0.25">
      <c r="A5952" t="s">
        <v>5728</v>
      </c>
    </row>
    <row r="5953" spans="1:1" x14ac:dyDescent="0.25">
      <c r="A5953" t="s">
        <v>4905</v>
      </c>
    </row>
    <row r="5955" spans="1:1" x14ac:dyDescent="0.25">
      <c r="A5955" s="35">
        <v>45202.535185185188</v>
      </c>
    </row>
    <row r="5956" spans="1:1" x14ac:dyDescent="0.25">
      <c r="A5956" s="35"/>
    </row>
    <row r="5957" spans="1:1" x14ac:dyDescent="0.25">
      <c r="A5957" s="35">
        <v>45202.535185185188</v>
      </c>
    </row>
    <row r="5958" spans="1:1" x14ac:dyDescent="0.25">
      <c r="A5958" t="s">
        <v>5089</v>
      </c>
    </row>
    <row r="5959" spans="1:1" x14ac:dyDescent="0.25">
      <c r="A5959" t="s">
        <v>5143</v>
      </c>
    </row>
    <row r="5960" spans="1:1" x14ac:dyDescent="0.25">
      <c r="A5960" t="s">
        <v>5728</v>
      </c>
    </row>
    <row r="5961" spans="1:1" x14ac:dyDescent="0.25">
      <c r="A5961" t="s">
        <v>4905</v>
      </c>
    </row>
    <row r="5963" spans="1:1" x14ac:dyDescent="0.25">
      <c r="A5963" s="35">
        <v>45202.535196759258</v>
      </c>
    </row>
    <row r="5965" spans="1:1" x14ac:dyDescent="0.25">
      <c r="A5965" t="s">
        <v>4896</v>
      </c>
    </row>
    <row r="5966" spans="1:1" x14ac:dyDescent="0.25">
      <c r="A5966" t="s">
        <v>4897</v>
      </c>
    </row>
    <row r="5967" spans="1:1" x14ac:dyDescent="0.25">
      <c r="A5967" t="s">
        <v>4896</v>
      </c>
    </row>
    <row r="5968" spans="1:1" x14ac:dyDescent="0.25">
      <c r="A5968" t="s">
        <v>5217</v>
      </c>
    </row>
    <row r="5969" spans="1:1" x14ac:dyDescent="0.25">
      <c r="A5969" t="s">
        <v>4898</v>
      </c>
    </row>
    <row r="5970" spans="1:1" x14ac:dyDescent="0.25">
      <c r="A5970" t="s">
        <v>4896</v>
      </c>
    </row>
    <row r="5971" spans="1:1" x14ac:dyDescent="0.25">
      <c r="A5971" t="s">
        <v>5217</v>
      </c>
    </row>
    <row r="5972" spans="1:1" x14ac:dyDescent="0.25">
      <c r="A5972" t="s">
        <v>4896</v>
      </c>
    </row>
    <row r="5973" spans="1:1" x14ac:dyDescent="0.25">
      <c r="A5973" t="s">
        <v>5303</v>
      </c>
    </row>
    <row r="5974" spans="1:1" x14ac:dyDescent="0.25">
      <c r="A5974" t="s">
        <v>5729</v>
      </c>
    </row>
    <row r="5975" spans="1:1" x14ac:dyDescent="0.25">
      <c r="A5975" t="s">
        <v>5703</v>
      </c>
    </row>
    <row r="5976" spans="1:1" x14ac:dyDescent="0.25">
      <c r="A5976" s="35">
        <v>45202.535196759258</v>
      </c>
    </row>
    <row r="5977" spans="1:1" x14ac:dyDescent="0.25">
      <c r="A5977" t="s">
        <v>4909</v>
      </c>
    </row>
    <row r="5978" spans="1:1" x14ac:dyDescent="0.25">
      <c r="A5978" t="s">
        <v>4910</v>
      </c>
    </row>
    <row r="5979" spans="1:1" x14ac:dyDescent="0.25">
      <c r="A5979" s="35" t="s">
        <v>4902</v>
      </c>
    </row>
    <row r="5980" spans="1:1" x14ac:dyDescent="0.25">
      <c r="A5980" t="s">
        <v>4896</v>
      </c>
    </row>
    <row r="5981" spans="1:1" x14ac:dyDescent="0.25">
      <c r="A5981" t="s">
        <v>5105</v>
      </c>
    </row>
    <row r="5982" spans="1:1" x14ac:dyDescent="0.25">
      <c r="A5982" t="s">
        <v>5089</v>
      </c>
    </row>
    <row r="5983" spans="1:1" x14ac:dyDescent="0.25">
      <c r="A5983" t="s">
        <v>5143</v>
      </c>
    </row>
    <row r="5984" spans="1:1" x14ac:dyDescent="0.25">
      <c r="A5984" t="s">
        <v>5728</v>
      </c>
    </row>
    <row r="5985" spans="1:1" x14ac:dyDescent="0.25">
      <c r="A5985" t="s">
        <v>4905</v>
      </c>
    </row>
    <row r="5986" spans="1:1" x14ac:dyDescent="0.25">
      <c r="A5986" s="35"/>
    </row>
    <row r="5987" spans="1:1" x14ac:dyDescent="0.25">
      <c r="A5987" s="35">
        <v>45202.535208333335</v>
      </c>
    </row>
    <row r="5989" spans="1:1" x14ac:dyDescent="0.25">
      <c r="A5989" t="s">
        <v>4896</v>
      </c>
    </row>
    <row r="5990" spans="1:1" x14ac:dyDescent="0.25">
      <c r="A5990" t="s">
        <v>4897</v>
      </c>
    </row>
    <row r="5991" spans="1:1" x14ac:dyDescent="0.25">
      <c r="A5991" t="s">
        <v>4896</v>
      </c>
    </row>
    <row r="5992" spans="1:1" x14ac:dyDescent="0.25">
      <c r="A5992" t="s">
        <v>5217</v>
      </c>
    </row>
    <row r="5993" spans="1:1" x14ac:dyDescent="0.25">
      <c r="A5993" t="s">
        <v>4898</v>
      </c>
    </row>
    <row r="5994" spans="1:1" x14ac:dyDescent="0.25">
      <c r="A5994" t="s">
        <v>4896</v>
      </c>
    </row>
    <row r="5995" spans="1:1" x14ac:dyDescent="0.25">
      <c r="A5995" t="s">
        <v>5217</v>
      </c>
    </row>
    <row r="5996" spans="1:1" x14ac:dyDescent="0.25">
      <c r="A5996" t="s">
        <v>4896</v>
      </c>
    </row>
    <row r="5997" spans="1:1" x14ac:dyDescent="0.25">
      <c r="A5997" t="s">
        <v>5730</v>
      </c>
    </row>
    <row r="5998" spans="1:1" x14ac:dyDescent="0.25">
      <c r="A5998" t="s">
        <v>5414</v>
      </c>
    </row>
    <row r="5999" spans="1:1" x14ac:dyDescent="0.25">
      <c r="A5999" t="s">
        <v>5312</v>
      </c>
    </row>
    <row r="6000" spans="1:1" x14ac:dyDescent="0.25">
      <c r="A6000" t="s">
        <v>4906</v>
      </c>
    </row>
    <row r="6001" spans="1:1" x14ac:dyDescent="0.25">
      <c r="A6001" t="s">
        <v>4910</v>
      </c>
    </row>
    <row r="6002" spans="1:1" x14ac:dyDescent="0.25">
      <c r="A6002" t="s">
        <v>4902</v>
      </c>
    </row>
    <row r="6003" spans="1:1" x14ac:dyDescent="0.25">
      <c r="A6003" s="35" t="s">
        <v>4896</v>
      </c>
    </row>
    <row r="6004" spans="1:1" x14ac:dyDescent="0.25">
      <c r="A6004" t="s">
        <v>4944</v>
      </c>
    </row>
    <row r="6005" spans="1:1" x14ac:dyDescent="0.25">
      <c r="A6005" t="s">
        <v>5089</v>
      </c>
    </row>
    <row r="6006" spans="1:1" x14ac:dyDescent="0.25">
      <c r="A6006" t="s">
        <v>5143</v>
      </c>
    </row>
    <row r="6007" spans="1:1" x14ac:dyDescent="0.25">
      <c r="A6007" t="s">
        <v>5438</v>
      </c>
    </row>
    <row r="6008" spans="1:1" x14ac:dyDescent="0.25">
      <c r="A6008" s="35">
        <v>45202.535208333335</v>
      </c>
    </row>
    <row r="6009" spans="1:1" x14ac:dyDescent="0.25">
      <c r="A6009" t="s">
        <v>4905</v>
      </c>
    </row>
    <row r="6011" spans="1:1" x14ac:dyDescent="0.25">
      <c r="A6011" s="35">
        <v>45202.535219907404</v>
      </c>
    </row>
    <row r="6012" spans="1:1" x14ac:dyDescent="0.25">
      <c r="A6012" s="35"/>
    </row>
    <row r="6013" spans="1:1" x14ac:dyDescent="0.25">
      <c r="A6013" t="s">
        <v>4896</v>
      </c>
    </row>
    <row r="6014" spans="1:1" x14ac:dyDescent="0.25">
      <c r="A6014" t="s">
        <v>4897</v>
      </c>
    </row>
    <row r="6016" spans="1:1" x14ac:dyDescent="0.25">
      <c r="A6016" s="35">
        <v>45202.535231481481</v>
      </c>
    </row>
    <row r="6017" spans="1:1" x14ac:dyDescent="0.25">
      <c r="A6017" t="s">
        <v>5217</v>
      </c>
    </row>
    <row r="6018" spans="1:1" x14ac:dyDescent="0.25">
      <c r="A6018" t="s">
        <v>4898</v>
      </c>
    </row>
    <row r="6019" spans="1:1" x14ac:dyDescent="0.25">
      <c r="A6019" t="s">
        <v>4896</v>
      </c>
    </row>
    <row r="6020" spans="1:1" x14ac:dyDescent="0.25">
      <c r="A6020" t="s">
        <v>5217</v>
      </c>
    </row>
    <row r="6021" spans="1:1" x14ac:dyDescent="0.25">
      <c r="A6021" t="s">
        <v>4896</v>
      </c>
    </row>
    <row r="6022" spans="1:1" x14ac:dyDescent="0.25">
      <c r="A6022" t="s">
        <v>5417</v>
      </c>
    </row>
    <row r="6023" spans="1:1" x14ac:dyDescent="0.25">
      <c r="A6023" t="s">
        <v>5289</v>
      </c>
    </row>
    <row r="6024" spans="1:1" x14ac:dyDescent="0.25">
      <c r="A6024" t="s">
        <v>4974</v>
      </c>
    </row>
    <row r="6025" spans="1:1" x14ac:dyDescent="0.25">
      <c r="A6025" t="s">
        <v>4906</v>
      </c>
    </row>
    <row r="6026" spans="1:1" x14ac:dyDescent="0.25">
      <c r="A6026" t="s">
        <v>4910</v>
      </c>
    </row>
    <row r="6027" spans="1:1" x14ac:dyDescent="0.25">
      <c r="A6027" s="35" t="s">
        <v>4902</v>
      </c>
    </row>
    <row r="6028" spans="1:1" x14ac:dyDescent="0.25">
      <c r="A6028" t="s">
        <v>4896</v>
      </c>
    </row>
    <row r="6029" spans="1:1" x14ac:dyDescent="0.25">
      <c r="A6029" t="s">
        <v>5121</v>
      </c>
    </row>
    <row r="6030" spans="1:1" x14ac:dyDescent="0.25">
      <c r="A6030" t="s">
        <v>5089</v>
      </c>
    </row>
    <row r="6031" spans="1:1" x14ac:dyDescent="0.25">
      <c r="A6031" t="s">
        <v>5143</v>
      </c>
    </row>
    <row r="6032" spans="1:1" x14ac:dyDescent="0.25">
      <c r="A6032" t="s">
        <v>5728</v>
      </c>
    </row>
    <row r="6033" spans="1:1" x14ac:dyDescent="0.25">
      <c r="A6033" t="s">
        <v>4905</v>
      </c>
    </row>
    <row r="6035" spans="1:1" x14ac:dyDescent="0.25">
      <c r="A6035" s="35">
        <v>45202.535231481481</v>
      </c>
    </row>
    <row r="6037" spans="1:1" x14ac:dyDescent="0.25">
      <c r="A6037" t="s">
        <v>4896</v>
      </c>
    </row>
    <row r="6038" spans="1:1" x14ac:dyDescent="0.25">
      <c r="A6038" t="s">
        <v>4897</v>
      </c>
    </row>
    <row r="6039" spans="1:1" x14ac:dyDescent="0.25">
      <c r="A6039" t="s">
        <v>4896</v>
      </c>
    </row>
    <row r="6040" spans="1:1" x14ac:dyDescent="0.25">
      <c r="A6040" s="35" t="s">
        <v>5217</v>
      </c>
    </row>
    <row r="6041" spans="1:1" x14ac:dyDescent="0.25">
      <c r="A6041" t="s">
        <v>4898</v>
      </c>
    </row>
    <row r="6042" spans="1:1" x14ac:dyDescent="0.25">
      <c r="A6042" t="s">
        <v>4896</v>
      </c>
    </row>
    <row r="6043" spans="1:1" x14ac:dyDescent="0.25">
      <c r="A6043" t="s">
        <v>5217</v>
      </c>
    </row>
    <row r="6044" spans="1:1" x14ac:dyDescent="0.25">
      <c r="A6044" t="s">
        <v>4896</v>
      </c>
    </row>
    <row r="6045" spans="1:1" x14ac:dyDescent="0.25">
      <c r="A6045" t="s">
        <v>5417</v>
      </c>
    </row>
    <row r="6046" spans="1:1" x14ac:dyDescent="0.25">
      <c r="A6046" t="s">
        <v>5289</v>
      </c>
    </row>
    <row r="6047" spans="1:1" x14ac:dyDescent="0.25">
      <c r="A6047" t="s">
        <v>4974</v>
      </c>
    </row>
    <row r="6048" spans="1:1" x14ac:dyDescent="0.25">
      <c r="A6048" t="s">
        <v>4906</v>
      </c>
    </row>
    <row r="6049" spans="1:1" x14ac:dyDescent="0.25">
      <c r="A6049" t="s">
        <v>4910</v>
      </c>
    </row>
    <row r="6050" spans="1:1" x14ac:dyDescent="0.25">
      <c r="A6050" t="s">
        <v>4902</v>
      </c>
    </row>
    <row r="6051" spans="1:1" x14ac:dyDescent="0.25">
      <c r="A6051" s="35" t="s">
        <v>4896</v>
      </c>
    </row>
    <row r="6053" spans="1:1" x14ac:dyDescent="0.25">
      <c r="A6053" s="35">
        <v>45202.535243055558</v>
      </c>
    </row>
    <row r="6054" spans="1:1" x14ac:dyDescent="0.25">
      <c r="A6054" t="s">
        <v>5089</v>
      </c>
    </row>
    <row r="6055" spans="1:1" x14ac:dyDescent="0.25">
      <c r="A6055" t="s">
        <v>5143</v>
      </c>
    </row>
    <row r="6056" spans="1:1" x14ac:dyDescent="0.25">
      <c r="A6056" t="s">
        <v>5728</v>
      </c>
    </row>
    <row r="6057" spans="1:1" x14ac:dyDescent="0.25">
      <c r="A6057" t="s">
        <v>4905</v>
      </c>
    </row>
    <row r="6059" spans="1:1" x14ac:dyDescent="0.25">
      <c r="A6059" s="35">
        <v>45202.535254629627</v>
      </c>
    </row>
    <row r="6061" spans="1:1" x14ac:dyDescent="0.25">
      <c r="A6061" t="s">
        <v>4896</v>
      </c>
    </row>
    <row r="6062" spans="1:1" x14ac:dyDescent="0.25">
      <c r="A6062" t="s">
        <v>4897</v>
      </c>
    </row>
    <row r="6063" spans="1:1" x14ac:dyDescent="0.25">
      <c r="A6063" t="s">
        <v>4896</v>
      </c>
    </row>
    <row r="6064" spans="1:1" x14ac:dyDescent="0.25">
      <c r="A6064" t="s">
        <v>5217</v>
      </c>
    </row>
    <row r="6065" spans="1:1" x14ac:dyDescent="0.25">
      <c r="A6065" t="s">
        <v>4898</v>
      </c>
    </row>
    <row r="6066" spans="1:1" x14ac:dyDescent="0.25">
      <c r="A6066" t="s">
        <v>4896</v>
      </c>
    </row>
    <row r="6067" spans="1:1" x14ac:dyDescent="0.25">
      <c r="A6067" t="s">
        <v>5217</v>
      </c>
    </row>
    <row r="6068" spans="1:1" x14ac:dyDescent="0.25">
      <c r="A6068" t="s">
        <v>4896</v>
      </c>
    </row>
    <row r="6069" spans="1:1" x14ac:dyDescent="0.25">
      <c r="A6069" t="s">
        <v>5411</v>
      </c>
    </row>
    <row r="6070" spans="1:1" x14ac:dyDescent="0.25">
      <c r="A6070" t="s">
        <v>5361</v>
      </c>
    </row>
    <row r="6071" spans="1:1" x14ac:dyDescent="0.25">
      <c r="A6071" s="35" t="s">
        <v>5297</v>
      </c>
    </row>
    <row r="6072" spans="1:1" x14ac:dyDescent="0.25">
      <c r="A6072" t="s">
        <v>4906</v>
      </c>
    </row>
    <row r="6073" spans="1:1" x14ac:dyDescent="0.25">
      <c r="A6073" t="s">
        <v>4910</v>
      </c>
    </row>
    <row r="6074" spans="1:1" x14ac:dyDescent="0.25">
      <c r="A6074" t="s">
        <v>4902</v>
      </c>
    </row>
    <row r="6075" spans="1:1" x14ac:dyDescent="0.25">
      <c r="A6075" s="35" t="s">
        <v>4896</v>
      </c>
    </row>
    <row r="6076" spans="1:1" x14ac:dyDescent="0.25">
      <c r="A6076" t="s">
        <v>4984</v>
      </c>
    </row>
    <row r="6077" spans="1:1" x14ac:dyDescent="0.25">
      <c r="A6077" s="35" t="s">
        <v>5089</v>
      </c>
    </row>
    <row r="6078" spans="1:1" x14ac:dyDescent="0.25">
      <c r="A6078" t="s">
        <v>5143</v>
      </c>
    </row>
    <row r="6079" spans="1:1" x14ac:dyDescent="0.25">
      <c r="A6079" t="s">
        <v>5728</v>
      </c>
    </row>
    <row r="6080" spans="1:1" x14ac:dyDescent="0.25">
      <c r="A6080" t="s">
        <v>4905</v>
      </c>
    </row>
    <row r="6082" spans="1:1" x14ac:dyDescent="0.25">
      <c r="A6082" s="35">
        <v>45202.535266203704</v>
      </c>
    </row>
    <row r="6083" spans="1:1" x14ac:dyDescent="0.25">
      <c r="A6083" s="35"/>
    </row>
    <row r="6084" spans="1:1" x14ac:dyDescent="0.25">
      <c r="A6084" t="s">
        <v>4896</v>
      </c>
    </row>
    <row r="6085" spans="1:1" x14ac:dyDescent="0.25">
      <c r="A6085" s="35" t="s">
        <v>4897</v>
      </c>
    </row>
    <row r="6086" spans="1:1" x14ac:dyDescent="0.25">
      <c r="A6086" t="s">
        <v>4896</v>
      </c>
    </row>
    <row r="6087" spans="1:1" x14ac:dyDescent="0.25">
      <c r="A6087" t="s">
        <v>5217</v>
      </c>
    </row>
    <row r="6088" spans="1:1" x14ac:dyDescent="0.25">
      <c r="A6088" t="s">
        <v>4898</v>
      </c>
    </row>
    <row r="6089" spans="1:1" x14ac:dyDescent="0.25">
      <c r="A6089" t="s">
        <v>4896</v>
      </c>
    </row>
    <row r="6090" spans="1:1" x14ac:dyDescent="0.25">
      <c r="A6090" t="s">
        <v>5217</v>
      </c>
    </row>
    <row r="6091" spans="1:1" x14ac:dyDescent="0.25">
      <c r="A6091" s="35" t="s">
        <v>4896</v>
      </c>
    </row>
    <row r="6092" spans="1:1" x14ac:dyDescent="0.25">
      <c r="A6092" t="s">
        <v>5411</v>
      </c>
    </row>
    <row r="6093" spans="1:1" x14ac:dyDescent="0.25">
      <c r="A6093" s="35" t="s">
        <v>5361</v>
      </c>
    </row>
    <row r="6094" spans="1:1" x14ac:dyDescent="0.25">
      <c r="A6094" t="s">
        <v>5297</v>
      </c>
    </row>
    <row r="6095" spans="1:1" x14ac:dyDescent="0.25">
      <c r="A6095" t="s">
        <v>4906</v>
      </c>
    </row>
    <row r="6096" spans="1:1" x14ac:dyDescent="0.25">
      <c r="A6096" t="s">
        <v>4910</v>
      </c>
    </row>
    <row r="6097" spans="1:1" x14ac:dyDescent="0.25">
      <c r="A6097" t="s">
        <v>4902</v>
      </c>
    </row>
    <row r="6098" spans="1:1" x14ac:dyDescent="0.25">
      <c r="A6098" t="s">
        <v>4896</v>
      </c>
    </row>
    <row r="6099" spans="1:1" x14ac:dyDescent="0.25">
      <c r="A6099" s="35" t="s">
        <v>4925</v>
      </c>
    </row>
    <row r="6100" spans="1:1" x14ac:dyDescent="0.25">
      <c r="A6100" t="s">
        <v>5089</v>
      </c>
    </row>
    <row r="6101" spans="1:1" x14ac:dyDescent="0.25">
      <c r="A6101" t="s">
        <v>5143</v>
      </c>
    </row>
    <row r="6102" spans="1:1" x14ac:dyDescent="0.25">
      <c r="A6102" t="s">
        <v>5728</v>
      </c>
    </row>
    <row r="6103" spans="1:1" x14ac:dyDescent="0.25">
      <c r="A6103" t="s">
        <v>4905</v>
      </c>
    </row>
    <row r="6105" spans="1:1" x14ac:dyDescent="0.25">
      <c r="A6105" s="35">
        <v>45202.535277777781</v>
      </c>
    </row>
    <row r="6107" spans="1:1" x14ac:dyDescent="0.25">
      <c r="A6107" t="s">
        <v>4896</v>
      </c>
    </row>
    <row r="6108" spans="1:1" x14ac:dyDescent="0.25">
      <c r="A6108" t="s">
        <v>4897</v>
      </c>
    </row>
    <row r="6109" spans="1:1" x14ac:dyDescent="0.25">
      <c r="A6109" t="s">
        <v>4896</v>
      </c>
    </row>
    <row r="6110" spans="1:1" x14ac:dyDescent="0.25">
      <c r="A6110" t="s">
        <v>5217</v>
      </c>
    </row>
    <row r="6111" spans="1:1" x14ac:dyDescent="0.25">
      <c r="A6111" s="35" t="s">
        <v>4898</v>
      </c>
    </row>
    <row r="6112" spans="1:1" x14ac:dyDescent="0.25">
      <c r="A6112" t="s">
        <v>4896</v>
      </c>
    </row>
    <row r="6113" spans="1:1" x14ac:dyDescent="0.25">
      <c r="A6113" t="s">
        <v>5217</v>
      </c>
    </row>
    <row r="6114" spans="1:1" x14ac:dyDescent="0.25">
      <c r="A6114" t="s">
        <v>4896</v>
      </c>
    </row>
    <row r="6115" spans="1:1" x14ac:dyDescent="0.25">
      <c r="A6115" t="s">
        <v>5352</v>
      </c>
    </row>
    <row r="6116" spans="1:1" x14ac:dyDescent="0.25">
      <c r="A6116" t="s">
        <v>5361</v>
      </c>
    </row>
    <row r="6117" spans="1:1" x14ac:dyDescent="0.25">
      <c r="A6117" t="s">
        <v>5412</v>
      </c>
    </row>
    <row r="6118" spans="1:1" x14ac:dyDescent="0.25">
      <c r="A6118" t="s">
        <v>4906</v>
      </c>
    </row>
    <row r="6119" spans="1:1" x14ac:dyDescent="0.25">
      <c r="A6119" t="s">
        <v>4910</v>
      </c>
    </row>
    <row r="6120" spans="1:1" x14ac:dyDescent="0.25">
      <c r="A6120" t="s">
        <v>4902</v>
      </c>
    </row>
    <row r="6121" spans="1:1" x14ac:dyDescent="0.25">
      <c r="A6121" t="s">
        <v>5422</v>
      </c>
    </row>
    <row r="6122" spans="1:1" x14ac:dyDescent="0.25">
      <c r="A6122" s="35">
        <v>45202.535277777781</v>
      </c>
    </row>
    <row r="6123" spans="1:1" x14ac:dyDescent="0.25">
      <c r="A6123" s="35" t="s">
        <v>5216</v>
      </c>
    </row>
    <row r="6124" spans="1:1" x14ac:dyDescent="0.25">
      <c r="A6124" t="s">
        <v>5089</v>
      </c>
    </row>
    <row r="6125" spans="1:1" x14ac:dyDescent="0.25">
      <c r="A6125" s="35" t="s">
        <v>5143</v>
      </c>
    </row>
    <row r="6126" spans="1:1" x14ac:dyDescent="0.25">
      <c r="A6126" t="s">
        <v>5728</v>
      </c>
    </row>
    <row r="6127" spans="1:1" x14ac:dyDescent="0.25">
      <c r="A6127" t="s">
        <v>4905</v>
      </c>
    </row>
    <row r="6129" spans="1:1" x14ac:dyDescent="0.25">
      <c r="A6129" s="35">
        <v>45202.53528935185</v>
      </c>
    </row>
    <row r="6131" spans="1:1" x14ac:dyDescent="0.25">
      <c r="A6131" s="35">
        <v>45202.53528935185</v>
      </c>
    </row>
    <row r="6132" spans="1:1" x14ac:dyDescent="0.25">
      <c r="A6132" t="s">
        <v>5089</v>
      </c>
    </row>
    <row r="6133" spans="1:1" x14ac:dyDescent="0.25">
      <c r="A6133" t="s">
        <v>5143</v>
      </c>
    </row>
    <row r="6134" spans="1:1" x14ac:dyDescent="0.25">
      <c r="A6134" t="s">
        <v>5728</v>
      </c>
    </row>
    <row r="6135" spans="1:1" x14ac:dyDescent="0.25">
      <c r="A6135" t="s">
        <v>4905</v>
      </c>
    </row>
    <row r="6137" spans="1:1" x14ac:dyDescent="0.25">
      <c r="A6137" s="35">
        <v>45202.535300925927</v>
      </c>
    </row>
    <row r="6139" spans="1:1" x14ac:dyDescent="0.25">
      <c r="A6139" t="s">
        <v>4896</v>
      </c>
    </row>
    <row r="6140" spans="1:1" x14ac:dyDescent="0.25">
      <c r="A6140" t="s">
        <v>4897</v>
      </c>
    </row>
    <row r="6141" spans="1:1" x14ac:dyDescent="0.25">
      <c r="A6141" t="s">
        <v>4896</v>
      </c>
    </row>
    <row r="6142" spans="1:1" x14ac:dyDescent="0.25">
      <c r="A6142" t="s">
        <v>5217</v>
      </c>
    </row>
    <row r="6143" spans="1:1" x14ac:dyDescent="0.25">
      <c r="A6143" t="s">
        <v>4898</v>
      </c>
    </row>
    <row r="6144" spans="1:1" x14ac:dyDescent="0.25">
      <c r="A6144" t="s">
        <v>4896</v>
      </c>
    </row>
    <row r="6145" spans="1:1" x14ac:dyDescent="0.25">
      <c r="A6145" t="s">
        <v>5217</v>
      </c>
    </row>
    <row r="6146" spans="1:1" x14ac:dyDescent="0.25">
      <c r="A6146" t="s">
        <v>4896</v>
      </c>
    </row>
    <row r="6147" spans="1:1" x14ac:dyDescent="0.25">
      <c r="A6147" t="s">
        <v>5293</v>
      </c>
    </row>
    <row r="6148" spans="1:1" x14ac:dyDescent="0.25">
      <c r="A6148" t="s">
        <v>5680</v>
      </c>
    </row>
    <row r="6149" spans="1:1" x14ac:dyDescent="0.25">
      <c r="A6149" t="s">
        <v>5315</v>
      </c>
    </row>
    <row r="6150" spans="1:1" x14ac:dyDescent="0.25">
      <c r="A6150" t="s">
        <v>4906</v>
      </c>
    </row>
    <row r="6151" spans="1:1" x14ac:dyDescent="0.25">
      <c r="A6151" t="s">
        <v>4910</v>
      </c>
    </row>
    <row r="6152" spans="1:1" x14ac:dyDescent="0.25">
      <c r="A6152" t="s">
        <v>4902</v>
      </c>
    </row>
    <row r="6153" spans="1:1" x14ac:dyDescent="0.25">
      <c r="A6153" t="s">
        <v>4896</v>
      </c>
    </row>
    <row r="6154" spans="1:1" x14ac:dyDescent="0.25">
      <c r="A6154" s="35" t="s">
        <v>5048</v>
      </c>
    </row>
    <row r="6155" spans="1:1" x14ac:dyDescent="0.25">
      <c r="A6155" t="s">
        <v>5089</v>
      </c>
    </row>
    <row r="6156" spans="1:1" x14ac:dyDescent="0.25">
      <c r="A6156" s="35" t="s">
        <v>5143</v>
      </c>
    </row>
    <row r="6157" spans="1:1" x14ac:dyDescent="0.25">
      <c r="A6157" t="s">
        <v>5728</v>
      </c>
    </row>
    <row r="6158" spans="1:1" x14ac:dyDescent="0.25">
      <c r="A6158" t="s">
        <v>4905</v>
      </c>
    </row>
    <row r="6160" spans="1:1" x14ac:dyDescent="0.25">
      <c r="A6160" s="35">
        <v>45202.535312499997</v>
      </c>
    </row>
    <row r="6162" spans="1:1" x14ac:dyDescent="0.25">
      <c r="A6162" s="35" t="s">
        <v>4896</v>
      </c>
    </row>
    <row r="6163" spans="1:1" x14ac:dyDescent="0.25">
      <c r="A6163" t="s">
        <v>4897</v>
      </c>
    </row>
    <row r="6164" spans="1:1" x14ac:dyDescent="0.25">
      <c r="A6164" t="s">
        <v>4896</v>
      </c>
    </row>
    <row r="6165" spans="1:1" x14ac:dyDescent="0.25">
      <c r="A6165" t="s">
        <v>5219</v>
      </c>
    </row>
    <row r="6166" spans="1:1" x14ac:dyDescent="0.25">
      <c r="A6166" t="s">
        <v>4898</v>
      </c>
    </row>
    <row r="6167" spans="1:1" x14ac:dyDescent="0.25">
      <c r="A6167" s="35" t="s">
        <v>4896</v>
      </c>
    </row>
    <row r="6168" spans="1:1" x14ac:dyDescent="0.25">
      <c r="A6168" t="s">
        <v>5219</v>
      </c>
    </row>
    <row r="6169" spans="1:1" x14ac:dyDescent="0.25">
      <c r="A6169" t="s">
        <v>4896</v>
      </c>
    </row>
    <row r="6170" spans="1:1" x14ac:dyDescent="0.25">
      <c r="A6170" t="s">
        <v>5713</v>
      </c>
    </row>
    <row r="6171" spans="1:1" x14ac:dyDescent="0.25">
      <c r="A6171" t="s">
        <v>5583</v>
      </c>
    </row>
    <row r="6172" spans="1:1" x14ac:dyDescent="0.25">
      <c r="A6172" t="s">
        <v>5703</v>
      </c>
    </row>
    <row r="6173" spans="1:1" x14ac:dyDescent="0.25">
      <c r="A6173" s="35">
        <v>45202.535312499997</v>
      </c>
    </row>
    <row r="6174" spans="1:1" x14ac:dyDescent="0.25">
      <c r="A6174" t="s">
        <v>4906</v>
      </c>
    </row>
    <row r="6175" spans="1:1" x14ac:dyDescent="0.25">
      <c r="A6175" t="s">
        <v>4910</v>
      </c>
    </row>
    <row r="6176" spans="1:1" x14ac:dyDescent="0.25">
      <c r="A6176" t="s">
        <v>4902</v>
      </c>
    </row>
    <row r="6177" spans="1:1" x14ac:dyDescent="0.25">
      <c r="A6177" t="s">
        <v>4896</v>
      </c>
    </row>
    <row r="6178" spans="1:1" x14ac:dyDescent="0.25">
      <c r="A6178" t="s">
        <v>4921</v>
      </c>
    </row>
    <row r="6179" spans="1:1" x14ac:dyDescent="0.25">
      <c r="A6179" t="s">
        <v>5089</v>
      </c>
    </row>
    <row r="6180" spans="1:1" x14ac:dyDescent="0.25">
      <c r="A6180" t="s">
        <v>5731</v>
      </c>
    </row>
    <row r="6181" spans="1:1" x14ac:dyDescent="0.25">
      <c r="A6181" t="s">
        <v>5732</v>
      </c>
    </row>
    <row r="6182" spans="1:1" x14ac:dyDescent="0.25">
      <c r="A6182" t="s">
        <v>4905</v>
      </c>
    </row>
    <row r="6184" spans="1:1" x14ac:dyDescent="0.25">
      <c r="A6184" s="35">
        <v>45202.535324074073</v>
      </c>
    </row>
    <row r="6186" spans="1:1" x14ac:dyDescent="0.25">
      <c r="A6186" s="35" t="s">
        <v>4896</v>
      </c>
    </row>
    <row r="6187" spans="1:1" x14ac:dyDescent="0.25">
      <c r="A6187" t="s">
        <v>4897</v>
      </c>
    </row>
    <row r="6188" spans="1:1" x14ac:dyDescent="0.25">
      <c r="A6188" s="35" t="s">
        <v>4896</v>
      </c>
    </row>
    <row r="6189" spans="1:1" x14ac:dyDescent="0.25">
      <c r="A6189" t="s">
        <v>5217</v>
      </c>
    </row>
    <row r="6190" spans="1:1" x14ac:dyDescent="0.25">
      <c r="A6190" t="s">
        <v>4898</v>
      </c>
    </row>
    <row r="6191" spans="1:1" x14ac:dyDescent="0.25">
      <c r="A6191" t="s">
        <v>4896</v>
      </c>
    </row>
    <row r="6192" spans="1:1" x14ac:dyDescent="0.25">
      <c r="A6192" t="s">
        <v>5217</v>
      </c>
    </row>
    <row r="6193" spans="1:1" x14ac:dyDescent="0.25">
      <c r="A6193" t="s">
        <v>4896</v>
      </c>
    </row>
    <row r="6194" spans="1:1" x14ac:dyDescent="0.25">
      <c r="A6194" s="35" t="s">
        <v>5713</v>
      </c>
    </row>
    <row r="6195" spans="1:1" x14ac:dyDescent="0.25">
      <c r="A6195" t="s">
        <v>5498</v>
      </c>
    </row>
    <row r="6196" spans="1:1" x14ac:dyDescent="0.25">
      <c r="A6196" t="s">
        <v>5412</v>
      </c>
    </row>
    <row r="6197" spans="1:1" x14ac:dyDescent="0.25">
      <c r="A6197" t="s">
        <v>4906</v>
      </c>
    </row>
    <row r="6198" spans="1:1" x14ac:dyDescent="0.25">
      <c r="A6198" t="s">
        <v>4910</v>
      </c>
    </row>
    <row r="6199" spans="1:1" x14ac:dyDescent="0.25">
      <c r="A6199" t="s">
        <v>4902</v>
      </c>
    </row>
    <row r="6200" spans="1:1" x14ac:dyDescent="0.25">
      <c r="A6200" t="s">
        <v>4896</v>
      </c>
    </row>
    <row r="6201" spans="1:1" x14ac:dyDescent="0.25">
      <c r="A6201" t="s">
        <v>5113</v>
      </c>
    </row>
    <row r="6202" spans="1:1" x14ac:dyDescent="0.25">
      <c r="A6202" t="s">
        <v>5089</v>
      </c>
    </row>
    <row r="6203" spans="1:1" x14ac:dyDescent="0.25">
      <c r="A6203" t="s">
        <v>5731</v>
      </c>
    </row>
    <row r="6204" spans="1:1" x14ac:dyDescent="0.25">
      <c r="A6204" t="s">
        <v>5732</v>
      </c>
    </row>
    <row r="6205" spans="1:1" x14ac:dyDescent="0.25">
      <c r="A6205" t="s">
        <v>4905</v>
      </c>
    </row>
    <row r="6207" spans="1:1" x14ac:dyDescent="0.25">
      <c r="A6207" s="35">
        <v>45202.53534722222</v>
      </c>
    </row>
    <row r="6209" spans="1:1" x14ac:dyDescent="0.25">
      <c r="A6209" t="s">
        <v>4896</v>
      </c>
    </row>
    <row r="6210" spans="1:1" x14ac:dyDescent="0.25">
      <c r="A6210" t="s">
        <v>4897</v>
      </c>
    </row>
    <row r="6211" spans="1:1" x14ac:dyDescent="0.25">
      <c r="A6211" t="s">
        <v>4896</v>
      </c>
    </row>
    <row r="6212" spans="1:1" x14ac:dyDescent="0.25">
      <c r="A6212" t="s">
        <v>5217</v>
      </c>
    </row>
    <row r="6213" spans="1:1" x14ac:dyDescent="0.25">
      <c r="A6213" t="s">
        <v>4898</v>
      </c>
    </row>
    <row r="6214" spans="1:1" x14ac:dyDescent="0.25">
      <c r="A6214" t="s">
        <v>4896</v>
      </c>
    </row>
    <row r="6215" spans="1:1" x14ac:dyDescent="0.25">
      <c r="A6215" t="s">
        <v>5217</v>
      </c>
    </row>
    <row r="6216" spans="1:1" x14ac:dyDescent="0.25">
      <c r="A6216" t="s">
        <v>4896</v>
      </c>
    </row>
    <row r="6217" spans="1:1" x14ac:dyDescent="0.25">
      <c r="A6217" s="35" t="s">
        <v>5713</v>
      </c>
    </row>
    <row r="6218" spans="1:1" x14ac:dyDescent="0.25">
      <c r="A6218" t="s">
        <v>5498</v>
      </c>
    </row>
    <row r="6219" spans="1:1" x14ac:dyDescent="0.25">
      <c r="A6219" s="35" t="s">
        <v>5412</v>
      </c>
    </row>
    <row r="6220" spans="1:1" x14ac:dyDescent="0.25">
      <c r="A6220" t="s">
        <v>4906</v>
      </c>
    </row>
    <row r="6221" spans="1:1" x14ac:dyDescent="0.25">
      <c r="A6221" t="s">
        <v>4910</v>
      </c>
    </row>
    <row r="6222" spans="1:1" x14ac:dyDescent="0.25">
      <c r="A6222" t="s">
        <v>4902</v>
      </c>
    </row>
    <row r="6223" spans="1:1" x14ac:dyDescent="0.25">
      <c r="A6223" t="s">
        <v>4896</v>
      </c>
    </row>
    <row r="6224" spans="1:1" x14ac:dyDescent="0.25">
      <c r="A6224" t="s">
        <v>5036</v>
      </c>
    </row>
    <row r="6225" spans="1:1" x14ac:dyDescent="0.25">
      <c r="A6225" s="35" t="s">
        <v>5089</v>
      </c>
    </row>
    <row r="6226" spans="1:1" x14ac:dyDescent="0.25">
      <c r="A6226" t="s">
        <v>5731</v>
      </c>
    </row>
    <row r="6227" spans="1:1" x14ac:dyDescent="0.25">
      <c r="A6227" t="s">
        <v>5732</v>
      </c>
    </row>
    <row r="6228" spans="1:1" x14ac:dyDescent="0.25">
      <c r="A6228" t="s">
        <v>4905</v>
      </c>
    </row>
    <row r="6230" spans="1:1" x14ac:dyDescent="0.25">
      <c r="A6230" s="35">
        <v>45202.535358796296</v>
      </c>
    </row>
    <row r="6231" spans="1:1" x14ac:dyDescent="0.25">
      <c r="A6231" s="35"/>
    </row>
    <row r="6232" spans="1:1" x14ac:dyDescent="0.25">
      <c r="A6232" t="s">
        <v>4896</v>
      </c>
    </row>
    <row r="6233" spans="1:1" x14ac:dyDescent="0.25">
      <c r="A6233" t="s">
        <v>4897</v>
      </c>
    </row>
    <row r="6234" spans="1:1" x14ac:dyDescent="0.25">
      <c r="A6234" t="s">
        <v>4896</v>
      </c>
    </row>
    <row r="6235" spans="1:1" x14ac:dyDescent="0.25">
      <c r="A6235" t="s">
        <v>5217</v>
      </c>
    </row>
    <row r="6236" spans="1:1" x14ac:dyDescent="0.25">
      <c r="A6236" t="s">
        <v>4898</v>
      </c>
    </row>
    <row r="6237" spans="1:1" x14ac:dyDescent="0.25">
      <c r="A6237" t="s">
        <v>4896</v>
      </c>
    </row>
    <row r="6238" spans="1:1" x14ac:dyDescent="0.25">
      <c r="A6238" t="s">
        <v>5217</v>
      </c>
    </row>
    <row r="6239" spans="1:1" x14ac:dyDescent="0.25">
      <c r="A6239" t="s">
        <v>4896</v>
      </c>
    </row>
    <row r="6240" spans="1:1" x14ac:dyDescent="0.25">
      <c r="A6240" t="s">
        <v>5733</v>
      </c>
    </row>
    <row r="6241" spans="1:1" x14ac:dyDescent="0.25">
      <c r="A6241" s="35">
        <v>45202.535358796296</v>
      </c>
    </row>
    <row r="6242" spans="1:1" x14ac:dyDescent="0.25">
      <c r="A6242" t="s">
        <v>5727</v>
      </c>
    </row>
    <row r="6243" spans="1:1" x14ac:dyDescent="0.25">
      <c r="A6243" t="s">
        <v>4923</v>
      </c>
    </row>
    <row r="6244" spans="1:1" x14ac:dyDescent="0.25">
      <c r="A6244" t="s">
        <v>4900</v>
      </c>
    </row>
    <row r="6245" spans="1:1" x14ac:dyDescent="0.25">
      <c r="A6245" t="s">
        <v>4907</v>
      </c>
    </row>
    <row r="6246" spans="1:1" x14ac:dyDescent="0.25">
      <c r="A6246" t="s">
        <v>4902</v>
      </c>
    </row>
    <row r="6247" spans="1:1" x14ac:dyDescent="0.25">
      <c r="A6247" t="s">
        <v>4896</v>
      </c>
    </row>
    <row r="6248" spans="1:1" x14ac:dyDescent="0.25">
      <c r="A6248" t="s">
        <v>5131</v>
      </c>
    </row>
    <row r="6249" spans="1:1" x14ac:dyDescent="0.25">
      <c r="A6249" s="35" t="s">
        <v>5089</v>
      </c>
    </row>
    <row r="6250" spans="1:1" x14ac:dyDescent="0.25">
      <c r="A6250" t="s">
        <v>5731</v>
      </c>
    </row>
    <row r="6251" spans="1:1" x14ac:dyDescent="0.25">
      <c r="A6251" s="35" t="s">
        <v>5732</v>
      </c>
    </row>
    <row r="6252" spans="1:1" x14ac:dyDescent="0.25">
      <c r="A6252" t="s">
        <v>4905</v>
      </c>
    </row>
    <row r="6254" spans="1:1" x14ac:dyDescent="0.25">
      <c r="A6254" s="35">
        <v>45202.535370370373</v>
      </c>
    </row>
    <row r="6256" spans="1:1" x14ac:dyDescent="0.25">
      <c r="A6256" t="s">
        <v>4896</v>
      </c>
    </row>
    <row r="6257" spans="1:1" x14ac:dyDescent="0.25">
      <c r="A6257" s="35" t="s">
        <v>4897</v>
      </c>
    </row>
    <row r="6258" spans="1:1" x14ac:dyDescent="0.25">
      <c r="A6258" t="s">
        <v>4896</v>
      </c>
    </row>
    <row r="6259" spans="1:1" x14ac:dyDescent="0.25">
      <c r="A6259" t="s">
        <v>5217</v>
      </c>
    </row>
    <row r="6260" spans="1:1" x14ac:dyDescent="0.25">
      <c r="A6260" t="s">
        <v>4898</v>
      </c>
    </row>
    <row r="6261" spans="1:1" x14ac:dyDescent="0.25">
      <c r="A6261" t="s">
        <v>4896</v>
      </c>
    </row>
    <row r="6262" spans="1:1" x14ac:dyDescent="0.25">
      <c r="A6262" t="s">
        <v>5217</v>
      </c>
    </row>
    <row r="6263" spans="1:1" x14ac:dyDescent="0.25">
      <c r="A6263" t="s">
        <v>4896</v>
      </c>
    </row>
    <row r="6264" spans="1:1" x14ac:dyDescent="0.25">
      <c r="A6264" t="s">
        <v>5734</v>
      </c>
    </row>
    <row r="6265" spans="1:1" x14ac:dyDescent="0.25">
      <c r="A6265" t="s">
        <v>5727</v>
      </c>
    </row>
    <row r="6266" spans="1:1" x14ac:dyDescent="0.25">
      <c r="A6266" t="s">
        <v>4923</v>
      </c>
    </row>
    <row r="6267" spans="1:1" x14ac:dyDescent="0.25">
      <c r="A6267" t="s">
        <v>4900</v>
      </c>
    </row>
    <row r="6268" spans="1:1" x14ac:dyDescent="0.25">
      <c r="A6268" t="s">
        <v>4907</v>
      </c>
    </row>
    <row r="6269" spans="1:1" x14ac:dyDescent="0.25">
      <c r="A6269" t="s">
        <v>4902</v>
      </c>
    </row>
    <row r="6270" spans="1:1" x14ac:dyDescent="0.25">
      <c r="A6270" t="s">
        <v>4896</v>
      </c>
    </row>
    <row r="6271" spans="1:1" x14ac:dyDescent="0.25">
      <c r="A6271" t="s">
        <v>5037</v>
      </c>
    </row>
    <row r="6272" spans="1:1" x14ac:dyDescent="0.25">
      <c r="A6272" t="s">
        <v>5089</v>
      </c>
    </row>
    <row r="6273" spans="1:1" x14ac:dyDescent="0.25">
      <c r="A6273" t="s">
        <v>5145</v>
      </c>
    </row>
    <row r="6274" spans="1:1" x14ac:dyDescent="0.25">
      <c r="A6274" t="s">
        <v>5735</v>
      </c>
    </row>
    <row r="6275" spans="1:1" x14ac:dyDescent="0.25">
      <c r="A6275" t="s">
        <v>4905</v>
      </c>
    </row>
    <row r="6277" spans="1:1" x14ac:dyDescent="0.25">
      <c r="A6277" s="35">
        <v>45202.535381944443</v>
      </c>
    </row>
    <row r="6279" spans="1:1" x14ac:dyDescent="0.25">
      <c r="A6279" s="35">
        <v>45202.535381944443</v>
      </c>
    </row>
    <row r="6280" spans="1:1" x14ac:dyDescent="0.25">
      <c r="A6280" s="35" t="s">
        <v>5089</v>
      </c>
    </row>
    <row r="6281" spans="1:1" x14ac:dyDescent="0.25">
      <c r="A6281" t="s">
        <v>5145</v>
      </c>
    </row>
    <row r="6282" spans="1:1" x14ac:dyDescent="0.25">
      <c r="A6282" s="35" t="s">
        <v>5735</v>
      </c>
    </row>
    <row r="6283" spans="1:1" x14ac:dyDescent="0.25">
      <c r="A6283" t="s">
        <v>4905</v>
      </c>
    </row>
    <row r="6285" spans="1:1" x14ac:dyDescent="0.25">
      <c r="A6285" s="35">
        <v>45202.535393518519</v>
      </c>
    </row>
    <row r="6287" spans="1:1" x14ac:dyDescent="0.25">
      <c r="A6287" t="s">
        <v>4896</v>
      </c>
    </row>
    <row r="6288" spans="1:1" x14ac:dyDescent="0.25">
      <c r="A6288" s="35" t="s">
        <v>4897</v>
      </c>
    </row>
    <row r="6289" spans="1:1" x14ac:dyDescent="0.25">
      <c r="A6289" t="s">
        <v>4896</v>
      </c>
    </row>
    <row r="6290" spans="1:1" x14ac:dyDescent="0.25">
      <c r="A6290" t="s">
        <v>5217</v>
      </c>
    </row>
    <row r="6291" spans="1:1" x14ac:dyDescent="0.25">
      <c r="A6291" t="s">
        <v>4898</v>
      </c>
    </row>
    <row r="6292" spans="1:1" x14ac:dyDescent="0.25">
      <c r="A6292" t="s">
        <v>4896</v>
      </c>
    </row>
    <row r="6293" spans="1:1" x14ac:dyDescent="0.25">
      <c r="A6293" t="s">
        <v>5217</v>
      </c>
    </row>
    <row r="6294" spans="1:1" x14ac:dyDescent="0.25">
      <c r="A6294" t="s">
        <v>4896</v>
      </c>
    </row>
    <row r="6295" spans="1:1" x14ac:dyDescent="0.25">
      <c r="A6295" t="s">
        <v>5736</v>
      </c>
    </row>
    <row r="6296" spans="1:1" x14ac:dyDescent="0.25">
      <c r="A6296" t="s">
        <v>5498</v>
      </c>
    </row>
    <row r="6297" spans="1:1" x14ac:dyDescent="0.25">
      <c r="A6297" t="s">
        <v>4922</v>
      </c>
    </row>
    <row r="6298" spans="1:1" x14ac:dyDescent="0.25">
      <c r="A6298" t="s">
        <v>4900</v>
      </c>
    </row>
    <row r="6299" spans="1:1" x14ac:dyDescent="0.25">
      <c r="A6299" t="s">
        <v>4907</v>
      </c>
    </row>
    <row r="6300" spans="1:1" x14ac:dyDescent="0.25">
      <c r="A6300" t="s">
        <v>4902</v>
      </c>
    </row>
    <row r="6301" spans="1:1" x14ac:dyDescent="0.25">
      <c r="A6301" t="s">
        <v>4896</v>
      </c>
    </row>
    <row r="6303" spans="1:1" x14ac:dyDescent="0.25">
      <c r="A6303" s="35">
        <v>45202.535393518519</v>
      </c>
    </row>
    <row r="6304" spans="1:1" x14ac:dyDescent="0.25">
      <c r="A6304" t="s">
        <v>5089</v>
      </c>
    </row>
    <row r="6305" spans="1:1" x14ac:dyDescent="0.25">
      <c r="A6305" t="s">
        <v>5145</v>
      </c>
    </row>
    <row r="6306" spans="1:1" x14ac:dyDescent="0.25">
      <c r="A6306" t="s">
        <v>5735</v>
      </c>
    </row>
    <row r="6307" spans="1:1" x14ac:dyDescent="0.25">
      <c r="A6307" t="s">
        <v>4905</v>
      </c>
    </row>
    <row r="6309" spans="1:1" x14ac:dyDescent="0.25">
      <c r="A6309" s="35">
        <v>45202.535405092596</v>
      </c>
    </row>
    <row r="6311" spans="1:1" x14ac:dyDescent="0.25">
      <c r="A6311" s="35" t="s">
        <v>4896</v>
      </c>
    </row>
    <row r="6312" spans="1:1" x14ac:dyDescent="0.25">
      <c r="A6312" t="s">
        <v>4897</v>
      </c>
    </row>
    <row r="6313" spans="1:1" x14ac:dyDescent="0.25">
      <c r="A6313" s="35" t="s">
        <v>4896</v>
      </c>
    </row>
    <row r="6314" spans="1:1" x14ac:dyDescent="0.25">
      <c r="A6314" t="s">
        <v>5217</v>
      </c>
    </row>
    <row r="6315" spans="1:1" x14ac:dyDescent="0.25">
      <c r="A6315" t="s">
        <v>4898</v>
      </c>
    </row>
    <row r="6316" spans="1:1" x14ac:dyDescent="0.25">
      <c r="A6316" t="s">
        <v>4896</v>
      </c>
    </row>
    <row r="6317" spans="1:1" x14ac:dyDescent="0.25">
      <c r="A6317" t="s">
        <v>5217</v>
      </c>
    </row>
    <row r="6318" spans="1:1" x14ac:dyDescent="0.25">
      <c r="A6318" t="s">
        <v>4896</v>
      </c>
    </row>
    <row r="6319" spans="1:1" x14ac:dyDescent="0.25">
      <c r="A6319" s="35" t="s">
        <v>5535</v>
      </c>
    </row>
    <row r="6320" spans="1:1" x14ac:dyDescent="0.25">
      <c r="A6320" t="s">
        <v>5679</v>
      </c>
    </row>
    <row r="6321" spans="1:1" x14ac:dyDescent="0.25">
      <c r="A6321" t="s">
        <v>5232</v>
      </c>
    </row>
    <row r="6322" spans="1:1" x14ac:dyDescent="0.25">
      <c r="A6322" t="s">
        <v>4906</v>
      </c>
    </row>
    <row r="6323" spans="1:1" x14ac:dyDescent="0.25">
      <c r="A6323" t="s">
        <v>4907</v>
      </c>
    </row>
    <row r="6324" spans="1:1" x14ac:dyDescent="0.25">
      <c r="A6324" t="s">
        <v>4902</v>
      </c>
    </row>
    <row r="6325" spans="1:1" x14ac:dyDescent="0.25">
      <c r="A6325" t="s">
        <v>4896</v>
      </c>
    </row>
    <row r="6326" spans="1:1" x14ac:dyDescent="0.25">
      <c r="A6326" t="s">
        <v>4963</v>
      </c>
    </row>
    <row r="6327" spans="1:1" x14ac:dyDescent="0.25">
      <c r="A6327" t="s">
        <v>5089</v>
      </c>
    </row>
    <row r="6328" spans="1:1" x14ac:dyDescent="0.25">
      <c r="A6328" t="s">
        <v>5145</v>
      </c>
    </row>
    <row r="6329" spans="1:1" x14ac:dyDescent="0.25">
      <c r="A6329" t="s">
        <v>5735</v>
      </c>
    </row>
    <row r="6330" spans="1:1" x14ac:dyDescent="0.25">
      <c r="A6330" t="s">
        <v>4905</v>
      </c>
    </row>
    <row r="6332" spans="1:1" x14ac:dyDescent="0.25">
      <c r="A6332" s="36">
        <v>45202.535416666666</v>
      </c>
    </row>
    <row r="6334" spans="1:1" x14ac:dyDescent="0.25">
      <c r="A6334" t="s">
        <v>4896</v>
      </c>
    </row>
    <row r="6335" spans="1:1" x14ac:dyDescent="0.25">
      <c r="A6335" t="s">
        <v>4897</v>
      </c>
    </row>
    <row r="6336" spans="1:1" x14ac:dyDescent="0.25">
      <c r="A6336" t="s">
        <v>4896</v>
      </c>
    </row>
    <row r="6337" spans="1:1" x14ac:dyDescent="0.25">
      <c r="A6337" t="s">
        <v>5217</v>
      </c>
    </row>
    <row r="6338" spans="1:1" x14ac:dyDescent="0.25">
      <c r="A6338" t="s">
        <v>4898</v>
      </c>
    </row>
    <row r="6339" spans="1:1" x14ac:dyDescent="0.25">
      <c r="A6339" t="s">
        <v>4896</v>
      </c>
    </row>
    <row r="6340" spans="1:1" x14ac:dyDescent="0.25">
      <c r="A6340" t="s">
        <v>5217</v>
      </c>
    </row>
    <row r="6341" spans="1:1" x14ac:dyDescent="0.25">
      <c r="A6341" t="s">
        <v>4896</v>
      </c>
    </row>
    <row r="6342" spans="1:1" x14ac:dyDescent="0.25">
      <c r="A6342" s="35" t="s">
        <v>5737</v>
      </c>
    </row>
    <row r="6343" spans="1:1" x14ac:dyDescent="0.25">
      <c r="A6343" s="35">
        <v>45202.535416666666</v>
      </c>
    </row>
    <row r="6344" spans="1:1" x14ac:dyDescent="0.25">
      <c r="A6344" s="35" t="s">
        <v>5679</v>
      </c>
    </row>
    <row r="6345" spans="1:1" x14ac:dyDescent="0.25">
      <c r="A6345" t="s">
        <v>5232</v>
      </c>
    </row>
    <row r="6346" spans="1:1" x14ac:dyDescent="0.25">
      <c r="A6346" t="s">
        <v>4906</v>
      </c>
    </row>
    <row r="6347" spans="1:1" x14ac:dyDescent="0.25">
      <c r="A6347" t="s">
        <v>4907</v>
      </c>
    </row>
    <row r="6348" spans="1:1" x14ac:dyDescent="0.25">
      <c r="A6348" t="s">
        <v>4902</v>
      </c>
    </row>
    <row r="6349" spans="1:1" x14ac:dyDescent="0.25">
      <c r="A6349" t="s">
        <v>4896</v>
      </c>
    </row>
    <row r="6350" spans="1:1" x14ac:dyDescent="0.25">
      <c r="A6350" s="35" t="s">
        <v>5151</v>
      </c>
    </row>
    <row r="6351" spans="1:1" x14ac:dyDescent="0.25">
      <c r="A6351" t="s">
        <v>5089</v>
      </c>
    </row>
    <row r="6352" spans="1:1" x14ac:dyDescent="0.25">
      <c r="A6352" t="s">
        <v>5738</v>
      </c>
    </row>
    <row r="6353" spans="1:1" x14ac:dyDescent="0.25">
      <c r="A6353" t="s">
        <v>5739</v>
      </c>
    </row>
    <row r="6354" spans="1:1" x14ac:dyDescent="0.25">
      <c r="A6354" t="s">
        <v>4905</v>
      </c>
    </row>
    <row r="6356" spans="1:1" x14ac:dyDescent="0.25">
      <c r="A6356" s="35">
        <v>45202.535428240742</v>
      </c>
    </row>
    <row r="6358" spans="1:1" x14ac:dyDescent="0.25">
      <c r="A6358" t="s">
        <v>4896</v>
      </c>
    </row>
    <row r="6359" spans="1:1" x14ac:dyDescent="0.25">
      <c r="A6359" t="s">
        <v>4897</v>
      </c>
    </row>
    <row r="6360" spans="1:1" x14ac:dyDescent="0.25">
      <c r="A6360" t="s">
        <v>4896</v>
      </c>
    </row>
    <row r="6361" spans="1:1" x14ac:dyDescent="0.25">
      <c r="A6361" t="s">
        <v>5219</v>
      </c>
    </row>
    <row r="6362" spans="1:1" x14ac:dyDescent="0.25">
      <c r="A6362" t="s">
        <v>4898</v>
      </c>
    </row>
    <row r="6363" spans="1:1" x14ac:dyDescent="0.25">
      <c r="A6363" t="s">
        <v>4896</v>
      </c>
    </row>
    <row r="6364" spans="1:1" x14ac:dyDescent="0.25">
      <c r="A6364" t="s">
        <v>5219</v>
      </c>
    </row>
    <row r="6365" spans="1:1" x14ac:dyDescent="0.25">
      <c r="A6365" t="s">
        <v>4896</v>
      </c>
    </row>
    <row r="6366" spans="1:1" x14ac:dyDescent="0.25">
      <c r="A6366" t="s">
        <v>5740</v>
      </c>
    </row>
    <row r="6367" spans="1:1" x14ac:dyDescent="0.25">
      <c r="A6367" t="s">
        <v>5552</v>
      </c>
    </row>
    <row r="6368" spans="1:1" x14ac:dyDescent="0.25">
      <c r="A6368" t="s">
        <v>5232</v>
      </c>
    </row>
    <row r="6369" spans="1:1" x14ac:dyDescent="0.25">
      <c r="A6369" t="s">
        <v>4906</v>
      </c>
    </row>
    <row r="6370" spans="1:1" x14ac:dyDescent="0.25">
      <c r="A6370" t="s">
        <v>4907</v>
      </c>
    </row>
    <row r="6371" spans="1:1" x14ac:dyDescent="0.25">
      <c r="A6371" t="s">
        <v>4902</v>
      </c>
    </row>
    <row r="6372" spans="1:1" x14ac:dyDescent="0.25">
      <c r="A6372" t="s">
        <v>4896</v>
      </c>
    </row>
    <row r="6373" spans="1:1" x14ac:dyDescent="0.25">
      <c r="A6373" s="35" t="s">
        <v>4948</v>
      </c>
    </row>
    <row r="6374" spans="1:1" x14ac:dyDescent="0.25">
      <c r="A6374" t="s">
        <v>5741</v>
      </c>
    </row>
    <row r="6375" spans="1:1" x14ac:dyDescent="0.25">
      <c r="A6375" s="35">
        <v>45202.535428240742</v>
      </c>
    </row>
    <row r="6376" spans="1:1" x14ac:dyDescent="0.25">
      <c r="A6376" t="s">
        <v>5738</v>
      </c>
    </row>
    <row r="6377" spans="1:1" x14ac:dyDescent="0.25">
      <c r="A6377" t="s">
        <v>5739</v>
      </c>
    </row>
    <row r="6378" spans="1:1" x14ac:dyDescent="0.25">
      <c r="A6378" t="s">
        <v>4905</v>
      </c>
    </row>
    <row r="6380" spans="1:1" x14ac:dyDescent="0.25">
      <c r="A6380" s="35">
        <v>45202.535439814812</v>
      </c>
    </row>
    <row r="6381" spans="1:1" x14ac:dyDescent="0.25">
      <c r="A6381" s="35"/>
    </row>
    <row r="6382" spans="1:1" x14ac:dyDescent="0.25">
      <c r="A6382" t="s">
        <v>4896</v>
      </c>
    </row>
    <row r="6383" spans="1:1" x14ac:dyDescent="0.25">
      <c r="A6383" t="s">
        <v>4897</v>
      </c>
    </row>
    <row r="6384" spans="1:1" x14ac:dyDescent="0.25">
      <c r="A6384" t="s">
        <v>4896</v>
      </c>
    </row>
    <row r="6385" spans="1:1" x14ac:dyDescent="0.25">
      <c r="A6385" t="s">
        <v>5219</v>
      </c>
    </row>
    <row r="6386" spans="1:1" x14ac:dyDescent="0.25">
      <c r="A6386" t="s">
        <v>4898</v>
      </c>
    </row>
    <row r="6387" spans="1:1" x14ac:dyDescent="0.25">
      <c r="A6387" t="s">
        <v>4896</v>
      </c>
    </row>
    <row r="6388" spans="1:1" x14ac:dyDescent="0.25">
      <c r="A6388" t="s">
        <v>5219</v>
      </c>
    </row>
    <row r="6389" spans="1:1" x14ac:dyDescent="0.25">
      <c r="A6389" t="s">
        <v>4896</v>
      </c>
    </row>
    <row r="6390" spans="1:1" x14ac:dyDescent="0.25">
      <c r="A6390" t="s">
        <v>5740</v>
      </c>
    </row>
    <row r="6391" spans="1:1" x14ac:dyDescent="0.25">
      <c r="A6391" t="s">
        <v>5552</v>
      </c>
    </row>
    <row r="6392" spans="1:1" x14ac:dyDescent="0.25">
      <c r="A6392" t="s">
        <v>5232</v>
      </c>
    </row>
    <row r="6393" spans="1:1" x14ac:dyDescent="0.25">
      <c r="A6393" t="s">
        <v>4906</v>
      </c>
    </row>
    <row r="6394" spans="1:1" x14ac:dyDescent="0.25">
      <c r="A6394" t="s">
        <v>4907</v>
      </c>
    </row>
    <row r="6395" spans="1:1" x14ac:dyDescent="0.25">
      <c r="A6395" t="s">
        <v>4902</v>
      </c>
    </row>
    <row r="6396" spans="1:1" x14ac:dyDescent="0.25">
      <c r="A6396" t="s">
        <v>4896</v>
      </c>
    </row>
    <row r="6397" spans="1:1" x14ac:dyDescent="0.25">
      <c r="A6397" t="s">
        <v>4941</v>
      </c>
    </row>
    <row r="6398" spans="1:1" x14ac:dyDescent="0.25">
      <c r="A6398" t="s">
        <v>5089</v>
      </c>
    </row>
    <row r="6399" spans="1:1" x14ac:dyDescent="0.25">
      <c r="A6399" t="s">
        <v>5738</v>
      </c>
    </row>
    <row r="6400" spans="1:1" x14ac:dyDescent="0.25">
      <c r="A6400" t="s">
        <v>5739</v>
      </c>
    </row>
    <row r="6401" spans="1:1" x14ac:dyDescent="0.25">
      <c r="A6401" t="s">
        <v>4905</v>
      </c>
    </row>
    <row r="6403" spans="1:1" x14ac:dyDescent="0.25">
      <c r="A6403" s="35">
        <v>45202.535451388889</v>
      </c>
    </row>
    <row r="6404" spans="1:1" x14ac:dyDescent="0.25">
      <c r="A6404" s="35"/>
    </row>
    <row r="6405" spans="1:1" x14ac:dyDescent="0.25">
      <c r="A6405" t="s">
        <v>4896</v>
      </c>
    </row>
    <row r="6406" spans="1:1" x14ac:dyDescent="0.25">
      <c r="A6406" s="35" t="s">
        <v>4897</v>
      </c>
    </row>
    <row r="6407" spans="1:1" x14ac:dyDescent="0.25">
      <c r="A6407" t="s">
        <v>4896</v>
      </c>
    </row>
    <row r="6408" spans="1:1" x14ac:dyDescent="0.25">
      <c r="A6408" t="s">
        <v>5219</v>
      </c>
    </row>
    <row r="6409" spans="1:1" x14ac:dyDescent="0.25">
      <c r="A6409" t="s">
        <v>4898</v>
      </c>
    </row>
    <row r="6410" spans="1:1" x14ac:dyDescent="0.25">
      <c r="A6410" t="s">
        <v>4896</v>
      </c>
    </row>
    <row r="6411" spans="1:1" x14ac:dyDescent="0.25">
      <c r="A6411" t="s">
        <v>5219</v>
      </c>
    </row>
    <row r="6412" spans="1:1" x14ac:dyDescent="0.25">
      <c r="A6412" s="35" t="s">
        <v>4896</v>
      </c>
    </row>
    <row r="6414" spans="1:1" x14ac:dyDescent="0.25">
      <c r="A6414" s="35">
        <v>45202.535462962966</v>
      </c>
    </row>
    <row r="6415" spans="1:1" x14ac:dyDescent="0.25">
      <c r="A6415" t="s">
        <v>5568</v>
      </c>
    </row>
    <row r="6416" spans="1:1" x14ac:dyDescent="0.25">
      <c r="A6416" t="s">
        <v>4930</v>
      </c>
    </row>
    <row r="6417" spans="1:1" x14ac:dyDescent="0.25">
      <c r="A6417" t="s">
        <v>4906</v>
      </c>
    </row>
    <row r="6418" spans="1:1" x14ac:dyDescent="0.25">
      <c r="A6418" t="s">
        <v>4907</v>
      </c>
    </row>
    <row r="6419" spans="1:1" x14ac:dyDescent="0.25">
      <c r="A6419" t="s">
        <v>4902</v>
      </c>
    </row>
    <row r="6420" spans="1:1" x14ac:dyDescent="0.25">
      <c r="A6420" t="s">
        <v>4896</v>
      </c>
    </row>
    <row r="6421" spans="1:1" x14ac:dyDescent="0.25">
      <c r="A6421" t="s">
        <v>5048</v>
      </c>
    </row>
    <row r="6422" spans="1:1" x14ac:dyDescent="0.25">
      <c r="A6422" t="s">
        <v>5089</v>
      </c>
    </row>
    <row r="6423" spans="1:1" x14ac:dyDescent="0.25">
      <c r="A6423" t="s">
        <v>5738</v>
      </c>
    </row>
    <row r="6424" spans="1:1" x14ac:dyDescent="0.25">
      <c r="A6424" t="s">
        <v>5739</v>
      </c>
    </row>
    <row r="6425" spans="1:1" x14ac:dyDescent="0.25">
      <c r="A6425" t="s">
        <v>4905</v>
      </c>
    </row>
    <row r="6427" spans="1:1" x14ac:dyDescent="0.25">
      <c r="A6427" s="35">
        <v>45202.535474537035</v>
      </c>
    </row>
    <row r="6429" spans="1:1" x14ac:dyDescent="0.25">
      <c r="A6429" s="35">
        <v>45202.535474537035</v>
      </c>
    </row>
    <row r="6430" spans="1:1" x14ac:dyDescent="0.25">
      <c r="A6430" t="s">
        <v>5089</v>
      </c>
    </row>
    <row r="6431" spans="1:1" x14ac:dyDescent="0.25">
      <c r="A6431" t="s">
        <v>5146</v>
      </c>
    </row>
    <row r="6432" spans="1:1" x14ac:dyDescent="0.25">
      <c r="A6432" t="s">
        <v>5742</v>
      </c>
    </row>
    <row r="6433" spans="1:1" x14ac:dyDescent="0.25">
      <c r="A6433" t="s">
        <v>4905</v>
      </c>
    </row>
    <row r="6435" spans="1:1" x14ac:dyDescent="0.25">
      <c r="A6435" s="35">
        <v>45202.535486111112</v>
      </c>
    </row>
    <row r="6436" spans="1:1" x14ac:dyDescent="0.25">
      <c r="A6436" s="35"/>
    </row>
    <row r="6437" spans="1:1" x14ac:dyDescent="0.25">
      <c r="A6437" t="s">
        <v>4896</v>
      </c>
    </row>
    <row r="6438" spans="1:1" x14ac:dyDescent="0.25">
      <c r="A6438" t="s">
        <v>4897</v>
      </c>
    </row>
    <row r="6439" spans="1:1" x14ac:dyDescent="0.25">
      <c r="A6439" t="s">
        <v>4896</v>
      </c>
    </row>
    <row r="6440" spans="1:1" x14ac:dyDescent="0.25">
      <c r="A6440" t="s">
        <v>5219</v>
      </c>
    </row>
    <row r="6441" spans="1:1" x14ac:dyDescent="0.25">
      <c r="A6441" t="s">
        <v>4898</v>
      </c>
    </row>
    <row r="6442" spans="1:1" x14ac:dyDescent="0.25">
      <c r="A6442" t="s">
        <v>4896</v>
      </c>
    </row>
    <row r="6443" spans="1:1" x14ac:dyDescent="0.25">
      <c r="A6443" t="s">
        <v>5219</v>
      </c>
    </row>
    <row r="6444" spans="1:1" x14ac:dyDescent="0.25">
      <c r="A6444" t="s">
        <v>4896</v>
      </c>
    </row>
    <row r="6445" spans="1:1" x14ac:dyDescent="0.25">
      <c r="A6445" t="s">
        <v>5551</v>
      </c>
    </row>
    <row r="6446" spans="1:1" x14ac:dyDescent="0.25">
      <c r="A6446" t="s">
        <v>5496</v>
      </c>
    </row>
    <row r="6447" spans="1:1" x14ac:dyDescent="0.25">
      <c r="A6447" t="s">
        <v>4929</v>
      </c>
    </row>
    <row r="6448" spans="1:1" x14ac:dyDescent="0.25">
      <c r="A6448" t="s">
        <v>4900</v>
      </c>
    </row>
    <row r="6449" spans="1:1" x14ac:dyDescent="0.25">
      <c r="A6449" t="s">
        <v>4907</v>
      </c>
    </row>
    <row r="6450" spans="1:1" x14ac:dyDescent="0.25">
      <c r="A6450" t="s">
        <v>4902</v>
      </c>
    </row>
    <row r="6451" spans="1:1" x14ac:dyDescent="0.25">
      <c r="A6451" t="s">
        <v>4896</v>
      </c>
    </row>
    <row r="6452" spans="1:1" x14ac:dyDescent="0.25">
      <c r="A6452" t="s">
        <v>5048</v>
      </c>
    </row>
    <row r="6453" spans="1:1" x14ac:dyDescent="0.25">
      <c r="A6453" t="s">
        <v>5089</v>
      </c>
    </row>
    <row r="6454" spans="1:1" x14ac:dyDescent="0.25">
      <c r="A6454" t="s">
        <v>5146</v>
      </c>
    </row>
    <row r="6455" spans="1:1" x14ac:dyDescent="0.25">
      <c r="A6455" t="s">
        <v>5742</v>
      </c>
    </row>
    <row r="6456" spans="1:1" x14ac:dyDescent="0.25">
      <c r="A6456" t="s">
        <v>4905</v>
      </c>
    </row>
    <row r="6457" spans="1:1" x14ac:dyDescent="0.25">
      <c r="A6457" s="35"/>
    </row>
    <row r="6458" spans="1:1" x14ac:dyDescent="0.25">
      <c r="A6458" s="35">
        <v>45202.535497685189</v>
      </c>
    </row>
    <row r="6460" spans="1:1" x14ac:dyDescent="0.25">
      <c r="A6460" s="35" t="s">
        <v>4896</v>
      </c>
    </row>
    <row r="6461" spans="1:1" x14ac:dyDescent="0.25">
      <c r="A6461" t="s">
        <v>4897</v>
      </c>
    </row>
    <row r="6462" spans="1:1" x14ac:dyDescent="0.25">
      <c r="A6462" s="35" t="s">
        <v>4896</v>
      </c>
    </row>
    <row r="6463" spans="1:1" x14ac:dyDescent="0.25">
      <c r="A6463" t="s">
        <v>5219</v>
      </c>
    </row>
    <row r="6464" spans="1:1" x14ac:dyDescent="0.25">
      <c r="A6464" t="s">
        <v>4898</v>
      </c>
    </row>
    <row r="6465" spans="1:1" x14ac:dyDescent="0.25">
      <c r="A6465" t="s">
        <v>4896</v>
      </c>
    </row>
    <row r="6466" spans="1:1" x14ac:dyDescent="0.25">
      <c r="A6466" t="s">
        <v>5219</v>
      </c>
    </row>
    <row r="6467" spans="1:1" x14ac:dyDescent="0.25">
      <c r="A6467" t="s">
        <v>4896</v>
      </c>
    </row>
    <row r="6468" spans="1:1" x14ac:dyDescent="0.25">
      <c r="A6468" s="35" t="s">
        <v>5536</v>
      </c>
    </row>
    <row r="6469" spans="1:1" x14ac:dyDescent="0.25">
      <c r="A6469" t="s">
        <v>5577</v>
      </c>
    </row>
    <row r="6470" spans="1:1" x14ac:dyDescent="0.25">
      <c r="A6470" t="s">
        <v>4971</v>
      </c>
    </row>
    <row r="6471" spans="1:1" x14ac:dyDescent="0.25">
      <c r="A6471" t="s">
        <v>4900</v>
      </c>
    </row>
    <row r="6472" spans="1:1" x14ac:dyDescent="0.25">
      <c r="A6472" t="s">
        <v>4907</v>
      </c>
    </row>
    <row r="6473" spans="1:1" x14ac:dyDescent="0.25">
      <c r="A6473" t="s">
        <v>4902</v>
      </c>
    </row>
    <row r="6474" spans="1:1" x14ac:dyDescent="0.25">
      <c r="A6474" t="s">
        <v>4896</v>
      </c>
    </row>
    <row r="6476" spans="1:1" x14ac:dyDescent="0.25">
      <c r="A6476" s="35">
        <v>45202.535497685189</v>
      </c>
    </row>
    <row r="6477" spans="1:1" x14ac:dyDescent="0.25">
      <c r="A6477" t="s">
        <v>5091</v>
      </c>
    </row>
    <row r="6478" spans="1:1" x14ac:dyDescent="0.25">
      <c r="A6478" t="s">
        <v>5146</v>
      </c>
    </row>
    <row r="6479" spans="1:1" x14ac:dyDescent="0.25">
      <c r="A6479" t="s">
        <v>5456</v>
      </c>
    </row>
    <row r="6480" spans="1:1" x14ac:dyDescent="0.25">
      <c r="A6480" t="s">
        <v>4905</v>
      </c>
    </row>
    <row r="6482" spans="1:1" x14ac:dyDescent="0.25">
      <c r="A6482" s="35">
        <v>45202.535509259258</v>
      </c>
    </row>
    <row r="6484" spans="1:1" x14ac:dyDescent="0.25">
      <c r="A6484" s="35">
        <v>45202.535520833335</v>
      </c>
    </row>
    <row r="6485" spans="1:1" x14ac:dyDescent="0.25">
      <c r="A6485" t="s">
        <v>5091</v>
      </c>
    </row>
    <row r="6486" spans="1:1" x14ac:dyDescent="0.25">
      <c r="A6486" s="35" t="s">
        <v>5146</v>
      </c>
    </row>
    <row r="6487" spans="1:1" x14ac:dyDescent="0.25">
      <c r="A6487" t="s">
        <v>5456</v>
      </c>
    </row>
    <row r="6488" spans="1:1" x14ac:dyDescent="0.25">
      <c r="A6488" t="s">
        <v>4905</v>
      </c>
    </row>
    <row r="6490" spans="1:1" x14ac:dyDescent="0.25">
      <c r="A6490" s="35">
        <v>45202.535532407404</v>
      </c>
    </row>
    <row r="6492" spans="1:1" x14ac:dyDescent="0.25">
      <c r="A6492" s="35" t="s">
        <v>4896</v>
      </c>
    </row>
    <row r="6493" spans="1:1" x14ac:dyDescent="0.25">
      <c r="A6493" t="s">
        <v>4897</v>
      </c>
    </row>
    <row r="6494" spans="1:1" x14ac:dyDescent="0.25">
      <c r="A6494" t="s">
        <v>4896</v>
      </c>
    </row>
    <row r="6495" spans="1:1" x14ac:dyDescent="0.25">
      <c r="A6495" t="s">
        <v>5217</v>
      </c>
    </row>
    <row r="6496" spans="1:1" x14ac:dyDescent="0.25">
      <c r="A6496" t="s">
        <v>4898</v>
      </c>
    </row>
    <row r="6497" spans="1:1" x14ac:dyDescent="0.25">
      <c r="A6497" t="s">
        <v>4896</v>
      </c>
    </row>
    <row r="6498" spans="1:1" x14ac:dyDescent="0.25">
      <c r="A6498" t="s">
        <v>5217</v>
      </c>
    </row>
    <row r="6499" spans="1:1" x14ac:dyDescent="0.25">
      <c r="A6499" t="s">
        <v>4896</v>
      </c>
    </row>
    <row r="6500" spans="1:1" x14ac:dyDescent="0.25">
      <c r="A6500" t="s">
        <v>5730</v>
      </c>
    </row>
    <row r="6501" spans="1:1" x14ac:dyDescent="0.25">
      <c r="A6501" t="s">
        <v>5504</v>
      </c>
    </row>
    <row r="6502" spans="1:1" x14ac:dyDescent="0.25">
      <c r="A6502" t="s">
        <v>4926</v>
      </c>
    </row>
    <row r="6503" spans="1:1" x14ac:dyDescent="0.25">
      <c r="A6503" t="s">
        <v>4900</v>
      </c>
    </row>
    <row r="6504" spans="1:1" x14ac:dyDescent="0.25">
      <c r="A6504" t="s">
        <v>4907</v>
      </c>
    </row>
    <row r="6505" spans="1:1" x14ac:dyDescent="0.25">
      <c r="A6505" t="s">
        <v>4902</v>
      </c>
    </row>
    <row r="6506" spans="1:1" x14ac:dyDescent="0.25">
      <c r="A6506" t="s">
        <v>4896</v>
      </c>
    </row>
    <row r="6507" spans="1:1" x14ac:dyDescent="0.25">
      <c r="A6507" t="s">
        <v>4941</v>
      </c>
    </row>
    <row r="6508" spans="1:1" x14ac:dyDescent="0.25">
      <c r="A6508" t="s">
        <v>5091</v>
      </c>
    </row>
    <row r="6509" spans="1:1" x14ac:dyDescent="0.25">
      <c r="A6509" t="s">
        <v>5146</v>
      </c>
    </row>
    <row r="6510" spans="1:1" x14ac:dyDescent="0.25">
      <c r="A6510" t="s">
        <v>5456</v>
      </c>
    </row>
    <row r="6511" spans="1:1" x14ac:dyDescent="0.25">
      <c r="A6511" t="s">
        <v>4905</v>
      </c>
    </row>
    <row r="6513" spans="1:1" x14ac:dyDescent="0.25">
      <c r="A6513" s="35">
        <v>45202.535543981481</v>
      </c>
    </row>
    <row r="6515" spans="1:1" x14ac:dyDescent="0.25">
      <c r="A6515" s="35" t="s">
        <v>4896</v>
      </c>
    </row>
    <row r="6516" spans="1:1" x14ac:dyDescent="0.25">
      <c r="A6516" t="s">
        <v>4897</v>
      </c>
    </row>
    <row r="6517" spans="1:1" x14ac:dyDescent="0.25">
      <c r="A6517" t="s">
        <v>4896</v>
      </c>
    </row>
    <row r="6518" spans="1:1" x14ac:dyDescent="0.25">
      <c r="A6518" t="s">
        <v>5206</v>
      </c>
    </row>
    <row r="6519" spans="1:1" x14ac:dyDescent="0.25">
      <c r="A6519" t="s">
        <v>4898</v>
      </c>
    </row>
    <row r="6520" spans="1:1" x14ac:dyDescent="0.25">
      <c r="A6520" t="s">
        <v>4896</v>
      </c>
    </row>
    <row r="6521" spans="1:1" x14ac:dyDescent="0.25">
      <c r="A6521" t="s">
        <v>5206</v>
      </c>
    </row>
    <row r="6522" spans="1:1" x14ac:dyDescent="0.25">
      <c r="A6522" t="s">
        <v>4896</v>
      </c>
    </row>
    <row r="6523" spans="1:1" x14ac:dyDescent="0.25">
      <c r="A6523" t="s">
        <v>5363</v>
      </c>
    </row>
    <row r="6524" spans="1:1" x14ac:dyDescent="0.25">
      <c r="A6524" t="s">
        <v>5291</v>
      </c>
    </row>
    <row r="6525" spans="1:1" x14ac:dyDescent="0.25">
      <c r="A6525" t="s">
        <v>4923</v>
      </c>
    </row>
    <row r="6526" spans="1:1" x14ac:dyDescent="0.25">
      <c r="A6526" t="s">
        <v>4900</v>
      </c>
    </row>
    <row r="6527" spans="1:1" x14ac:dyDescent="0.25">
      <c r="A6527" t="s">
        <v>4907</v>
      </c>
    </row>
    <row r="6528" spans="1:1" x14ac:dyDescent="0.25">
      <c r="A6528" s="35">
        <v>45202.535543981481</v>
      </c>
    </row>
    <row r="6529" spans="1:1" x14ac:dyDescent="0.25">
      <c r="A6529" t="s">
        <v>4896</v>
      </c>
    </row>
    <row r="6530" spans="1:1" x14ac:dyDescent="0.25">
      <c r="A6530" t="s">
        <v>5127</v>
      </c>
    </row>
    <row r="6531" spans="1:1" x14ac:dyDescent="0.25">
      <c r="A6531" t="s">
        <v>5091</v>
      </c>
    </row>
    <row r="6532" spans="1:1" x14ac:dyDescent="0.25">
      <c r="A6532" t="s">
        <v>5146</v>
      </c>
    </row>
    <row r="6533" spans="1:1" x14ac:dyDescent="0.25">
      <c r="A6533" t="s">
        <v>5456</v>
      </c>
    </row>
    <row r="6534" spans="1:1" x14ac:dyDescent="0.25">
      <c r="A6534" t="s">
        <v>4905</v>
      </c>
    </row>
    <row r="6536" spans="1:1" x14ac:dyDescent="0.25">
      <c r="A6536" s="35">
        <v>45202.535555555558</v>
      </c>
    </row>
    <row r="6537" spans="1:1" x14ac:dyDescent="0.25">
      <c r="A6537" s="35"/>
    </row>
    <row r="6538" spans="1:1" x14ac:dyDescent="0.25">
      <c r="A6538" t="s">
        <v>4896</v>
      </c>
    </row>
    <row r="6539" spans="1:1" x14ac:dyDescent="0.25">
      <c r="A6539" t="s">
        <v>4897</v>
      </c>
    </row>
    <row r="6540" spans="1:1" x14ac:dyDescent="0.25">
      <c r="A6540" t="s">
        <v>4896</v>
      </c>
    </row>
    <row r="6541" spans="1:1" x14ac:dyDescent="0.25">
      <c r="A6541" s="35" t="s">
        <v>5206</v>
      </c>
    </row>
    <row r="6542" spans="1:1" x14ac:dyDescent="0.25">
      <c r="A6542" t="s">
        <v>4898</v>
      </c>
    </row>
    <row r="6543" spans="1:1" x14ac:dyDescent="0.25">
      <c r="A6543" t="s">
        <v>4896</v>
      </c>
    </row>
    <row r="6544" spans="1:1" x14ac:dyDescent="0.25">
      <c r="A6544" t="s">
        <v>5206</v>
      </c>
    </row>
    <row r="6545" spans="1:1" x14ac:dyDescent="0.25">
      <c r="A6545" t="s">
        <v>4896</v>
      </c>
    </row>
    <row r="6546" spans="1:1" x14ac:dyDescent="0.25">
      <c r="A6546" t="s">
        <v>5401</v>
      </c>
    </row>
    <row r="6547" spans="1:1" x14ac:dyDescent="0.25">
      <c r="A6547" t="s">
        <v>5353</v>
      </c>
    </row>
    <row r="6548" spans="1:1" x14ac:dyDescent="0.25">
      <c r="A6548" t="s">
        <v>5412</v>
      </c>
    </row>
    <row r="6549" spans="1:1" x14ac:dyDescent="0.25">
      <c r="A6549" t="s">
        <v>4906</v>
      </c>
    </row>
    <row r="6550" spans="1:1" x14ac:dyDescent="0.25">
      <c r="A6550" t="s">
        <v>4910</v>
      </c>
    </row>
    <row r="6551" spans="1:1" x14ac:dyDescent="0.25">
      <c r="A6551" t="s">
        <v>4902</v>
      </c>
    </row>
    <row r="6552" spans="1:1" x14ac:dyDescent="0.25">
      <c r="A6552" t="s">
        <v>4896</v>
      </c>
    </row>
    <row r="6553" spans="1:1" x14ac:dyDescent="0.25">
      <c r="A6553" t="s">
        <v>5040</v>
      </c>
    </row>
    <row r="6554" spans="1:1" x14ac:dyDescent="0.25">
      <c r="A6554" t="s">
        <v>5091</v>
      </c>
    </row>
    <row r="6555" spans="1:1" x14ac:dyDescent="0.25">
      <c r="A6555" t="s">
        <v>5146</v>
      </c>
    </row>
    <row r="6556" spans="1:1" x14ac:dyDescent="0.25">
      <c r="A6556" t="s">
        <v>5456</v>
      </c>
    </row>
    <row r="6557" spans="1:1" x14ac:dyDescent="0.25">
      <c r="A6557" t="s">
        <v>4905</v>
      </c>
    </row>
    <row r="6559" spans="1:1" x14ac:dyDescent="0.25">
      <c r="A6559" s="35">
        <v>45202.535567129627</v>
      </c>
    </row>
    <row r="6561" spans="1:1" x14ac:dyDescent="0.25">
      <c r="A6561" s="35" t="s">
        <v>4896</v>
      </c>
    </row>
    <row r="6562" spans="1:1" x14ac:dyDescent="0.25">
      <c r="A6562" t="s">
        <v>4897</v>
      </c>
    </row>
    <row r="6563" spans="1:1" x14ac:dyDescent="0.25">
      <c r="A6563" t="s">
        <v>4896</v>
      </c>
    </row>
    <row r="6564" spans="1:1" x14ac:dyDescent="0.25">
      <c r="A6564" t="s">
        <v>5206</v>
      </c>
    </row>
    <row r="6565" spans="1:1" x14ac:dyDescent="0.25">
      <c r="A6565" s="35">
        <v>45202.535567129627</v>
      </c>
    </row>
    <row r="6566" spans="1:1" x14ac:dyDescent="0.25">
      <c r="A6566" t="s">
        <v>4898</v>
      </c>
    </row>
    <row r="6567" spans="1:1" x14ac:dyDescent="0.25">
      <c r="A6567" t="s">
        <v>4896</v>
      </c>
    </row>
    <row r="6568" spans="1:1" x14ac:dyDescent="0.25">
      <c r="A6568" t="s">
        <v>5206</v>
      </c>
    </row>
    <row r="6569" spans="1:1" x14ac:dyDescent="0.25">
      <c r="A6569" t="s">
        <v>4896</v>
      </c>
    </row>
    <row r="6570" spans="1:1" x14ac:dyDescent="0.25">
      <c r="A6570" t="s">
        <v>5401</v>
      </c>
    </row>
    <row r="6571" spans="1:1" x14ac:dyDescent="0.25">
      <c r="A6571" t="s">
        <v>5353</v>
      </c>
    </row>
    <row r="6572" spans="1:1" x14ac:dyDescent="0.25">
      <c r="A6572" t="s">
        <v>5412</v>
      </c>
    </row>
    <row r="6573" spans="1:1" x14ac:dyDescent="0.25">
      <c r="A6573" t="s">
        <v>4906</v>
      </c>
    </row>
    <row r="6574" spans="1:1" x14ac:dyDescent="0.25">
      <c r="A6574" t="s">
        <v>4910</v>
      </c>
    </row>
    <row r="6575" spans="1:1" x14ac:dyDescent="0.25">
      <c r="A6575" t="s">
        <v>4902</v>
      </c>
    </row>
    <row r="6576" spans="1:1" x14ac:dyDescent="0.25">
      <c r="A6576" t="s">
        <v>4896</v>
      </c>
    </row>
    <row r="6577" spans="1:1" x14ac:dyDescent="0.25">
      <c r="A6577" t="s">
        <v>5004</v>
      </c>
    </row>
    <row r="6578" spans="1:1" x14ac:dyDescent="0.25">
      <c r="A6578" t="s">
        <v>5091</v>
      </c>
    </row>
    <row r="6579" spans="1:1" x14ac:dyDescent="0.25">
      <c r="A6579" t="s">
        <v>5146</v>
      </c>
    </row>
    <row r="6580" spans="1:1" x14ac:dyDescent="0.25">
      <c r="A6580" t="s">
        <v>5456</v>
      </c>
    </row>
    <row r="6581" spans="1:1" x14ac:dyDescent="0.25">
      <c r="A6581" s="35" t="s">
        <v>4905</v>
      </c>
    </row>
    <row r="6583" spans="1:1" x14ac:dyDescent="0.25">
      <c r="A6583" s="35">
        <v>45202.535578703704</v>
      </c>
    </row>
    <row r="6585" spans="1:1" x14ac:dyDescent="0.25">
      <c r="A6585" s="35" t="s">
        <v>4896</v>
      </c>
    </row>
    <row r="6586" spans="1:1" x14ac:dyDescent="0.25">
      <c r="A6586" t="s">
        <v>4897</v>
      </c>
    </row>
    <row r="6587" spans="1:1" x14ac:dyDescent="0.25">
      <c r="A6587" t="s">
        <v>4896</v>
      </c>
    </row>
    <row r="6588" spans="1:1" x14ac:dyDescent="0.25">
      <c r="A6588" t="s">
        <v>5206</v>
      </c>
    </row>
    <row r="6589" spans="1:1" x14ac:dyDescent="0.25">
      <c r="A6589" t="s">
        <v>4898</v>
      </c>
    </row>
    <row r="6590" spans="1:1" x14ac:dyDescent="0.25">
      <c r="A6590" t="s">
        <v>4896</v>
      </c>
    </row>
    <row r="6591" spans="1:1" x14ac:dyDescent="0.25">
      <c r="A6591" t="s">
        <v>5206</v>
      </c>
    </row>
    <row r="6592" spans="1:1" x14ac:dyDescent="0.25">
      <c r="A6592" t="s">
        <v>4896</v>
      </c>
    </row>
    <row r="6593" spans="1:1" x14ac:dyDescent="0.25">
      <c r="A6593" t="s">
        <v>5399</v>
      </c>
    </row>
    <row r="6594" spans="1:1" x14ac:dyDescent="0.25">
      <c r="A6594" t="s">
        <v>5262</v>
      </c>
    </row>
    <row r="6595" spans="1:1" x14ac:dyDescent="0.25">
      <c r="A6595" t="s">
        <v>5310</v>
      </c>
    </row>
    <row r="6596" spans="1:1" x14ac:dyDescent="0.25">
      <c r="A6596" t="s">
        <v>4906</v>
      </c>
    </row>
    <row r="6597" spans="1:1" x14ac:dyDescent="0.25">
      <c r="A6597" t="s">
        <v>4910</v>
      </c>
    </row>
    <row r="6598" spans="1:1" x14ac:dyDescent="0.25">
      <c r="A6598" t="s">
        <v>4902</v>
      </c>
    </row>
    <row r="6599" spans="1:1" x14ac:dyDescent="0.25">
      <c r="A6599" t="s">
        <v>4896</v>
      </c>
    </row>
    <row r="6601" spans="1:1" x14ac:dyDescent="0.25">
      <c r="A6601" s="35">
        <v>45202.535578703704</v>
      </c>
    </row>
    <row r="6602" spans="1:1" x14ac:dyDescent="0.25">
      <c r="A6602" t="s">
        <v>5091</v>
      </c>
    </row>
    <row r="6603" spans="1:1" x14ac:dyDescent="0.25">
      <c r="A6603" t="s">
        <v>5146</v>
      </c>
    </row>
    <row r="6604" spans="1:1" x14ac:dyDescent="0.25">
      <c r="A6604" t="s">
        <v>5456</v>
      </c>
    </row>
    <row r="6605" spans="1:1" x14ac:dyDescent="0.25">
      <c r="A6605" t="s">
        <v>4905</v>
      </c>
    </row>
    <row r="6607" spans="1:1" x14ac:dyDescent="0.25">
      <c r="A6607" s="35">
        <v>45202.535590277781</v>
      </c>
    </row>
    <row r="6608" spans="1:1" x14ac:dyDescent="0.25">
      <c r="A6608" s="35"/>
    </row>
    <row r="6609" spans="1:1" x14ac:dyDescent="0.25">
      <c r="A6609" t="s">
        <v>4896</v>
      </c>
    </row>
    <row r="6610" spans="1:1" x14ac:dyDescent="0.25">
      <c r="A6610" s="35" t="s">
        <v>4897</v>
      </c>
    </row>
    <row r="6611" spans="1:1" x14ac:dyDescent="0.25">
      <c r="A6611" t="s">
        <v>4896</v>
      </c>
    </row>
    <row r="6612" spans="1:1" x14ac:dyDescent="0.25">
      <c r="A6612" t="s">
        <v>5206</v>
      </c>
    </row>
    <row r="6613" spans="1:1" x14ac:dyDescent="0.25">
      <c r="A6613" t="s">
        <v>4898</v>
      </c>
    </row>
    <row r="6614" spans="1:1" x14ac:dyDescent="0.25">
      <c r="A6614" t="s">
        <v>4896</v>
      </c>
    </row>
    <row r="6615" spans="1:1" x14ac:dyDescent="0.25">
      <c r="A6615" t="s">
        <v>5206</v>
      </c>
    </row>
    <row r="6616" spans="1:1" x14ac:dyDescent="0.25">
      <c r="A6616" s="35" t="s">
        <v>4896</v>
      </c>
    </row>
    <row r="6617" spans="1:1" x14ac:dyDescent="0.25">
      <c r="A6617" t="s">
        <v>5399</v>
      </c>
    </row>
    <row r="6618" spans="1:1" x14ac:dyDescent="0.25">
      <c r="A6618" t="s">
        <v>5262</v>
      </c>
    </row>
    <row r="6619" spans="1:1" x14ac:dyDescent="0.25">
      <c r="A6619" t="s">
        <v>5310</v>
      </c>
    </row>
    <row r="6620" spans="1:1" x14ac:dyDescent="0.25">
      <c r="A6620" t="s">
        <v>4906</v>
      </c>
    </row>
    <row r="6621" spans="1:1" x14ac:dyDescent="0.25">
      <c r="A6621" t="s">
        <v>4910</v>
      </c>
    </row>
    <row r="6622" spans="1:1" x14ac:dyDescent="0.25">
      <c r="A6622" t="s">
        <v>4902</v>
      </c>
    </row>
    <row r="6623" spans="1:1" x14ac:dyDescent="0.25">
      <c r="A6623" t="s">
        <v>4896</v>
      </c>
    </row>
    <row r="6624" spans="1:1" x14ac:dyDescent="0.25">
      <c r="A6624" t="s">
        <v>4936</v>
      </c>
    </row>
    <row r="6625" spans="1:1" x14ac:dyDescent="0.25">
      <c r="A6625" t="s">
        <v>5091</v>
      </c>
    </row>
    <row r="6626" spans="1:1" x14ac:dyDescent="0.25">
      <c r="A6626" t="s">
        <v>5146</v>
      </c>
    </row>
    <row r="6627" spans="1:1" x14ac:dyDescent="0.25">
      <c r="A6627" t="s">
        <v>5456</v>
      </c>
    </row>
    <row r="6628" spans="1:1" x14ac:dyDescent="0.25">
      <c r="A6628" t="s">
        <v>4905</v>
      </c>
    </row>
    <row r="6630" spans="1:1" x14ac:dyDescent="0.25">
      <c r="A6630" s="35">
        <v>45202.535601851851</v>
      </c>
    </row>
    <row r="6632" spans="1:1" x14ac:dyDescent="0.25">
      <c r="A6632" s="35" t="s">
        <v>4896</v>
      </c>
    </row>
    <row r="6633" spans="1:1" x14ac:dyDescent="0.25">
      <c r="A6633" t="s">
        <v>4897</v>
      </c>
    </row>
    <row r="6634" spans="1:1" x14ac:dyDescent="0.25">
      <c r="A6634" t="s">
        <v>4896</v>
      </c>
    </row>
    <row r="6635" spans="1:1" x14ac:dyDescent="0.25">
      <c r="A6635" t="s">
        <v>5206</v>
      </c>
    </row>
    <row r="6636" spans="1:1" x14ac:dyDescent="0.25">
      <c r="A6636" t="s">
        <v>4898</v>
      </c>
    </row>
    <row r="6637" spans="1:1" x14ac:dyDescent="0.25">
      <c r="A6637" t="s">
        <v>4896</v>
      </c>
    </row>
    <row r="6638" spans="1:1" x14ac:dyDescent="0.25">
      <c r="A6638" t="s">
        <v>5206</v>
      </c>
    </row>
    <row r="6639" spans="1:1" x14ac:dyDescent="0.25">
      <c r="A6639" t="s">
        <v>4896</v>
      </c>
    </row>
    <row r="6640" spans="1:1" x14ac:dyDescent="0.25">
      <c r="A6640" s="35" t="s">
        <v>5407</v>
      </c>
    </row>
    <row r="6641" spans="1:1" x14ac:dyDescent="0.25">
      <c r="A6641" t="s">
        <v>5350</v>
      </c>
    </row>
    <row r="6642" spans="1:1" x14ac:dyDescent="0.25">
      <c r="A6642" t="s">
        <v>5315</v>
      </c>
    </row>
    <row r="6643" spans="1:1" x14ac:dyDescent="0.25">
      <c r="A6643" t="s">
        <v>4909</v>
      </c>
    </row>
    <row r="6644" spans="1:1" x14ac:dyDescent="0.25">
      <c r="A6644" t="s">
        <v>4910</v>
      </c>
    </row>
    <row r="6645" spans="1:1" x14ac:dyDescent="0.25">
      <c r="A6645" t="s">
        <v>4902</v>
      </c>
    </row>
    <row r="6646" spans="1:1" x14ac:dyDescent="0.25">
      <c r="A6646" t="s">
        <v>4896</v>
      </c>
    </row>
    <row r="6647" spans="1:1" x14ac:dyDescent="0.25">
      <c r="A6647" t="s">
        <v>5011</v>
      </c>
    </row>
    <row r="6648" spans="1:1" x14ac:dyDescent="0.25">
      <c r="A6648" t="s">
        <v>5091</v>
      </c>
    </row>
    <row r="6649" spans="1:1" x14ac:dyDescent="0.25">
      <c r="A6649" t="s">
        <v>5738</v>
      </c>
    </row>
    <row r="6650" spans="1:1" x14ac:dyDescent="0.25">
      <c r="A6650" t="s">
        <v>5743</v>
      </c>
    </row>
    <row r="6651" spans="1:1" x14ac:dyDescent="0.25">
      <c r="A6651" t="s">
        <v>4905</v>
      </c>
    </row>
    <row r="6653" spans="1:1" x14ac:dyDescent="0.25">
      <c r="A6653" s="35">
        <v>45202.535613425927</v>
      </c>
    </row>
    <row r="6655" spans="1:1" x14ac:dyDescent="0.25">
      <c r="A6655" s="35">
        <v>45202.535624999997</v>
      </c>
    </row>
    <row r="6656" spans="1:1" x14ac:dyDescent="0.25">
      <c r="A6656" t="s">
        <v>5091</v>
      </c>
    </row>
    <row r="6657" spans="1:1" x14ac:dyDescent="0.25">
      <c r="A6657" t="s">
        <v>5738</v>
      </c>
    </row>
    <row r="6658" spans="1:1" x14ac:dyDescent="0.25">
      <c r="A6658" t="s">
        <v>5743</v>
      </c>
    </row>
    <row r="6659" spans="1:1" x14ac:dyDescent="0.25">
      <c r="A6659" t="s">
        <v>4905</v>
      </c>
    </row>
    <row r="6661" spans="1:1" x14ac:dyDescent="0.25">
      <c r="A6661" s="35">
        <v>45202.535636574074</v>
      </c>
    </row>
    <row r="6663" spans="1:1" x14ac:dyDescent="0.25">
      <c r="A6663" s="35" t="s">
        <v>4896</v>
      </c>
    </row>
    <row r="6664" spans="1:1" x14ac:dyDescent="0.25">
      <c r="A6664" t="s">
        <v>4897</v>
      </c>
    </row>
    <row r="6665" spans="1:1" x14ac:dyDescent="0.25">
      <c r="A6665" t="s">
        <v>4896</v>
      </c>
    </row>
    <row r="6666" spans="1:1" x14ac:dyDescent="0.25">
      <c r="A6666" t="s">
        <v>5206</v>
      </c>
    </row>
    <row r="6667" spans="1:1" x14ac:dyDescent="0.25">
      <c r="A6667" t="s">
        <v>4898</v>
      </c>
    </row>
    <row r="6668" spans="1:1" x14ac:dyDescent="0.25">
      <c r="A6668" t="s">
        <v>4896</v>
      </c>
    </row>
    <row r="6669" spans="1:1" x14ac:dyDescent="0.25">
      <c r="A6669" t="s">
        <v>5206</v>
      </c>
    </row>
    <row r="6670" spans="1:1" x14ac:dyDescent="0.25">
      <c r="A6670" t="s">
        <v>4896</v>
      </c>
    </row>
    <row r="6671" spans="1:1" x14ac:dyDescent="0.25">
      <c r="A6671" t="s">
        <v>5691</v>
      </c>
    </row>
    <row r="6672" spans="1:1" x14ac:dyDescent="0.25">
      <c r="A6672" t="s">
        <v>5291</v>
      </c>
    </row>
    <row r="6673" spans="1:1" x14ac:dyDescent="0.25">
      <c r="A6673" t="s">
        <v>4974</v>
      </c>
    </row>
    <row r="6674" spans="1:1" x14ac:dyDescent="0.25">
      <c r="A6674" t="s">
        <v>4909</v>
      </c>
    </row>
    <row r="6675" spans="1:1" x14ac:dyDescent="0.25">
      <c r="A6675" t="s">
        <v>4910</v>
      </c>
    </row>
    <row r="6676" spans="1:1" x14ac:dyDescent="0.25">
      <c r="A6676" t="s">
        <v>4902</v>
      </c>
    </row>
    <row r="6677" spans="1:1" x14ac:dyDescent="0.25">
      <c r="A6677" t="s">
        <v>4896</v>
      </c>
    </row>
    <row r="6679" spans="1:1" x14ac:dyDescent="0.25">
      <c r="A6679" s="35">
        <v>45202.535636574074</v>
      </c>
    </row>
    <row r="6680" spans="1:1" x14ac:dyDescent="0.25">
      <c r="A6680" t="s">
        <v>5091</v>
      </c>
    </row>
    <row r="6681" spans="1:1" x14ac:dyDescent="0.25">
      <c r="A6681" t="s">
        <v>5145</v>
      </c>
    </row>
    <row r="6682" spans="1:1" x14ac:dyDescent="0.25">
      <c r="A6682" t="s">
        <v>5457</v>
      </c>
    </row>
    <row r="6683" spans="1:1" x14ac:dyDescent="0.25">
      <c r="A6683" t="s">
        <v>4905</v>
      </c>
    </row>
    <row r="6685" spans="1:1" x14ac:dyDescent="0.25">
      <c r="A6685" s="35">
        <v>45202.53564814815</v>
      </c>
    </row>
    <row r="6686" spans="1:1" x14ac:dyDescent="0.25">
      <c r="A6686" s="35"/>
    </row>
    <row r="6687" spans="1:1" x14ac:dyDescent="0.25">
      <c r="A6687" t="s">
        <v>4896</v>
      </c>
    </row>
    <row r="6688" spans="1:1" x14ac:dyDescent="0.25">
      <c r="A6688" t="s">
        <v>4897</v>
      </c>
    </row>
    <row r="6689" spans="1:1" x14ac:dyDescent="0.25">
      <c r="A6689" t="s">
        <v>4896</v>
      </c>
    </row>
    <row r="6690" spans="1:1" x14ac:dyDescent="0.25">
      <c r="A6690" t="s">
        <v>5206</v>
      </c>
    </row>
    <row r="6691" spans="1:1" x14ac:dyDescent="0.25">
      <c r="A6691" t="s">
        <v>4898</v>
      </c>
    </row>
    <row r="6692" spans="1:1" x14ac:dyDescent="0.25">
      <c r="A6692" t="s">
        <v>4896</v>
      </c>
    </row>
    <row r="6693" spans="1:1" x14ac:dyDescent="0.25">
      <c r="A6693" t="s">
        <v>5206</v>
      </c>
    </row>
    <row r="6694" spans="1:1" x14ac:dyDescent="0.25">
      <c r="A6694" t="s">
        <v>4896</v>
      </c>
    </row>
    <row r="6695" spans="1:1" x14ac:dyDescent="0.25">
      <c r="A6695" t="s">
        <v>5322</v>
      </c>
    </row>
    <row r="6696" spans="1:1" x14ac:dyDescent="0.25">
      <c r="A6696" t="s">
        <v>5347</v>
      </c>
    </row>
    <row r="6697" spans="1:1" x14ac:dyDescent="0.25">
      <c r="A6697" t="s">
        <v>5333</v>
      </c>
    </row>
    <row r="6698" spans="1:1" x14ac:dyDescent="0.25">
      <c r="A6698" s="35" t="s">
        <v>4909</v>
      </c>
    </row>
    <row r="6699" spans="1:1" x14ac:dyDescent="0.25">
      <c r="A6699" t="s">
        <v>4910</v>
      </c>
    </row>
    <row r="6700" spans="1:1" x14ac:dyDescent="0.25">
      <c r="A6700" t="s">
        <v>4902</v>
      </c>
    </row>
    <row r="6701" spans="1:1" x14ac:dyDescent="0.25">
      <c r="A6701" t="s">
        <v>4896</v>
      </c>
    </row>
    <row r="6702" spans="1:1" x14ac:dyDescent="0.25">
      <c r="A6702" t="s">
        <v>4989</v>
      </c>
    </row>
    <row r="6703" spans="1:1" x14ac:dyDescent="0.25">
      <c r="A6703" t="s">
        <v>5091</v>
      </c>
    </row>
    <row r="6704" spans="1:1" x14ac:dyDescent="0.25">
      <c r="A6704" t="s">
        <v>5145</v>
      </c>
    </row>
    <row r="6705" spans="1:1" x14ac:dyDescent="0.25">
      <c r="A6705" t="s">
        <v>5457</v>
      </c>
    </row>
    <row r="6706" spans="1:1" x14ac:dyDescent="0.25">
      <c r="A6706" t="s">
        <v>4905</v>
      </c>
    </row>
    <row r="6708" spans="1:1" x14ac:dyDescent="0.25">
      <c r="A6708" s="35">
        <v>45202.53565972222</v>
      </c>
    </row>
    <row r="6710" spans="1:1" x14ac:dyDescent="0.25">
      <c r="A6710" s="35" t="s">
        <v>4896</v>
      </c>
    </row>
    <row r="6711" spans="1:1" x14ac:dyDescent="0.25">
      <c r="A6711" t="s">
        <v>4897</v>
      </c>
    </row>
    <row r="6712" spans="1:1" x14ac:dyDescent="0.25">
      <c r="A6712" t="s">
        <v>4896</v>
      </c>
    </row>
    <row r="6713" spans="1:1" x14ac:dyDescent="0.25">
      <c r="A6713" t="s">
        <v>5206</v>
      </c>
    </row>
    <row r="6714" spans="1:1" x14ac:dyDescent="0.25">
      <c r="A6714" t="s">
        <v>4898</v>
      </c>
    </row>
    <row r="6715" spans="1:1" x14ac:dyDescent="0.25">
      <c r="A6715" t="s">
        <v>4896</v>
      </c>
    </row>
    <row r="6716" spans="1:1" x14ac:dyDescent="0.25">
      <c r="A6716" t="s">
        <v>5206</v>
      </c>
    </row>
    <row r="6717" spans="1:1" x14ac:dyDescent="0.25">
      <c r="A6717" t="s">
        <v>4896</v>
      </c>
    </row>
    <row r="6718" spans="1:1" x14ac:dyDescent="0.25">
      <c r="A6718" t="s">
        <v>5331</v>
      </c>
    </row>
    <row r="6719" spans="1:1" x14ac:dyDescent="0.25">
      <c r="A6719" t="s">
        <v>5744</v>
      </c>
    </row>
    <row r="6720" spans="1:1" x14ac:dyDescent="0.25">
      <c r="A6720" s="35" t="s">
        <v>5272</v>
      </c>
    </row>
    <row r="6721" spans="1:1" x14ac:dyDescent="0.25">
      <c r="A6721" t="s">
        <v>4909</v>
      </c>
    </row>
    <row r="6722" spans="1:1" x14ac:dyDescent="0.25">
      <c r="A6722" t="s">
        <v>4910</v>
      </c>
    </row>
    <row r="6723" spans="1:1" x14ac:dyDescent="0.25">
      <c r="A6723" t="s">
        <v>4902</v>
      </c>
    </row>
    <row r="6724" spans="1:1" x14ac:dyDescent="0.25">
      <c r="A6724" t="s">
        <v>4896</v>
      </c>
    </row>
    <row r="6725" spans="1:1" x14ac:dyDescent="0.25">
      <c r="A6725" t="s">
        <v>5000</v>
      </c>
    </row>
    <row r="6726" spans="1:1" x14ac:dyDescent="0.25">
      <c r="A6726" t="s">
        <v>5091</v>
      </c>
    </row>
    <row r="6727" spans="1:1" x14ac:dyDescent="0.25">
      <c r="A6727" t="s">
        <v>5731</v>
      </c>
    </row>
    <row r="6728" spans="1:1" x14ac:dyDescent="0.25">
      <c r="A6728" t="s">
        <v>5745</v>
      </c>
    </row>
    <row r="6729" spans="1:1" x14ac:dyDescent="0.25">
      <c r="A6729" t="s">
        <v>4905</v>
      </c>
    </row>
    <row r="6731" spans="1:1" x14ac:dyDescent="0.25">
      <c r="A6731" s="35">
        <v>45202.535671296297</v>
      </c>
    </row>
    <row r="6733" spans="1:1" x14ac:dyDescent="0.25">
      <c r="A6733" t="s">
        <v>4896</v>
      </c>
    </row>
    <row r="6734" spans="1:1" x14ac:dyDescent="0.25">
      <c r="A6734" s="35" t="s">
        <v>4897</v>
      </c>
    </row>
    <row r="6735" spans="1:1" x14ac:dyDescent="0.25">
      <c r="A6735" t="s">
        <v>4896</v>
      </c>
    </row>
    <row r="6736" spans="1:1" x14ac:dyDescent="0.25">
      <c r="A6736" t="s">
        <v>5206</v>
      </c>
    </row>
    <row r="6737" spans="1:1" x14ac:dyDescent="0.25">
      <c r="A6737" t="s">
        <v>4898</v>
      </c>
    </row>
    <row r="6738" spans="1:1" x14ac:dyDescent="0.25">
      <c r="A6738" t="s">
        <v>4896</v>
      </c>
    </row>
    <row r="6739" spans="1:1" x14ac:dyDescent="0.25">
      <c r="A6739" t="s">
        <v>5206</v>
      </c>
    </row>
    <row r="6740" spans="1:1" x14ac:dyDescent="0.25">
      <c r="A6740" t="s">
        <v>4896</v>
      </c>
    </row>
    <row r="6741" spans="1:1" x14ac:dyDescent="0.25">
      <c r="A6741" t="s">
        <v>5331</v>
      </c>
    </row>
    <row r="6742" spans="1:1" x14ac:dyDescent="0.25">
      <c r="A6742" t="s">
        <v>5744</v>
      </c>
    </row>
    <row r="6743" spans="1:1" x14ac:dyDescent="0.25">
      <c r="A6743" t="s">
        <v>5272</v>
      </c>
    </row>
    <row r="6744" spans="1:1" x14ac:dyDescent="0.25">
      <c r="A6744" t="s">
        <v>4909</v>
      </c>
    </row>
    <row r="6745" spans="1:1" x14ac:dyDescent="0.25">
      <c r="A6745" t="s">
        <v>4910</v>
      </c>
    </row>
    <row r="6746" spans="1:1" x14ac:dyDescent="0.25">
      <c r="A6746" t="s">
        <v>4902</v>
      </c>
    </row>
    <row r="6747" spans="1:1" x14ac:dyDescent="0.25">
      <c r="A6747" t="s">
        <v>4896</v>
      </c>
    </row>
    <row r="6748" spans="1:1" x14ac:dyDescent="0.25">
      <c r="A6748" t="s">
        <v>5003</v>
      </c>
    </row>
    <row r="6749" spans="1:1" x14ac:dyDescent="0.25">
      <c r="A6749" t="s">
        <v>5091</v>
      </c>
    </row>
    <row r="6750" spans="1:1" x14ac:dyDescent="0.25">
      <c r="A6750" t="s">
        <v>5731</v>
      </c>
    </row>
    <row r="6751" spans="1:1" x14ac:dyDescent="0.25">
      <c r="A6751" t="s">
        <v>5745</v>
      </c>
    </row>
    <row r="6752" spans="1:1" x14ac:dyDescent="0.25">
      <c r="A6752" t="s">
        <v>4905</v>
      </c>
    </row>
    <row r="6754" spans="1:1" x14ac:dyDescent="0.25">
      <c r="A6754" s="35">
        <v>45202.535682870373</v>
      </c>
    </row>
    <row r="6755" spans="1:1" x14ac:dyDescent="0.25">
      <c r="A6755" s="35"/>
    </row>
    <row r="6756" spans="1:1" x14ac:dyDescent="0.25">
      <c r="A6756" t="s">
        <v>4896</v>
      </c>
    </row>
    <row r="6757" spans="1:1" x14ac:dyDescent="0.25">
      <c r="A6757" t="s">
        <v>4897</v>
      </c>
    </row>
    <row r="6758" spans="1:1" x14ac:dyDescent="0.25">
      <c r="A6758" s="35" t="s">
        <v>4896</v>
      </c>
    </row>
    <row r="6759" spans="1:1" x14ac:dyDescent="0.25">
      <c r="A6759" t="s">
        <v>5206</v>
      </c>
    </row>
    <row r="6760" spans="1:1" x14ac:dyDescent="0.25">
      <c r="A6760" s="35" t="s">
        <v>4898</v>
      </c>
    </row>
    <row r="6761" spans="1:1" x14ac:dyDescent="0.25">
      <c r="A6761" t="s">
        <v>4896</v>
      </c>
    </row>
    <row r="6762" spans="1:1" x14ac:dyDescent="0.25">
      <c r="A6762" t="s">
        <v>5206</v>
      </c>
    </row>
    <row r="6763" spans="1:1" x14ac:dyDescent="0.25">
      <c r="A6763" t="s">
        <v>4896</v>
      </c>
    </row>
    <row r="6764" spans="1:1" x14ac:dyDescent="0.25">
      <c r="A6764" t="s">
        <v>5322</v>
      </c>
    </row>
    <row r="6765" spans="1:1" x14ac:dyDescent="0.25">
      <c r="A6765" t="s">
        <v>5625</v>
      </c>
    </row>
    <row r="6766" spans="1:1" x14ac:dyDescent="0.25">
      <c r="A6766" s="35" t="s">
        <v>5297</v>
      </c>
    </row>
    <row r="6767" spans="1:1" x14ac:dyDescent="0.25">
      <c r="A6767" t="s">
        <v>4960</v>
      </c>
    </row>
    <row r="6768" spans="1:1" x14ac:dyDescent="0.25">
      <c r="A6768" t="s">
        <v>4910</v>
      </c>
    </row>
    <row r="6769" spans="1:1" x14ac:dyDescent="0.25">
      <c r="A6769" t="s">
        <v>4902</v>
      </c>
    </row>
    <row r="6770" spans="1:1" x14ac:dyDescent="0.25">
      <c r="A6770" t="s">
        <v>5284</v>
      </c>
    </row>
    <row r="6771" spans="1:1" x14ac:dyDescent="0.25">
      <c r="A6771" s="35">
        <v>45202.535682870373</v>
      </c>
    </row>
    <row r="6772" spans="1:1" x14ac:dyDescent="0.25">
      <c r="A6772" t="s">
        <v>5024</v>
      </c>
    </row>
    <row r="6773" spans="1:1" x14ac:dyDescent="0.25">
      <c r="A6773" t="s">
        <v>4954</v>
      </c>
    </row>
    <row r="6774" spans="1:1" x14ac:dyDescent="0.25">
      <c r="A6774" t="s">
        <v>4955</v>
      </c>
    </row>
    <row r="6775" spans="1:1" x14ac:dyDescent="0.25">
      <c r="A6775" t="s">
        <v>4956</v>
      </c>
    </row>
    <row r="6776" spans="1:1" x14ac:dyDescent="0.25">
      <c r="A6776" t="s">
        <v>4905</v>
      </c>
    </row>
    <row r="6778" spans="1:1" x14ac:dyDescent="0.25">
      <c r="A6778" s="35">
        <v>45202.535694444443</v>
      </c>
    </row>
    <row r="6780" spans="1:1" x14ac:dyDescent="0.25">
      <c r="A6780" s="35">
        <v>45202.53570601852</v>
      </c>
    </row>
    <row r="6781" spans="1:1" x14ac:dyDescent="0.25">
      <c r="A6781" t="s">
        <v>4954</v>
      </c>
    </row>
    <row r="6782" spans="1:1" x14ac:dyDescent="0.25">
      <c r="A6782" t="s">
        <v>4955</v>
      </c>
    </row>
    <row r="6783" spans="1:1" x14ac:dyDescent="0.25">
      <c r="A6783" t="s">
        <v>4956</v>
      </c>
    </row>
    <row r="6784" spans="1:1" x14ac:dyDescent="0.25">
      <c r="A6784" t="s">
        <v>4905</v>
      </c>
    </row>
    <row r="6786" spans="1:1" x14ac:dyDescent="0.25">
      <c r="A6786" s="35">
        <v>45202.535717592589</v>
      </c>
    </row>
    <row r="6788" spans="1:1" x14ac:dyDescent="0.25">
      <c r="A6788" t="s">
        <v>4896</v>
      </c>
    </row>
    <row r="6789" spans="1:1" x14ac:dyDescent="0.25">
      <c r="A6789" t="s">
        <v>4897</v>
      </c>
    </row>
    <row r="6790" spans="1:1" x14ac:dyDescent="0.25">
      <c r="A6790" s="35" t="s">
        <v>4896</v>
      </c>
    </row>
    <row r="6791" spans="1:1" x14ac:dyDescent="0.25">
      <c r="A6791" t="s">
        <v>5217</v>
      </c>
    </row>
    <row r="6792" spans="1:1" x14ac:dyDescent="0.25">
      <c r="A6792" s="35" t="s">
        <v>4898</v>
      </c>
    </row>
    <row r="6793" spans="1:1" x14ac:dyDescent="0.25">
      <c r="A6793" t="s">
        <v>4896</v>
      </c>
    </row>
    <row r="6794" spans="1:1" x14ac:dyDescent="0.25">
      <c r="A6794" t="s">
        <v>5217</v>
      </c>
    </row>
    <row r="6795" spans="1:1" x14ac:dyDescent="0.25">
      <c r="A6795" t="s">
        <v>4896</v>
      </c>
    </row>
    <row r="6796" spans="1:1" x14ac:dyDescent="0.25">
      <c r="A6796" t="s">
        <v>5354</v>
      </c>
    </row>
    <row r="6797" spans="1:1" x14ac:dyDescent="0.25">
      <c r="A6797" t="s">
        <v>5585</v>
      </c>
    </row>
    <row r="6798" spans="1:1" x14ac:dyDescent="0.25">
      <c r="A6798" s="35" t="s">
        <v>5279</v>
      </c>
    </row>
    <row r="6799" spans="1:1" x14ac:dyDescent="0.25">
      <c r="A6799" t="s">
        <v>4960</v>
      </c>
    </row>
    <row r="6800" spans="1:1" x14ac:dyDescent="0.25">
      <c r="A6800" t="s">
        <v>4910</v>
      </c>
    </row>
    <row r="6801" spans="1:1" x14ac:dyDescent="0.25">
      <c r="A6801" t="s">
        <v>4902</v>
      </c>
    </row>
    <row r="6802" spans="1:1" x14ac:dyDescent="0.25">
      <c r="A6802" t="s">
        <v>4896</v>
      </c>
    </row>
    <row r="6803" spans="1:1" x14ac:dyDescent="0.25">
      <c r="A6803" t="s">
        <v>4994</v>
      </c>
    </row>
    <row r="6804" spans="1:1" x14ac:dyDescent="0.25">
      <c r="A6804" t="s">
        <v>5091</v>
      </c>
    </row>
    <row r="6806" spans="1:1" x14ac:dyDescent="0.25">
      <c r="A6806" s="35">
        <v>45202.535717592589</v>
      </c>
    </row>
    <row r="6807" spans="1:1" x14ac:dyDescent="0.25">
      <c r="A6807" t="s">
        <v>5746</v>
      </c>
    </row>
    <row r="6808" spans="1:1" x14ac:dyDescent="0.25">
      <c r="A6808" t="s">
        <v>4905</v>
      </c>
    </row>
    <row r="6810" spans="1:1" x14ac:dyDescent="0.25">
      <c r="A6810" s="35">
        <v>45202.535729166666</v>
      </c>
    </row>
    <row r="6812" spans="1:1" x14ac:dyDescent="0.25">
      <c r="A6812" s="35">
        <v>45202.535729166666</v>
      </c>
    </row>
    <row r="6813" spans="1:1" x14ac:dyDescent="0.25">
      <c r="A6813" t="s">
        <v>5091</v>
      </c>
    </row>
    <row r="6814" spans="1:1" x14ac:dyDescent="0.25">
      <c r="A6814" s="35" t="s">
        <v>5724</v>
      </c>
    </row>
    <row r="6815" spans="1:1" x14ac:dyDescent="0.25">
      <c r="A6815" t="s">
        <v>5746</v>
      </c>
    </row>
    <row r="6816" spans="1:1" x14ac:dyDescent="0.25">
      <c r="A6816" t="s">
        <v>4905</v>
      </c>
    </row>
    <row r="6818" spans="1:1" x14ac:dyDescent="0.25">
      <c r="A6818" s="35">
        <v>45202.535740740743</v>
      </c>
    </row>
    <row r="6820" spans="1:1" x14ac:dyDescent="0.25">
      <c r="A6820" t="s">
        <v>4896</v>
      </c>
    </row>
    <row r="6821" spans="1:1" x14ac:dyDescent="0.25">
      <c r="A6821" t="s">
        <v>4897</v>
      </c>
    </row>
    <row r="6822" spans="1:1" x14ac:dyDescent="0.25">
      <c r="A6822" s="35" t="s">
        <v>4896</v>
      </c>
    </row>
    <row r="6823" spans="1:1" x14ac:dyDescent="0.25">
      <c r="A6823" t="s">
        <v>5217</v>
      </c>
    </row>
    <row r="6824" spans="1:1" x14ac:dyDescent="0.25">
      <c r="A6824" t="s">
        <v>4898</v>
      </c>
    </row>
    <row r="6825" spans="1:1" x14ac:dyDescent="0.25">
      <c r="A6825" t="s">
        <v>4896</v>
      </c>
    </row>
    <row r="6826" spans="1:1" x14ac:dyDescent="0.25">
      <c r="A6826" t="s">
        <v>5217</v>
      </c>
    </row>
    <row r="6827" spans="1:1" x14ac:dyDescent="0.25">
      <c r="A6827" s="35">
        <v>45202.535740740743</v>
      </c>
    </row>
    <row r="6828" spans="1:1" x14ac:dyDescent="0.25">
      <c r="A6828" t="s">
        <v>4896</v>
      </c>
    </row>
    <row r="6829" spans="1:1" x14ac:dyDescent="0.25">
      <c r="A6829" t="s">
        <v>5417</v>
      </c>
    </row>
    <row r="6830" spans="1:1" x14ac:dyDescent="0.25">
      <c r="A6830" t="s">
        <v>5361</v>
      </c>
    </row>
    <row r="6831" spans="1:1" x14ac:dyDescent="0.25">
      <c r="A6831" t="s">
        <v>5277</v>
      </c>
    </row>
    <row r="6832" spans="1:1" x14ac:dyDescent="0.25">
      <c r="A6832" t="s">
        <v>4906</v>
      </c>
    </row>
    <row r="6833" spans="1:1" x14ac:dyDescent="0.25">
      <c r="A6833" t="s">
        <v>4910</v>
      </c>
    </row>
    <row r="6834" spans="1:1" x14ac:dyDescent="0.25">
      <c r="A6834" t="s">
        <v>4902</v>
      </c>
    </row>
    <row r="6835" spans="1:1" x14ac:dyDescent="0.25">
      <c r="A6835" s="35" t="s">
        <v>4896</v>
      </c>
    </row>
    <row r="6836" spans="1:1" x14ac:dyDescent="0.25">
      <c r="A6836" t="s">
        <v>4965</v>
      </c>
    </row>
    <row r="6837" spans="1:1" x14ac:dyDescent="0.25">
      <c r="A6837" t="s">
        <v>5091</v>
      </c>
    </row>
    <row r="6838" spans="1:1" x14ac:dyDescent="0.25">
      <c r="A6838" t="s">
        <v>5142</v>
      </c>
    </row>
    <row r="6839" spans="1:1" x14ac:dyDescent="0.25">
      <c r="A6839" t="s">
        <v>5747</v>
      </c>
    </row>
    <row r="6840" spans="1:1" x14ac:dyDescent="0.25">
      <c r="A6840" t="s">
        <v>4905</v>
      </c>
    </row>
    <row r="6842" spans="1:1" x14ac:dyDescent="0.25">
      <c r="A6842" s="35">
        <v>45202.535752314812</v>
      </c>
    </row>
    <row r="6844" spans="1:1" x14ac:dyDescent="0.25">
      <c r="A6844" t="s">
        <v>4896</v>
      </c>
    </row>
    <row r="6845" spans="1:1" x14ac:dyDescent="0.25">
      <c r="A6845" t="s">
        <v>4897</v>
      </c>
    </row>
    <row r="6846" spans="1:1" x14ac:dyDescent="0.25">
      <c r="A6846" s="35" t="s">
        <v>4896</v>
      </c>
    </row>
    <row r="6847" spans="1:1" x14ac:dyDescent="0.25">
      <c r="A6847" t="s">
        <v>5217</v>
      </c>
    </row>
    <row r="6848" spans="1:1" x14ac:dyDescent="0.25">
      <c r="A6848" t="s">
        <v>4898</v>
      </c>
    </row>
    <row r="6849" spans="1:1" x14ac:dyDescent="0.25">
      <c r="A6849" t="s">
        <v>4896</v>
      </c>
    </row>
    <row r="6850" spans="1:1" x14ac:dyDescent="0.25">
      <c r="A6850" t="s">
        <v>5217</v>
      </c>
    </row>
    <row r="6851" spans="1:1" x14ac:dyDescent="0.25">
      <c r="A6851" t="s">
        <v>4896</v>
      </c>
    </row>
    <row r="6853" spans="1:1" x14ac:dyDescent="0.25">
      <c r="A6853" s="35">
        <v>45202.535752314812</v>
      </c>
    </row>
    <row r="6854" spans="1:1" x14ac:dyDescent="0.25">
      <c r="A6854" t="s">
        <v>5361</v>
      </c>
    </row>
    <row r="6855" spans="1:1" x14ac:dyDescent="0.25">
      <c r="A6855" t="s">
        <v>5277</v>
      </c>
    </row>
    <row r="6856" spans="1:1" x14ac:dyDescent="0.25">
      <c r="A6856" t="s">
        <v>4906</v>
      </c>
    </row>
    <row r="6857" spans="1:1" x14ac:dyDescent="0.25">
      <c r="A6857" t="s">
        <v>4910</v>
      </c>
    </row>
    <row r="6858" spans="1:1" x14ac:dyDescent="0.25">
      <c r="A6858" t="s">
        <v>4902</v>
      </c>
    </row>
    <row r="6859" spans="1:1" x14ac:dyDescent="0.25">
      <c r="A6859" t="s">
        <v>4896</v>
      </c>
    </row>
    <row r="6860" spans="1:1" x14ac:dyDescent="0.25">
      <c r="A6860" t="s">
        <v>4979</v>
      </c>
    </row>
    <row r="6861" spans="1:1" x14ac:dyDescent="0.25">
      <c r="A6861" t="s">
        <v>5091</v>
      </c>
    </row>
    <row r="6862" spans="1:1" x14ac:dyDescent="0.25">
      <c r="A6862" t="s">
        <v>5142</v>
      </c>
    </row>
    <row r="6863" spans="1:1" x14ac:dyDescent="0.25">
      <c r="A6863" t="s">
        <v>5747</v>
      </c>
    </row>
    <row r="6864" spans="1:1" x14ac:dyDescent="0.25">
      <c r="A6864" t="s">
        <v>4905</v>
      </c>
    </row>
    <row r="6866" spans="1:1" x14ac:dyDescent="0.25">
      <c r="A6866" s="35">
        <v>45202.535763888889</v>
      </c>
    </row>
    <row r="6868" spans="1:1" x14ac:dyDescent="0.25">
      <c r="A6868" s="35">
        <v>45202.535775462966</v>
      </c>
    </row>
    <row r="6869" spans="1:1" x14ac:dyDescent="0.25">
      <c r="A6869" s="35" t="s">
        <v>5091</v>
      </c>
    </row>
    <row r="6870" spans="1:1" x14ac:dyDescent="0.25">
      <c r="A6870" t="s">
        <v>5256</v>
      </c>
    </row>
    <row r="6871" spans="1:1" x14ac:dyDescent="0.25">
      <c r="A6871" t="s">
        <v>5748</v>
      </c>
    </row>
    <row r="6872" spans="1:1" x14ac:dyDescent="0.25">
      <c r="A6872" t="s">
        <v>4905</v>
      </c>
    </row>
    <row r="6874" spans="1:1" x14ac:dyDescent="0.25">
      <c r="A6874" s="35">
        <v>45202.535787037035</v>
      </c>
    </row>
    <row r="6876" spans="1:1" x14ac:dyDescent="0.25">
      <c r="A6876" t="s">
        <v>4896</v>
      </c>
    </row>
    <row r="6877" spans="1:1" x14ac:dyDescent="0.25">
      <c r="A6877" t="s">
        <v>4897</v>
      </c>
    </row>
    <row r="6878" spans="1:1" x14ac:dyDescent="0.25">
      <c r="A6878" t="s">
        <v>4896</v>
      </c>
    </row>
    <row r="6879" spans="1:1" x14ac:dyDescent="0.25">
      <c r="A6879" t="s">
        <v>5217</v>
      </c>
    </row>
    <row r="6880" spans="1:1" x14ac:dyDescent="0.25">
      <c r="A6880" t="s">
        <v>4898</v>
      </c>
    </row>
    <row r="6881" spans="1:1" x14ac:dyDescent="0.25">
      <c r="A6881" t="s">
        <v>4896</v>
      </c>
    </row>
    <row r="6882" spans="1:1" x14ac:dyDescent="0.25">
      <c r="A6882" t="s">
        <v>5217</v>
      </c>
    </row>
    <row r="6883" spans="1:1" x14ac:dyDescent="0.25">
      <c r="A6883" t="s">
        <v>4896</v>
      </c>
    </row>
    <row r="6884" spans="1:1" x14ac:dyDescent="0.25">
      <c r="A6884" t="s">
        <v>5220</v>
      </c>
    </row>
    <row r="6885" spans="1:1" x14ac:dyDescent="0.25">
      <c r="A6885" t="s">
        <v>5577</v>
      </c>
    </row>
    <row r="6886" spans="1:1" x14ac:dyDescent="0.25">
      <c r="A6886" t="s">
        <v>5312</v>
      </c>
    </row>
    <row r="6887" spans="1:1" x14ac:dyDescent="0.25">
      <c r="A6887" t="s">
        <v>4906</v>
      </c>
    </row>
    <row r="6888" spans="1:1" x14ac:dyDescent="0.25">
      <c r="A6888" t="s">
        <v>4910</v>
      </c>
    </row>
    <row r="6889" spans="1:1" x14ac:dyDescent="0.25">
      <c r="A6889" t="s">
        <v>4902</v>
      </c>
    </row>
    <row r="6890" spans="1:1" x14ac:dyDescent="0.25">
      <c r="A6890" t="s">
        <v>4896</v>
      </c>
    </row>
    <row r="6891" spans="1:1" x14ac:dyDescent="0.25">
      <c r="A6891" t="s">
        <v>5118</v>
      </c>
    </row>
    <row r="6892" spans="1:1" x14ac:dyDescent="0.25">
      <c r="A6892" s="35" t="s">
        <v>5091</v>
      </c>
    </row>
    <row r="6893" spans="1:1" x14ac:dyDescent="0.25">
      <c r="A6893" t="s">
        <v>5256</v>
      </c>
    </row>
    <row r="6894" spans="1:1" x14ac:dyDescent="0.25">
      <c r="A6894" t="s">
        <v>5748</v>
      </c>
    </row>
    <row r="6895" spans="1:1" x14ac:dyDescent="0.25">
      <c r="A6895" t="s">
        <v>4905</v>
      </c>
    </row>
    <row r="6897" spans="1:1" x14ac:dyDescent="0.25">
      <c r="A6897" s="35">
        <v>45202.535798611112</v>
      </c>
    </row>
    <row r="6899" spans="1:1" x14ac:dyDescent="0.25">
      <c r="A6899" t="s">
        <v>4896</v>
      </c>
    </row>
    <row r="6900" spans="1:1" x14ac:dyDescent="0.25">
      <c r="A6900" t="s">
        <v>4897</v>
      </c>
    </row>
    <row r="6901" spans="1:1" x14ac:dyDescent="0.25">
      <c r="A6901" t="s">
        <v>4896</v>
      </c>
    </row>
    <row r="6902" spans="1:1" x14ac:dyDescent="0.25">
      <c r="A6902" t="s">
        <v>5217</v>
      </c>
    </row>
    <row r="6903" spans="1:1" x14ac:dyDescent="0.25">
      <c r="A6903" t="s">
        <v>4898</v>
      </c>
    </row>
    <row r="6904" spans="1:1" x14ac:dyDescent="0.25">
      <c r="A6904" t="s">
        <v>4896</v>
      </c>
    </row>
    <row r="6905" spans="1:1" x14ac:dyDescent="0.25">
      <c r="A6905" t="s">
        <v>5217</v>
      </c>
    </row>
    <row r="6906" spans="1:1" x14ac:dyDescent="0.25">
      <c r="A6906" t="s">
        <v>4896</v>
      </c>
    </row>
    <row r="6907" spans="1:1" x14ac:dyDescent="0.25">
      <c r="A6907" t="s">
        <v>5730</v>
      </c>
    </row>
    <row r="6908" spans="1:1" x14ac:dyDescent="0.25">
      <c r="A6908" t="s">
        <v>5296</v>
      </c>
    </row>
    <row r="6909" spans="1:1" x14ac:dyDescent="0.25">
      <c r="A6909" t="s">
        <v>5323</v>
      </c>
    </row>
    <row r="6910" spans="1:1" x14ac:dyDescent="0.25">
      <c r="A6910" s="35" t="s">
        <v>4906</v>
      </c>
    </row>
    <row r="6911" spans="1:1" x14ac:dyDescent="0.25">
      <c r="A6911" t="s">
        <v>4910</v>
      </c>
    </row>
    <row r="6912" spans="1:1" x14ac:dyDescent="0.25">
      <c r="A6912" t="s">
        <v>4902</v>
      </c>
    </row>
    <row r="6913" spans="1:1" x14ac:dyDescent="0.25">
      <c r="A6913" t="s">
        <v>4896</v>
      </c>
    </row>
    <row r="6914" spans="1:1" x14ac:dyDescent="0.25">
      <c r="A6914" t="s">
        <v>4993</v>
      </c>
    </row>
    <row r="6915" spans="1:1" x14ac:dyDescent="0.25">
      <c r="A6915" t="s">
        <v>5091</v>
      </c>
    </row>
    <row r="6916" spans="1:1" x14ac:dyDescent="0.25">
      <c r="A6916" s="35" t="s">
        <v>5110</v>
      </c>
    </row>
    <row r="6917" spans="1:1" x14ac:dyDescent="0.25">
      <c r="A6917" t="s">
        <v>5749</v>
      </c>
    </row>
    <row r="6918" spans="1:1" x14ac:dyDescent="0.25">
      <c r="A6918" t="s">
        <v>4905</v>
      </c>
    </row>
    <row r="6920" spans="1:1" x14ac:dyDescent="0.25">
      <c r="A6920" s="35">
        <v>45202.535810185182</v>
      </c>
    </row>
    <row r="6922" spans="1:1" x14ac:dyDescent="0.25">
      <c r="A6922" t="s">
        <v>4896</v>
      </c>
    </row>
    <row r="6923" spans="1:1" x14ac:dyDescent="0.25">
      <c r="A6923" t="s">
        <v>4897</v>
      </c>
    </row>
    <row r="6924" spans="1:1" x14ac:dyDescent="0.25">
      <c r="A6924" t="s">
        <v>4896</v>
      </c>
    </row>
    <row r="6925" spans="1:1" x14ac:dyDescent="0.25">
      <c r="A6925" t="s">
        <v>5217</v>
      </c>
    </row>
    <row r="6926" spans="1:1" x14ac:dyDescent="0.25">
      <c r="A6926" t="s">
        <v>4898</v>
      </c>
    </row>
    <row r="6927" spans="1:1" x14ac:dyDescent="0.25">
      <c r="A6927" t="s">
        <v>4896</v>
      </c>
    </row>
    <row r="6928" spans="1:1" x14ac:dyDescent="0.25">
      <c r="A6928" t="s">
        <v>5217</v>
      </c>
    </row>
    <row r="6929" spans="1:1" x14ac:dyDescent="0.25">
      <c r="A6929" t="s">
        <v>5290</v>
      </c>
    </row>
    <row r="6930" spans="1:1" x14ac:dyDescent="0.25">
      <c r="A6930" s="35">
        <v>45202.535810185182</v>
      </c>
    </row>
    <row r="6931" spans="1:1" x14ac:dyDescent="0.25">
      <c r="A6931" t="s">
        <v>5730</v>
      </c>
    </row>
    <row r="6932" spans="1:1" x14ac:dyDescent="0.25">
      <c r="A6932" t="s">
        <v>5296</v>
      </c>
    </row>
    <row r="6933" spans="1:1" x14ac:dyDescent="0.25">
      <c r="A6933" t="s">
        <v>5323</v>
      </c>
    </row>
    <row r="6934" spans="1:1" x14ac:dyDescent="0.25">
      <c r="A6934" t="s">
        <v>4906</v>
      </c>
    </row>
    <row r="6935" spans="1:1" x14ac:dyDescent="0.25">
      <c r="A6935" t="s">
        <v>4910</v>
      </c>
    </row>
    <row r="6936" spans="1:1" x14ac:dyDescent="0.25">
      <c r="A6936" s="35" t="s">
        <v>4902</v>
      </c>
    </row>
    <row r="6937" spans="1:1" x14ac:dyDescent="0.25">
      <c r="A6937" t="s">
        <v>4896</v>
      </c>
    </row>
    <row r="6938" spans="1:1" x14ac:dyDescent="0.25">
      <c r="A6938" t="s">
        <v>5108</v>
      </c>
    </row>
    <row r="6939" spans="1:1" x14ac:dyDescent="0.25">
      <c r="A6939" t="s">
        <v>5091</v>
      </c>
    </row>
    <row r="6940" spans="1:1" x14ac:dyDescent="0.25">
      <c r="A6940" s="35" t="s">
        <v>5110</v>
      </c>
    </row>
    <row r="6941" spans="1:1" x14ac:dyDescent="0.25">
      <c r="A6941" t="s">
        <v>5749</v>
      </c>
    </row>
    <row r="6942" spans="1:1" x14ac:dyDescent="0.25">
      <c r="A6942" t="s">
        <v>4905</v>
      </c>
    </row>
    <row r="6944" spans="1:1" x14ac:dyDescent="0.25">
      <c r="A6944" s="35">
        <v>45202.535821759258</v>
      </c>
    </row>
    <row r="6946" spans="1:1" x14ac:dyDescent="0.25">
      <c r="A6946" t="s">
        <v>4896</v>
      </c>
    </row>
    <row r="6947" spans="1:1" x14ac:dyDescent="0.25">
      <c r="A6947" t="s">
        <v>4897</v>
      </c>
    </row>
    <row r="6948" spans="1:1" x14ac:dyDescent="0.25">
      <c r="A6948" t="s">
        <v>4896</v>
      </c>
    </row>
    <row r="6949" spans="1:1" x14ac:dyDescent="0.25">
      <c r="A6949" t="s">
        <v>5217</v>
      </c>
    </row>
    <row r="6950" spans="1:1" x14ac:dyDescent="0.25">
      <c r="A6950" t="s">
        <v>4898</v>
      </c>
    </row>
    <row r="6951" spans="1:1" x14ac:dyDescent="0.25">
      <c r="A6951" t="s">
        <v>4896</v>
      </c>
    </row>
    <row r="6952" spans="1:1" x14ac:dyDescent="0.25">
      <c r="A6952" t="s">
        <v>5217</v>
      </c>
    </row>
    <row r="6953" spans="1:1" x14ac:dyDescent="0.25">
      <c r="A6953" t="s">
        <v>4896</v>
      </c>
    </row>
    <row r="6954" spans="1:1" x14ac:dyDescent="0.25">
      <c r="A6954" t="s">
        <v>5750</v>
      </c>
    </row>
    <row r="6955" spans="1:1" x14ac:dyDescent="0.25">
      <c r="A6955" t="s">
        <v>5306</v>
      </c>
    </row>
    <row r="6956" spans="1:1" x14ac:dyDescent="0.25">
      <c r="A6956" t="s">
        <v>5338</v>
      </c>
    </row>
    <row r="6957" spans="1:1" x14ac:dyDescent="0.25">
      <c r="A6957" t="s">
        <v>4906</v>
      </c>
    </row>
    <row r="6958" spans="1:1" x14ac:dyDescent="0.25">
      <c r="A6958" t="s">
        <v>4910</v>
      </c>
    </row>
    <row r="6959" spans="1:1" x14ac:dyDescent="0.25">
      <c r="A6959" t="s">
        <v>4902</v>
      </c>
    </row>
    <row r="6960" spans="1:1" x14ac:dyDescent="0.25">
      <c r="A6960" s="35" t="s">
        <v>4896</v>
      </c>
    </row>
    <row r="6961" spans="1:1" x14ac:dyDescent="0.25">
      <c r="A6961" t="s">
        <v>4991</v>
      </c>
    </row>
    <row r="6962" spans="1:1" x14ac:dyDescent="0.25">
      <c r="A6962" t="s">
        <v>5091</v>
      </c>
    </row>
    <row r="6963" spans="1:1" x14ac:dyDescent="0.25">
      <c r="A6963" t="s">
        <v>5106</v>
      </c>
    </row>
    <row r="6964" spans="1:1" x14ac:dyDescent="0.25">
      <c r="A6964" s="35" t="s">
        <v>5107</v>
      </c>
    </row>
    <row r="6965" spans="1:1" x14ac:dyDescent="0.25">
      <c r="A6965" t="s">
        <v>4905</v>
      </c>
    </row>
    <row r="6966" spans="1:1" x14ac:dyDescent="0.25">
      <c r="A6966" s="35"/>
    </row>
    <row r="6967" spans="1:1" x14ac:dyDescent="0.25">
      <c r="A6967" s="35">
        <v>45202.535833333335</v>
      </c>
    </row>
    <row r="6969" spans="1:1" x14ac:dyDescent="0.25">
      <c r="A6969" t="s">
        <v>4896</v>
      </c>
    </row>
    <row r="6970" spans="1:1" x14ac:dyDescent="0.25">
      <c r="A6970" t="s">
        <v>4897</v>
      </c>
    </row>
    <row r="6972" spans="1:1" x14ac:dyDescent="0.25">
      <c r="A6972" s="35">
        <v>45202.535833333335</v>
      </c>
    </row>
    <row r="6973" spans="1:1" x14ac:dyDescent="0.25">
      <c r="A6973" t="s">
        <v>5217</v>
      </c>
    </row>
    <row r="6974" spans="1:1" x14ac:dyDescent="0.25">
      <c r="A6974" t="s">
        <v>4898</v>
      </c>
    </row>
    <row r="6975" spans="1:1" x14ac:dyDescent="0.25">
      <c r="A6975" t="s">
        <v>4896</v>
      </c>
    </row>
    <row r="6976" spans="1:1" x14ac:dyDescent="0.25">
      <c r="A6976" t="s">
        <v>5217</v>
      </c>
    </row>
    <row r="6977" spans="1:1" x14ac:dyDescent="0.25">
      <c r="A6977" t="s">
        <v>4896</v>
      </c>
    </row>
    <row r="6978" spans="1:1" x14ac:dyDescent="0.25">
      <c r="A6978" t="s">
        <v>5750</v>
      </c>
    </row>
    <row r="6979" spans="1:1" x14ac:dyDescent="0.25">
      <c r="A6979" t="s">
        <v>5306</v>
      </c>
    </row>
    <row r="6980" spans="1:1" x14ac:dyDescent="0.25">
      <c r="A6980" t="s">
        <v>5338</v>
      </c>
    </row>
    <row r="6981" spans="1:1" x14ac:dyDescent="0.25">
      <c r="A6981" t="s">
        <v>4906</v>
      </c>
    </row>
    <row r="6982" spans="1:1" x14ac:dyDescent="0.25">
      <c r="A6982" t="s">
        <v>4910</v>
      </c>
    </row>
    <row r="6983" spans="1:1" x14ac:dyDescent="0.25">
      <c r="A6983" t="s">
        <v>4902</v>
      </c>
    </row>
    <row r="6984" spans="1:1" x14ac:dyDescent="0.25">
      <c r="A6984" t="s">
        <v>4896</v>
      </c>
    </row>
    <row r="6985" spans="1:1" x14ac:dyDescent="0.25">
      <c r="A6985" t="s">
        <v>5097</v>
      </c>
    </row>
    <row r="6986" spans="1:1" x14ac:dyDescent="0.25">
      <c r="A6986" t="s">
        <v>5091</v>
      </c>
    </row>
    <row r="6987" spans="1:1" x14ac:dyDescent="0.25">
      <c r="A6987" t="s">
        <v>5106</v>
      </c>
    </row>
    <row r="6988" spans="1:1" x14ac:dyDescent="0.25">
      <c r="A6988" t="s">
        <v>5107</v>
      </c>
    </row>
    <row r="6989" spans="1:1" x14ac:dyDescent="0.25">
      <c r="A6989" t="s">
        <v>4905</v>
      </c>
    </row>
    <row r="6991" spans="1:1" x14ac:dyDescent="0.25">
      <c r="A6991" s="35">
        <v>45202.535844907405</v>
      </c>
    </row>
    <row r="6993" spans="1:1" x14ac:dyDescent="0.25">
      <c r="A6993" t="s">
        <v>4896</v>
      </c>
    </row>
    <row r="6994" spans="1:1" x14ac:dyDescent="0.25">
      <c r="A6994" t="s">
        <v>4897</v>
      </c>
    </row>
    <row r="6995" spans="1:1" x14ac:dyDescent="0.25">
      <c r="A6995" s="35" t="s">
        <v>4896</v>
      </c>
    </row>
    <row r="6996" spans="1:1" x14ac:dyDescent="0.25">
      <c r="A6996" t="s">
        <v>5217</v>
      </c>
    </row>
    <row r="6997" spans="1:1" x14ac:dyDescent="0.25">
      <c r="A6997" t="s">
        <v>4898</v>
      </c>
    </row>
    <row r="6998" spans="1:1" x14ac:dyDescent="0.25">
      <c r="A6998" t="s">
        <v>4896</v>
      </c>
    </row>
    <row r="6999" spans="1:1" x14ac:dyDescent="0.25">
      <c r="A6999" t="s">
        <v>5217</v>
      </c>
    </row>
    <row r="7000" spans="1:1" x14ac:dyDescent="0.25">
      <c r="A7000" t="s">
        <v>4896</v>
      </c>
    </row>
    <row r="7001" spans="1:1" x14ac:dyDescent="0.25">
      <c r="A7001" t="s">
        <v>5751</v>
      </c>
    </row>
    <row r="7002" spans="1:1" x14ac:dyDescent="0.25">
      <c r="A7002" t="s">
        <v>5357</v>
      </c>
    </row>
    <row r="7003" spans="1:1" x14ac:dyDescent="0.25">
      <c r="A7003" t="s">
        <v>5323</v>
      </c>
    </row>
    <row r="7004" spans="1:1" x14ac:dyDescent="0.25">
      <c r="A7004" t="s">
        <v>4906</v>
      </c>
    </row>
    <row r="7005" spans="1:1" x14ac:dyDescent="0.25">
      <c r="A7005" t="s">
        <v>4910</v>
      </c>
    </row>
    <row r="7006" spans="1:1" x14ac:dyDescent="0.25">
      <c r="A7006" t="s">
        <v>4902</v>
      </c>
    </row>
    <row r="7007" spans="1:1" x14ac:dyDescent="0.25">
      <c r="A7007" t="s">
        <v>4896</v>
      </c>
    </row>
    <row r="7009" spans="1:1" x14ac:dyDescent="0.25">
      <c r="A7009" s="35">
        <v>45202.535844907405</v>
      </c>
    </row>
    <row r="7010" spans="1:1" x14ac:dyDescent="0.25">
      <c r="A7010" t="s">
        <v>5091</v>
      </c>
    </row>
    <row r="7011" spans="1:1" x14ac:dyDescent="0.25">
      <c r="A7011" t="s">
        <v>5103</v>
      </c>
    </row>
    <row r="7012" spans="1:1" x14ac:dyDescent="0.25">
      <c r="A7012" t="s">
        <v>5104</v>
      </c>
    </row>
    <row r="7013" spans="1:1" x14ac:dyDescent="0.25">
      <c r="A7013" t="s">
        <v>4905</v>
      </c>
    </row>
    <row r="7015" spans="1:1" x14ac:dyDescent="0.25">
      <c r="A7015" s="35">
        <v>45202.535856481481</v>
      </c>
    </row>
    <row r="7017" spans="1:1" x14ac:dyDescent="0.25">
      <c r="A7017" s="35">
        <v>45202.535868055558</v>
      </c>
    </row>
    <row r="7018" spans="1:1" x14ac:dyDescent="0.25">
      <c r="A7018" t="s">
        <v>5091</v>
      </c>
    </row>
    <row r="7019" spans="1:1" x14ac:dyDescent="0.25">
      <c r="A7019" s="35" t="s">
        <v>5103</v>
      </c>
    </row>
    <row r="7020" spans="1:1" x14ac:dyDescent="0.25">
      <c r="A7020" t="s">
        <v>5104</v>
      </c>
    </row>
    <row r="7021" spans="1:1" x14ac:dyDescent="0.25">
      <c r="A7021" t="s">
        <v>4905</v>
      </c>
    </row>
    <row r="7023" spans="1:1" x14ac:dyDescent="0.25">
      <c r="A7023" s="35">
        <v>45202.535879629628</v>
      </c>
    </row>
    <row r="7025" spans="1:1" x14ac:dyDescent="0.25">
      <c r="A7025" s="35" t="s">
        <v>4896</v>
      </c>
    </row>
    <row r="7026" spans="1:1" x14ac:dyDescent="0.25">
      <c r="A7026" t="s">
        <v>4897</v>
      </c>
    </row>
    <row r="7027" spans="1:1" x14ac:dyDescent="0.25">
      <c r="A7027" t="s">
        <v>4896</v>
      </c>
    </row>
    <row r="7028" spans="1:1" x14ac:dyDescent="0.25">
      <c r="A7028" t="s">
        <v>5206</v>
      </c>
    </row>
    <row r="7029" spans="1:1" x14ac:dyDescent="0.25">
      <c r="A7029" t="s">
        <v>4898</v>
      </c>
    </row>
    <row r="7030" spans="1:1" x14ac:dyDescent="0.25">
      <c r="A7030" t="s">
        <v>4896</v>
      </c>
    </row>
    <row r="7031" spans="1:1" x14ac:dyDescent="0.25">
      <c r="A7031" t="s">
        <v>5206</v>
      </c>
    </row>
    <row r="7032" spans="1:1" x14ac:dyDescent="0.25">
      <c r="A7032" t="s">
        <v>4896</v>
      </c>
    </row>
    <row r="7033" spans="1:1" x14ac:dyDescent="0.25">
      <c r="A7033" t="s">
        <v>5435</v>
      </c>
    </row>
    <row r="7034" spans="1:1" x14ac:dyDescent="0.25">
      <c r="A7034" t="s">
        <v>5311</v>
      </c>
    </row>
    <row r="7035" spans="1:1" x14ac:dyDescent="0.25">
      <c r="A7035" t="s">
        <v>5288</v>
      </c>
    </row>
    <row r="7036" spans="1:1" x14ac:dyDescent="0.25">
      <c r="A7036" t="s">
        <v>4906</v>
      </c>
    </row>
    <row r="7037" spans="1:1" x14ac:dyDescent="0.25">
      <c r="A7037" t="s">
        <v>4910</v>
      </c>
    </row>
    <row r="7038" spans="1:1" x14ac:dyDescent="0.25">
      <c r="A7038" t="s">
        <v>4902</v>
      </c>
    </row>
    <row r="7039" spans="1:1" x14ac:dyDescent="0.25">
      <c r="A7039" t="s">
        <v>5366</v>
      </c>
    </row>
    <row r="7040" spans="1:1" x14ac:dyDescent="0.25">
      <c r="A7040" s="35">
        <v>45202.535879629628</v>
      </c>
    </row>
    <row r="7041" spans="1:1" x14ac:dyDescent="0.25">
      <c r="A7041" t="s">
        <v>4995</v>
      </c>
    </row>
    <row r="7042" spans="1:1" x14ac:dyDescent="0.25">
      <c r="A7042" t="s">
        <v>4954</v>
      </c>
    </row>
    <row r="7043" spans="1:1" x14ac:dyDescent="0.25">
      <c r="A7043" s="35" t="s">
        <v>4955</v>
      </c>
    </row>
    <row r="7044" spans="1:1" x14ac:dyDescent="0.25">
      <c r="A7044" t="s">
        <v>4956</v>
      </c>
    </row>
    <row r="7045" spans="1:1" x14ac:dyDescent="0.25">
      <c r="A7045" t="s">
        <v>4905</v>
      </c>
    </row>
    <row r="7047" spans="1:1" x14ac:dyDescent="0.25">
      <c r="A7047" s="35">
        <v>45202.535891203705</v>
      </c>
    </row>
    <row r="7049" spans="1:1" x14ac:dyDescent="0.25">
      <c r="A7049" s="35">
        <v>45202.535902777781</v>
      </c>
    </row>
    <row r="7050" spans="1:1" x14ac:dyDescent="0.25">
      <c r="A7050" t="s">
        <v>4954</v>
      </c>
    </row>
    <row r="7051" spans="1:1" x14ac:dyDescent="0.25">
      <c r="A7051" t="s">
        <v>4955</v>
      </c>
    </row>
    <row r="7052" spans="1:1" x14ac:dyDescent="0.25">
      <c r="A7052" t="s">
        <v>4956</v>
      </c>
    </row>
    <row r="7053" spans="1:1" x14ac:dyDescent="0.25">
      <c r="A7053" t="s">
        <v>4905</v>
      </c>
    </row>
    <row r="7055" spans="1:1" x14ac:dyDescent="0.25">
      <c r="A7055" s="35">
        <v>45202.535914351851</v>
      </c>
    </row>
    <row r="7057" spans="1:1" x14ac:dyDescent="0.25">
      <c r="A7057" t="s">
        <v>4896</v>
      </c>
    </row>
    <row r="7058" spans="1:1" x14ac:dyDescent="0.25">
      <c r="A7058" t="s">
        <v>4897</v>
      </c>
    </row>
    <row r="7059" spans="1:1" x14ac:dyDescent="0.25">
      <c r="A7059" s="35" t="s">
        <v>4896</v>
      </c>
    </row>
    <row r="7060" spans="1:1" x14ac:dyDescent="0.25">
      <c r="A7060" t="s">
        <v>5206</v>
      </c>
    </row>
    <row r="7061" spans="1:1" x14ac:dyDescent="0.25">
      <c r="A7061" t="s">
        <v>4898</v>
      </c>
    </row>
    <row r="7062" spans="1:1" x14ac:dyDescent="0.25">
      <c r="A7062" t="s">
        <v>4896</v>
      </c>
    </row>
    <row r="7063" spans="1:1" x14ac:dyDescent="0.25">
      <c r="A7063" t="s">
        <v>5206</v>
      </c>
    </row>
    <row r="7064" spans="1:1" x14ac:dyDescent="0.25">
      <c r="A7064" t="s">
        <v>4896</v>
      </c>
    </row>
    <row r="7065" spans="1:1" x14ac:dyDescent="0.25">
      <c r="A7065" t="s">
        <v>5275</v>
      </c>
    </row>
    <row r="7066" spans="1:1" x14ac:dyDescent="0.25">
      <c r="A7066" t="s">
        <v>5402</v>
      </c>
    </row>
    <row r="7067" spans="1:1" x14ac:dyDescent="0.25">
      <c r="A7067" s="35" t="s">
        <v>5323</v>
      </c>
    </row>
    <row r="7068" spans="1:1" x14ac:dyDescent="0.25">
      <c r="A7068" t="s">
        <v>4906</v>
      </c>
    </row>
    <row r="7069" spans="1:1" x14ac:dyDescent="0.25">
      <c r="A7069" t="s">
        <v>4910</v>
      </c>
    </row>
    <row r="7070" spans="1:1" x14ac:dyDescent="0.25">
      <c r="A7070" t="s">
        <v>4902</v>
      </c>
    </row>
    <row r="7071" spans="1:1" x14ac:dyDescent="0.25">
      <c r="A7071" t="s">
        <v>4896</v>
      </c>
    </row>
    <row r="7072" spans="1:1" x14ac:dyDescent="0.25">
      <c r="A7072" t="s">
        <v>4944</v>
      </c>
    </row>
    <row r="7073" spans="1:1" x14ac:dyDescent="0.25">
      <c r="A7073" t="s">
        <v>5091</v>
      </c>
    </row>
    <row r="7074" spans="1:1" x14ac:dyDescent="0.25">
      <c r="A7074" t="s">
        <v>5099</v>
      </c>
    </row>
    <row r="7075" spans="1:1" x14ac:dyDescent="0.25">
      <c r="A7075" t="s">
        <v>5100</v>
      </c>
    </row>
    <row r="7076" spans="1:1" x14ac:dyDescent="0.25">
      <c r="A7076" t="s">
        <v>4905</v>
      </c>
    </row>
    <row r="7078" spans="1:1" x14ac:dyDescent="0.25">
      <c r="A7078" s="35">
        <v>45202.535925925928</v>
      </c>
    </row>
    <row r="7080" spans="1:1" x14ac:dyDescent="0.25">
      <c r="A7080" s="35">
        <v>45202.535925925928</v>
      </c>
    </row>
    <row r="7081" spans="1:1" x14ac:dyDescent="0.25">
      <c r="A7081" t="s">
        <v>5091</v>
      </c>
    </row>
    <row r="7082" spans="1:1" x14ac:dyDescent="0.25">
      <c r="A7082" t="s">
        <v>5099</v>
      </c>
    </row>
    <row r="7083" spans="1:1" x14ac:dyDescent="0.25">
      <c r="A7083" t="s">
        <v>5100</v>
      </c>
    </row>
    <row r="7084" spans="1:1" x14ac:dyDescent="0.25">
      <c r="A7084" t="s">
        <v>4905</v>
      </c>
    </row>
    <row r="7085" spans="1:1" x14ac:dyDescent="0.25">
      <c r="A7085" s="35"/>
    </row>
    <row r="7086" spans="1:1" x14ac:dyDescent="0.25">
      <c r="A7086" s="35">
        <v>45202.535937499997</v>
      </c>
    </row>
    <row r="7088" spans="1:1" x14ac:dyDescent="0.25">
      <c r="A7088" t="s">
        <v>4896</v>
      </c>
    </row>
    <row r="7089" spans="1:1" x14ac:dyDescent="0.25">
      <c r="A7089" t="s">
        <v>4897</v>
      </c>
    </row>
    <row r="7090" spans="1:1" x14ac:dyDescent="0.25">
      <c r="A7090" t="s">
        <v>4896</v>
      </c>
    </row>
    <row r="7091" spans="1:1" x14ac:dyDescent="0.25">
      <c r="A7091" s="35" t="s">
        <v>5206</v>
      </c>
    </row>
    <row r="7092" spans="1:1" x14ac:dyDescent="0.25">
      <c r="A7092" t="s">
        <v>4898</v>
      </c>
    </row>
    <row r="7093" spans="1:1" x14ac:dyDescent="0.25">
      <c r="A7093" t="s">
        <v>4896</v>
      </c>
    </row>
    <row r="7094" spans="1:1" x14ac:dyDescent="0.25">
      <c r="A7094" t="s">
        <v>5206</v>
      </c>
    </row>
    <row r="7095" spans="1:1" x14ac:dyDescent="0.25">
      <c r="A7095" t="s">
        <v>5290</v>
      </c>
    </row>
    <row r="7096" spans="1:1" x14ac:dyDescent="0.25">
      <c r="A7096" s="35">
        <v>45202.535937499997</v>
      </c>
    </row>
    <row r="7097" spans="1:1" x14ac:dyDescent="0.25">
      <c r="A7097" t="s">
        <v>5752</v>
      </c>
    </row>
    <row r="7098" spans="1:1" x14ac:dyDescent="0.25">
      <c r="A7098" t="s">
        <v>5317</v>
      </c>
    </row>
    <row r="7099" spans="1:1" x14ac:dyDescent="0.25">
      <c r="A7099" t="s">
        <v>5392</v>
      </c>
    </row>
    <row r="7100" spans="1:1" x14ac:dyDescent="0.25">
      <c r="A7100" t="s">
        <v>4909</v>
      </c>
    </row>
    <row r="7101" spans="1:1" x14ac:dyDescent="0.25">
      <c r="A7101" t="s">
        <v>4910</v>
      </c>
    </row>
    <row r="7102" spans="1:1" x14ac:dyDescent="0.25">
      <c r="A7102" t="s">
        <v>4902</v>
      </c>
    </row>
    <row r="7103" spans="1:1" x14ac:dyDescent="0.25">
      <c r="A7103" t="s">
        <v>4896</v>
      </c>
    </row>
    <row r="7104" spans="1:1" x14ac:dyDescent="0.25">
      <c r="A7104" t="s">
        <v>4942</v>
      </c>
    </row>
    <row r="7105" spans="1:1" x14ac:dyDescent="0.25">
      <c r="A7105" t="s">
        <v>5091</v>
      </c>
    </row>
    <row r="7106" spans="1:1" x14ac:dyDescent="0.25">
      <c r="A7106" t="s">
        <v>5092</v>
      </c>
    </row>
    <row r="7107" spans="1:1" x14ac:dyDescent="0.25">
      <c r="A7107" t="s">
        <v>5093</v>
      </c>
    </row>
    <row r="7108" spans="1:1" x14ac:dyDescent="0.25">
      <c r="A7108" t="s">
        <v>4905</v>
      </c>
    </row>
    <row r="7110" spans="1:1" x14ac:dyDescent="0.25">
      <c r="A7110" s="35">
        <v>45202.535949074074</v>
      </c>
    </row>
    <row r="7112" spans="1:1" x14ac:dyDescent="0.25">
      <c r="A7112" t="s">
        <v>4896</v>
      </c>
    </row>
    <row r="7113" spans="1:1" x14ac:dyDescent="0.25">
      <c r="A7113" t="s">
        <v>4897</v>
      </c>
    </row>
    <row r="7114" spans="1:1" x14ac:dyDescent="0.25">
      <c r="A7114" s="35" t="s">
        <v>4896</v>
      </c>
    </row>
    <row r="7115" spans="1:1" x14ac:dyDescent="0.25">
      <c r="A7115" t="s">
        <v>5217</v>
      </c>
    </row>
    <row r="7116" spans="1:1" x14ac:dyDescent="0.25">
      <c r="A7116" t="s">
        <v>4898</v>
      </c>
    </row>
    <row r="7117" spans="1:1" x14ac:dyDescent="0.25">
      <c r="A7117" t="s">
        <v>4896</v>
      </c>
    </row>
    <row r="7118" spans="1:1" x14ac:dyDescent="0.25">
      <c r="A7118" t="s">
        <v>5217</v>
      </c>
    </row>
    <row r="7119" spans="1:1" x14ac:dyDescent="0.25">
      <c r="A7119" t="s">
        <v>4896</v>
      </c>
    </row>
    <row r="7120" spans="1:1" x14ac:dyDescent="0.25">
      <c r="A7120" t="s">
        <v>5334</v>
      </c>
    </row>
    <row r="7121" spans="1:1" x14ac:dyDescent="0.25">
      <c r="A7121" t="s">
        <v>5753</v>
      </c>
    </row>
    <row r="7122" spans="1:1" x14ac:dyDescent="0.25">
      <c r="A7122" t="s">
        <v>5392</v>
      </c>
    </row>
    <row r="7123" spans="1:1" x14ac:dyDescent="0.25">
      <c r="A7123" t="s">
        <v>4960</v>
      </c>
    </row>
    <row r="7124" spans="1:1" x14ac:dyDescent="0.25">
      <c r="A7124" s="35" t="s">
        <v>4910</v>
      </c>
    </row>
    <row r="7125" spans="1:1" x14ac:dyDescent="0.25">
      <c r="A7125" t="s">
        <v>4902</v>
      </c>
    </row>
    <row r="7126" spans="1:1" x14ac:dyDescent="0.25">
      <c r="A7126" t="s">
        <v>4896</v>
      </c>
    </row>
    <row r="7127" spans="1:1" x14ac:dyDescent="0.25">
      <c r="A7127" t="s">
        <v>5258</v>
      </c>
    </row>
    <row r="7128" spans="1:1" x14ac:dyDescent="0.25">
      <c r="A7128" t="s">
        <v>5091</v>
      </c>
    </row>
    <row r="7129" spans="1:1" x14ac:dyDescent="0.25">
      <c r="A7129" t="s">
        <v>5092</v>
      </c>
    </row>
    <row r="7130" spans="1:1" x14ac:dyDescent="0.25">
      <c r="A7130" t="s">
        <v>5754</v>
      </c>
    </row>
    <row r="7131" spans="1:1" x14ac:dyDescent="0.25">
      <c r="A7131" s="35">
        <v>45202.535949074074</v>
      </c>
    </row>
    <row r="7132" spans="1:1" x14ac:dyDescent="0.25">
      <c r="A7132" t="s">
        <v>4905</v>
      </c>
    </row>
    <row r="7134" spans="1:1" x14ac:dyDescent="0.25">
      <c r="A7134" s="35">
        <v>45202.535960648151</v>
      </c>
    </row>
    <row r="7136" spans="1:1" x14ac:dyDescent="0.25">
      <c r="A7136" s="35">
        <v>45202.53597222222</v>
      </c>
    </row>
    <row r="7137" spans="1:1" x14ac:dyDescent="0.25">
      <c r="A7137" t="s">
        <v>5091</v>
      </c>
    </row>
    <row r="7138" spans="1:1" x14ac:dyDescent="0.25">
      <c r="A7138" s="35" t="s">
        <v>5090</v>
      </c>
    </row>
    <row r="7139" spans="1:1" x14ac:dyDescent="0.25">
      <c r="A7139" t="s">
        <v>5755</v>
      </c>
    </row>
    <row r="7140" spans="1:1" x14ac:dyDescent="0.25">
      <c r="A7140" t="s">
        <v>4905</v>
      </c>
    </row>
    <row r="7142" spans="1:1" x14ac:dyDescent="0.25">
      <c r="A7142" s="35">
        <v>45202.535983796297</v>
      </c>
    </row>
    <row r="7144" spans="1:1" x14ac:dyDescent="0.25">
      <c r="A7144" s="35">
        <v>45202.535983796297</v>
      </c>
    </row>
    <row r="7145" spans="1:1" x14ac:dyDescent="0.25">
      <c r="A7145" t="s">
        <v>5091</v>
      </c>
    </row>
    <row r="7146" spans="1:1" x14ac:dyDescent="0.25">
      <c r="A7146" t="s">
        <v>5090</v>
      </c>
    </row>
    <row r="7147" spans="1:1" x14ac:dyDescent="0.25">
      <c r="A7147" t="s">
        <v>5755</v>
      </c>
    </row>
    <row r="7148" spans="1:1" x14ac:dyDescent="0.25">
      <c r="A7148" s="35" t="s">
        <v>4905</v>
      </c>
    </row>
    <row r="7150" spans="1:1" x14ac:dyDescent="0.25">
      <c r="A7150" s="35">
        <v>45202.535995370374</v>
      </c>
    </row>
    <row r="7152" spans="1:1" x14ac:dyDescent="0.25">
      <c r="A7152" t="s">
        <v>4896</v>
      </c>
    </row>
    <row r="7153" spans="1:1" x14ac:dyDescent="0.25">
      <c r="A7153" t="s">
        <v>4897</v>
      </c>
    </row>
    <row r="7154" spans="1:1" x14ac:dyDescent="0.25">
      <c r="A7154" t="s">
        <v>4896</v>
      </c>
    </row>
    <row r="7155" spans="1:1" x14ac:dyDescent="0.25">
      <c r="A7155" t="s">
        <v>5217</v>
      </c>
    </row>
    <row r="7156" spans="1:1" x14ac:dyDescent="0.25">
      <c r="A7156" t="s">
        <v>4898</v>
      </c>
    </row>
    <row r="7157" spans="1:1" x14ac:dyDescent="0.25">
      <c r="A7157" t="s">
        <v>4896</v>
      </c>
    </row>
    <row r="7158" spans="1:1" x14ac:dyDescent="0.25">
      <c r="A7158" t="s">
        <v>5217</v>
      </c>
    </row>
    <row r="7159" spans="1:1" x14ac:dyDescent="0.25">
      <c r="A7159" t="s">
        <v>4896</v>
      </c>
    </row>
    <row r="7160" spans="1:1" x14ac:dyDescent="0.25">
      <c r="A7160" t="s">
        <v>5689</v>
      </c>
    </row>
    <row r="7161" spans="1:1" x14ac:dyDescent="0.25">
      <c r="A7161" t="s">
        <v>5347</v>
      </c>
    </row>
    <row r="7162" spans="1:1" x14ac:dyDescent="0.25">
      <c r="A7162" s="35" t="s">
        <v>5333</v>
      </c>
    </row>
    <row r="7163" spans="1:1" x14ac:dyDescent="0.25">
      <c r="A7163" t="s">
        <v>4960</v>
      </c>
    </row>
    <row r="7164" spans="1:1" x14ac:dyDescent="0.25">
      <c r="A7164" s="35">
        <v>45202.535995370374</v>
      </c>
    </row>
    <row r="7165" spans="1:1" x14ac:dyDescent="0.25">
      <c r="A7165" t="s">
        <v>4902</v>
      </c>
    </row>
    <row r="7166" spans="1:1" x14ac:dyDescent="0.25">
      <c r="A7166" t="s">
        <v>4896</v>
      </c>
    </row>
    <row r="7167" spans="1:1" x14ac:dyDescent="0.25">
      <c r="A7167" t="s">
        <v>4964</v>
      </c>
    </row>
    <row r="7168" spans="1:1" x14ac:dyDescent="0.25">
      <c r="A7168" t="s">
        <v>5091</v>
      </c>
    </row>
    <row r="7169" spans="1:1" x14ac:dyDescent="0.25">
      <c r="A7169" t="s">
        <v>5117</v>
      </c>
    </row>
    <row r="7170" spans="1:1" x14ac:dyDescent="0.25">
      <c r="A7170" t="s">
        <v>5756</v>
      </c>
    </row>
    <row r="7171" spans="1:1" x14ac:dyDescent="0.25">
      <c r="A7171" t="s">
        <v>4905</v>
      </c>
    </row>
    <row r="7173" spans="1:1" x14ac:dyDescent="0.25">
      <c r="A7173" s="35">
        <v>45202.536006944443</v>
      </c>
    </row>
    <row r="7175" spans="1:1" x14ac:dyDescent="0.25">
      <c r="A7175" t="s">
        <v>4896</v>
      </c>
    </row>
    <row r="7176" spans="1:1" x14ac:dyDescent="0.25">
      <c r="A7176" t="s">
        <v>4897</v>
      </c>
    </row>
    <row r="7177" spans="1:1" x14ac:dyDescent="0.25">
      <c r="A7177" t="s">
        <v>4896</v>
      </c>
    </row>
    <row r="7178" spans="1:1" x14ac:dyDescent="0.25">
      <c r="A7178" t="s">
        <v>5217</v>
      </c>
    </row>
    <row r="7179" spans="1:1" x14ac:dyDescent="0.25">
      <c r="A7179" t="s">
        <v>4898</v>
      </c>
    </row>
    <row r="7180" spans="1:1" x14ac:dyDescent="0.25">
      <c r="A7180" t="s">
        <v>4896</v>
      </c>
    </row>
    <row r="7181" spans="1:1" x14ac:dyDescent="0.25">
      <c r="A7181" s="35" t="s">
        <v>5217</v>
      </c>
    </row>
    <row r="7182" spans="1:1" x14ac:dyDescent="0.25">
      <c r="A7182" t="s">
        <v>4896</v>
      </c>
    </row>
    <row r="7183" spans="1:1" x14ac:dyDescent="0.25">
      <c r="A7183" t="s">
        <v>5352</v>
      </c>
    </row>
    <row r="7184" spans="1:1" x14ac:dyDescent="0.25">
      <c r="A7184" t="s">
        <v>5757</v>
      </c>
    </row>
    <row r="7185" spans="1:1" x14ac:dyDescent="0.25">
      <c r="A7185" s="35" t="s">
        <v>5227</v>
      </c>
    </row>
    <row r="7186" spans="1:1" x14ac:dyDescent="0.25">
      <c r="A7186" t="s">
        <v>4960</v>
      </c>
    </row>
    <row r="7187" spans="1:1" x14ac:dyDescent="0.25">
      <c r="A7187" t="s">
        <v>4910</v>
      </c>
    </row>
    <row r="7188" spans="1:1" x14ac:dyDescent="0.25">
      <c r="A7188" t="s">
        <v>4902</v>
      </c>
    </row>
    <row r="7189" spans="1:1" x14ac:dyDescent="0.25">
      <c r="A7189" t="s">
        <v>4896</v>
      </c>
    </row>
    <row r="7190" spans="1:1" x14ac:dyDescent="0.25">
      <c r="A7190" t="s">
        <v>4938</v>
      </c>
    </row>
    <row r="7191" spans="1:1" x14ac:dyDescent="0.25">
      <c r="A7191" t="s">
        <v>5091</v>
      </c>
    </row>
    <row r="7192" spans="1:1" x14ac:dyDescent="0.25">
      <c r="A7192" t="s">
        <v>5117</v>
      </c>
    </row>
    <row r="7193" spans="1:1" x14ac:dyDescent="0.25">
      <c r="A7193" t="s">
        <v>5756</v>
      </c>
    </row>
    <row r="7194" spans="1:1" x14ac:dyDescent="0.25">
      <c r="A7194" t="s">
        <v>4905</v>
      </c>
    </row>
    <row r="7196" spans="1:1" x14ac:dyDescent="0.25">
      <c r="A7196" s="35">
        <v>45202.53601851852</v>
      </c>
    </row>
    <row r="7198" spans="1:1" x14ac:dyDescent="0.25">
      <c r="A7198" s="35">
        <v>45202.536030092589</v>
      </c>
    </row>
    <row r="7199" spans="1:1" x14ac:dyDescent="0.25">
      <c r="A7199" t="s">
        <v>5089</v>
      </c>
    </row>
    <row r="7200" spans="1:1" x14ac:dyDescent="0.25">
      <c r="A7200" t="s">
        <v>5087</v>
      </c>
    </row>
    <row r="7201" spans="1:1" x14ac:dyDescent="0.25">
      <c r="A7201" t="s">
        <v>5710</v>
      </c>
    </row>
    <row r="7202" spans="1:1" x14ac:dyDescent="0.25">
      <c r="A7202" t="s">
        <v>4905</v>
      </c>
    </row>
    <row r="7204" spans="1:1" x14ac:dyDescent="0.25">
      <c r="A7204" s="35">
        <v>45202.536041666666</v>
      </c>
    </row>
    <row r="7206" spans="1:1" x14ac:dyDescent="0.25">
      <c r="A7206" t="s">
        <v>4896</v>
      </c>
    </row>
    <row r="7207" spans="1:1" x14ac:dyDescent="0.25">
      <c r="A7207" t="s">
        <v>4897</v>
      </c>
    </row>
    <row r="7208" spans="1:1" x14ac:dyDescent="0.25">
      <c r="A7208" s="35" t="s">
        <v>4896</v>
      </c>
    </row>
    <row r="7209" spans="1:1" x14ac:dyDescent="0.25">
      <c r="A7209" t="s">
        <v>5217</v>
      </c>
    </row>
    <row r="7210" spans="1:1" x14ac:dyDescent="0.25">
      <c r="A7210" t="s">
        <v>4898</v>
      </c>
    </row>
    <row r="7211" spans="1:1" x14ac:dyDescent="0.25">
      <c r="A7211" t="s">
        <v>4896</v>
      </c>
    </row>
    <row r="7212" spans="1:1" x14ac:dyDescent="0.25">
      <c r="A7212" t="s">
        <v>5217</v>
      </c>
    </row>
    <row r="7213" spans="1:1" x14ac:dyDescent="0.25">
      <c r="A7213" t="s">
        <v>4896</v>
      </c>
    </row>
    <row r="7214" spans="1:1" x14ac:dyDescent="0.25">
      <c r="A7214" t="s">
        <v>5726</v>
      </c>
    </row>
    <row r="7215" spans="1:1" x14ac:dyDescent="0.25">
      <c r="A7215" t="s">
        <v>5504</v>
      </c>
    </row>
    <row r="7216" spans="1:1" x14ac:dyDescent="0.25">
      <c r="A7216" t="s">
        <v>5310</v>
      </c>
    </row>
    <row r="7217" spans="1:1" x14ac:dyDescent="0.25">
      <c r="A7217" t="s">
        <v>4900</v>
      </c>
    </row>
    <row r="7218" spans="1:1" x14ac:dyDescent="0.25">
      <c r="A7218" s="35">
        <v>45202.536041666666</v>
      </c>
    </row>
    <row r="7219" spans="1:1" x14ac:dyDescent="0.25">
      <c r="A7219" t="s">
        <v>4902</v>
      </c>
    </row>
    <row r="7220" spans="1:1" x14ac:dyDescent="0.25">
      <c r="A7220" t="s">
        <v>4896</v>
      </c>
    </row>
    <row r="7221" spans="1:1" x14ac:dyDescent="0.25">
      <c r="A7221" s="35" t="s">
        <v>5144</v>
      </c>
    </row>
    <row r="7222" spans="1:1" x14ac:dyDescent="0.25">
      <c r="A7222" t="s">
        <v>5089</v>
      </c>
    </row>
    <row r="7223" spans="1:1" x14ac:dyDescent="0.25">
      <c r="A7223" t="s">
        <v>5087</v>
      </c>
    </row>
    <row r="7224" spans="1:1" x14ac:dyDescent="0.25">
      <c r="A7224" t="s">
        <v>5710</v>
      </c>
    </row>
    <row r="7225" spans="1:1" x14ac:dyDescent="0.25">
      <c r="A7225" t="s">
        <v>4905</v>
      </c>
    </row>
    <row r="7227" spans="1:1" x14ac:dyDescent="0.25">
      <c r="A7227" s="35">
        <v>45202.536053240743</v>
      </c>
    </row>
    <row r="7229" spans="1:1" x14ac:dyDescent="0.25">
      <c r="A7229" t="s">
        <v>4896</v>
      </c>
    </row>
    <row r="7230" spans="1:1" x14ac:dyDescent="0.25">
      <c r="A7230" t="s">
        <v>4897</v>
      </c>
    </row>
    <row r="7231" spans="1:1" x14ac:dyDescent="0.25">
      <c r="A7231" s="35" t="s">
        <v>4896</v>
      </c>
    </row>
    <row r="7232" spans="1:1" x14ac:dyDescent="0.25">
      <c r="A7232" t="s">
        <v>5217</v>
      </c>
    </row>
    <row r="7233" spans="1:1" x14ac:dyDescent="0.25">
      <c r="A7233" s="35" t="s">
        <v>4898</v>
      </c>
    </row>
    <row r="7234" spans="1:1" x14ac:dyDescent="0.25">
      <c r="A7234" t="s">
        <v>4896</v>
      </c>
    </row>
    <row r="7235" spans="1:1" x14ac:dyDescent="0.25">
      <c r="A7235" t="s">
        <v>5217</v>
      </c>
    </row>
    <row r="7236" spans="1:1" x14ac:dyDescent="0.25">
      <c r="A7236" t="s">
        <v>4896</v>
      </c>
    </row>
    <row r="7237" spans="1:1" x14ac:dyDescent="0.25">
      <c r="A7237" t="s">
        <v>5758</v>
      </c>
    </row>
    <row r="7238" spans="1:1" x14ac:dyDescent="0.25">
      <c r="A7238" t="s">
        <v>5289</v>
      </c>
    </row>
    <row r="7239" spans="1:1" x14ac:dyDescent="0.25">
      <c r="A7239" s="35" t="s">
        <v>5315</v>
      </c>
    </row>
    <row r="7240" spans="1:1" x14ac:dyDescent="0.25">
      <c r="A7240" t="s">
        <v>4900</v>
      </c>
    </row>
    <row r="7241" spans="1:1" x14ac:dyDescent="0.25">
      <c r="A7241" t="s">
        <v>4976</v>
      </c>
    </row>
    <row r="7242" spans="1:1" x14ac:dyDescent="0.25">
      <c r="A7242" t="s">
        <v>4902</v>
      </c>
    </row>
    <row r="7243" spans="1:1" x14ac:dyDescent="0.25">
      <c r="A7243" t="s">
        <v>4896</v>
      </c>
    </row>
    <row r="7244" spans="1:1" x14ac:dyDescent="0.25">
      <c r="A7244" t="s">
        <v>4967</v>
      </c>
    </row>
    <row r="7245" spans="1:1" x14ac:dyDescent="0.25">
      <c r="A7245" t="s">
        <v>5089</v>
      </c>
    </row>
    <row r="7246" spans="1:1" x14ac:dyDescent="0.25">
      <c r="A7246" t="s">
        <v>5084</v>
      </c>
    </row>
    <row r="7247" spans="1:1" x14ac:dyDescent="0.25">
      <c r="A7247" t="s">
        <v>5080</v>
      </c>
    </row>
    <row r="7248" spans="1:1" x14ac:dyDescent="0.25">
      <c r="A7248" t="s">
        <v>4905</v>
      </c>
    </row>
    <row r="7250" spans="1:1" x14ac:dyDescent="0.25">
      <c r="A7250" s="35">
        <v>45202.536064814813</v>
      </c>
    </row>
    <row r="7252" spans="1:1" x14ac:dyDescent="0.25">
      <c r="A7252" s="35">
        <v>45202.536076388889</v>
      </c>
    </row>
    <row r="7253" spans="1:1" x14ac:dyDescent="0.25">
      <c r="A7253" t="s">
        <v>5089</v>
      </c>
    </row>
    <row r="7254" spans="1:1" x14ac:dyDescent="0.25">
      <c r="A7254" t="s">
        <v>5084</v>
      </c>
    </row>
    <row r="7255" spans="1:1" x14ac:dyDescent="0.25">
      <c r="A7255" t="s">
        <v>5080</v>
      </c>
    </row>
    <row r="7256" spans="1:1" x14ac:dyDescent="0.25">
      <c r="A7256" t="s">
        <v>4905</v>
      </c>
    </row>
    <row r="7257" spans="1:1" x14ac:dyDescent="0.25">
      <c r="A7257" s="35"/>
    </row>
    <row r="7258" spans="1:1" x14ac:dyDescent="0.25">
      <c r="A7258" s="35">
        <v>45202.536087962966</v>
      </c>
    </row>
    <row r="7260" spans="1:1" x14ac:dyDescent="0.25">
      <c r="A7260" t="s">
        <v>4896</v>
      </c>
    </row>
    <row r="7261" spans="1:1" x14ac:dyDescent="0.25">
      <c r="A7261" t="s">
        <v>4897</v>
      </c>
    </row>
    <row r="7262" spans="1:1" x14ac:dyDescent="0.25">
      <c r="A7262" t="s">
        <v>4896</v>
      </c>
    </row>
    <row r="7263" spans="1:1" x14ac:dyDescent="0.25">
      <c r="A7263" s="35" t="s">
        <v>5217</v>
      </c>
    </row>
    <row r="7264" spans="1:1" x14ac:dyDescent="0.25">
      <c r="A7264" t="s">
        <v>4898</v>
      </c>
    </row>
    <row r="7265" spans="1:1" x14ac:dyDescent="0.25">
      <c r="A7265" t="s">
        <v>4896</v>
      </c>
    </row>
    <row r="7266" spans="1:1" x14ac:dyDescent="0.25">
      <c r="A7266" t="s">
        <v>5217</v>
      </c>
    </row>
    <row r="7267" spans="1:1" x14ac:dyDescent="0.25">
      <c r="A7267" t="s">
        <v>5290</v>
      </c>
    </row>
    <row r="7268" spans="1:1" x14ac:dyDescent="0.25">
      <c r="A7268" s="35">
        <v>45202.536087962966</v>
      </c>
    </row>
    <row r="7269" spans="1:1" x14ac:dyDescent="0.25">
      <c r="A7269" t="s">
        <v>5682</v>
      </c>
    </row>
    <row r="7270" spans="1:1" x14ac:dyDescent="0.25">
      <c r="A7270" t="s">
        <v>5335</v>
      </c>
    </row>
    <row r="7271" spans="1:1" x14ac:dyDescent="0.25">
      <c r="A7271" t="s">
        <v>5227</v>
      </c>
    </row>
    <row r="7272" spans="1:1" x14ac:dyDescent="0.25">
      <c r="A7272" t="s">
        <v>4900</v>
      </c>
    </row>
    <row r="7273" spans="1:1" x14ac:dyDescent="0.25">
      <c r="A7273" t="s">
        <v>4976</v>
      </c>
    </row>
    <row r="7274" spans="1:1" x14ac:dyDescent="0.25">
      <c r="A7274" t="s">
        <v>4902</v>
      </c>
    </row>
    <row r="7275" spans="1:1" x14ac:dyDescent="0.25">
      <c r="A7275" t="s">
        <v>4896</v>
      </c>
    </row>
    <row r="7276" spans="1:1" x14ac:dyDescent="0.25">
      <c r="A7276" t="s">
        <v>4921</v>
      </c>
    </row>
    <row r="7277" spans="1:1" x14ac:dyDescent="0.25">
      <c r="A7277" t="s">
        <v>5089</v>
      </c>
    </row>
    <row r="7278" spans="1:1" x14ac:dyDescent="0.25">
      <c r="A7278" t="s">
        <v>5082</v>
      </c>
    </row>
    <row r="7279" spans="1:1" x14ac:dyDescent="0.25">
      <c r="A7279" t="s">
        <v>5119</v>
      </c>
    </row>
    <row r="7280" spans="1:1" x14ac:dyDescent="0.25">
      <c r="A7280" t="s">
        <v>4905</v>
      </c>
    </row>
    <row r="7282" spans="1:1" x14ac:dyDescent="0.25">
      <c r="A7282" s="35">
        <v>45202.536099537036</v>
      </c>
    </row>
    <row r="7284" spans="1:1" x14ac:dyDescent="0.25">
      <c r="A7284" t="s">
        <v>4896</v>
      </c>
    </row>
    <row r="7285" spans="1:1" x14ac:dyDescent="0.25">
      <c r="A7285" t="s">
        <v>4897</v>
      </c>
    </row>
    <row r="7286" spans="1:1" x14ac:dyDescent="0.25">
      <c r="A7286" s="35" t="s">
        <v>4896</v>
      </c>
    </row>
    <row r="7287" spans="1:1" x14ac:dyDescent="0.25">
      <c r="A7287" t="s">
        <v>5217</v>
      </c>
    </row>
    <row r="7288" spans="1:1" x14ac:dyDescent="0.25">
      <c r="A7288" t="s">
        <v>4898</v>
      </c>
    </row>
    <row r="7289" spans="1:1" x14ac:dyDescent="0.25">
      <c r="A7289" t="s">
        <v>4896</v>
      </c>
    </row>
    <row r="7290" spans="1:1" x14ac:dyDescent="0.25">
      <c r="A7290" t="s">
        <v>5217</v>
      </c>
    </row>
    <row r="7291" spans="1:1" x14ac:dyDescent="0.25">
      <c r="A7291" t="s">
        <v>4896</v>
      </c>
    </row>
    <row r="7292" spans="1:1" x14ac:dyDescent="0.25">
      <c r="A7292" t="s">
        <v>5584</v>
      </c>
    </row>
    <row r="7293" spans="1:1" x14ac:dyDescent="0.25">
      <c r="A7293" t="s">
        <v>5729</v>
      </c>
    </row>
    <row r="7294" spans="1:1" x14ac:dyDescent="0.25">
      <c r="A7294" t="s">
        <v>5272</v>
      </c>
    </row>
    <row r="7295" spans="1:1" x14ac:dyDescent="0.25">
      <c r="A7295" t="s">
        <v>4900</v>
      </c>
    </row>
    <row r="7296" spans="1:1" x14ac:dyDescent="0.25">
      <c r="A7296" s="35" t="s">
        <v>4976</v>
      </c>
    </row>
    <row r="7297" spans="1:1" x14ac:dyDescent="0.25">
      <c r="A7297" t="s">
        <v>4902</v>
      </c>
    </row>
    <row r="7298" spans="1:1" x14ac:dyDescent="0.25">
      <c r="A7298" t="s">
        <v>4896</v>
      </c>
    </row>
    <row r="7299" spans="1:1" x14ac:dyDescent="0.25">
      <c r="A7299" t="s">
        <v>4990</v>
      </c>
    </row>
    <row r="7300" spans="1:1" x14ac:dyDescent="0.25">
      <c r="A7300" t="s">
        <v>5089</v>
      </c>
    </row>
    <row r="7301" spans="1:1" x14ac:dyDescent="0.25">
      <c r="A7301" t="s">
        <v>5082</v>
      </c>
    </row>
    <row r="7302" spans="1:1" x14ac:dyDescent="0.25">
      <c r="A7302" t="s">
        <v>5119</v>
      </c>
    </row>
    <row r="7303" spans="1:1" x14ac:dyDescent="0.25">
      <c r="A7303" t="s">
        <v>4905</v>
      </c>
    </row>
    <row r="7305" spans="1:1" x14ac:dyDescent="0.25">
      <c r="A7305" s="36">
        <v>45202.536111111112</v>
      </c>
    </row>
    <row r="7307" spans="1:1" x14ac:dyDescent="0.25">
      <c r="A7307" t="s">
        <v>4896</v>
      </c>
    </row>
    <row r="7308" spans="1:1" x14ac:dyDescent="0.25">
      <c r="A7308" t="s">
        <v>4897</v>
      </c>
    </row>
    <row r="7309" spans="1:1" x14ac:dyDescent="0.25">
      <c r="A7309" t="s">
        <v>4896</v>
      </c>
    </row>
    <row r="7310" spans="1:1" x14ac:dyDescent="0.25">
      <c r="A7310" s="35" t="s">
        <v>5217</v>
      </c>
    </row>
    <row r="7311" spans="1:1" x14ac:dyDescent="0.25">
      <c r="A7311" s="35">
        <v>45202.536111111112</v>
      </c>
    </row>
    <row r="7312" spans="1:1" x14ac:dyDescent="0.25">
      <c r="A7312" t="s">
        <v>4898</v>
      </c>
    </row>
    <row r="7313" spans="1:1" x14ac:dyDescent="0.25">
      <c r="A7313" t="s">
        <v>4896</v>
      </c>
    </row>
    <row r="7314" spans="1:1" x14ac:dyDescent="0.25">
      <c r="A7314" t="s">
        <v>5217</v>
      </c>
    </row>
    <row r="7315" spans="1:1" x14ac:dyDescent="0.25">
      <c r="A7315" t="s">
        <v>4896</v>
      </c>
    </row>
    <row r="7316" spans="1:1" x14ac:dyDescent="0.25">
      <c r="A7316" t="s">
        <v>5759</v>
      </c>
    </row>
    <row r="7317" spans="1:1" x14ac:dyDescent="0.25">
      <c r="A7317" t="s">
        <v>5497</v>
      </c>
    </row>
    <row r="7318" spans="1:1" x14ac:dyDescent="0.25">
      <c r="A7318" t="s">
        <v>5412</v>
      </c>
    </row>
    <row r="7319" spans="1:1" x14ac:dyDescent="0.25">
      <c r="A7319" t="s">
        <v>4900</v>
      </c>
    </row>
    <row r="7320" spans="1:1" x14ac:dyDescent="0.25">
      <c r="A7320" s="35" t="s">
        <v>4976</v>
      </c>
    </row>
    <row r="7321" spans="1:1" x14ac:dyDescent="0.25">
      <c r="A7321" t="s">
        <v>4902</v>
      </c>
    </row>
    <row r="7322" spans="1:1" x14ac:dyDescent="0.25">
      <c r="A7322" t="s">
        <v>4896</v>
      </c>
    </row>
    <row r="7323" spans="1:1" x14ac:dyDescent="0.25">
      <c r="A7323" t="s">
        <v>5040</v>
      </c>
    </row>
    <row r="7324" spans="1:1" x14ac:dyDescent="0.25">
      <c r="A7324" t="s">
        <v>5089</v>
      </c>
    </row>
    <row r="7325" spans="1:1" x14ac:dyDescent="0.25">
      <c r="A7325" t="s">
        <v>5079</v>
      </c>
    </row>
    <row r="7326" spans="1:1" x14ac:dyDescent="0.25">
      <c r="A7326" t="s">
        <v>5760</v>
      </c>
    </row>
    <row r="7327" spans="1:1" x14ac:dyDescent="0.25">
      <c r="A7327" t="s">
        <v>4905</v>
      </c>
    </row>
    <row r="7329" spans="1:1" x14ac:dyDescent="0.25">
      <c r="A7329" s="35">
        <v>45202.536122685182</v>
      </c>
    </row>
    <row r="7331" spans="1:1" x14ac:dyDescent="0.25">
      <c r="A7331" t="s">
        <v>4896</v>
      </c>
    </row>
    <row r="7332" spans="1:1" x14ac:dyDescent="0.25">
      <c r="A7332" t="s">
        <v>4897</v>
      </c>
    </row>
    <row r="7333" spans="1:1" x14ac:dyDescent="0.25">
      <c r="A7333" t="s">
        <v>4896</v>
      </c>
    </row>
    <row r="7334" spans="1:1" x14ac:dyDescent="0.25">
      <c r="A7334" s="35" t="s">
        <v>5217</v>
      </c>
    </row>
    <row r="7335" spans="1:1" x14ac:dyDescent="0.25">
      <c r="A7335" t="s">
        <v>4898</v>
      </c>
    </row>
    <row r="7336" spans="1:1" x14ac:dyDescent="0.25">
      <c r="A7336" t="s">
        <v>4896</v>
      </c>
    </row>
    <row r="7337" spans="1:1" x14ac:dyDescent="0.25">
      <c r="A7337" t="s">
        <v>5217</v>
      </c>
    </row>
    <row r="7338" spans="1:1" x14ac:dyDescent="0.25">
      <c r="A7338" t="s">
        <v>4896</v>
      </c>
    </row>
    <row r="7339" spans="1:1" x14ac:dyDescent="0.25">
      <c r="A7339" t="s">
        <v>5759</v>
      </c>
    </row>
    <row r="7340" spans="1:1" x14ac:dyDescent="0.25">
      <c r="A7340" t="s">
        <v>5497</v>
      </c>
    </row>
    <row r="7341" spans="1:1" x14ac:dyDescent="0.25">
      <c r="A7341" t="s">
        <v>5412</v>
      </c>
    </row>
    <row r="7342" spans="1:1" x14ac:dyDescent="0.25">
      <c r="A7342" t="s">
        <v>4900</v>
      </c>
    </row>
    <row r="7343" spans="1:1" x14ac:dyDescent="0.25">
      <c r="A7343" t="s">
        <v>4976</v>
      </c>
    </row>
    <row r="7344" spans="1:1" x14ac:dyDescent="0.25">
      <c r="A7344" t="s">
        <v>4902</v>
      </c>
    </row>
    <row r="7345" spans="1:1" x14ac:dyDescent="0.25">
      <c r="A7345" t="s">
        <v>4896</v>
      </c>
    </row>
    <row r="7346" spans="1:1" x14ac:dyDescent="0.25">
      <c r="A7346" t="s">
        <v>4993</v>
      </c>
    </row>
    <row r="7347" spans="1:1" x14ac:dyDescent="0.25">
      <c r="A7347" t="s">
        <v>5741</v>
      </c>
    </row>
    <row r="7348" spans="1:1" x14ac:dyDescent="0.25">
      <c r="A7348" s="35">
        <v>45202.536122685182</v>
      </c>
    </row>
    <row r="7349" spans="1:1" x14ac:dyDescent="0.25">
      <c r="A7349" t="s">
        <v>5079</v>
      </c>
    </row>
    <row r="7350" spans="1:1" x14ac:dyDescent="0.25">
      <c r="A7350" t="s">
        <v>5760</v>
      </c>
    </row>
    <row r="7351" spans="1:1" x14ac:dyDescent="0.25">
      <c r="A7351" t="s">
        <v>4905</v>
      </c>
    </row>
    <row r="7352" spans="1:1" x14ac:dyDescent="0.25">
      <c r="A7352" s="35"/>
    </row>
    <row r="7353" spans="1:1" x14ac:dyDescent="0.25">
      <c r="A7353" s="35">
        <v>45202.536134259259</v>
      </c>
    </row>
    <row r="7355" spans="1:1" x14ac:dyDescent="0.25">
      <c r="A7355" t="s">
        <v>4896</v>
      </c>
    </row>
    <row r="7356" spans="1:1" x14ac:dyDescent="0.25">
      <c r="A7356" t="s">
        <v>4897</v>
      </c>
    </row>
    <row r="7357" spans="1:1" x14ac:dyDescent="0.25">
      <c r="A7357" t="s">
        <v>4896</v>
      </c>
    </row>
    <row r="7358" spans="1:1" x14ac:dyDescent="0.25">
      <c r="A7358" s="35" t="s">
        <v>5217</v>
      </c>
    </row>
    <row r="7359" spans="1:1" x14ac:dyDescent="0.25">
      <c r="A7359" t="s">
        <v>4898</v>
      </c>
    </row>
    <row r="7360" spans="1:1" x14ac:dyDescent="0.25">
      <c r="A7360" t="s">
        <v>4896</v>
      </c>
    </row>
    <row r="7361" spans="1:1" x14ac:dyDescent="0.25">
      <c r="A7361" t="s">
        <v>5217</v>
      </c>
    </row>
    <row r="7362" spans="1:1" x14ac:dyDescent="0.25">
      <c r="A7362" t="s">
        <v>4896</v>
      </c>
    </row>
    <row r="7363" spans="1:1" x14ac:dyDescent="0.25">
      <c r="A7363" t="s">
        <v>5418</v>
      </c>
    </row>
    <row r="7364" spans="1:1" x14ac:dyDescent="0.25">
      <c r="A7364" t="s">
        <v>5497</v>
      </c>
    </row>
    <row r="7365" spans="1:1" x14ac:dyDescent="0.25">
      <c r="A7365" t="s">
        <v>5297</v>
      </c>
    </row>
    <row r="7366" spans="1:1" x14ac:dyDescent="0.25">
      <c r="A7366" t="s">
        <v>4900</v>
      </c>
    </row>
    <row r="7367" spans="1:1" x14ac:dyDescent="0.25">
      <c r="A7367" t="s">
        <v>4976</v>
      </c>
    </row>
    <row r="7368" spans="1:1" x14ac:dyDescent="0.25">
      <c r="A7368" t="s">
        <v>4902</v>
      </c>
    </row>
    <row r="7369" spans="1:1" x14ac:dyDescent="0.25">
      <c r="A7369" t="s">
        <v>4896</v>
      </c>
    </row>
    <row r="7370" spans="1:1" x14ac:dyDescent="0.25">
      <c r="A7370" t="s">
        <v>5114</v>
      </c>
    </row>
    <row r="7371" spans="1:1" x14ac:dyDescent="0.25">
      <c r="A7371" t="s">
        <v>5081</v>
      </c>
    </row>
    <row r="7372" spans="1:1" x14ac:dyDescent="0.25">
      <c r="A7372" t="s">
        <v>5122</v>
      </c>
    </row>
    <row r="7373" spans="1:1" x14ac:dyDescent="0.25">
      <c r="A7373" t="s">
        <v>5137</v>
      </c>
    </row>
    <row r="7374" spans="1:1" x14ac:dyDescent="0.25">
      <c r="A7374" t="s">
        <v>4905</v>
      </c>
    </row>
    <row r="7376" spans="1:1" x14ac:dyDescent="0.25">
      <c r="A7376" s="35">
        <v>45202.536145833335</v>
      </c>
    </row>
    <row r="7378" spans="1:1" x14ac:dyDescent="0.25">
      <c r="A7378" t="s">
        <v>4896</v>
      </c>
    </row>
    <row r="7379" spans="1:1" x14ac:dyDescent="0.25">
      <c r="A7379" t="s">
        <v>4897</v>
      </c>
    </row>
    <row r="7380" spans="1:1" x14ac:dyDescent="0.25">
      <c r="A7380" t="s">
        <v>4896</v>
      </c>
    </row>
    <row r="7381" spans="1:1" x14ac:dyDescent="0.25">
      <c r="A7381" s="35" t="s">
        <v>5217</v>
      </c>
    </row>
    <row r="7382" spans="1:1" x14ac:dyDescent="0.25">
      <c r="A7382" t="s">
        <v>4898</v>
      </c>
    </row>
    <row r="7383" spans="1:1" x14ac:dyDescent="0.25">
      <c r="A7383" s="35" t="s">
        <v>4896</v>
      </c>
    </row>
    <row r="7384" spans="1:1" x14ac:dyDescent="0.25">
      <c r="A7384" t="s">
        <v>5217</v>
      </c>
    </row>
    <row r="7385" spans="1:1" x14ac:dyDescent="0.25">
      <c r="A7385" t="s">
        <v>4896</v>
      </c>
    </row>
    <row r="7386" spans="1:1" x14ac:dyDescent="0.25">
      <c r="A7386" t="s">
        <v>5418</v>
      </c>
    </row>
    <row r="7387" spans="1:1" x14ac:dyDescent="0.25">
      <c r="A7387" t="s">
        <v>5497</v>
      </c>
    </row>
    <row r="7388" spans="1:1" x14ac:dyDescent="0.25">
      <c r="A7388" t="s">
        <v>5297</v>
      </c>
    </row>
    <row r="7389" spans="1:1" x14ac:dyDescent="0.25">
      <c r="A7389" s="35" t="s">
        <v>4900</v>
      </c>
    </row>
    <row r="7390" spans="1:1" x14ac:dyDescent="0.25">
      <c r="A7390" t="s">
        <v>4976</v>
      </c>
    </row>
    <row r="7391" spans="1:1" x14ac:dyDescent="0.25">
      <c r="A7391" s="35" t="s">
        <v>4902</v>
      </c>
    </row>
    <row r="7392" spans="1:1" x14ac:dyDescent="0.25">
      <c r="A7392" t="s">
        <v>4896</v>
      </c>
    </row>
    <row r="7393" spans="1:1" x14ac:dyDescent="0.25">
      <c r="A7393" t="s">
        <v>4969</v>
      </c>
    </row>
    <row r="7394" spans="1:1" x14ac:dyDescent="0.25">
      <c r="A7394" t="s">
        <v>5081</v>
      </c>
    </row>
    <row r="7395" spans="1:1" x14ac:dyDescent="0.25">
      <c r="A7395" t="s">
        <v>5122</v>
      </c>
    </row>
    <row r="7396" spans="1:1" x14ac:dyDescent="0.25">
      <c r="A7396" t="s">
        <v>5137</v>
      </c>
    </row>
    <row r="7397" spans="1:1" x14ac:dyDescent="0.25">
      <c r="A7397" s="35" t="s">
        <v>4905</v>
      </c>
    </row>
    <row r="7399" spans="1:1" x14ac:dyDescent="0.25">
      <c r="A7399" s="35">
        <v>45202.536157407405</v>
      </c>
    </row>
    <row r="7401" spans="1:1" x14ac:dyDescent="0.25">
      <c r="A7401" t="s">
        <v>4896</v>
      </c>
    </row>
    <row r="7402" spans="1:1" x14ac:dyDescent="0.25">
      <c r="A7402" t="s">
        <v>4897</v>
      </c>
    </row>
    <row r="7403" spans="1:1" x14ac:dyDescent="0.25">
      <c r="A7403" t="s">
        <v>4896</v>
      </c>
    </row>
    <row r="7404" spans="1:1" x14ac:dyDescent="0.25">
      <c r="A7404" t="s">
        <v>5217</v>
      </c>
    </row>
    <row r="7405" spans="1:1" x14ac:dyDescent="0.25">
      <c r="A7405" s="35" t="s">
        <v>4898</v>
      </c>
    </row>
    <row r="7406" spans="1:1" x14ac:dyDescent="0.25">
      <c r="A7406" t="s">
        <v>4896</v>
      </c>
    </row>
    <row r="7407" spans="1:1" x14ac:dyDescent="0.25">
      <c r="A7407" t="s">
        <v>5217</v>
      </c>
    </row>
    <row r="7408" spans="1:1" x14ac:dyDescent="0.25">
      <c r="A7408" t="s">
        <v>4896</v>
      </c>
    </row>
    <row r="7409" spans="1:1" x14ac:dyDescent="0.25">
      <c r="A7409" t="s">
        <v>5513</v>
      </c>
    </row>
    <row r="7410" spans="1:1" x14ac:dyDescent="0.25">
      <c r="A7410" t="s">
        <v>5507</v>
      </c>
    </row>
    <row r="7411" spans="1:1" x14ac:dyDescent="0.25">
      <c r="A7411" t="s">
        <v>5310</v>
      </c>
    </row>
    <row r="7412" spans="1:1" x14ac:dyDescent="0.25">
      <c r="A7412" t="s">
        <v>4900</v>
      </c>
    </row>
    <row r="7413" spans="1:1" x14ac:dyDescent="0.25">
      <c r="A7413" t="s">
        <v>4976</v>
      </c>
    </row>
    <row r="7414" spans="1:1" x14ac:dyDescent="0.25">
      <c r="A7414" t="s">
        <v>4902</v>
      </c>
    </row>
    <row r="7415" spans="1:1" x14ac:dyDescent="0.25">
      <c r="A7415" t="s">
        <v>4896</v>
      </c>
    </row>
    <row r="7416" spans="1:1" x14ac:dyDescent="0.25">
      <c r="A7416" s="35" t="s">
        <v>5011</v>
      </c>
    </row>
    <row r="7417" spans="1:1" x14ac:dyDescent="0.25">
      <c r="A7417" t="s">
        <v>5081</v>
      </c>
    </row>
    <row r="7418" spans="1:1" x14ac:dyDescent="0.25">
      <c r="A7418" t="s">
        <v>5761</v>
      </c>
    </row>
    <row r="7419" spans="1:1" x14ac:dyDescent="0.25">
      <c r="A7419" t="s">
        <v>5762</v>
      </c>
    </row>
    <row r="7420" spans="1:1" x14ac:dyDescent="0.25">
      <c r="A7420" t="s">
        <v>4905</v>
      </c>
    </row>
    <row r="7422" spans="1:1" x14ac:dyDescent="0.25">
      <c r="A7422" s="35">
        <v>45202.536168981482</v>
      </c>
    </row>
    <row r="7424" spans="1:1" x14ac:dyDescent="0.25">
      <c r="A7424" s="35">
        <v>45202.536168981482</v>
      </c>
    </row>
    <row r="7425" spans="1:1" x14ac:dyDescent="0.25">
      <c r="A7425" t="s">
        <v>5081</v>
      </c>
    </row>
    <row r="7426" spans="1:1" x14ac:dyDescent="0.25">
      <c r="A7426" t="s">
        <v>5761</v>
      </c>
    </row>
    <row r="7427" spans="1:1" x14ac:dyDescent="0.25">
      <c r="A7427" t="s">
        <v>5762</v>
      </c>
    </row>
    <row r="7428" spans="1:1" x14ac:dyDescent="0.25">
      <c r="A7428" t="s">
        <v>4905</v>
      </c>
    </row>
    <row r="7429" spans="1:1" x14ac:dyDescent="0.25">
      <c r="A7429" s="35"/>
    </row>
    <row r="7430" spans="1:1" x14ac:dyDescent="0.25">
      <c r="A7430" s="35">
        <v>45202.536180555559</v>
      </c>
    </row>
    <row r="7431" spans="1:1" x14ac:dyDescent="0.25">
      <c r="A7431" s="35"/>
    </row>
    <row r="7432" spans="1:1" x14ac:dyDescent="0.25">
      <c r="A7432" t="s">
        <v>4896</v>
      </c>
    </row>
    <row r="7433" spans="1:1" x14ac:dyDescent="0.25">
      <c r="A7433" t="s">
        <v>4897</v>
      </c>
    </row>
    <row r="7434" spans="1:1" x14ac:dyDescent="0.25">
      <c r="A7434" t="s">
        <v>4896</v>
      </c>
    </row>
    <row r="7435" spans="1:1" x14ac:dyDescent="0.25">
      <c r="A7435" t="s">
        <v>5217</v>
      </c>
    </row>
    <row r="7436" spans="1:1" x14ac:dyDescent="0.25">
      <c r="A7436" t="s">
        <v>4898</v>
      </c>
    </row>
    <row r="7437" spans="1:1" x14ac:dyDescent="0.25">
      <c r="A7437" s="35" t="s">
        <v>4896</v>
      </c>
    </row>
    <row r="7438" spans="1:1" x14ac:dyDescent="0.25">
      <c r="A7438" t="s">
        <v>5217</v>
      </c>
    </row>
    <row r="7439" spans="1:1" x14ac:dyDescent="0.25">
      <c r="A7439" t="s">
        <v>4896</v>
      </c>
    </row>
    <row r="7440" spans="1:1" x14ac:dyDescent="0.25">
      <c r="A7440" t="s">
        <v>5723</v>
      </c>
    </row>
    <row r="7441" spans="1:1" x14ac:dyDescent="0.25">
      <c r="A7441" t="s">
        <v>5614</v>
      </c>
    </row>
    <row r="7442" spans="1:1" x14ac:dyDescent="0.25">
      <c r="A7442" s="35">
        <v>45202.536192129628</v>
      </c>
    </row>
    <row r="7443" spans="1:1" x14ac:dyDescent="0.25">
      <c r="A7443" t="s">
        <v>5310</v>
      </c>
    </row>
    <row r="7444" spans="1:1" x14ac:dyDescent="0.25">
      <c r="A7444" t="s">
        <v>4900</v>
      </c>
    </row>
    <row r="7445" spans="1:1" x14ac:dyDescent="0.25">
      <c r="A7445" t="s">
        <v>4976</v>
      </c>
    </row>
    <row r="7446" spans="1:1" x14ac:dyDescent="0.25">
      <c r="A7446" t="s">
        <v>4902</v>
      </c>
    </row>
    <row r="7447" spans="1:1" x14ac:dyDescent="0.25">
      <c r="A7447" t="s">
        <v>4896</v>
      </c>
    </row>
    <row r="7448" spans="1:1" x14ac:dyDescent="0.25">
      <c r="A7448" t="s">
        <v>4964</v>
      </c>
    </row>
    <row r="7449" spans="1:1" x14ac:dyDescent="0.25">
      <c r="A7449" t="s">
        <v>5081</v>
      </c>
    </row>
    <row r="7450" spans="1:1" x14ac:dyDescent="0.25">
      <c r="A7450" t="s">
        <v>5071</v>
      </c>
    </row>
    <row r="7451" spans="1:1" x14ac:dyDescent="0.25">
      <c r="A7451" t="s">
        <v>5130</v>
      </c>
    </row>
    <row r="7452" spans="1:1" x14ac:dyDescent="0.25">
      <c r="A7452" t="s">
        <v>4905</v>
      </c>
    </row>
    <row r="7454" spans="1:1" x14ac:dyDescent="0.25">
      <c r="A7454" s="35">
        <v>45202.536203703705</v>
      </c>
    </row>
    <row r="7456" spans="1:1" x14ac:dyDescent="0.25">
      <c r="A7456" t="s">
        <v>4896</v>
      </c>
    </row>
    <row r="7457" spans="1:1" x14ac:dyDescent="0.25">
      <c r="A7457" t="s">
        <v>4897</v>
      </c>
    </row>
    <row r="7458" spans="1:1" x14ac:dyDescent="0.25">
      <c r="A7458" t="s">
        <v>4896</v>
      </c>
    </row>
    <row r="7459" spans="1:1" x14ac:dyDescent="0.25">
      <c r="A7459" t="s">
        <v>5219</v>
      </c>
    </row>
    <row r="7460" spans="1:1" x14ac:dyDescent="0.25">
      <c r="A7460" s="35" t="s">
        <v>4898</v>
      </c>
    </row>
    <row r="7461" spans="1:1" x14ac:dyDescent="0.25">
      <c r="A7461" t="s">
        <v>4896</v>
      </c>
    </row>
    <row r="7462" spans="1:1" x14ac:dyDescent="0.25">
      <c r="A7462" s="35" t="s">
        <v>5219</v>
      </c>
    </row>
    <row r="7463" spans="1:1" x14ac:dyDescent="0.25">
      <c r="A7463" t="s">
        <v>4896</v>
      </c>
    </row>
    <row r="7464" spans="1:1" x14ac:dyDescent="0.25">
      <c r="A7464" t="s">
        <v>5763</v>
      </c>
    </row>
    <row r="7465" spans="1:1" x14ac:dyDescent="0.25">
      <c r="A7465" t="s">
        <v>5509</v>
      </c>
    </row>
    <row r="7466" spans="1:1" x14ac:dyDescent="0.25">
      <c r="A7466" t="s">
        <v>5307</v>
      </c>
    </row>
    <row r="7467" spans="1:1" x14ac:dyDescent="0.25">
      <c r="A7467" t="s">
        <v>4900</v>
      </c>
    </row>
    <row r="7468" spans="1:1" x14ac:dyDescent="0.25">
      <c r="A7468" s="35" t="s">
        <v>4976</v>
      </c>
    </row>
    <row r="7469" spans="1:1" x14ac:dyDescent="0.25">
      <c r="A7469" t="s">
        <v>4902</v>
      </c>
    </row>
    <row r="7470" spans="1:1" x14ac:dyDescent="0.25">
      <c r="A7470" t="s">
        <v>4896</v>
      </c>
    </row>
    <row r="7471" spans="1:1" x14ac:dyDescent="0.25">
      <c r="A7471" t="s">
        <v>5026</v>
      </c>
    </row>
    <row r="7472" spans="1:1" x14ac:dyDescent="0.25">
      <c r="A7472" t="s">
        <v>5081</v>
      </c>
    </row>
    <row r="7473" spans="1:1" x14ac:dyDescent="0.25">
      <c r="A7473" t="s">
        <v>5071</v>
      </c>
    </row>
    <row r="7474" spans="1:1" x14ac:dyDescent="0.25">
      <c r="A7474" t="s">
        <v>5130</v>
      </c>
    </row>
    <row r="7475" spans="1:1" x14ac:dyDescent="0.25">
      <c r="A7475" t="s">
        <v>4905</v>
      </c>
    </row>
    <row r="7477" spans="1:1" x14ac:dyDescent="0.25">
      <c r="A7477" s="35">
        <v>45202.536215277774</v>
      </c>
    </row>
    <row r="7479" spans="1:1" x14ac:dyDescent="0.25">
      <c r="A7479" t="s">
        <v>4896</v>
      </c>
    </row>
    <row r="7480" spans="1:1" x14ac:dyDescent="0.25">
      <c r="A7480" t="s">
        <v>4897</v>
      </c>
    </row>
    <row r="7481" spans="1:1" x14ac:dyDescent="0.25">
      <c r="A7481" t="s">
        <v>4896</v>
      </c>
    </row>
    <row r="7482" spans="1:1" x14ac:dyDescent="0.25">
      <c r="A7482" t="s">
        <v>5219</v>
      </c>
    </row>
    <row r="7483" spans="1:1" x14ac:dyDescent="0.25">
      <c r="A7483" t="s">
        <v>4898</v>
      </c>
    </row>
    <row r="7484" spans="1:1" x14ac:dyDescent="0.25">
      <c r="A7484" t="s">
        <v>4896</v>
      </c>
    </row>
    <row r="7485" spans="1:1" x14ac:dyDescent="0.25">
      <c r="A7485" t="s">
        <v>5219</v>
      </c>
    </row>
    <row r="7486" spans="1:1" x14ac:dyDescent="0.25">
      <c r="A7486" t="s">
        <v>4896</v>
      </c>
    </row>
    <row r="7487" spans="1:1" x14ac:dyDescent="0.25">
      <c r="A7487" t="s">
        <v>5430</v>
      </c>
    </row>
    <row r="7488" spans="1:1" x14ac:dyDescent="0.25">
      <c r="A7488" t="s">
        <v>5648</v>
      </c>
    </row>
    <row r="7489" spans="1:1" x14ac:dyDescent="0.25">
      <c r="A7489" t="s">
        <v>5297</v>
      </c>
    </row>
    <row r="7490" spans="1:1" x14ac:dyDescent="0.25">
      <c r="A7490" t="s">
        <v>4972</v>
      </c>
    </row>
    <row r="7491" spans="1:1" x14ac:dyDescent="0.25">
      <c r="A7491" s="35" t="s">
        <v>4976</v>
      </c>
    </row>
    <row r="7492" spans="1:1" x14ac:dyDescent="0.25">
      <c r="A7492" t="s">
        <v>4902</v>
      </c>
    </row>
    <row r="7493" spans="1:1" x14ac:dyDescent="0.25">
      <c r="A7493" s="35" t="s">
        <v>4896</v>
      </c>
    </row>
    <row r="7494" spans="1:1" x14ac:dyDescent="0.25">
      <c r="A7494" t="s">
        <v>5094</v>
      </c>
    </row>
    <row r="7495" spans="1:1" x14ac:dyDescent="0.25">
      <c r="A7495" t="s">
        <v>5066</v>
      </c>
    </row>
    <row r="7496" spans="1:1" x14ac:dyDescent="0.25">
      <c r="A7496" t="s">
        <v>5071</v>
      </c>
    </row>
    <row r="7497" spans="1:1" x14ac:dyDescent="0.25">
      <c r="A7497" t="s">
        <v>5072</v>
      </c>
    </row>
    <row r="7498" spans="1:1" x14ac:dyDescent="0.25">
      <c r="A7498" t="s">
        <v>4905</v>
      </c>
    </row>
    <row r="7499" spans="1:1" x14ac:dyDescent="0.25">
      <c r="A7499" s="35"/>
    </row>
    <row r="7500" spans="1:1" x14ac:dyDescent="0.25">
      <c r="A7500" s="35">
        <v>45202.536226851851</v>
      </c>
    </row>
    <row r="7502" spans="1:1" x14ac:dyDescent="0.25">
      <c r="A7502" t="s">
        <v>4896</v>
      </c>
    </row>
    <row r="7503" spans="1:1" x14ac:dyDescent="0.25">
      <c r="A7503" t="s">
        <v>4897</v>
      </c>
    </row>
    <row r="7504" spans="1:1" x14ac:dyDescent="0.25">
      <c r="A7504" t="s">
        <v>4896</v>
      </c>
    </row>
    <row r="7505" spans="1:1" x14ac:dyDescent="0.25">
      <c r="A7505" t="s">
        <v>5219</v>
      </c>
    </row>
    <row r="7506" spans="1:1" x14ac:dyDescent="0.25">
      <c r="A7506" t="s">
        <v>4898</v>
      </c>
    </row>
    <row r="7507" spans="1:1" x14ac:dyDescent="0.25">
      <c r="A7507" t="s">
        <v>4896</v>
      </c>
    </row>
    <row r="7508" spans="1:1" x14ac:dyDescent="0.25">
      <c r="A7508" t="s">
        <v>5219</v>
      </c>
    </row>
    <row r="7509" spans="1:1" x14ac:dyDescent="0.25">
      <c r="A7509" s="35">
        <v>45202.536226851851</v>
      </c>
    </row>
    <row r="7510" spans="1:1" x14ac:dyDescent="0.25">
      <c r="A7510" t="s">
        <v>4896</v>
      </c>
    </row>
    <row r="7511" spans="1:1" x14ac:dyDescent="0.25">
      <c r="A7511" t="s">
        <v>5430</v>
      </c>
    </row>
    <row r="7512" spans="1:1" x14ac:dyDescent="0.25">
      <c r="A7512" t="s">
        <v>5648</v>
      </c>
    </row>
    <row r="7513" spans="1:1" x14ac:dyDescent="0.25">
      <c r="A7513" t="s">
        <v>5297</v>
      </c>
    </row>
    <row r="7514" spans="1:1" x14ac:dyDescent="0.25">
      <c r="A7514" t="s">
        <v>4972</v>
      </c>
    </row>
    <row r="7515" spans="1:1" x14ac:dyDescent="0.25">
      <c r="A7515" t="s">
        <v>4976</v>
      </c>
    </row>
    <row r="7516" spans="1:1" x14ac:dyDescent="0.25">
      <c r="A7516" t="s">
        <v>4902</v>
      </c>
    </row>
    <row r="7517" spans="1:1" x14ac:dyDescent="0.25">
      <c r="A7517" t="s">
        <v>4896</v>
      </c>
    </row>
    <row r="7518" spans="1:1" x14ac:dyDescent="0.25">
      <c r="A7518" t="s">
        <v>5076</v>
      </c>
    </row>
    <row r="7519" spans="1:1" x14ac:dyDescent="0.25">
      <c r="A7519" s="35" t="s">
        <v>5066</v>
      </c>
    </row>
    <row r="7520" spans="1:1" x14ac:dyDescent="0.25">
      <c r="A7520" t="s">
        <v>5071</v>
      </c>
    </row>
    <row r="7521" spans="1:1" x14ac:dyDescent="0.25">
      <c r="A7521" t="s">
        <v>5072</v>
      </c>
    </row>
    <row r="7522" spans="1:1" x14ac:dyDescent="0.25">
      <c r="A7522" t="s">
        <v>4905</v>
      </c>
    </row>
    <row r="7523" spans="1:1" x14ac:dyDescent="0.25">
      <c r="A7523" s="35"/>
    </row>
    <row r="7524" spans="1:1" x14ac:dyDescent="0.25">
      <c r="A7524" s="35">
        <v>45202.536238425928</v>
      </c>
    </row>
    <row r="7525" spans="1:1" x14ac:dyDescent="0.25">
      <c r="A7525" s="35"/>
    </row>
    <row r="7526" spans="1:1" x14ac:dyDescent="0.25">
      <c r="A7526" t="s">
        <v>4896</v>
      </c>
    </row>
    <row r="7527" spans="1:1" x14ac:dyDescent="0.25">
      <c r="A7527" t="s">
        <v>4897</v>
      </c>
    </row>
    <row r="7528" spans="1:1" x14ac:dyDescent="0.25">
      <c r="A7528" t="s">
        <v>4896</v>
      </c>
    </row>
    <row r="7529" spans="1:1" x14ac:dyDescent="0.25">
      <c r="A7529" t="s">
        <v>5217</v>
      </c>
    </row>
    <row r="7530" spans="1:1" x14ac:dyDescent="0.25">
      <c r="A7530" t="s">
        <v>4898</v>
      </c>
    </row>
    <row r="7531" spans="1:1" x14ac:dyDescent="0.25">
      <c r="A7531" s="35" t="s">
        <v>4896</v>
      </c>
    </row>
    <row r="7532" spans="1:1" x14ac:dyDescent="0.25">
      <c r="A7532" t="s">
        <v>5217</v>
      </c>
    </row>
    <row r="7533" spans="1:1" x14ac:dyDescent="0.25">
      <c r="A7533" t="s">
        <v>4896</v>
      </c>
    </row>
    <row r="7534" spans="1:1" x14ac:dyDescent="0.25">
      <c r="A7534" t="s">
        <v>5764</v>
      </c>
    </row>
    <row r="7535" spans="1:1" x14ac:dyDescent="0.25">
      <c r="A7535" t="s">
        <v>5507</v>
      </c>
    </row>
    <row r="7536" spans="1:1" x14ac:dyDescent="0.25">
      <c r="A7536" t="s">
        <v>5297</v>
      </c>
    </row>
    <row r="7537" spans="1:1" x14ac:dyDescent="0.25">
      <c r="A7537" t="s">
        <v>4909</v>
      </c>
    </row>
    <row r="7538" spans="1:1" x14ac:dyDescent="0.25">
      <c r="A7538" t="s">
        <v>4910</v>
      </c>
    </row>
    <row r="7539" spans="1:1" x14ac:dyDescent="0.25">
      <c r="A7539" t="s">
        <v>4902</v>
      </c>
    </row>
    <row r="7540" spans="1:1" x14ac:dyDescent="0.25">
      <c r="A7540" t="s">
        <v>4896</v>
      </c>
    </row>
    <row r="7541" spans="1:1" x14ac:dyDescent="0.25">
      <c r="A7541" s="35">
        <v>45202.536238425928</v>
      </c>
    </row>
    <row r="7542" spans="1:1" x14ac:dyDescent="0.25">
      <c r="A7542" t="s">
        <v>5061</v>
      </c>
    </row>
    <row r="7543" spans="1:1" x14ac:dyDescent="0.25">
      <c r="A7543" t="s">
        <v>4954</v>
      </c>
    </row>
    <row r="7544" spans="1:1" x14ac:dyDescent="0.25">
      <c r="A7544" t="s">
        <v>4955</v>
      </c>
    </row>
    <row r="7545" spans="1:1" x14ac:dyDescent="0.25">
      <c r="A7545" t="s">
        <v>4956</v>
      </c>
    </row>
    <row r="7546" spans="1:1" x14ac:dyDescent="0.25">
      <c r="A7546" t="s">
        <v>4905</v>
      </c>
    </row>
    <row r="7548" spans="1:1" x14ac:dyDescent="0.25">
      <c r="A7548" s="35">
        <v>45202.536249999997</v>
      </c>
    </row>
    <row r="7550" spans="1:1" x14ac:dyDescent="0.25">
      <c r="A7550" s="35">
        <v>45202.536261574074</v>
      </c>
    </row>
    <row r="7551" spans="1:1" x14ac:dyDescent="0.25">
      <c r="A7551" t="s">
        <v>4954</v>
      </c>
    </row>
    <row r="7552" spans="1:1" x14ac:dyDescent="0.25">
      <c r="A7552" t="s">
        <v>4955</v>
      </c>
    </row>
    <row r="7553" spans="1:1" x14ac:dyDescent="0.25">
      <c r="A7553" t="s">
        <v>4956</v>
      </c>
    </row>
    <row r="7554" spans="1:1" x14ac:dyDescent="0.25">
      <c r="A7554" s="35" t="s">
        <v>4905</v>
      </c>
    </row>
    <row r="7556" spans="1:1" x14ac:dyDescent="0.25">
      <c r="A7556" s="35">
        <v>45202.536261574074</v>
      </c>
    </row>
    <row r="7558" spans="1:1" x14ac:dyDescent="0.25">
      <c r="A7558" t="s">
        <v>4896</v>
      </c>
    </row>
    <row r="7560" spans="1:1" x14ac:dyDescent="0.25">
      <c r="A7560" s="35">
        <v>45202.536273148151</v>
      </c>
    </row>
    <row r="7561" spans="1:1" x14ac:dyDescent="0.25">
      <c r="A7561" t="s">
        <v>4896</v>
      </c>
    </row>
    <row r="7562" spans="1:1" x14ac:dyDescent="0.25">
      <c r="A7562" s="35" t="s">
        <v>5217</v>
      </c>
    </row>
    <row r="7563" spans="1:1" x14ac:dyDescent="0.25">
      <c r="A7563" t="s">
        <v>4898</v>
      </c>
    </row>
    <row r="7564" spans="1:1" x14ac:dyDescent="0.25">
      <c r="A7564" s="35" t="s">
        <v>4896</v>
      </c>
    </row>
    <row r="7565" spans="1:1" x14ac:dyDescent="0.25">
      <c r="A7565" t="s">
        <v>5217</v>
      </c>
    </row>
    <row r="7566" spans="1:1" x14ac:dyDescent="0.25">
      <c r="A7566" t="s">
        <v>4896</v>
      </c>
    </row>
    <row r="7567" spans="1:1" x14ac:dyDescent="0.25">
      <c r="A7567" t="s">
        <v>5764</v>
      </c>
    </row>
    <row r="7568" spans="1:1" x14ac:dyDescent="0.25">
      <c r="A7568" t="s">
        <v>5537</v>
      </c>
    </row>
    <row r="7569" spans="1:1" x14ac:dyDescent="0.25">
      <c r="A7569" t="s">
        <v>5279</v>
      </c>
    </row>
    <row r="7570" spans="1:1" x14ac:dyDescent="0.25">
      <c r="A7570" s="35" t="s">
        <v>4906</v>
      </c>
    </row>
    <row r="7571" spans="1:1" x14ac:dyDescent="0.25">
      <c r="A7571" t="s">
        <v>4907</v>
      </c>
    </row>
    <row r="7572" spans="1:1" x14ac:dyDescent="0.25">
      <c r="A7572" s="35" t="s">
        <v>4902</v>
      </c>
    </row>
    <row r="7573" spans="1:1" x14ac:dyDescent="0.25">
      <c r="A7573" t="s">
        <v>4896</v>
      </c>
    </row>
    <row r="7574" spans="1:1" x14ac:dyDescent="0.25">
      <c r="A7574" t="s">
        <v>4924</v>
      </c>
    </row>
    <row r="7575" spans="1:1" x14ac:dyDescent="0.25">
      <c r="A7575" t="s">
        <v>5066</v>
      </c>
    </row>
    <row r="7576" spans="1:1" x14ac:dyDescent="0.25">
      <c r="A7576" t="s">
        <v>5071</v>
      </c>
    </row>
    <row r="7577" spans="1:1" x14ac:dyDescent="0.25">
      <c r="A7577" t="s">
        <v>5072</v>
      </c>
    </row>
    <row r="7578" spans="1:1" x14ac:dyDescent="0.25">
      <c r="A7578" s="35" t="s">
        <v>4905</v>
      </c>
    </row>
    <row r="7580" spans="1:1" x14ac:dyDescent="0.25">
      <c r="A7580" s="35">
        <v>45202.53628472222</v>
      </c>
    </row>
    <row r="7582" spans="1:1" x14ac:dyDescent="0.25">
      <c r="A7582" s="35">
        <v>45202.53628472222</v>
      </c>
    </row>
    <row r="7583" spans="1:1" x14ac:dyDescent="0.25">
      <c r="A7583" t="s">
        <v>5066</v>
      </c>
    </row>
    <row r="7584" spans="1:1" x14ac:dyDescent="0.25">
      <c r="A7584" t="s">
        <v>5071</v>
      </c>
    </row>
    <row r="7585" spans="1:1" x14ac:dyDescent="0.25">
      <c r="A7585" t="s">
        <v>5072</v>
      </c>
    </row>
    <row r="7586" spans="1:1" x14ac:dyDescent="0.25">
      <c r="A7586" t="s">
        <v>4905</v>
      </c>
    </row>
    <row r="7588" spans="1:1" x14ac:dyDescent="0.25">
      <c r="A7588" s="35">
        <v>45202.536296296297</v>
      </c>
    </row>
    <row r="7590" spans="1:1" x14ac:dyDescent="0.25">
      <c r="A7590" t="s">
        <v>4896</v>
      </c>
    </row>
    <row r="7591" spans="1:1" x14ac:dyDescent="0.25">
      <c r="A7591" t="s">
        <v>4897</v>
      </c>
    </row>
    <row r="7592" spans="1:1" x14ac:dyDescent="0.25">
      <c r="A7592" t="s">
        <v>4896</v>
      </c>
    </row>
    <row r="7593" spans="1:1" x14ac:dyDescent="0.25">
      <c r="A7593" t="s">
        <v>5217</v>
      </c>
    </row>
    <row r="7594" spans="1:1" x14ac:dyDescent="0.25">
      <c r="A7594" s="35" t="s">
        <v>4898</v>
      </c>
    </row>
    <row r="7595" spans="1:1" x14ac:dyDescent="0.25">
      <c r="A7595" t="s">
        <v>4896</v>
      </c>
    </row>
    <row r="7596" spans="1:1" x14ac:dyDescent="0.25">
      <c r="A7596" t="s">
        <v>5217</v>
      </c>
    </row>
    <row r="7597" spans="1:1" x14ac:dyDescent="0.25">
      <c r="A7597" t="s">
        <v>4896</v>
      </c>
    </row>
    <row r="7598" spans="1:1" x14ac:dyDescent="0.25">
      <c r="A7598" t="s">
        <v>5705</v>
      </c>
    </row>
    <row r="7599" spans="1:1" x14ac:dyDescent="0.25">
      <c r="A7599" t="s">
        <v>5498</v>
      </c>
    </row>
    <row r="7600" spans="1:1" x14ac:dyDescent="0.25">
      <c r="A7600" t="s">
        <v>5279</v>
      </c>
    </row>
    <row r="7601" spans="1:1" x14ac:dyDescent="0.25">
      <c r="A7601" t="s">
        <v>4906</v>
      </c>
    </row>
    <row r="7602" spans="1:1" x14ac:dyDescent="0.25">
      <c r="A7602" s="35" t="s">
        <v>4907</v>
      </c>
    </row>
    <row r="7603" spans="1:1" x14ac:dyDescent="0.25">
      <c r="A7603" t="s">
        <v>4902</v>
      </c>
    </row>
    <row r="7604" spans="1:1" x14ac:dyDescent="0.25">
      <c r="A7604" s="35" t="s">
        <v>4896</v>
      </c>
    </row>
    <row r="7606" spans="1:1" x14ac:dyDescent="0.25">
      <c r="A7606" s="35">
        <v>45202.536296296297</v>
      </c>
    </row>
    <row r="7607" spans="1:1" x14ac:dyDescent="0.25">
      <c r="A7607" t="s">
        <v>5066</v>
      </c>
    </row>
    <row r="7608" spans="1:1" x14ac:dyDescent="0.25">
      <c r="A7608" t="s">
        <v>5071</v>
      </c>
    </row>
    <row r="7609" spans="1:1" x14ac:dyDescent="0.25">
      <c r="A7609" t="s">
        <v>5072</v>
      </c>
    </row>
    <row r="7610" spans="1:1" x14ac:dyDescent="0.25">
      <c r="A7610" s="35" t="s">
        <v>4905</v>
      </c>
    </row>
    <row r="7612" spans="1:1" x14ac:dyDescent="0.25">
      <c r="A7612" s="35">
        <v>45202.536307870374</v>
      </c>
    </row>
    <row r="7614" spans="1:1" x14ac:dyDescent="0.25">
      <c r="A7614" t="s">
        <v>4896</v>
      </c>
    </row>
    <row r="7615" spans="1:1" x14ac:dyDescent="0.25">
      <c r="A7615" t="s">
        <v>4897</v>
      </c>
    </row>
    <row r="7616" spans="1:1" x14ac:dyDescent="0.25">
      <c r="A7616" t="s">
        <v>4896</v>
      </c>
    </row>
    <row r="7617" spans="1:1" x14ac:dyDescent="0.25">
      <c r="A7617" t="s">
        <v>5217</v>
      </c>
    </row>
    <row r="7618" spans="1:1" x14ac:dyDescent="0.25">
      <c r="A7618" t="s">
        <v>4898</v>
      </c>
    </row>
    <row r="7619" spans="1:1" x14ac:dyDescent="0.25">
      <c r="A7619" t="s">
        <v>4896</v>
      </c>
    </row>
    <row r="7620" spans="1:1" x14ac:dyDescent="0.25">
      <c r="A7620" t="s">
        <v>5217</v>
      </c>
    </row>
    <row r="7621" spans="1:1" x14ac:dyDescent="0.25">
      <c r="A7621" t="s">
        <v>4896</v>
      </c>
    </row>
    <row r="7622" spans="1:1" x14ac:dyDescent="0.25">
      <c r="A7622" t="s">
        <v>5705</v>
      </c>
    </row>
    <row r="7623" spans="1:1" x14ac:dyDescent="0.25">
      <c r="A7623" t="s">
        <v>5498</v>
      </c>
    </row>
    <row r="7624" spans="1:1" x14ac:dyDescent="0.25">
      <c r="A7624" t="s">
        <v>5279</v>
      </c>
    </row>
    <row r="7625" spans="1:1" x14ac:dyDescent="0.25">
      <c r="A7625" t="s">
        <v>4906</v>
      </c>
    </row>
    <row r="7626" spans="1:1" x14ac:dyDescent="0.25">
      <c r="A7626" t="s">
        <v>4907</v>
      </c>
    </row>
    <row r="7627" spans="1:1" x14ac:dyDescent="0.25">
      <c r="A7627" t="s">
        <v>4902</v>
      </c>
    </row>
    <row r="7628" spans="1:1" x14ac:dyDescent="0.25">
      <c r="A7628" t="s">
        <v>4896</v>
      </c>
    </row>
    <row r="7629" spans="1:1" x14ac:dyDescent="0.25">
      <c r="A7629" t="s">
        <v>5027</v>
      </c>
    </row>
    <row r="7630" spans="1:1" x14ac:dyDescent="0.25">
      <c r="A7630" t="s">
        <v>5066</v>
      </c>
    </row>
    <row r="7631" spans="1:1" x14ac:dyDescent="0.25">
      <c r="A7631" t="s">
        <v>5071</v>
      </c>
    </row>
    <row r="7632" spans="1:1" x14ac:dyDescent="0.25">
      <c r="A7632" t="s">
        <v>5072</v>
      </c>
    </row>
    <row r="7633" spans="1:1" x14ac:dyDescent="0.25">
      <c r="A7633" s="35" t="s">
        <v>4905</v>
      </c>
    </row>
    <row r="7635" spans="1:1" x14ac:dyDescent="0.25">
      <c r="A7635" s="35">
        <v>45202.536319444444</v>
      </c>
    </row>
    <row r="7637" spans="1:1" x14ac:dyDescent="0.25">
      <c r="A7637" s="35">
        <v>45202.53633101852</v>
      </c>
    </row>
    <row r="7638" spans="1:1" x14ac:dyDescent="0.25">
      <c r="A7638" t="s">
        <v>5066</v>
      </c>
    </row>
    <row r="7639" spans="1:1" x14ac:dyDescent="0.25">
      <c r="A7639" t="s">
        <v>5071</v>
      </c>
    </row>
    <row r="7640" spans="1:1" x14ac:dyDescent="0.25">
      <c r="A7640" t="s">
        <v>5072</v>
      </c>
    </row>
    <row r="7641" spans="1:1" x14ac:dyDescent="0.25">
      <c r="A7641" s="35" t="s">
        <v>4905</v>
      </c>
    </row>
    <row r="7643" spans="1:1" x14ac:dyDescent="0.25">
      <c r="A7643" s="35">
        <v>45202.53634259259</v>
      </c>
    </row>
    <row r="7645" spans="1:1" x14ac:dyDescent="0.25">
      <c r="A7645" t="s">
        <v>4896</v>
      </c>
    </row>
    <row r="7646" spans="1:1" x14ac:dyDescent="0.25">
      <c r="A7646" t="s">
        <v>4897</v>
      </c>
    </row>
    <row r="7647" spans="1:1" x14ac:dyDescent="0.25">
      <c r="A7647" t="s">
        <v>4896</v>
      </c>
    </row>
    <row r="7648" spans="1:1" x14ac:dyDescent="0.25">
      <c r="A7648" t="s">
        <v>5217</v>
      </c>
    </row>
    <row r="7649" spans="1:1" x14ac:dyDescent="0.25">
      <c r="A7649" t="s">
        <v>4898</v>
      </c>
    </row>
    <row r="7650" spans="1:1" x14ac:dyDescent="0.25">
      <c r="A7650" t="s">
        <v>4896</v>
      </c>
    </row>
    <row r="7651" spans="1:1" x14ac:dyDescent="0.25">
      <c r="A7651" t="s">
        <v>5217</v>
      </c>
    </row>
    <row r="7652" spans="1:1" x14ac:dyDescent="0.25">
      <c r="A7652" t="s">
        <v>4896</v>
      </c>
    </row>
    <row r="7653" spans="1:1" x14ac:dyDescent="0.25">
      <c r="A7653" t="s">
        <v>5682</v>
      </c>
    </row>
    <row r="7654" spans="1:1" x14ac:dyDescent="0.25">
      <c r="A7654" t="s">
        <v>5617</v>
      </c>
    </row>
    <row r="7655" spans="1:1" x14ac:dyDescent="0.25">
      <c r="A7655" s="35" t="s">
        <v>5207</v>
      </c>
    </row>
    <row r="7656" spans="1:1" x14ac:dyDescent="0.25">
      <c r="A7656" s="35">
        <v>45202.53634259259</v>
      </c>
    </row>
    <row r="7657" spans="1:1" x14ac:dyDescent="0.25">
      <c r="A7657" t="s">
        <v>4907</v>
      </c>
    </row>
    <row r="7658" spans="1:1" x14ac:dyDescent="0.25">
      <c r="A7658" t="s">
        <v>4902</v>
      </c>
    </row>
    <row r="7659" spans="1:1" x14ac:dyDescent="0.25">
      <c r="A7659" t="s">
        <v>4896</v>
      </c>
    </row>
    <row r="7660" spans="1:1" x14ac:dyDescent="0.25">
      <c r="A7660" t="s">
        <v>5252</v>
      </c>
    </row>
    <row r="7661" spans="1:1" x14ac:dyDescent="0.25">
      <c r="A7661" t="s">
        <v>5066</v>
      </c>
    </row>
    <row r="7662" spans="1:1" x14ac:dyDescent="0.25">
      <c r="A7662" t="s">
        <v>5071</v>
      </c>
    </row>
    <row r="7663" spans="1:1" x14ac:dyDescent="0.25">
      <c r="A7663" t="s">
        <v>5072</v>
      </c>
    </row>
    <row r="7664" spans="1:1" x14ac:dyDescent="0.25">
      <c r="A7664" s="35" t="s">
        <v>4905</v>
      </c>
    </row>
    <row r="7666" spans="1:1" x14ac:dyDescent="0.25">
      <c r="A7666" s="35">
        <v>45202.536354166667</v>
      </c>
    </row>
    <row r="7668" spans="1:1" x14ac:dyDescent="0.25">
      <c r="A7668" t="s">
        <v>4896</v>
      </c>
    </row>
    <row r="7669" spans="1:1" x14ac:dyDescent="0.25">
      <c r="A7669" t="s">
        <v>4897</v>
      </c>
    </row>
    <row r="7670" spans="1:1" x14ac:dyDescent="0.25">
      <c r="A7670" t="s">
        <v>4896</v>
      </c>
    </row>
    <row r="7671" spans="1:1" x14ac:dyDescent="0.25">
      <c r="A7671" t="s">
        <v>5217</v>
      </c>
    </row>
    <row r="7672" spans="1:1" x14ac:dyDescent="0.25">
      <c r="A7672" s="35" t="s">
        <v>4898</v>
      </c>
    </row>
    <row r="7673" spans="1:1" x14ac:dyDescent="0.25">
      <c r="A7673" t="s">
        <v>4896</v>
      </c>
    </row>
    <row r="7674" spans="1:1" x14ac:dyDescent="0.25">
      <c r="A7674" t="s">
        <v>5217</v>
      </c>
    </row>
    <row r="7675" spans="1:1" x14ac:dyDescent="0.25">
      <c r="A7675" t="s">
        <v>5290</v>
      </c>
    </row>
    <row r="7676" spans="1:1" x14ac:dyDescent="0.25">
      <c r="A7676" s="35">
        <v>45202.536354166667</v>
      </c>
    </row>
    <row r="7677" spans="1:1" x14ac:dyDescent="0.25">
      <c r="A7677" t="s">
        <v>5758</v>
      </c>
    </row>
    <row r="7678" spans="1:1" x14ac:dyDescent="0.25">
      <c r="A7678" t="s">
        <v>5358</v>
      </c>
    </row>
    <row r="7679" spans="1:1" x14ac:dyDescent="0.25">
      <c r="A7679" t="s">
        <v>5207</v>
      </c>
    </row>
    <row r="7680" spans="1:1" x14ac:dyDescent="0.25">
      <c r="A7680" t="s">
        <v>4906</v>
      </c>
    </row>
    <row r="7681" spans="1:1" x14ac:dyDescent="0.25">
      <c r="A7681" t="s">
        <v>4907</v>
      </c>
    </row>
    <row r="7682" spans="1:1" x14ac:dyDescent="0.25">
      <c r="A7682" t="s">
        <v>4902</v>
      </c>
    </row>
    <row r="7683" spans="1:1" x14ac:dyDescent="0.25">
      <c r="A7683" t="s">
        <v>4896</v>
      </c>
    </row>
    <row r="7684" spans="1:1" x14ac:dyDescent="0.25">
      <c r="A7684" t="s">
        <v>5095</v>
      </c>
    </row>
    <row r="7685" spans="1:1" x14ac:dyDescent="0.25">
      <c r="A7685" t="s">
        <v>5066</v>
      </c>
    </row>
    <row r="7686" spans="1:1" x14ac:dyDescent="0.25">
      <c r="A7686" t="s">
        <v>5259</v>
      </c>
    </row>
    <row r="7687" spans="1:1" x14ac:dyDescent="0.25">
      <c r="A7687" t="s">
        <v>5765</v>
      </c>
    </row>
    <row r="7688" spans="1:1" x14ac:dyDescent="0.25">
      <c r="A7688" t="s">
        <v>4905</v>
      </c>
    </row>
    <row r="7690" spans="1:1" x14ac:dyDescent="0.25">
      <c r="A7690" s="35">
        <v>45202.536365740743</v>
      </c>
    </row>
    <row r="7692" spans="1:1" x14ac:dyDescent="0.25">
      <c r="A7692" t="s">
        <v>4896</v>
      </c>
    </row>
    <row r="7693" spans="1:1" x14ac:dyDescent="0.25">
      <c r="A7693" t="s">
        <v>4897</v>
      </c>
    </row>
    <row r="7694" spans="1:1" x14ac:dyDescent="0.25">
      <c r="A7694" t="s">
        <v>4896</v>
      </c>
    </row>
    <row r="7695" spans="1:1" x14ac:dyDescent="0.25">
      <c r="A7695" s="35" t="s">
        <v>5217</v>
      </c>
    </row>
    <row r="7696" spans="1:1" x14ac:dyDescent="0.25">
      <c r="A7696" t="s">
        <v>4898</v>
      </c>
    </row>
    <row r="7697" spans="1:1" x14ac:dyDescent="0.25">
      <c r="A7697" s="35" t="s">
        <v>4896</v>
      </c>
    </row>
    <row r="7698" spans="1:1" x14ac:dyDescent="0.25">
      <c r="A7698" t="s">
        <v>5217</v>
      </c>
    </row>
    <row r="7699" spans="1:1" x14ac:dyDescent="0.25">
      <c r="A7699" t="s">
        <v>4896</v>
      </c>
    </row>
    <row r="7700" spans="1:1" x14ac:dyDescent="0.25">
      <c r="A7700" t="s">
        <v>5758</v>
      </c>
    </row>
    <row r="7701" spans="1:1" x14ac:dyDescent="0.25">
      <c r="A7701" t="s">
        <v>5358</v>
      </c>
    </row>
    <row r="7702" spans="1:1" x14ac:dyDescent="0.25">
      <c r="A7702" t="s">
        <v>5207</v>
      </c>
    </row>
    <row r="7703" spans="1:1" x14ac:dyDescent="0.25">
      <c r="A7703" s="35" t="s">
        <v>4906</v>
      </c>
    </row>
    <row r="7704" spans="1:1" x14ac:dyDescent="0.25">
      <c r="A7704" t="s">
        <v>4907</v>
      </c>
    </row>
    <row r="7705" spans="1:1" x14ac:dyDescent="0.25">
      <c r="A7705" t="s">
        <v>4902</v>
      </c>
    </row>
    <row r="7706" spans="1:1" x14ac:dyDescent="0.25">
      <c r="A7706" t="s">
        <v>4896</v>
      </c>
    </row>
    <row r="7707" spans="1:1" x14ac:dyDescent="0.25">
      <c r="A7707" t="s">
        <v>5069</v>
      </c>
    </row>
    <row r="7708" spans="1:1" x14ac:dyDescent="0.25">
      <c r="A7708" s="35" t="s">
        <v>5066</v>
      </c>
    </row>
    <row r="7709" spans="1:1" x14ac:dyDescent="0.25">
      <c r="A7709" t="s">
        <v>5766</v>
      </c>
    </row>
    <row r="7710" spans="1:1" x14ac:dyDescent="0.25">
      <c r="A7710" s="35">
        <v>45202.536365740743</v>
      </c>
    </row>
    <row r="7711" spans="1:1" x14ac:dyDescent="0.25">
      <c r="A7711" t="s">
        <v>5765</v>
      </c>
    </row>
    <row r="7712" spans="1:1" x14ac:dyDescent="0.25">
      <c r="A7712" t="s">
        <v>4905</v>
      </c>
    </row>
    <row r="7714" spans="1:1" x14ac:dyDescent="0.25">
      <c r="A7714" s="35">
        <v>45202.536377314813</v>
      </c>
    </row>
    <row r="7716" spans="1:1" x14ac:dyDescent="0.25">
      <c r="A7716" t="s">
        <v>4896</v>
      </c>
    </row>
    <row r="7717" spans="1:1" x14ac:dyDescent="0.25">
      <c r="A7717" t="s">
        <v>4897</v>
      </c>
    </row>
    <row r="7718" spans="1:1" x14ac:dyDescent="0.25">
      <c r="A7718" t="s">
        <v>4896</v>
      </c>
    </row>
    <row r="7719" spans="1:1" x14ac:dyDescent="0.25">
      <c r="A7719" t="s">
        <v>5206</v>
      </c>
    </row>
    <row r="7720" spans="1:1" x14ac:dyDescent="0.25">
      <c r="A7720" t="s">
        <v>4898</v>
      </c>
    </row>
    <row r="7721" spans="1:1" x14ac:dyDescent="0.25">
      <c r="A7721" t="s">
        <v>4896</v>
      </c>
    </row>
    <row r="7722" spans="1:1" x14ac:dyDescent="0.25">
      <c r="A7722" t="s">
        <v>5206</v>
      </c>
    </row>
    <row r="7723" spans="1:1" x14ac:dyDescent="0.25">
      <c r="A7723" t="s">
        <v>4896</v>
      </c>
    </row>
    <row r="7724" spans="1:1" x14ac:dyDescent="0.25">
      <c r="A7724" t="s">
        <v>5689</v>
      </c>
    </row>
    <row r="7725" spans="1:1" x14ac:dyDescent="0.25">
      <c r="A7725" t="s">
        <v>5767</v>
      </c>
    </row>
    <row r="7726" spans="1:1" x14ac:dyDescent="0.25">
      <c r="A7726" t="s">
        <v>5279</v>
      </c>
    </row>
    <row r="7727" spans="1:1" x14ac:dyDescent="0.25">
      <c r="A7727" s="35" t="s">
        <v>4906</v>
      </c>
    </row>
    <row r="7728" spans="1:1" x14ac:dyDescent="0.25">
      <c r="A7728" t="s">
        <v>4907</v>
      </c>
    </row>
    <row r="7729" spans="1:1" x14ac:dyDescent="0.25">
      <c r="A7729" s="35" t="s">
        <v>4902</v>
      </c>
    </row>
    <row r="7730" spans="1:1" x14ac:dyDescent="0.25">
      <c r="A7730" t="s">
        <v>4896</v>
      </c>
    </row>
    <row r="7731" spans="1:1" x14ac:dyDescent="0.25">
      <c r="A7731" t="s">
        <v>4914</v>
      </c>
    </row>
    <row r="7732" spans="1:1" x14ac:dyDescent="0.25">
      <c r="A7732" t="s">
        <v>5066</v>
      </c>
    </row>
    <row r="7733" spans="1:1" x14ac:dyDescent="0.25">
      <c r="A7733" t="s">
        <v>5067</v>
      </c>
    </row>
    <row r="7734" spans="1:1" x14ac:dyDescent="0.25">
      <c r="A7734" t="s">
        <v>5068</v>
      </c>
    </row>
    <row r="7735" spans="1:1" x14ac:dyDescent="0.25">
      <c r="A7735" s="35" t="s">
        <v>4905</v>
      </c>
    </row>
    <row r="7737" spans="1:1" x14ac:dyDescent="0.25">
      <c r="A7737" s="35">
        <v>45202.53638888889</v>
      </c>
    </row>
    <row r="7739" spans="1:1" x14ac:dyDescent="0.25">
      <c r="A7739" t="s">
        <v>4896</v>
      </c>
    </row>
    <row r="7741" spans="1:1" x14ac:dyDescent="0.25">
      <c r="A7741" s="35">
        <v>45202.53638888889</v>
      </c>
    </row>
    <row r="7742" spans="1:1" x14ac:dyDescent="0.25">
      <c r="A7742" t="s">
        <v>4896</v>
      </c>
    </row>
    <row r="7743" spans="1:1" x14ac:dyDescent="0.25">
      <c r="A7743" t="s">
        <v>5206</v>
      </c>
    </row>
    <row r="7744" spans="1:1" x14ac:dyDescent="0.25">
      <c r="A7744" t="s">
        <v>4898</v>
      </c>
    </row>
    <row r="7745" spans="1:1" x14ac:dyDescent="0.25">
      <c r="A7745" t="s">
        <v>4896</v>
      </c>
    </row>
    <row r="7746" spans="1:1" x14ac:dyDescent="0.25">
      <c r="A7746" t="s">
        <v>5206</v>
      </c>
    </row>
    <row r="7747" spans="1:1" x14ac:dyDescent="0.25">
      <c r="A7747" t="s">
        <v>4896</v>
      </c>
    </row>
    <row r="7748" spans="1:1" x14ac:dyDescent="0.25">
      <c r="A7748" t="s">
        <v>5689</v>
      </c>
    </row>
    <row r="7749" spans="1:1" x14ac:dyDescent="0.25">
      <c r="A7749" t="s">
        <v>5767</v>
      </c>
    </row>
    <row r="7750" spans="1:1" x14ac:dyDescent="0.25">
      <c r="A7750" t="s">
        <v>5279</v>
      </c>
    </row>
    <row r="7751" spans="1:1" x14ac:dyDescent="0.25">
      <c r="A7751" t="s">
        <v>4906</v>
      </c>
    </row>
    <row r="7752" spans="1:1" x14ac:dyDescent="0.25">
      <c r="A7752" t="s">
        <v>4907</v>
      </c>
    </row>
    <row r="7753" spans="1:1" x14ac:dyDescent="0.25">
      <c r="A7753" t="s">
        <v>4902</v>
      </c>
    </row>
    <row r="7754" spans="1:1" x14ac:dyDescent="0.25">
      <c r="A7754" t="s">
        <v>4896</v>
      </c>
    </row>
    <row r="7755" spans="1:1" x14ac:dyDescent="0.25">
      <c r="A7755" s="35" t="s">
        <v>4942</v>
      </c>
    </row>
    <row r="7756" spans="1:1" x14ac:dyDescent="0.25">
      <c r="A7756" t="s">
        <v>5066</v>
      </c>
    </row>
    <row r="7757" spans="1:1" x14ac:dyDescent="0.25">
      <c r="A7757" t="s">
        <v>5067</v>
      </c>
    </row>
    <row r="7758" spans="1:1" x14ac:dyDescent="0.25">
      <c r="A7758" t="s">
        <v>5068</v>
      </c>
    </row>
    <row r="7759" spans="1:1" x14ac:dyDescent="0.25">
      <c r="A7759" s="35" t="s">
        <v>4905</v>
      </c>
    </row>
    <row r="7761" spans="1:1" x14ac:dyDescent="0.25">
      <c r="A7761" s="35">
        <v>45202.536400462966</v>
      </c>
    </row>
    <row r="7763" spans="1:1" x14ac:dyDescent="0.25">
      <c r="A7763" t="s">
        <v>4896</v>
      </c>
    </row>
    <row r="7764" spans="1:1" x14ac:dyDescent="0.25">
      <c r="A7764" t="s">
        <v>4897</v>
      </c>
    </row>
    <row r="7765" spans="1:1" x14ac:dyDescent="0.25">
      <c r="A7765" t="s">
        <v>4896</v>
      </c>
    </row>
    <row r="7766" spans="1:1" x14ac:dyDescent="0.25">
      <c r="A7766" t="s">
        <v>5206</v>
      </c>
    </row>
    <row r="7767" spans="1:1" x14ac:dyDescent="0.25">
      <c r="A7767" s="35" t="s">
        <v>4898</v>
      </c>
    </row>
    <row r="7768" spans="1:1" x14ac:dyDescent="0.25">
      <c r="A7768" t="s">
        <v>4896</v>
      </c>
    </row>
    <row r="7769" spans="1:1" x14ac:dyDescent="0.25">
      <c r="A7769" t="s">
        <v>5206</v>
      </c>
    </row>
    <row r="7770" spans="1:1" x14ac:dyDescent="0.25">
      <c r="A7770" t="s">
        <v>4896</v>
      </c>
    </row>
    <row r="7771" spans="1:1" x14ac:dyDescent="0.25">
      <c r="A7771" t="s">
        <v>5401</v>
      </c>
    </row>
    <row r="7772" spans="1:1" x14ac:dyDescent="0.25">
      <c r="A7772" t="s">
        <v>5400</v>
      </c>
    </row>
    <row r="7773" spans="1:1" x14ac:dyDescent="0.25">
      <c r="A7773" t="s">
        <v>5323</v>
      </c>
    </row>
    <row r="7774" spans="1:1" x14ac:dyDescent="0.25">
      <c r="A7774" t="s">
        <v>4900</v>
      </c>
    </row>
    <row r="7775" spans="1:1" x14ac:dyDescent="0.25">
      <c r="A7775" t="s">
        <v>4907</v>
      </c>
    </row>
    <row r="7776" spans="1:1" x14ac:dyDescent="0.25">
      <c r="A7776" s="35">
        <v>45202.536400462966</v>
      </c>
    </row>
    <row r="7777" spans="1:1" x14ac:dyDescent="0.25">
      <c r="A7777" t="s">
        <v>4896</v>
      </c>
    </row>
    <row r="7778" spans="1:1" x14ac:dyDescent="0.25">
      <c r="A7778" t="s">
        <v>5042</v>
      </c>
    </row>
    <row r="7779" spans="1:1" x14ac:dyDescent="0.25">
      <c r="A7779" t="s">
        <v>5066</v>
      </c>
    </row>
    <row r="7780" spans="1:1" x14ac:dyDescent="0.25">
      <c r="A7780" t="s">
        <v>5067</v>
      </c>
    </row>
    <row r="7781" spans="1:1" x14ac:dyDescent="0.25">
      <c r="A7781" t="s">
        <v>5068</v>
      </c>
    </row>
    <row r="7782" spans="1:1" x14ac:dyDescent="0.25">
      <c r="A7782" t="s">
        <v>4905</v>
      </c>
    </row>
    <row r="7784" spans="1:1" x14ac:dyDescent="0.25">
      <c r="A7784" s="35">
        <v>45202.536412037036</v>
      </c>
    </row>
    <row r="7786" spans="1:1" x14ac:dyDescent="0.25">
      <c r="A7786" s="35">
        <v>45202.536423611113</v>
      </c>
    </row>
    <row r="7787" spans="1:1" x14ac:dyDescent="0.25">
      <c r="A7787" t="s">
        <v>5066</v>
      </c>
    </row>
    <row r="7788" spans="1:1" x14ac:dyDescent="0.25">
      <c r="A7788" t="s">
        <v>5067</v>
      </c>
    </row>
    <row r="7789" spans="1:1" x14ac:dyDescent="0.25">
      <c r="A7789" s="35" t="s">
        <v>5068</v>
      </c>
    </row>
    <row r="7790" spans="1:1" x14ac:dyDescent="0.25">
      <c r="A7790" t="s">
        <v>4905</v>
      </c>
    </row>
    <row r="7791" spans="1:1" x14ac:dyDescent="0.25">
      <c r="A7791" s="35"/>
    </row>
    <row r="7792" spans="1:1" x14ac:dyDescent="0.25">
      <c r="A7792" s="35">
        <v>45202.536435185182</v>
      </c>
    </row>
    <row r="7794" spans="1:1" x14ac:dyDescent="0.25">
      <c r="A7794" t="s">
        <v>4896</v>
      </c>
    </row>
    <row r="7795" spans="1:1" x14ac:dyDescent="0.25">
      <c r="A7795" t="s">
        <v>4897</v>
      </c>
    </row>
    <row r="7796" spans="1:1" x14ac:dyDescent="0.25">
      <c r="A7796" t="s">
        <v>4896</v>
      </c>
    </row>
    <row r="7797" spans="1:1" x14ac:dyDescent="0.25">
      <c r="A7797" s="35" t="s">
        <v>5206</v>
      </c>
    </row>
    <row r="7798" spans="1:1" x14ac:dyDescent="0.25">
      <c r="A7798" t="s">
        <v>4898</v>
      </c>
    </row>
    <row r="7799" spans="1:1" x14ac:dyDescent="0.25">
      <c r="A7799" s="35" t="s">
        <v>5416</v>
      </c>
    </row>
    <row r="7800" spans="1:1" x14ac:dyDescent="0.25">
      <c r="A7800" s="35">
        <v>45202.536435185182</v>
      </c>
    </row>
    <row r="7801" spans="1:1" x14ac:dyDescent="0.25">
      <c r="A7801" t="s">
        <v>5206</v>
      </c>
    </row>
    <row r="7802" spans="1:1" x14ac:dyDescent="0.25">
      <c r="A7802" t="s">
        <v>4896</v>
      </c>
    </row>
    <row r="7803" spans="1:1" x14ac:dyDescent="0.25">
      <c r="A7803" t="s">
        <v>5407</v>
      </c>
    </row>
    <row r="7804" spans="1:1" x14ac:dyDescent="0.25">
      <c r="A7804" t="s">
        <v>5311</v>
      </c>
    </row>
    <row r="7805" spans="1:1" x14ac:dyDescent="0.25">
      <c r="A7805" s="35" t="s">
        <v>5392</v>
      </c>
    </row>
    <row r="7806" spans="1:1" x14ac:dyDescent="0.25">
      <c r="A7806" t="s">
        <v>4906</v>
      </c>
    </row>
    <row r="7807" spans="1:1" x14ac:dyDescent="0.25">
      <c r="A7807" t="s">
        <v>4907</v>
      </c>
    </row>
    <row r="7808" spans="1:1" x14ac:dyDescent="0.25">
      <c r="A7808" t="s">
        <v>4902</v>
      </c>
    </row>
    <row r="7809" spans="1:1" x14ac:dyDescent="0.25">
      <c r="A7809" t="s">
        <v>4896</v>
      </c>
    </row>
    <row r="7810" spans="1:1" x14ac:dyDescent="0.25">
      <c r="A7810" t="s">
        <v>4916</v>
      </c>
    </row>
    <row r="7811" spans="1:1" x14ac:dyDescent="0.25">
      <c r="A7811" t="s">
        <v>5066</v>
      </c>
    </row>
    <row r="7812" spans="1:1" x14ac:dyDescent="0.25">
      <c r="A7812" t="s">
        <v>5067</v>
      </c>
    </row>
    <row r="7813" spans="1:1" x14ac:dyDescent="0.25">
      <c r="A7813" t="s">
        <v>5068</v>
      </c>
    </row>
    <row r="7814" spans="1:1" x14ac:dyDescent="0.25">
      <c r="A7814" t="s">
        <v>4905</v>
      </c>
    </row>
    <row r="7816" spans="1:1" x14ac:dyDescent="0.25">
      <c r="A7816" s="35">
        <v>45202.536446759259</v>
      </c>
    </row>
    <row r="7818" spans="1:1" x14ac:dyDescent="0.25">
      <c r="A7818" t="s">
        <v>4896</v>
      </c>
    </row>
    <row r="7819" spans="1:1" x14ac:dyDescent="0.25">
      <c r="A7819" t="s">
        <v>4897</v>
      </c>
    </row>
    <row r="7820" spans="1:1" x14ac:dyDescent="0.25">
      <c r="A7820" t="s">
        <v>4896</v>
      </c>
    </row>
    <row r="7821" spans="1:1" x14ac:dyDescent="0.25">
      <c r="A7821" t="s">
        <v>5206</v>
      </c>
    </row>
    <row r="7822" spans="1:1" x14ac:dyDescent="0.25">
      <c r="A7822" s="35">
        <v>45202.536446759259</v>
      </c>
    </row>
    <row r="7823" spans="1:1" x14ac:dyDescent="0.25">
      <c r="A7823" s="35" t="s">
        <v>4898</v>
      </c>
    </row>
    <row r="7824" spans="1:1" x14ac:dyDescent="0.25">
      <c r="A7824" t="s">
        <v>4896</v>
      </c>
    </row>
    <row r="7825" spans="1:1" x14ac:dyDescent="0.25">
      <c r="A7825" t="s">
        <v>5206</v>
      </c>
    </row>
    <row r="7826" spans="1:1" x14ac:dyDescent="0.25">
      <c r="A7826" t="s">
        <v>4896</v>
      </c>
    </row>
    <row r="7827" spans="1:1" x14ac:dyDescent="0.25">
      <c r="A7827" t="s">
        <v>5413</v>
      </c>
    </row>
    <row r="7828" spans="1:1" x14ac:dyDescent="0.25">
      <c r="A7828" t="s">
        <v>5673</v>
      </c>
    </row>
    <row r="7829" spans="1:1" x14ac:dyDescent="0.25">
      <c r="A7829" s="35" t="s">
        <v>5323</v>
      </c>
    </row>
    <row r="7830" spans="1:1" x14ac:dyDescent="0.25">
      <c r="A7830" t="s">
        <v>4906</v>
      </c>
    </row>
    <row r="7831" spans="1:1" x14ac:dyDescent="0.25">
      <c r="A7831" t="s">
        <v>4907</v>
      </c>
    </row>
    <row r="7832" spans="1:1" x14ac:dyDescent="0.25">
      <c r="A7832" t="s">
        <v>4902</v>
      </c>
    </row>
    <row r="7833" spans="1:1" x14ac:dyDescent="0.25">
      <c r="A7833" t="s">
        <v>4896</v>
      </c>
    </row>
    <row r="7834" spans="1:1" x14ac:dyDescent="0.25">
      <c r="A7834" t="s">
        <v>5216</v>
      </c>
    </row>
    <row r="7835" spans="1:1" x14ac:dyDescent="0.25">
      <c r="A7835" t="s">
        <v>5066</v>
      </c>
    </row>
    <row r="7836" spans="1:1" x14ac:dyDescent="0.25">
      <c r="A7836" t="s">
        <v>5067</v>
      </c>
    </row>
    <row r="7837" spans="1:1" x14ac:dyDescent="0.25">
      <c r="A7837" t="s">
        <v>5068</v>
      </c>
    </row>
    <row r="7838" spans="1:1" x14ac:dyDescent="0.25">
      <c r="A7838" t="s">
        <v>4905</v>
      </c>
    </row>
    <row r="7840" spans="1:1" x14ac:dyDescent="0.25">
      <c r="A7840" s="35">
        <v>45202.536458333336</v>
      </c>
    </row>
    <row r="7842" spans="1:1" x14ac:dyDescent="0.25">
      <c r="A7842" s="35">
        <v>45202.536458333336</v>
      </c>
    </row>
    <row r="7843" spans="1:1" x14ac:dyDescent="0.25">
      <c r="A7843" t="s">
        <v>5066</v>
      </c>
    </row>
    <row r="7844" spans="1:1" x14ac:dyDescent="0.25">
      <c r="A7844" t="s">
        <v>5124</v>
      </c>
    </row>
    <row r="7845" spans="1:1" x14ac:dyDescent="0.25">
      <c r="A7845" t="s">
        <v>5768</v>
      </c>
    </row>
    <row r="7846" spans="1:1" x14ac:dyDescent="0.25">
      <c r="A7846" t="s">
        <v>4905</v>
      </c>
    </row>
    <row r="7848" spans="1:1" x14ac:dyDescent="0.25">
      <c r="A7848" s="35">
        <v>45202.536469907405</v>
      </c>
    </row>
    <row r="7850" spans="1:1" x14ac:dyDescent="0.25">
      <c r="A7850" s="35">
        <v>45202.536481481482</v>
      </c>
    </row>
    <row r="7851" spans="1:1" x14ac:dyDescent="0.25">
      <c r="A7851" t="s">
        <v>5066</v>
      </c>
    </row>
    <row r="7852" spans="1:1" x14ac:dyDescent="0.25">
      <c r="A7852" s="35"/>
    </row>
    <row r="7853" spans="1:1" x14ac:dyDescent="0.25">
      <c r="A7853" s="35">
        <v>45202.536481481482</v>
      </c>
    </row>
    <row r="7854" spans="1:1" x14ac:dyDescent="0.25">
      <c r="A7854" t="s">
        <v>5768</v>
      </c>
    </row>
    <row r="7855" spans="1:1" x14ac:dyDescent="0.25">
      <c r="A7855" t="s">
        <v>4905</v>
      </c>
    </row>
    <row r="7857" spans="1:1" x14ac:dyDescent="0.25">
      <c r="A7857" s="35">
        <v>45202.536493055559</v>
      </c>
    </row>
    <row r="7859" spans="1:1" x14ac:dyDescent="0.25">
      <c r="A7859" t="s">
        <v>4896</v>
      </c>
    </row>
    <row r="7860" spans="1:1" x14ac:dyDescent="0.25">
      <c r="A7860" t="s">
        <v>4897</v>
      </c>
    </row>
    <row r="7861" spans="1:1" x14ac:dyDescent="0.25">
      <c r="A7861" t="s">
        <v>4896</v>
      </c>
    </row>
    <row r="7862" spans="1:1" x14ac:dyDescent="0.25">
      <c r="A7862" t="s">
        <v>5217</v>
      </c>
    </row>
    <row r="7863" spans="1:1" x14ac:dyDescent="0.25">
      <c r="A7863" s="35">
        <v>45202.536493055559</v>
      </c>
    </row>
    <row r="7864" spans="1:1" x14ac:dyDescent="0.25">
      <c r="A7864" s="35" t="s">
        <v>4898</v>
      </c>
    </row>
    <row r="7865" spans="1:1" x14ac:dyDescent="0.25">
      <c r="A7865" t="s">
        <v>4896</v>
      </c>
    </row>
    <row r="7866" spans="1:1" x14ac:dyDescent="0.25">
      <c r="A7866" t="s">
        <v>5217</v>
      </c>
    </row>
    <row r="7867" spans="1:1" x14ac:dyDescent="0.25">
      <c r="A7867" t="s">
        <v>4896</v>
      </c>
    </row>
    <row r="7868" spans="1:1" x14ac:dyDescent="0.25">
      <c r="A7868" t="s">
        <v>5758</v>
      </c>
    </row>
    <row r="7869" spans="1:1" x14ac:dyDescent="0.25">
      <c r="A7869" t="s">
        <v>5680</v>
      </c>
    </row>
    <row r="7870" spans="1:1" x14ac:dyDescent="0.25">
      <c r="A7870" t="s">
        <v>5392</v>
      </c>
    </row>
    <row r="7871" spans="1:1" x14ac:dyDescent="0.25">
      <c r="A7871" t="s">
        <v>4906</v>
      </c>
    </row>
    <row r="7872" spans="1:1" x14ac:dyDescent="0.25">
      <c r="A7872" t="s">
        <v>4907</v>
      </c>
    </row>
    <row r="7873" spans="1:1" x14ac:dyDescent="0.25">
      <c r="A7873" t="s">
        <v>4902</v>
      </c>
    </row>
    <row r="7874" spans="1:1" x14ac:dyDescent="0.25">
      <c r="A7874" t="s">
        <v>4896</v>
      </c>
    </row>
    <row r="7875" spans="1:1" x14ac:dyDescent="0.25">
      <c r="A7875" t="s">
        <v>5032</v>
      </c>
    </row>
    <row r="7876" spans="1:1" x14ac:dyDescent="0.25">
      <c r="A7876" s="35" t="s">
        <v>5066</v>
      </c>
    </row>
    <row r="7877" spans="1:1" x14ac:dyDescent="0.25">
      <c r="A7877" t="s">
        <v>5124</v>
      </c>
    </row>
    <row r="7878" spans="1:1" x14ac:dyDescent="0.25">
      <c r="A7878" t="s">
        <v>5768</v>
      </c>
    </row>
    <row r="7879" spans="1:1" x14ac:dyDescent="0.25">
      <c r="A7879" t="s">
        <v>4905</v>
      </c>
    </row>
    <row r="7881" spans="1:1" x14ac:dyDescent="0.25">
      <c r="A7881" s="35">
        <v>45202.536504629628</v>
      </c>
    </row>
    <row r="7883" spans="1:1" x14ac:dyDescent="0.25">
      <c r="A7883" t="s">
        <v>4896</v>
      </c>
    </row>
    <row r="7884" spans="1:1" x14ac:dyDescent="0.25">
      <c r="A7884" t="s">
        <v>4897</v>
      </c>
    </row>
    <row r="7885" spans="1:1" x14ac:dyDescent="0.25">
      <c r="A7885" t="s">
        <v>4896</v>
      </c>
    </row>
    <row r="7886" spans="1:1" x14ac:dyDescent="0.25">
      <c r="A7886" t="s">
        <v>5217</v>
      </c>
    </row>
    <row r="7887" spans="1:1" x14ac:dyDescent="0.25">
      <c r="A7887" t="s">
        <v>4898</v>
      </c>
    </row>
    <row r="7888" spans="1:1" x14ac:dyDescent="0.25">
      <c r="A7888" s="35" t="s">
        <v>4896</v>
      </c>
    </row>
    <row r="7889" spans="1:1" x14ac:dyDescent="0.25">
      <c r="A7889" t="s">
        <v>5217</v>
      </c>
    </row>
    <row r="7890" spans="1:1" x14ac:dyDescent="0.25">
      <c r="A7890" t="s">
        <v>4896</v>
      </c>
    </row>
    <row r="7891" spans="1:1" x14ac:dyDescent="0.25">
      <c r="A7891" t="s">
        <v>5293</v>
      </c>
    </row>
    <row r="7892" spans="1:1" x14ac:dyDescent="0.25">
      <c r="A7892" t="s">
        <v>5648</v>
      </c>
    </row>
    <row r="7893" spans="1:1" x14ac:dyDescent="0.25">
      <c r="A7893" t="s">
        <v>5207</v>
      </c>
    </row>
    <row r="7894" spans="1:1" x14ac:dyDescent="0.25">
      <c r="A7894" s="35">
        <v>45202.536504629628</v>
      </c>
    </row>
    <row r="7895" spans="1:1" x14ac:dyDescent="0.25">
      <c r="A7895" t="s">
        <v>4907</v>
      </c>
    </row>
    <row r="7896" spans="1:1" x14ac:dyDescent="0.25">
      <c r="A7896" t="s">
        <v>4902</v>
      </c>
    </row>
    <row r="7897" spans="1:1" x14ac:dyDescent="0.25">
      <c r="A7897" t="s">
        <v>4896</v>
      </c>
    </row>
    <row r="7898" spans="1:1" x14ac:dyDescent="0.25">
      <c r="A7898" t="s">
        <v>4985</v>
      </c>
    </row>
    <row r="7899" spans="1:1" x14ac:dyDescent="0.25">
      <c r="A7899" s="35" t="s">
        <v>5066</v>
      </c>
    </row>
    <row r="7900" spans="1:1" x14ac:dyDescent="0.25">
      <c r="A7900" t="s">
        <v>5124</v>
      </c>
    </row>
    <row r="7901" spans="1:1" x14ac:dyDescent="0.25">
      <c r="A7901" t="s">
        <v>5768</v>
      </c>
    </row>
    <row r="7902" spans="1:1" x14ac:dyDescent="0.25">
      <c r="A7902" t="s">
        <v>4905</v>
      </c>
    </row>
    <row r="7904" spans="1:1" x14ac:dyDescent="0.25">
      <c r="A7904" s="35">
        <v>45202.536516203705</v>
      </c>
    </row>
    <row r="7906" spans="1:1" x14ac:dyDescent="0.25">
      <c r="A7906" s="35">
        <v>45202.536527777775</v>
      </c>
    </row>
    <row r="7907" spans="1:1" x14ac:dyDescent="0.25">
      <c r="A7907" t="s">
        <v>5066</v>
      </c>
    </row>
    <row r="7908" spans="1:1" x14ac:dyDescent="0.25">
      <c r="A7908" t="s">
        <v>5126</v>
      </c>
    </row>
    <row r="7909" spans="1:1" x14ac:dyDescent="0.25">
      <c r="A7909" t="s">
        <v>5769</v>
      </c>
    </row>
    <row r="7910" spans="1:1" x14ac:dyDescent="0.25">
      <c r="A7910" t="s">
        <v>4905</v>
      </c>
    </row>
    <row r="7912" spans="1:1" x14ac:dyDescent="0.25">
      <c r="A7912" s="35">
        <v>45202.536527777775</v>
      </c>
    </row>
    <row r="7914" spans="1:1" x14ac:dyDescent="0.25">
      <c r="A7914" t="s">
        <v>4896</v>
      </c>
    </row>
    <row r="7916" spans="1:1" x14ac:dyDescent="0.25">
      <c r="A7916" s="35">
        <v>45202.536539351851</v>
      </c>
    </row>
    <row r="7917" spans="1:1" x14ac:dyDescent="0.25">
      <c r="A7917" s="35" t="s">
        <v>4896</v>
      </c>
    </row>
    <row r="7918" spans="1:1" x14ac:dyDescent="0.25">
      <c r="A7918" t="s">
        <v>5219</v>
      </c>
    </row>
    <row r="7919" spans="1:1" x14ac:dyDescent="0.25">
      <c r="A7919" t="s">
        <v>4898</v>
      </c>
    </row>
    <row r="7920" spans="1:1" x14ac:dyDescent="0.25">
      <c r="A7920" t="s">
        <v>4896</v>
      </c>
    </row>
    <row r="7921" spans="1:1" x14ac:dyDescent="0.25">
      <c r="A7921" t="s">
        <v>5219</v>
      </c>
    </row>
    <row r="7922" spans="1:1" x14ac:dyDescent="0.25">
      <c r="A7922" t="s">
        <v>4896</v>
      </c>
    </row>
    <row r="7923" spans="1:1" x14ac:dyDescent="0.25">
      <c r="A7923" s="35" t="s">
        <v>5719</v>
      </c>
    </row>
    <row r="7924" spans="1:1" x14ac:dyDescent="0.25">
      <c r="A7924" t="s">
        <v>5519</v>
      </c>
    </row>
    <row r="7925" spans="1:1" x14ac:dyDescent="0.25">
      <c r="A7925" t="s">
        <v>5227</v>
      </c>
    </row>
    <row r="7926" spans="1:1" x14ac:dyDescent="0.25">
      <c r="A7926" t="s">
        <v>4906</v>
      </c>
    </row>
    <row r="7927" spans="1:1" x14ac:dyDescent="0.25">
      <c r="A7927" t="s">
        <v>4907</v>
      </c>
    </row>
    <row r="7928" spans="1:1" x14ac:dyDescent="0.25">
      <c r="A7928" t="s">
        <v>4902</v>
      </c>
    </row>
    <row r="7929" spans="1:1" x14ac:dyDescent="0.25">
      <c r="A7929" t="s">
        <v>4896</v>
      </c>
    </row>
    <row r="7930" spans="1:1" x14ac:dyDescent="0.25">
      <c r="A7930" t="s">
        <v>4993</v>
      </c>
    </row>
    <row r="7931" spans="1:1" x14ac:dyDescent="0.25">
      <c r="A7931" t="s">
        <v>5066</v>
      </c>
    </row>
    <row r="7932" spans="1:1" x14ac:dyDescent="0.25">
      <c r="A7932" t="s">
        <v>5126</v>
      </c>
    </row>
    <row r="7933" spans="1:1" x14ac:dyDescent="0.25">
      <c r="A7933" t="s">
        <v>5769</v>
      </c>
    </row>
    <row r="7934" spans="1:1" x14ac:dyDescent="0.25">
      <c r="A7934" t="s">
        <v>4905</v>
      </c>
    </row>
    <row r="7936" spans="1:1" x14ac:dyDescent="0.25">
      <c r="A7936" s="35">
        <v>45202.536550925928</v>
      </c>
    </row>
    <row r="7938" spans="1:1" x14ac:dyDescent="0.25">
      <c r="A7938" t="s">
        <v>4896</v>
      </c>
    </row>
    <row r="7939" spans="1:1" x14ac:dyDescent="0.25">
      <c r="A7939" t="s">
        <v>4897</v>
      </c>
    </row>
    <row r="7940" spans="1:1" x14ac:dyDescent="0.25">
      <c r="A7940" t="s">
        <v>4896</v>
      </c>
    </row>
    <row r="7941" spans="1:1" x14ac:dyDescent="0.25">
      <c r="A7941" t="s">
        <v>5217</v>
      </c>
    </row>
    <row r="7942" spans="1:1" x14ac:dyDescent="0.25">
      <c r="A7942" t="s">
        <v>4898</v>
      </c>
    </row>
    <row r="7943" spans="1:1" x14ac:dyDescent="0.25">
      <c r="A7943" s="35" t="s">
        <v>4896</v>
      </c>
    </row>
    <row r="7944" spans="1:1" x14ac:dyDescent="0.25">
      <c r="A7944" t="s">
        <v>5217</v>
      </c>
    </row>
    <row r="7945" spans="1:1" x14ac:dyDescent="0.25">
      <c r="A7945" t="s">
        <v>4896</v>
      </c>
    </row>
    <row r="7946" spans="1:1" x14ac:dyDescent="0.25">
      <c r="A7946" t="s">
        <v>5499</v>
      </c>
    </row>
    <row r="7947" spans="1:1" x14ac:dyDescent="0.25">
      <c r="A7947" s="35" t="s">
        <v>5649</v>
      </c>
    </row>
    <row r="7948" spans="1:1" x14ac:dyDescent="0.25">
      <c r="A7948" t="s">
        <v>5272</v>
      </c>
    </row>
    <row r="7949" spans="1:1" x14ac:dyDescent="0.25">
      <c r="A7949" t="s">
        <v>4906</v>
      </c>
    </row>
    <row r="7950" spans="1:1" x14ac:dyDescent="0.25">
      <c r="A7950" t="s">
        <v>4907</v>
      </c>
    </row>
    <row r="7951" spans="1:1" x14ac:dyDescent="0.25">
      <c r="A7951" t="s">
        <v>4902</v>
      </c>
    </row>
    <row r="7952" spans="1:1" x14ac:dyDescent="0.25">
      <c r="A7952" s="35" t="s">
        <v>4896</v>
      </c>
    </row>
    <row r="7954" spans="1:1" x14ac:dyDescent="0.25">
      <c r="A7954" s="35">
        <v>45202.536550925928</v>
      </c>
    </row>
    <row r="7955" spans="1:1" x14ac:dyDescent="0.25">
      <c r="A7955" t="s">
        <v>5066</v>
      </c>
    </row>
    <row r="7956" spans="1:1" x14ac:dyDescent="0.25">
      <c r="A7956" t="s">
        <v>5126</v>
      </c>
    </row>
    <row r="7957" spans="1:1" x14ac:dyDescent="0.25">
      <c r="A7957" t="s">
        <v>5769</v>
      </c>
    </row>
    <row r="7958" spans="1:1" x14ac:dyDescent="0.25">
      <c r="A7958" t="s">
        <v>4905</v>
      </c>
    </row>
    <row r="7960" spans="1:1" x14ac:dyDescent="0.25">
      <c r="A7960" s="35">
        <v>45202.536562499998</v>
      </c>
    </row>
    <row r="7962" spans="1:1" x14ac:dyDescent="0.25">
      <c r="A7962" s="35">
        <v>45202.536562499998</v>
      </c>
    </row>
    <row r="7963" spans="1:1" x14ac:dyDescent="0.25">
      <c r="A7963" t="s">
        <v>5066</v>
      </c>
    </row>
    <row r="7964" spans="1:1" x14ac:dyDescent="0.25">
      <c r="A7964" t="s">
        <v>5126</v>
      </c>
    </row>
    <row r="7965" spans="1:1" x14ac:dyDescent="0.25">
      <c r="A7965" t="s">
        <v>5769</v>
      </c>
    </row>
    <row r="7966" spans="1:1" x14ac:dyDescent="0.25">
      <c r="A7966" t="s">
        <v>4905</v>
      </c>
    </row>
    <row r="7968" spans="1:1" x14ac:dyDescent="0.25">
      <c r="A7968" s="35">
        <v>45202.536574074074</v>
      </c>
    </row>
    <row r="7970" spans="1:1" x14ac:dyDescent="0.25">
      <c r="A7970" t="s">
        <v>4896</v>
      </c>
    </row>
    <row r="7971" spans="1:1" x14ac:dyDescent="0.25">
      <c r="A7971" s="35" t="s">
        <v>4897</v>
      </c>
    </row>
    <row r="7972" spans="1:1" x14ac:dyDescent="0.25">
      <c r="A7972" t="s">
        <v>5280</v>
      </c>
    </row>
    <row r="7973" spans="1:1" x14ac:dyDescent="0.25">
      <c r="A7973" s="35">
        <v>45202.536574074074</v>
      </c>
    </row>
    <row r="7974" spans="1:1" x14ac:dyDescent="0.25">
      <c r="A7974" t="s">
        <v>5217</v>
      </c>
    </row>
    <row r="7975" spans="1:1" x14ac:dyDescent="0.25">
      <c r="A7975" t="s">
        <v>4898</v>
      </c>
    </row>
    <row r="7976" spans="1:1" x14ac:dyDescent="0.25">
      <c r="A7976" t="s">
        <v>4896</v>
      </c>
    </row>
    <row r="7977" spans="1:1" x14ac:dyDescent="0.25">
      <c r="A7977" t="s">
        <v>5217</v>
      </c>
    </row>
    <row r="7978" spans="1:1" x14ac:dyDescent="0.25">
      <c r="A7978" t="s">
        <v>4896</v>
      </c>
    </row>
    <row r="7979" spans="1:1" x14ac:dyDescent="0.25">
      <c r="A7979" s="35" t="s">
        <v>5719</v>
      </c>
    </row>
    <row r="7980" spans="1:1" x14ac:dyDescent="0.25">
      <c r="A7980" t="s">
        <v>5519</v>
      </c>
    </row>
    <row r="7981" spans="1:1" x14ac:dyDescent="0.25">
      <c r="A7981" t="s">
        <v>5392</v>
      </c>
    </row>
    <row r="7982" spans="1:1" x14ac:dyDescent="0.25">
      <c r="A7982" t="s">
        <v>4906</v>
      </c>
    </row>
    <row r="7983" spans="1:1" x14ac:dyDescent="0.25">
      <c r="A7983" t="s">
        <v>4907</v>
      </c>
    </row>
    <row r="7984" spans="1:1" x14ac:dyDescent="0.25">
      <c r="A7984" t="s">
        <v>4902</v>
      </c>
    </row>
    <row r="7985" spans="1:1" x14ac:dyDescent="0.25">
      <c r="A7985" t="s">
        <v>4896</v>
      </c>
    </row>
    <row r="7986" spans="1:1" x14ac:dyDescent="0.25">
      <c r="A7986" t="s">
        <v>4925</v>
      </c>
    </row>
    <row r="7987" spans="1:1" x14ac:dyDescent="0.25">
      <c r="A7987" t="s">
        <v>5066</v>
      </c>
    </row>
    <row r="7988" spans="1:1" x14ac:dyDescent="0.25">
      <c r="A7988" t="s">
        <v>5126</v>
      </c>
    </row>
    <row r="7989" spans="1:1" x14ac:dyDescent="0.25">
      <c r="A7989" t="s">
        <v>5769</v>
      </c>
    </row>
    <row r="7990" spans="1:1" x14ac:dyDescent="0.25">
      <c r="A7990" t="s">
        <v>4905</v>
      </c>
    </row>
    <row r="7992" spans="1:1" x14ac:dyDescent="0.25">
      <c r="A7992" s="35">
        <v>45202.536585648151</v>
      </c>
    </row>
    <row r="7994" spans="1:1" x14ac:dyDescent="0.25">
      <c r="A7994" t="s">
        <v>4896</v>
      </c>
    </row>
    <row r="7995" spans="1:1" x14ac:dyDescent="0.25">
      <c r="A7995" t="s">
        <v>4897</v>
      </c>
    </row>
    <row r="7996" spans="1:1" x14ac:dyDescent="0.25">
      <c r="A7996" t="s">
        <v>4896</v>
      </c>
    </row>
    <row r="7997" spans="1:1" x14ac:dyDescent="0.25">
      <c r="A7997" s="35" t="s">
        <v>5219</v>
      </c>
    </row>
    <row r="7998" spans="1:1" x14ac:dyDescent="0.25">
      <c r="A7998" t="s">
        <v>4898</v>
      </c>
    </row>
    <row r="7999" spans="1:1" x14ac:dyDescent="0.25">
      <c r="A7999" t="s">
        <v>4896</v>
      </c>
    </row>
    <row r="8000" spans="1:1" x14ac:dyDescent="0.25">
      <c r="A8000" t="s">
        <v>5219</v>
      </c>
    </row>
    <row r="8001" spans="1:1" x14ac:dyDescent="0.25">
      <c r="A8001" t="s">
        <v>4896</v>
      </c>
    </row>
    <row r="8002" spans="1:1" x14ac:dyDescent="0.25">
      <c r="A8002" t="s">
        <v>5516</v>
      </c>
    </row>
    <row r="8003" spans="1:1" x14ac:dyDescent="0.25">
      <c r="A8003" s="35" t="s">
        <v>5614</v>
      </c>
    </row>
    <row r="8004" spans="1:1" x14ac:dyDescent="0.25">
      <c r="A8004" s="35">
        <v>45202.536585648151</v>
      </c>
    </row>
    <row r="8005" spans="1:1" x14ac:dyDescent="0.25">
      <c r="A8005" t="s">
        <v>5279</v>
      </c>
    </row>
    <row r="8006" spans="1:1" x14ac:dyDescent="0.25">
      <c r="A8006" t="s">
        <v>4906</v>
      </c>
    </row>
    <row r="8007" spans="1:1" x14ac:dyDescent="0.25">
      <c r="A8007" t="s">
        <v>4907</v>
      </c>
    </row>
    <row r="8008" spans="1:1" x14ac:dyDescent="0.25">
      <c r="A8008" t="s">
        <v>4902</v>
      </c>
    </row>
    <row r="8009" spans="1:1" x14ac:dyDescent="0.25">
      <c r="A8009" t="s">
        <v>4896</v>
      </c>
    </row>
    <row r="8010" spans="1:1" x14ac:dyDescent="0.25">
      <c r="A8010" t="s">
        <v>5008</v>
      </c>
    </row>
    <row r="8011" spans="1:1" x14ac:dyDescent="0.25">
      <c r="A8011" t="s">
        <v>5066</v>
      </c>
    </row>
    <row r="8012" spans="1:1" x14ac:dyDescent="0.25">
      <c r="A8012" t="s">
        <v>5126</v>
      </c>
    </row>
    <row r="8013" spans="1:1" x14ac:dyDescent="0.25">
      <c r="A8013" t="s">
        <v>5769</v>
      </c>
    </row>
    <row r="8014" spans="1:1" x14ac:dyDescent="0.25">
      <c r="A8014" t="s">
        <v>4905</v>
      </c>
    </row>
    <row r="8016" spans="1:1" x14ac:dyDescent="0.25">
      <c r="A8016" s="35">
        <v>45202.536597222221</v>
      </c>
    </row>
    <row r="8018" spans="1:1" x14ac:dyDescent="0.25">
      <c r="A8018" t="s">
        <v>4896</v>
      </c>
    </row>
    <row r="8019" spans="1:1" x14ac:dyDescent="0.25">
      <c r="A8019" t="s">
        <v>4897</v>
      </c>
    </row>
    <row r="8020" spans="1:1" x14ac:dyDescent="0.25">
      <c r="A8020" t="s">
        <v>4896</v>
      </c>
    </row>
    <row r="8021" spans="1:1" x14ac:dyDescent="0.25">
      <c r="A8021" t="s">
        <v>5219</v>
      </c>
    </row>
    <row r="8022" spans="1:1" x14ac:dyDescent="0.25">
      <c r="A8022" t="s">
        <v>4898</v>
      </c>
    </row>
    <row r="8023" spans="1:1" x14ac:dyDescent="0.25">
      <c r="A8023" t="s">
        <v>4896</v>
      </c>
    </row>
    <row r="8024" spans="1:1" x14ac:dyDescent="0.25">
      <c r="A8024" t="s">
        <v>5219</v>
      </c>
    </row>
    <row r="8025" spans="1:1" x14ac:dyDescent="0.25">
      <c r="A8025" t="s">
        <v>4896</v>
      </c>
    </row>
    <row r="8026" spans="1:1" x14ac:dyDescent="0.25">
      <c r="A8026" s="35" t="s">
        <v>5429</v>
      </c>
    </row>
    <row r="8027" spans="1:1" x14ac:dyDescent="0.25">
      <c r="A8027" t="s">
        <v>5524</v>
      </c>
    </row>
    <row r="8028" spans="1:1" x14ac:dyDescent="0.25">
      <c r="A8028" t="s">
        <v>5272</v>
      </c>
    </row>
    <row r="8029" spans="1:1" x14ac:dyDescent="0.25">
      <c r="A8029" t="s">
        <v>4909</v>
      </c>
    </row>
    <row r="8030" spans="1:1" x14ac:dyDescent="0.25">
      <c r="A8030" t="s">
        <v>4907</v>
      </c>
    </row>
    <row r="8031" spans="1:1" x14ac:dyDescent="0.25">
      <c r="A8031" t="s">
        <v>4902</v>
      </c>
    </row>
    <row r="8032" spans="1:1" x14ac:dyDescent="0.25">
      <c r="A8032" s="35" t="s">
        <v>4896</v>
      </c>
    </row>
    <row r="8033" spans="1:1" x14ac:dyDescent="0.25">
      <c r="A8033" t="s">
        <v>5036</v>
      </c>
    </row>
    <row r="8034" spans="1:1" x14ac:dyDescent="0.25">
      <c r="A8034" t="s">
        <v>5066</v>
      </c>
    </row>
    <row r="8035" spans="1:1" x14ac:dyDescent="0.25">
      <c r="A8035" t="s">
        <v>5126</v>
      </c>
    </row>
    <row r="8036" spans="1:1" x14ac:dyDescent="0.25">
      <c r="A8036" t="s">
        <v>5769</v>
      </c>
    </row>
    <row r="8037" spans="1:1" x14ac:dyDescent="0.25">
      <c r="A8037" t="s">
        <v>4905</v>
      </c>
    </row>
    <row r="8039" spans="1:1" x14ac:dyDescent="0.25">
      <c r="A8039" s="35">
        <v>45202.536608796298</v>
      </c>
    </row>
    <row r="8041" spans="1:1" x14ac:dyDescent="0.25">
      <c r="A8041" t="s">
        <v>4896</v>
      </c>
    </row>
    <row r="8042" spans="1:1" x14ac:dyDescent="0.25">
      <c r="A8042" t="s">
        <v>4897</v>
      </c>
    </row>
    <row r="8043" spans="1:1" x14ac:dyDescent="0.25">
      <c r="A8043" t="s">
        <v>4896</v>
      </c>
    </row>
    <row r="8044" spans="1:1" x14ac:dyDescent="0.25">
      <c r="A8044" t="s">
        <v>5219</v>
      </c>
    </row>
    <row r="8045" spans="1:1" x14ac:dyDescent="0.25">
      <c r="A8045" t="s">
        <v>4898</v>
      </c>
    </row>
    <row r="8046" spans="1:1" x14ac:dyDescent="0.25">
      <c r="A8046" t="s">
        <v>4896</v>
      </c>
    </row>
    <row r="8047" spans="1:1" x14ac:dyDescent="0.25">
      <c r="A8047" t="s">
        <v>5219</v>
      </c>
    </row>
    <row r="8048" spans="1:1" x14ac:dyDescent="0.25">
      <c r="A8048" t="s">
        <v>4896</v>
      </c>
    </row>
    <row r="8049" spans="1:1" x14ac:dyDescent="0.25">
      <c r="A8049" t="s">
        <v>5429</v>
      </c>
    </row>
    <row r="8050" spans="1:1" x14ac:dyDescent="0.25">
      <c r="A8050" s="35" t="s">
        <v>5524</v>
      </c>
    </row>
    <row r="8051" spans="1:1" x14ac:dyDescent="0.25">
      <c r="A8051" t="s">
        <v>5272</v>
      </c>
    </row>
    <row r="8052" spans="1:1" x14ac:dyDescent="0.25">
      <c r="A8052" t="s">
        <v>4909</v>
      </c>
    </row>
    <row r="8053" spans="1:1" x14ac:dyDescent="0.25">
      <c r="A8053" t="s">
        <v>4907</v>
      </c>
    </row>
    <row r="8054" spans="1:1" x14ac:dyDescent="0.25">
      <c r="A8054" s="35">
        <v>45202.536608796298</v>
      </c>
    </row>
    <row r="8055" spans="1:1" x14ac:dyDescent="0.25">
      <c r="A8055" t="s">
        <v>4896</v>
      </c>
    </row>
    <row r="8056" spans="1:1" x14ac:dyDescent="0.25">
      <c r="A8056" t="s">
        <v>4951</v>
      </c>
    </row>
    <row r="8057" spans="1:1" x14ac:dyDescent="0.25">
      <c r="A8057" t="s">
        <v>5066</v>
      </c>
    </row>
    <row r="8058" spans="1:1" x14ac:dyDescent="0.25">
      <c r="A8058" t="s">
        <v>5126</v>
      </c>
    </row>
    <row r="8059" spans="1:1" x14ac:dyDescent="0.25">
      <c r="A8059" t="s">
        <v>5769</v>
      </c>
    </row>
    <row r="8060" spans="1:1" x14ac:dyDescent="0.25">
      <c r="A8060" t="s">
        <v>4905</v>
      </c>
    </row>
    <row r="8062" spans="1:1" x14ac:dyDescent="0.25">
      <c r="A8062" s="35">
        <v>45202.536620370367</v>
      </c>
    </row>
    <row r="8064" spans="1:1" x14ac:dyDescent="0.25">
      <c r="A8064" t="s">
        <v>4896</v>
      </c>
    </row>
    <row r="8065" spans="1:1" x14ac:dyDescent="0.25">
      <c r="A8065" t="s">
        <v>4897</v>
      </c>
    </row>
    <row r="8066" spans="1:1" x14ac:dyDescent="0.25">
      <c r="A8066" t="s">
        <v>4896</v>
      </c>
    </row>
    <row r="8067" spans="1:1" x14ac:dyDescent="0.25">
      <c r="A8067" t="s">
        <v>5219</v>
      </c>
    </row>
    <row r="8068" spans="1:1" x14ac:dyDescent="0.25">
      <c r="A8068" t="s">
        <v>4898</v>
      </c>
    </row>
    <row r="8069" spans="1:1" x14ac:dyDescent="0.25">
      <c r="A8069" t="s">
        <v>4896</v>
      </c>
    </row>
    <row r="8070" spans="1:1" x14ac:dyDescent="0.25">
      <c r="A8070" t="s">
        <v>5219</v>
      </c>
    </row>
    <row r="8071" spans="1:1" x14ac:dyDescent="0.25">
      <c r="A8071" t="s">
        <v>4896</v>
      </c>
    </row>
    <row r="8072" spans="1:1" x14ac:dyDescent="0.25">
      <c r="A8072" t="s">
        <v>5770</v>
      </c>
    </row>
    <row r="8073" spans="1:1" x14ac:dyDescent="0.25">
      <c r="A8073" s="35" t="s">
        <v>5524</v>
      </c>
    </row>
    <row r="8074" spans="1:1" x14ac:dyDescent="0.25">
      <c r="A8074" t="s">
        <v>5362</v>
      </c>
    </row>
    <row r="8075" spans="1:1" x14ac:dyDescent="0.25">
      <c r="A8075" t="s">
        <v>4909</v>
      </c>
    </row>
    <row r="8076" spans="1:1" x14ac:dyDescent="0.25">
      <c r="A8076" t="s">
        <v>4907</v>
      </c>
    </row>
    <row r="8077" spans="1:1" x14ac:dyDescent="0.25">
      <c r="A8077" t="s">
        <v>4902</v>
      </c>
    </row>
    <row r="8078" spans="1:1" x14ac:dyDescent="0.25">
      <c r="A8078" t="s">
        <v>4896</v>
      </c>
    </row>
    <row r="8079" spans="1:1" x14ac:dyDescent="0.25">
      <c r="A8079" t="s">
        <v>4943</v>
      </c>
    </row>
    <row r="8080" spans="1:1" x14ac:dyDescent="0.25">
      <c r="A8080" t="s">
        <v>5066</v>
      </c>
    </row>
    <row r="8081" spans="1:1" x14ac:dyDescent="0.25">
      <c r="A8081" t="s">
        <v>5064</v>
      </c>
    </row>
    <row r="8082" spans="1:1" x14ac:dyDescent="0.25">
      <c r="A8082" t="s">
        <v>5771</v>
      </c>
    </row>
    <row r="8083" spans="1:1" x14ac:dyDescent="0.25">
      <c r="A8083" t="s">
        <v>4905</v>
      </c>
    </row>
    <row r="8085" spans="1:1" x14ac:dyDescent="0.25">
      <c r="A8085" s="35">
        <v>45202.536631944444</v>
      </c>
    </row>
    <row r="8087" spans="1:1" x14ac:dyDescent="0.25">
      <c r="A8087" t="s">
        <v>4896</v>
      </c>
    </row>
    <row r="8088" spans="1:1" x14ac:dyDescent="0.25">
      <c r="A8088" t="s">
        <v>4897</v>
      </c>
    </row>
    <row r="8089" spans="1:1" x14ac:dyDescent="0.25">
      <c r="A8089" t="s">
        <v>4896</v>
      </c>
    </row>
    <row r="8090" spans="1:1" x14ac:dyDescent="0.25">
      <c r="A8090" t="s">
        <v>5219</v>
      </c>
    </row>
    <row r="8091" spans="1:1" x14ac:dyDescent="0.25">
      <c r="A8091" s="35" t="s">
        <v>4898</v>
      </c>
    </row>
    <row r="8092" spans="1:1" x14ac:dyDescent="0.25">
      <c r="A8092" t="s">
        <v>4896</v>
      </c>
    </row>
    <row r="8093" spans="1:1" x14ac:dyDescent="0.25">
      <c r="A8093" t="s">
        <v>5219</v>
      </c>
    </row>
    <row r="8094" spans="1:1" x14ac:dyDescent="0.25">
      <c r="A8094" t="s">
        <v>4896</v>
      </c>
    </row>
    <row r="8095" spans="1:1" x14ac:dyDescent="0.25">
      <c r="A8095" t="s">
        <v>5770</v>
      </c>
    </row>
    <row r="8096" spans="1:1" x14ac:dyDescent="0.25">
      <c r="A8096" t="s">
        <v>5524</v>
      </c>
    </row>
    <row r="8097" spans="1:1" x14ac:dyDescent="0.25">
      <c r="A8097" s="35" t="s">
        <v>5362</v>
      </c>
    </row>
    <row r="8098" spans="1:1" x14ac:dyDescent="0.25">
      <c r="A8098" t="s">
        <v>4909</v>
      </c>
    </row>
    <row r="8099" spans="1:1" x14ac:dyDescent="0.25">
      <c r="A8099" t="s">
        <v>4907</v>
      </c>
    </row>
    <row r="8100" spans="1:1" x14ac:dyDescent="0.25">
      <c r="A8100" t="s">
        <v>4902</v>
      </c>
    </row>
    <row r="8101" spans="1:1" x14ac:dyDescent="0.25">
      <c r="A8101" t="s">
        <v>4896</v>
      </c>
    </row>
    <row r="8102" spans="1:1" x14ac:dyDescent="0.25">
      <c r="A8102" t="s">
        <v>5052</v>
      </c>
    </row>
    <row r="8103" spans="1:1" x14ac:dyDescent="0.25">
      <c r="A8103" t="s">
        <v>5066</v>
      </c>
    </row>
    <row r="8104" spans="1:1" x14ac:dyDescent="0.25">
      <c r="A8104" t="s">
        <v>5064</v>
      </c>
    </row>
    <row r="8105" spans="1:1" x14ac:dyDescent="0.25">
      <c r="A8105" t="s">
        <v>5771</v>
      </c>
    </row>
    <row r="8106" spans="1:1" x14ac:dyDescent="0.25">
      <c r="A8106" t="s">
        <v>4905</v>
      </c>
    </row>
    <row r="8108" spans="1:1" x14ac:dyDescent="0.25">
      <c r="A8108" s="35">
        <v>45202.536643518521</v>
      </c>
    </row>
    <row r="8110" spans="1:1" x14ac:dyDescent="0.25">
      <c r="A8110" t="s">
        <v>4896</v>
      </c>
    </row>
    <row r="8111" spans="1:1" x14ac:dyDescent="0.25">
      <c r="A8111" t="s">
        <v>4897</v>
      </c>
    </row>
    <row r="8112" spans="1:1" x14ac:dyDescent="0.25">
      <c r="A8112" t="s">
        <v>4896</v>
      </c>
    </row>
    <row r="8113" spans="1:1" x14ac:dyDescent="0.25">
      <c r="A8113" t="s">
        <v>5219</v>
      </c>
    </row>
    <row r="8114" spans="1:1" x14ac:dyDescent="0.25">
      <c r="A8114" t="s">
        <v>4898</v>
      </c>
    </row>
    <row r="8115" spans="1:1" x14ac:dyDescent="0.25">
      <c r="A8115" t="s">
        <v>4896</v>
      </c>
    </row>
    <row r="8116" spans="1:1" x14ac:dyDescent="0.25">
      <c r="A8116" t="s">
        <v>5219</v>
      </c>
    </row>
    <row r="8117" spans="1:1" x14ac:dyDescent="0.25">
      <c r="A8117" t="s">
        <v>4896</v>
      </c>
    </row>
    <row r="8118" spans="1:1" x14ac:dyDescent="0.25">
      <c r="A8118" t="s">
        <v>5759</v>
      </c>
    </row>
    <row r="8119" spans="1:1" x14ac:dyDescent="0.25">
      <c r="A8119" t="s">
        <v>5614</v>
      </c>
    </row>
    <row r="8120" spans="1:1" x14ac:dyDescent="0.25">
      <c r="A8120" s="35">
        <v>45202.53665509259</v>
      </c>
    </row>
    <row r="8121" spans="1:1" x14ac:dyDescent="0.25">
      <c r="A8121" t="s">
        <v>5434</v>
      </c>
    </row>
    <row r="8122" spans="1:1" x14ac:dyDescent="0.25">
      <c r="A8122" s="35" t="s">
        <v>4909</v>
      </c>
    </row>
    <row r="8123" spans="1:1" x14ac:dyDescent="0.25">
      <c r="A8123" t="s">
        <v>4907</v>
      </c>
    </row>
    <row r="8124" spans="1:1" x14ac:dyDescent="0.25">
      <c r="A8124" t="s">
        <v>4902</v>
      </c>
    </row>
    <row r="8125" spans="1:1" x14ac:dyDescent="0.25">
      <c r="A8125" t="s">
        <v>4896</v>
      </c>
    </row>
    <row r="8126" spans="1:1" x14ac:dyDescent="0.25">
      <c r="A8126" t="s">
        <v>4914</v>
      </c>
    </row>
    <row r="8127" spans="1:1" x14ac:dyDescent="0.25">
      <c r="A8127" t="s">
        <v>5066</v>
      </c>
    </row>
    <row r="8128" spans="1:1" x14ac:dyDescent="0.25">
      <c r="A8128" s="35" t="s">
        <v>5064</v>
      </c>
    </row>
    <row r="8129" spans="1:1" x14ac:dyDescent="0.25">
      <c r="A8129" t="s">
        <v>5771</v>
      </c>
    </row>
    <row r="8130" spans="1:1" x14ac:dyDescent="0.25">
      <c r="A8130" t="s">
        <v>4905</v>
      </c>
    </row>
    <row r="8132" spans="1:1" x14ac:dyDescent="0.25">
      <c r="A8132" s="35">
        <v>45202.536666666667</v>
      </c>
    </row>
    <row r="8134" spans="1:1" x14ac:dyDescent="0.25">
      <c r="A8134" s="35">
        <v>45202.536666666667</v>
      </c>
    </row>
    <row r="8135" spans="1:1" x14ac:dyDescent="0.25">
      <c r="A8135" t="s">
        <v>5066</v>
      </c>
    </row>
    <row r="8136" spans="1:1" x14ac:dyDescent="0.25">
      <c r="A8136" t="s">
        <v>5064</v>
      </c>
    </row>
    <row r="8137" spans="1:1" x14ac:dyDescent="0.25">
      <c r="A8137" t="s">
        <v>5771</v>
      </c>
    </row>
    <row r="8138" spans="1:1" x14ac:dyDescent="0.25">
      <c r="A8138" t="s">
        <v>4905</v>
      </c>
    </row>
    <row r="8140" spans="1:1" x14ac:dyDescent="0.25">
      <c r="A8140" s="35">
        <v>45202.536678240744</v>
      </c>
    </row>
    <row r="8142" spans="1:1" x14ac:dyDescent="0.25">
      <c r="A8142" s="35" t="s">
        <v>4896</v>
      </c>
    </row>
    <row r="8143" spans="1:1" x14ac:dyDescent="0.25">
      <c r="A8143" t="s">
        <v>4897</v>
      </c>
    </row>
    <row r="8144" spans="1:1" x14ac:dyDescent="0.25">
      <c r="A8144" t="s">
        <v>4896</v>
      </c>
    </row>
    <row r="8145" spans="1:1" x14ac:dyDescent="0.25">
      <c r="A8145" t="s">
        <v>5219</v>
      </c>
    </row>
    <row r="8146" spans="1:1" x14ac:dyDescent="0.25">
      <c r="A8146" t="s">
        <v>4898</v>
      </c>
    </row>
    <row r="8147" spans="1:1" x14ac:dyDescent="0.25">
      <c r="A8147" t="s">
        <v>4896</v>
      </c>
    </row>
    <row r="8148" spans="1:1" x14ac:dyDescent="0.25">
      <c r="A8148" t="s">
        <v>5219</v>
      </c>
    </row>
    <row r="8149" spans="1:1" x14ac:dyDescent="0.25">
      <c r="A8149" t="s">
        <v>4896</v>
      </c>
    </row>
    <row r="8150" spans="1:1" x14ac:dyDescent="0.25">
      <c r="A8150" t="s">
        <v>5647</v>
      </c>
    </row>
    <row r="8151" spans="1:1" x14ac:dyDescent="0.25">
      <c r="A8151" t="s">
        <v>5494</v>
      </c>
    </row>
    <row r="8152" spans="1:1" x14ac:dyDescent="0.25">
      <c r="A8152" s="35" t="s">
        <v>4923</v>
      </c>
    </row>
    <row r="8153" spans="1:1" x14ac:dyDescent="0.25">
      <c r="A8153" t="s">
        <v>4960</v>
      </c>
    </row>
    <row r="8154" spans="1:1" x14ac:dyDescent="0.25">
      <c r="A8154" t="s">
        <v>4910</v>
      </c>
    </row>
    <row r="8155" spans="1:1" x14ac:dyDescent="0.25">
      <c r="A8155" t="s">
        <v>4902</v>
      </c>
    </row>
    <row r="8156" spans="1:1" x14ac:dyDescent="0.25">
      <c r="A8156" t="s">
        <v>4896</v>
      </c>
    </row>
    <row r="8157" spans="1:1" x14ac:dyDescent="0.25">
      <c r="A8157" t="s">
        <v>5037</v>
      </c>
    </row>
    <row r="8158" spans="1:1" x14ac:dyDescent="0.25">
      <c r="A8158" t="s">
        <v>5066</v>
      </c>
    </row>
    <row r="8159" spans="1:1" x14ac:dyDescent="0.25">
      <c r="A8159" t="s">
        <v>5064</v>
      </c>
    </row>
    <row r="8160" spans="1:1" x14ac:dyDescent="0.25">
      <c r="A8160" t="s">
        <v>5771</v>
      </c>
    </row>
    <row r="8161" spans="1:1" x14ac:dyDescent="0.25">
      <c r="A8161" t="s">
        <v>4905</v>
      </c>
    </row>
    <row r="8163" spans="1:1" x14ac:dyDescent="0.25">
      <c r="A8163" s="35">
        <v>45202.536689814813</v>
      </c>
    </row>
    <row r="8165" spans="1:1" x14ac:dyDescent="0.25">
      <c r="A8165" t="s">
        <v>4896</v>
      </c>
    </row>
    <row r="8166" spans="1:1" x14ac:dyDescent="0.25">
      <c r="A8166" t="s">
        <v>4897</v>
      </c>
    </row>
    <row r="8167" spans="1:1" x14ac:dyDescent="0.25">
      <c r="A8167" t="s">
        <v>4896</v>
      </c>
    </row>
    <row r="8168" spans="1:1" x14ac:dyDescent="0.25">
      <c r="A8168" t="s">
        <v>5219</v>
      </c>
    </row>
    <row r="8169" spans="1:1" x14ac:dyDescent="0.25">
      <c r="A8169" t="s">
        <v>4898</v>
      </c>
    </row>
    <row r="8170" spans="1:1" x14ac:dyDescent="0.25">
      <c r="A8170" t="s">
        <v>4896</v>
      </c>
    </row>
    <row r="8171" spans="1:1" x14ac:dyDescent="0.25">
      <c r="A8171" t="s">
        <v>5219</v>
      </c>
    </row>
    <row r="8172" spans="1:1" x14ac:dyDescent="0.25">
      <c r="A8172" t="s">
        <v>4896</v>
      </c>
    </row>
    <row r="8173" spans="1:1" x14ac:dyDescent="0.25">
      <c r="A8173" t="s">
        <v>5573</v>
      </c>
    </row>
    <row r="8174" spans="1:1" x14ac:dyDescent="0.25">
      <c r="A8174" t="s">
        <v>5561</v>
      </c>
    </row>
    <row r="8175" spans="1:1" x14ac:dyDescent="0.25">
      <c r="A8175" s="35" t="s">
        <v>5307</v>
      </c>
    </row>
    <row r="8176" spans="1:1" x14ac:dyDescent="0.25">
      <c r="A8176" t="s">
        <v>4909</v>
      </c>
    </row>
    <row r="8177" spans="1:1" x14ac:dyDescent="0.25">
      <c r="A8177" t="s">
        <v>4910</v>
      </c>
    </row>
    <row r="8178" spans="1:1" x14ac:dyDescent="0.25">
      <c r="A8178" t="s">
        <v>4902</v>
      </c>
    </row>
    <row r="8179" spans="1:1" x14ac:dyDescent="0.25">
      <c r="A8179" t="s">
        <v>4896</v>
      </c>
    </row>
    <row r="8180" spans="1:1" x14ac:dyDescent="0.25">
      <c r="A8180" t="s">
        <v>5158</v>
      </c>
    </row>
    <row r="8181" spans="1:1" x14ac:dyDescent="0.25">
      <c r="A8181" t="s">
        <v>5066</v>
      </c>
    </row>
    <row r="8182" spans="1:1" x14ac:dyDescent="0.25">
      <c r="A8182" t="s">
        <v>5064</v>
      </c>
    </row>
    <row r="8183" spans="1:1" x14ac:dyDescent="0.25">
      <c r="A8183" t="s">
        <v>5771</v>
      </c>
    </row>
    <row r="8184" spans="1:1" x14ac:dyDescent="0.25">
      <c r="A8184" t="s">
        <v>4905</v>
      </c>
    </row>
    <row r="8186" spans="1:1" x14ac:dyDescent="0.25">
      <c r="A8186" s="35">
        <v>45202.53670138889</v>
      </c>
    </row>
    <row r="8188" spans="1:1" x14ac:dyDescent="0.25">
      <c r="A8188" t="s">
        <v>4896</v>
      </c>
    </row>
    <row r="8189" spans="1:1" x14ac:dyDescent="0.25">
      <c r="A8189" t="s">
        <v>4897</v>
      </c>
    </row>
    <row r="8190" spans="1:1" x14ac:dyDescent="0.25">
      <c r="A8190" t="s">
        <v>4896</v>
      </c>
    </row>
    <row r="8191" spans="1:1" x14ac:dyDescent="0.25">
      <c r="A8191" t="s">
        <v>5219</v>
      </c>
    </row>
    <row r="8192" spans="1:1" x14ac:dyDescent="0.25">
      <c r="A8192" t="s">
        <v>4898</v>
      </c>
    </row>
    <row r="8193" spans="1:1" x14ac:dyDescent="0.25">
      <c r="A8193" t="s">
        <v>4896</v>
      </c>
    </row>
    <row r="8194" spans="1:1" x14ac:dyDescent="0.25">
      <c r="A8194" t="s">
        <v>5219</v>
      </c>
    </row>
    <row r="8195" spans="1:1" x14ac:dyDescent="0.25">
      <c r="A8195" t="s">
        <v>4896</v>
      </c>
    </row>
    <row r="8196" spans="1:1" x14ac:dyDescent="0.25">
      <c r="A8196" t="s">
        <v>5763</v>
      </c>
    </row>
    <row r="8197" spans="1:1" x14ac:dyDescent="0.25">
      <c r="A8197" t="s">
        <v>5525</v>
      </c>
    </row>
    <row r="8198" spans="1:1" x14ac:dyDescent="0.25">
      <c r="A8198" s="35" t="s">
        <v>4922</v>
      </c>
    </row>
    <row r="8199" spans="1:1" x14ac:dyDescent="0.25">
      <c r="A8199" t="s">
        <v>4909</v>
      </c>
    </row>
    <row r="8200" spans="1:1" x14ac:dyDescent="0.25">
      <c r="A8200" t="s">
        <v>4910</v>
      </c>
    </row>
    <row r="8201" spans="1:1" x14ac:dyDescent="0.25">
      <c r="A8201" t="s">
        <v>4902</v>
      </c>
    </row>
    <row r="8202" spans="1:1" x14ac:dyDescent="0.25">
      <c r="A8202" t="s">
        <v>4896</v>
      </c>
    </row>
    <row r="8203" spans="1:1" x14ac:dyDescent="0.25">
      <c r="A8203" t="s">
        <v>5032</v>
      </c>
    </row>
    <row r="8204" spans="1:1" x14ac:dyDescent="0.25">
      <c r="A8204" t="s">
        <v>5056</v>
      </c>
    </row>
    <row r="8205" spans="1:1" x14ac:dyDescent="0.25">
      <c r="A8205" t="s">
        <v>5064</v>
      </c>
    </row>
    <row r="8206" spans="1:1" x14ac:dyDescent="0.25">
      <c r="A8206" t="s">
        <v>5438</v>
      </c>
    </row>
    <row r="8207" spans="1:1" x14ac:dyDescent="0.25">
      <c r="A8207" s="35">
        <v>45202.53670138889</v>
      </c>
    </row>
    <row r="8208" spans="1:1" x14ac:dyDescent="0.25">
      <c r="A8208" t="s">
        <v>4905</v>
      </c>
    </row>
    <row r="8210" spans="1:1" x14ac:dyDescent="0.25">
      <c r="A8210" s="35">
        <v>45202.536712962959</v>
      </c>
    </row>
    <row r="8212" spans="1:1" x14ac:dyDescent="0.25">
      <c r="A8212" t="s">
        <v>4896</v>
      </c>
    </row>
    <row r="8213" spans="1:1" x14ac:dyDescent="0.25">
      <c r="A8213" t="s">
        <v>4897</v>
      </c>
    </row>
    <row r="8214" spans="1:1" x14ac:dyDescent="0.25">
      <c r="A8214" t="s">
        <v>4896</v>
      </c>
    </row>
    <row r="8215" spans="1:1" x14ac:dyDescent="0.25">
      <c r="A8215" s="35" t="s">
        <v>5219</v>
      </c>
    </row>
    <row r="8216" spans="1:1" x14ac:dyDescent="0.25">
      <c r="A8216" t="s">
        <v>4898</v>
      </c>
    </row>
    <row r="8217" spans="1:1" x14ac:dyDescent="0.25">
      <c r="A8217" t="s">
        <v>4896</v>
      </c>
    </row>
    <row r="8218" spans="1:1" x14ac:dyDescent="0.25">
      <c r="A8218" t="s">
        <v>5219</v>
      </c>
    </row>
    <row r="8219" spans="1:1" x14ac:dyDescent="0.25">
      <c r="A8219" t="s">
        <v>4896</v>
      </c>
    </row>
    <row r="8220" spans="1:1" x14ac:dyDescent="0.25">
      <c r="A8220" t="s">
        <v>5763</v>
      </c>
    </row>
    <row r="8221" spans="1:1" x14ac:dyDescent="0.25">
      <c r="A8221" t="s">
        <v>5525</v>
      </c>
    </row>
    <row r="8222" spans="1:1" x14ac:dyDescent="0.25">
      <c r="A8222" s="35" t="s">
        <v>4922</v>
      </c>
    </row>
    <row r="8223" spans="1:1" x14ac:dyDescent="0.25">
      <c r="A8223" t="s">
        <v>4909</v>
      </c>
    </row>
    <row r="8224" spans="1:1" x14ac:dyDescent="0.25">
      <c r="A8224" t="s">
        <v>4910</v>
      </c>
    </row>
    <row r="8225" spans="1:1" x14ac:dyDescent="0.25">
      <c r="A8225" t="s">
        <v>4902</v>
      </c>
    </row>
    <row r="8226" spans="1:1" x14ac:dyDescent="0.25">
      <c r="A8226" t="s">
        <v>4896</v>
      </c>
    </row>
    <row r="8227" spans="1:1" x14ac:dyDescent="0.25">
      <c r="A8227" t="s">
        <v>4990</v>
      </c>
    </row>
    <row r="8228" spans="1:1" x14ac:dyDescent="0.25">
      <c r="A8228" t="s">
        <v>5056</v>
      </c>
    </row>
    <row r="8229" spans="1:1" x14ac:dyDescent="0.25">
      <c r="A8229" t="s">
        <v>5064</v>
      </c>
    </row>
    <row r="8230" spans="1:1" x14ac:dyDescent="0.25">
      <c r="A8230" t="s">
        <v>5065</v>
      </c>
    </row>
    <row r="8231" spans="1:1" x14ac:dyDescent="0.25">
      <c r="A8231" t="s">
        <v>4905</v>
      </c>
    </row>
    <row r="8233" spans="1:1" x14ac:dyDescent="0.25">
      <c r="A8233" s="35">
        <v>45202.536724537036</v>
      </c>
    </row>
    <row r="8235" spans="1:1" x14ac:dyDescent="0.25">
      <c r="A8235" t="s">
        <v>4896</v>
      </c>
    </row>
    <row r="8236" spans="1:1" x14ac:dyDescent="0.25">
      <c r="A8236" t="s">
        <v>4897</v>
      </c>
    </row>
    <row r="8237" spans="1:1" x14ac:dyDescent="0.25">
      <c r="A8237" t="s">
        <v>4896</v>
      </c>
    </row>
    <row r="8238" spans="1:1" x14ac:dyDescent="0.25">
      <c r="A8238" t="s">
        <v>5219</v>
      </c>
    </row>
    <row r="8239" spans="1:1" x14ac:dyDescent="0.25">
      <c r="A8239" t="s">
        <v>4898</v>
      </c>
    </row>
    <row r="8240" spans="1:1" x14ac:dyDescent="0.25">
      <c r="A8240" t="s">
        <v>4896</v>
      </c>
    </row>
    <row r="8241" spans="1:1" x14ac:dyDescent="0.25">
      <c r="A8241" t="s">
        <v>5219</v>
      </c>
    </row>
    <row r="8242" spans="1:1" x14ac:dyDescent="0.25">
      <c r="A8242" t="s">
        <v>4896</v>
      </c>
    </row>
    <row r="8243" spans="1:1" x14ac:dyDescent="0.25">
      <c r="A8243" t="s">
        <v>4939</v>
      </c>
    </row>
    <row r="8244" spans="1:1" x14ac:dyDescent="0.25">
      <c r="A8244" s="35">
        <v>45202.536724537036</v>
      </c>
    </row>
    <row r="8245" spans="1:1" x14ac:dyDescent="0.25">
      <c r="A8245" s="35" t="s">
        <v>5607</v>
      </c>
    </row>
    <row r="8246" spans="1:1" x14ac:dyDescent="0.25">
      <c r="A8246" t="s">
        <v>4929</v>
      </c>
    </row>
    <row r="8247" spans="1:1" x14ac:dyDescent="0.25">
      <c r="A8247" t="s">
        <v>4909</v>
      </c>
    </row>
    <row r="8248" spans="1:1" x14ac:dyDescent="0.25">
      <c r="A8248" t="s">
        <v>4910</v>
      </c>
    </row>
    <row r="8249" spans="1:1" x14ac:dyDescent="0.25">
      <c r="A8249" t="s">
        <v>4902</v>
      </c>
    </row>
    <row r="8250" spans="1:1" x14ac:dyDescent="0.25">
      <c r="A8250" s="35" t="s">
        <v>5772</v>
      </c>
    </row>
    <row r="8251" spans="1:1" x14ac:dyDescent="0.25">
      <c r="A8251" s="35">
        <v>45202.536736111113</v>
      </c>
    </row>
    <row r="8252" spans="1:1" x14ac:dyDescent="0.25">
      <c r="A8252" t="s">
        <v>4948</v>
      </c>
    </row>
    <row r="8253" spans="1:1" x14ac:dyDescent="0.25">
      <c r="A8253" t="s">
        <v>4954</v>
      </c>
    </row>
    <row r="8254" spans="1:1" x14ac:dyDescent="0.25">
      <c r="A8254" t="s">
        <v>4955</v>
      </c>
    </row>
    <row r="8255" spans="1:1" x14ac:dyDescent="0.25">
      <c r="A8255" t="s">
        <v>4956</v>
      </c>
    </row>
    <row r="8256" spans="1:1" x14ac:dyDescent="0.25">
      <c r="A8256" t="s">
        <v>4905</v>
      </c>
    </row>
    <row r="8258" spans="1:1" x14ac:dyDescent="0.25">
      <c r="A8258" s="35">
        <v>45202.536747685182</v>
      </c>
    </row>
    <row r="8260" spans="1:1" x14ac:dyDescent="0.25">
      <c r="A8260" s="35">
        <v>45202.536747685182</v>
      </c>
    </row>
    <row r="8261" spans="1:1" x14ac:dyDescent="0.25">
      <c r="A8261" t="s">
        <v>4954</v>
      </c>
    </row>
    <row r="8262" spans="1:1" x14ac:dyDescent="0.25">
      <c r="A8262" t="s">
        <v>4955</v>
      </c>
    </row>
    <row r="8263" spans="1:1" x14ac:dyDescent="0.25">
      <c r="A8263" t="s">
        <v>4956</v>
      </c>
    </row>
    <row r="8264" spans="1:1" x14ac:dyDescent="0.25">
      <c r="A8264" t="s">
        <v>4905</v>
      </c>
    </row>
    <row r="8266" spans="1:1" x14ac:dyDescent="0.25">
      <c r="A8266" s="35">
        <v>45202.536759259259</v>
      </c>
    </row>
    <row r="8268" spans="1:1" x14ac:dyDescent="0.25">
      <c r="A8268" t="s">
        <v>4896</v>
      </c>
    </row>
    <row r="8269" spans="1:1" x14ac:dyDescent="0.25">
      <c r="A8269" s="35" t="s">
        <v>4897</v>
      </c>
    </row>
    <row r="8270" spans="1:1" x14ac:dyDescent="0.25">
      <c r="A8270" t="s">
        <v>4896</v>
      </c>
    </row>
    <row r="8271" spans="1:1" x14ac:dyDescent="0.25">
      <c r="A8271" s="35" t="s">
        <v>5224</v>
      </c>
    </row>
    <row r="8272" spans="1:1" x14ac:dyDescent="0.25">
      <c r="A8272" t="s">
        <v>4898</v>
      </c>
    </row>
    <row r="8273" spans="1:1" x14ac:dyDescent="0.25">
      <c r="A8273" t="s">
        <v>4896</v>
      </c>
    </row>
    <row r="8274" spans="1:1" x14ac:dyDescent="0.25">
      <c r="A8274" t="s">
        <v>5224</v>
      </c>
    </row>
    <row r="8275" spans="1:1" x14ac:dyDescent="0.25">
      <c r="A8275" t="s">
        <v>4896</v>
      </c>
    </row>
    <row r="8276" spans="1:1" x14ac:dyDescent="0.25">
      <c r="A8276" t="s">
        <v>5773</v>
      </c>
    </row>
    <row r="8277" spans="1:1" x14ac:dyDescent="0.25">
      <c r="A8277" s="35" t="s">
        <v>5774</v>
      </c>
    </row>
    <row r="8278" spans="1:1" x14ac:dyDescent="0.25">
      <c r="A8278" t="s">
        <v>4929</v>
      </c>
    </row>
    <row r="8279" spans="1:1" x14ac:dyDescent="0.25">
      <c r="A8279" t="s">
        <v>4909</v>
      </c>
    </row>
    <row r="8280" spans="1:1" x14ac:dyDescent="0.25">
      <c r="A8280" t="s">
        <v>4910</v>
      </c>
    </row>
    <row r="8281" spans="1:1" x14ac:dyDescent="0.25">
      <c r="A8281" t="s">
        <v>4902</v>
      </c>
    </row>
    <row r="8282" spans="1:1" x14ac:dyDescent="0.25">
      <c r="A8282" t="s">
        <v>4896</v>
      </c>
    </row>
    <row r="8284" spans="1:1" x14ac:dyDescent="0.25">
      <c r="A8284" s="35">
        <v>45202.536759259259</v>
      </c>
    </row>
    <row r="8285" spans="1:1" x14ac:dyDescent="0.25">
      <c r="A8285" t="s">
        <v>5056</v>
      </c>
    </row>
    <row r="8286" spans="1:1" x14ac:dyDescent="0.25">
      <c r="A8286" t="s">
        <v>5124</v>
      </c>
    </row>
    <row r="8287" spans="1:1" x14ac:dyDescent="0.25">
      <c r="A8287" t="s">
        <v>5466</v>
      </c>
    </row>
    <row r="8288" spans="1:1" x14ac:dyDescent="0.25">
      <c r="A8288" t="s">
        <v>4905</v>
      </c>
    </row>
    <row r="8290" spans="1:1" x14ac:dyDescent="0.25">
      <c r="A8290" s="35">
        <v>45202.536770833336</v>
      </c>
    </row>
    <row r="8292" spans="1:1" x14ac:dyDescent="0.25">
      <c r="A8292" s="35">
        <v>45202.536782407406</v>
      </c>
    </row>
    <row r="8293" spans="1:1" x14ac:dyDescent="0.25">
      <c r="A8293" t="s">
        <v>5056</v>
      </c>
    </row>
    <row r="8294" spans="1:1" x14ac:dyDescent="0.25">
      <c r="A8294" s="35" t="s">
        <v>5124</v>
      </c>
    </row>
    <row r="8295" spans="1:1" x14ac:dyDescent="0.25">
      <c r="A8295" t="s">
        <v>5466</v>
      </c>
    </row>
    <row r="8296" spans="1:1" x14ac:dyDescent="0.25">
      <c r="A8296" t="s">
        <v>4905</v>
      </c>
    </row>
    <row r="8298" spans="1:1" x14ac:dyDescent="0.25">
      <c r="A8298" s="35">
        <v>45202.536793981482</v>
      </c>
    </row>
    <row r="8300" spans="1:1" x14ac:dyDescent="0.25">
      <c r="A8300" t="s">
        <v>4896</v>
      </c>
    </row>
    <row r="8301" spans="1:1" x14ac:dyDescent="0.25">
      <c r="A8301" s="35" t="s">
        <v>4897</v>
      </c>
    </row>
    <row r="8302" spans="1:1" x14ac:dyDescent="0.25">
      <c r="A8302" t="s">
        <v>5280</v>
      </c>
    </row>
    <row r="8303" spans="1:1" x14ac:dyDescent="0.25">
      <c r="A8303" s="35">
        <v>45202.536793981482</v>
      </c>
    </row>
    <row r="8304" spans="1:1" x14ac:dyDescent="0.25">
      <c r="A8304" t="s">
        <v>5219</v>
      </c>
    </row>
    <row r="8305" spans="1:1" x14ac:dyDescent="0.25">
      <c r="A8305" t="s">
        <v>4898</v>
      </c>
    </row>
    <row r="8306" spans="1:1" x14ac:dyDescent="0.25">
      <c r="A8306" t="s">
        <v>4896</v>
      </c>
    </row>
    <row r="8307" spans="1:1" x14ac:dyDescent="0.25">
      <c r="A8307" t="s">
        <v>5219</v>
      </c>
    </row>
    <row r="8308" spans="1:1" x14ac:dyDescent="0.25">
      <c r="A8308" t="s">
        <v>4896</v>
      </c>
    </row>
    <row r="8309" spans="1:1" x14ac:dyDescent="0.25">
      <c r="A8309" t="s">
        <v>5495</v>
      </c>
    </row>
    <row r="8310" spans="1:1" x14ac:dyDescent="0.25">
      <c r="A8310" t="s">
        <v>5603</v>
      </c>
    </row>
    <row r="8311" spans="1:1" x14ac:dyDescent="0.25">
      <c r="A8311" t="s">
        <v>4899</v>
      </c>
    </row>
    <row r="8312" spans="1:1" x14ac:dyDescent="0.25">
      <c r="A8312" t="s">
        <v>4909</v>
      </c>
    </row>
    <row r="8313" spans="1:1" x14ac:dyDescent="0.25">
      <c r="A8313" t="s">
        <v>4910</v>
      </c>
    </row>
    <row r="8314" spans="1:1" x14ac:dyDescent="0.25">
      <c r="A8314" t="s">
        <v>4902</v>
      </c>
    </row>
    <row r="8315" spans="1:1" x14ac:dyDescent="0.25">
      <c r="A8315" t="s">
        <v>4896</v>
      </c>
    </row>
    <row r="8316" spans="1:1" x14ac:dyDescent="0.25">
      <c r="A8316" t="s">
        <v>4942</v>
      </c>
    </row>
    <row r="8317" spans="1:1" x14ac:dyDescent="0.25">
      <c r="A8317" t="s">
        <v>5056</v>
      </c>
    </row>
    <row r="8318" spans="1:1" x14ac:dyDescent="0.25">
      <c r="A8318" s="35" t="s">
        <v>5124</v>
      </c>
    </row>
    <row r="8319" spans="1:1" x14ac:dyDescent="0.25">
      <c r="A8319" t="s">
        <v>5466</v>
      </c>
    </row>
    <row r="8320" spans="1:1" x14ac:dyDescent="0.25">
      <c r="A8320" t="s">
        <v>4905</v>
      </c>
    </row>
    <row r="8322" spans="1:1" x14ac:dyDescent="0.25">
      <c r="A8322" s="36">
        <v>45202.536805555559</v>
      </c>
    </row>
    <row r="8324" spans="1:1" x14ac:dyDescent="0.25">
      <c r="A8324" t="s">
        <v>4896</v>
      </c>
    </row>
    <row r="8325" spans="1:1" x14ac:dyDescent="0.25">
      <c r="A8325" s="35" t="s">
        <v>4897</v>
      </c>
    </row>
    <row r="8326" spans="1:1" x14ac:dyDescent="0.25">
      <c r="A8326" t="s">
        <v>4896</v>
      </c>
    </row>
    <row r="8327" spans="1:1" x14ac:dyDescent="0.25">
      <c r="A8327" t="s">
        <v>5219</v>
      </c>
    </row>
    <row r="8328" spans="1:1" x14ac:dyDescent="0.25">
      <c r="A8328" t="s">
        <v>4898</v>
      </c>
    </row>
    <row r="8329" spans="1:1" x14ac:dyDescent="0.25">
      <c r="A8329" t="s">
        <v>4896</v>
      </c>
    </row>
    <row r="8330" spans="1:1" x14ac:dyDescent="0.25">
      <c r="A8330" t="s">
        <v>5219</v>
      </c>
    </row>
    <row r="8331" spans="1:1" x14ac:dyDescent="0.25">
      <c r="A8331" t="s">
        <v>4896</v>
      </c>
    </row>
    <row r="8332" spans="1:1" x14ac:dyDescent="0.25">
      <c r="A8332" t="s">
        <v>5495</v>
      </c>
    </row>
    <row r="8333" spans="1:1" x14ac:dyDescent="0.25">
      <c r="A8333" t="s">
        <v>5603</v>
      </c>
    </row>
    <row r="8334" spans="1:1" x14ac:dyDescent="0.25">
      <c r="A8334" t="s">
        <v>5775</v>
      </c>
    </row>
    <row r="8335" spans="1:1" x14ac:dyDescent="0.25">
      <c r="A8335" s="35">
        <v>45202.536805555559</v>
      </c>
    </row>
    <row r="8336" spans="1:1" x14ac:dyDescent="0.25">
      <c r="A8336" t="s">
        <v>4909</v>
      </c>
    </row>
    <row r="8337" spans="1:1" x14ac:dyDescent="0.25">
      <c r="A8337" t="s">
        <v>4910</v>
      </c>
    </row>
    <row r="8338" spans="1:1" x14ac:dyDescent="0.25">
      <c r="A8338" t="s">
        <v>4902</v>
      </c>
    </row>
    <row r="8339" spans="1:1" x14ac:dyDescent="0.25">
      <c r="A8339" t="s">
        <v>4896</v>
      </c>
    </row>
    <row r="8340" spans="1:1" x14ac:dyDescent="0.25">
      <c r="A8340" t="s">
        <v>4932</v>
      </c>
    </row>
    <row r="8341" spans="1:1" x14ac:dyDescent="0.25">
      <c r="A8341" t="s">
        <v>5056</v>
      </c>
    </row>
    <row r="8342" spans="1:1" x14ac:dyDescent="0.25">
      <c r="A8342" t="s">
        <v>5124</v>
      </c>
    </row>
    <row r="8343" spans="1:1" x14ac:dyDescent="0.25">
      <c r="A8343" t="s">
        <v>5466</v>
      </c>
    </row>
    <row r="8344" spans="1:1" x14ac:dyDescent="0.25">
      <c r="A8344" t="s">
        <v>4905</v>
      </c>
    </row>
    <row r="8346" spans="1:1" x14ac:dyDescent="0.25">
      <c r="A8346" s="35">
        <v>45202.536817129629</v>
      </c>
    </row>
    <row r="8348" spans="1:1" x14ac:dyDescent="0.25">
      <c r="A8348" s="35">
        <v>45202.536817129629</v>
      </c>
    </row>
    <row r="8349" spans="1:1" x14ac:dyDescent="0.25">
      <c r="A8349" s="35" t="s">
        <v>5056</v>
      </c>
    </row>
    <row r="8350" spans="1:1" x14ac:dyDescent="0.25">
      <c r="A8350" t="s">
        <v>5067</v>
      </c>
    </row>
    <row r="8351" spans="1:1" x14ac:dyDescent="0.25">
      <c r="A8351" t="s">
        <v>5465</v>
      </c>
    </row>
    <row r="8352" spans="1:1" x14ac:dyDescent="0.25">
      <c r="A8352" t="s">
        <v>4905</v>
      </c>
    </row>
    <row r="8354" spans="1:1" x14ac:dyDescent="0.25">
      <c r="A8354" s="35">
        <v>45202.536828703705</v>
      </c>
    </row>
    <row r="8356" spans="1:1" x14ac:dyDescent="0.25">
      <c r="A8356" t="s">
        <v>4896</v>
      </c>
    </row>
    <row r="8357" spans="1:1" x14ac:dyDescent="0.25">
      <c r="A8357" t="s">
        <v>4897</v>
      </c>
    </row>
    <row r="8358" spans="1:1" x14ac:dyDescent="0.25">
      <c r="A8358" t="s">
        <v>4896</v>
      </c>
    </row>
    <row r="8359" spans="1:1" x14ac:dyDescent="0.25">
      <c r="A8359" t="s">
        <v>5224</v>
      </c>
    </row>
    <row r="8360" spans="1:1" x14ac:dyDescent="0.25">
      <c r="A8360" t="s">
        <v>4898</v>
      </c>
    </row>
    <row r="8361" spans="1:1" x14ac:dyDescent="0.25">
      <c r="A8361" t="s">
        <v>4896</v>
      </c>
    </row>
    <row r="8362" spans="1:1" x14ac:dyDescent="0.25">
      <c r="A8362" t="s">
        <v>5224</v>
      </c>
    </row>
    <row r="8363" spans="1:1" x14ac:dyDescent="0.25">
      <c r="A8363" t="s">
        <v>4896</v>
      </c>
    </row>
    <row r="8364" spans="1:1" x14ac:dyDescent="0.25">
      <c r="A8364" t="s">
        <v>5518</v>
      </c>
    </row>
    <row r="8365" spans="1:1" x14ac:dyDescent="0.25">
      <c r="A8365" t="s">
        <v>5512</v>
      </c>
    </row>
    <row r="8366" spans="1:1" x14ac:dyDescent="0.25">
      <c r="A8366" t="s">
        <v>5703</v>
      </c>
    </row>
    <row r="8367" spans="1:1" x14ac:dyDescent="0.25">
      <c r="A8367" s="35">
        <v>45202.536828703705</v>
      </c>
    </row>
    <row r="8368" spans="1:1" x14ac:dyDescent="0.25">
      <c r="A8368" t="s">
        <v>4906</v>
      </c>
    </row>
    <row r="8369" spans="1:1" x14ac:dyDescent="0.25">
      <c r="A8369" t="s">
        <v>4910</v>
      </c>
    </row>
    <row r="8370" spans="1:1" x14ac:dyDescent="0.25">
      <c r="A8370" t="s">
        <v>4902</v>
      </c>
    </row>
    <row r="8371" spans="1:1" x14ac:dyDescent="0.25">
      <c r="A8371" t="s">
        <v>4896</v>
      </c>
    </row>
    <row r="8372" spans="1:1" x14ac:dyDescent="0.25">
      <c r="A8372" s="35" t="s">
        <v>5154</v>
      </c>
    </row>
    <row r="8373" spans="1:1" x14ac:dyDescent="0.25">
      <c r="A8373" t="s">
        <v>5056</v>
      </c>
    </row>
    <row r="8374" spans="1:1" x14ac:dyDescent="0.25">
      <c r="A8374" t="s">
        <v>5067</v>
      </c>
    </row>
    <row r="8375" spans="1:1" x14ac:dyDescent="0.25">
      <c r="A8375" t="s">
        <v>5465</v>
      </c>
    </row>
    <row r="8376" spans="1:1" x14ac:dyDescent="0.25">
      <c r="A8376" t="s">
        <v>4905</v>
      </c>
    </row>
    <row r="8378" spans="1:1" x14ac:dyDescent="0.25">
      <c r="A8378" s="35">
        <v>45202.536840277775</v>
      </c>
    </row>
    <row r="8380" spans="1:1" x14ac:dyDescent="0.25">
      <c r="A8380" t="s">
        <v>4896</v>
      </c>
    </row>
    <row r="8381" spans="1:1" x14ac:dyDescent="0.25">
      <c r="A8381" t="s">
        <v>4897</v>
      </c>
    </row>
    <row r="8382" spans="1:1" x14ac:dyDescent="0.25">
      <c r="A8382" t="s">
        <v>4896</v>
      </c>
    </row>
    <row r="8383" spans="1:1" x14ac:dyDescent="0.25">
      <c r="A8383" t="s">
        <v>5224</v>
      </c>
    </row>
    <row r="8384" spans="1:1" x14ac:dyDescent="0.25">
      <c r="A8384" t="s">
        <v>4898</v>
      </c>
    </row>
    <row r="8385" spans="1:1" x14ac:dyDescent="0.25">
      <c r="A8385" t="s">
        <v>4896</v>
      </c>
    </row>
    <row r="8386" spans="1:1" x14ac:dyDescent="0.25">
      <c r="A8386" s="35" t="s">
        <v>5224</v>
      </c>
    </row>
    <row r="8387" spans="1:1" x14ac:dyDescent="0.25">
      <c r="A8387" t="s">
        <v>4896</v>
      </c>
    </row>
    <row r="8388" spans="1:1" x14ac:dyDescent="0.25">
      <c r="A8388" t="s">
        <v>5523</v>
      </c>
    </row>
    <row r="8389" spans="1:1" x14ac:dyDescent="0.25">
      <c r="A8389" t="s">
        <v>5776</v>
      </c>
    </row>
    <row r="8390" spans="1:1" x14ac:dyDescent="0.25">
      <c r="A8390" t="s">
        <v>5515</v>
      </c>
    </row>
    <row r="8391" spans="1:1" x14ac:dyDescent="0.25">
      <c r="A8391" t="s">
        <v>4977</v>
      </c>
    </row>
    <row r="8392" spans="1:1" x14ac:dyDescent="0.25">
      <c r="A8392" t="s">
        <v>4910</v>
      </c>
    </row>
    <row r="8393" spans="1:1" x14ac:dyDescent="0.25">
      <c r="A8393" t="s">
        <v>4902</v>
      </c>
    </row>
    <row r="8394" spans="1:1" x14ac:dyDescent="0.25">
      <c r="A8394" t="s">
        <v>4896</v>
      </c>
    </row>
    <row r="8395" spans="1:1" x14ac:dyDescent="0.25">
      <c r="A8395" t="s">
        <v>5095</v>
      </c>
    </row>
    <row r="8396" spans="1:1" x14ac:dyDescent="0.25">
      <c r="A8396" s="35" t="s">
        <v>5066</v>
      </c>
    </row>
    <row r="8397" spans="1:1" x14ac:dyDescent="0.25">
      <c r="A8397" t="s">
        <v>5259</v>
      </c>
    </row>
    <row r="8398" spans="1:1" x14ac:dyDescent="0.25">
      <c r="A8398" t="s">
        <v>5765</v>
      </c>
    </row>
    <row r="8399" spans="1:1" x14ac:dyDescent="0.25">
      <c r="A8399" t="s">
        <v>4905</v>
      </c>
    </row>
    <row r="8401" spans="1:1" x14ac:dyDescent="0.25">
      <c r="A8401" s="35">
        <v>45202.536863425928</v>
      </c>
    </row>
    <row r="8403" spans="1:1" x14ac:dyDescent="0.25">
      <c r="A8403" t="s">
        <v>4896</v>
      </c>
    </row>
    <row r="8404" spans="1:1" x14ac:dyDescent="0.25">
      <c r="A8404" t="s">
        <v>4897</v>
      </c>
    </row>
    <row r="8405" spans="1:1" x14ac:dyDescent="0.25">
      <c r="A8405" t="s">
        <v>4896</v>
      </c>
    </row>
    <row r="8406" spans="1:1" x14ac:dyDescent="0.25">
      <c r="A8406" t="s">
        <v>5224</v>
      </c>
    </row>
    <row r="8407" spans="1:1" x14ac:dyDescent="0.25">
      <c r="A8407" t="s">
        <v>4898</v>
      </c>
    </row>
    <row r="8408" spans="1:1" x14ac:dyDescent="0.25">
      <c r="A8408" t="s">
        <v>4896</v>
      </c>
    </row>
    <row r="8409" spans="1:1" x14ac:dyDescent="0.25">
      <c r="A8409" t="s">
        <v>5224</v>
      </c>
    </row>
    <row r="8410" spans="1:1" x14ac:dyDescent="0.25">
      <c r="A8410" t="s">
        <v>4896</v>
      </c>
    </row>
    <row r="8411" spans="1:1" x14ac:dyDescent="0.25">
      <c r="A8411" t="s">
        <v>5523</v>
      </c>
    </row>
    <row r="8412" spans="1:1" x14ac:dyDescent="0.25">
      <c r="A8412" t="s">
        <v>5776</v>
      </c>
    </row>
    <row r="8413" spans="1:1" x14ac:dyDescent="0.25">
      <c r="A8413" t="s">
        <v>5515</v>
      </c>
    </row>
    <row r="8414" spans="1:1" x14ac:dyDescent="0.25">
      <c r="A8414" t="s">
        <v>4977</v>
      </c>
    </row>
    <row r="8415" spans="1:1" x14ac:dyDescent="0.25">
      <c r="A8415" t="s">
        <v>4910</v>
      </c>
    </row>
    <row r="8416" spans="1:1" x14ac:dyDescent="0.25">
      <c r="A8416" t="s">
        <v>4902</v>
      </c>
    </row>
    <row r="8417" spans="1:1" x14ac:dyDescent="0.25">
      <c r="A8417" t="s">
        <v>4896</v>
      </c>
    </row>
    <row r="8418" spans="1:1" x14ac:dyDescent="0.25">
      <c r="A8418" t="s">
        <v>4983</v>
      </c>
    </row>
    <row r="8419" spans="1:1" x14ac:dyDescent="0.25">
      <c r="A8419" s="35" t="s">
        <v>5066</v>
      </c>
    </row>
    <row r="8420" spans="1:1" x14ac:dyDescent="0.25">
      <c r="A8420" t="s">
        <v>5259</v>
      </c>
    </row>
    <row r="8421" spans="1:1" x14ac:dyDescent="0.25">
      <c r="A8421" s="35" t="s">
        <v>5765</v>
      </c>
    </row>
    <row r="8422" spans="1:1" x14ac:dyDescent="0.25">
      <c r="A8422" t="s">
        <v>4905</v>
      </c>
    </row>
    <row r="8424" spans="1:1" x14ac:dyDescent="0.25">
      <c r="A8424" s="35">
        <v>45202.536863425928</v>
      </c>
    </row>
    <row r="8426" spans="1:1" x14ac:dyDescent="0.25">
      <c r="A8426" t="s">
        <v>4896</v>
      </c>
    </row>
    <row r="8427" spans="1:1" x14ac:dyDescent="0.25">
      <c r="A8427" s="35" t="s">
        <v>4897</v>
      </c>
    </row>
    <row r="8428" spans="1:1" x14ac:dyDescent="0.25">
      <c r="A8428" t="s">
        <v>4896</v>
      </c>
    </row>
    <row r="8429" spans="1:1" x14ac:dyDescent="0.25">
      <c r="A8429" t="s">
        <v>5224</v>
      </c>
    </row>
    <row r="8430" spans="1:1" x14ac:dyDescent="0.25">
      <c r="A8430" t="s">
        <v>4898</v>
      </c>
    </row>
    <row r="8431" spans="1:1" x14ac:dyDescent="0.25">
      <c r="A8431" t="s">
        <v>4896</v>
      </c>
    </row>
    <row r="8432" spans="1:1" x14ac:dyDescent="0.25">
      <c r="A8432" t="s">
        <v>5224</v>
      </c>
    </row>
    <row r="8433" spans="1:1" x14ac:dyDescent="0.25">
      <c r="A8433" t="s">
        <v>4896</v>
      </c>
    </row>
    <row r="8434" spans="1:1" x14ac:dyDescent="0.25">
      <c r="A8434" t="s">
        <v>5777</v>
      </c>
    </row>
    <row r="8435" spans="1:1" x14ac:dyDescent="0.25">
      <c r="A8435" t="s">
        <v>5524</v>
      </c>
    </row>
    <row r="8436" spans="1:1" x14ac:dyDescent="0.25">
      <c r="A8436" t="s">
        <v>5703</v>
      </c>
    </row>
    <row r="8437" spans="1:1" x14ac:dyDescent="0.25">
      <c r="A8437" s="35">
        <v>45202.536874999998</v>
      </c>
    </row>
    <row r="8438" spans="1:1" x14ac:dyDescent="0.25">
      <c r="A8438" t="s">
        <v>4977</v>
      </c>
    </row>
    <row r="8439" spans="1:1" x14ac:dyDescent="0.25">
      <c r="A8439" t="s">
        <v>4910</v>
      </c>
    </row>
    <row r="8440" spans="1:1" x14ac:dyDescent="0.25">
      <c r="A8440" t="s">
        <v>4902</v>
      </c>
    </row>
    <row r="8441" spans="1:1" x14ac:dyDescent="0.25">
      <c r="A8441" t="s">
        <v>4896</v>
      </c>
    </row>
    <row r="8442" spans="1:1" x14ac:dyDescent="0.25">
      <c r="A8442" t="s">
        <v>5094</v>
      </c>
    </row>
    <row r="8443" spans="1:1" x14ac:dyDescent="0.25">
      <c r="A8443" t="s">
        <v>5066</v>
      </c>
    </row>
    <row r="8444" spans="1:1" x14ac:dyDescent="0.25">
      <c r="A8444" t="s">
        <v>5071</v>
      </c>
    </row>
    <row r="8445" spans="1:1" x14ac:dyDescent="0.25">
      <c r="A8445" t="s">
        <v>5072</v>
      </c>
    </row>
    <row r="8446" spans="1:1" x14ac:dyDescent="0.25">
      <c r="A8446" t="s">
        <v>4905</v>
      </c>
    </row>
    <row r="8448" spans="1:1" x14ac:dyDescent="0.25">
      <c r="A8448" s="35">
        <v>45202.536886574075</v>
      </c>
    </row>
    <row r="8450" spans="1:1" x14ac:dyDescent="0.25">
      <c r="A8450" s="35" t="s">
        <v>4896</v>
      </c>
    </row>
    <row r="8451" spans="1:1" x14ac:dyDescent="0.25">
      <c r="A8451" t="s">
        <v>4897</v>
      </c>
    </row>
    <row r="8452" spans="1:1" x14ac:dyDescent="0.25">
      <c r="A8452" t="s">
        <v>4896</v>
      </c>
    </row>
    <row r="8453" spans="1:1" x14ac:dyDescent="0.25">
      <c r="A8453" t="s">
        <v>5224</v>
      </c>
    </row>
    <row r="8454" spans="1:1" x14ac:dyDescent="0.25">
      <c r="A8454" t="s">
        <v>4898</v>
      </c>
    </row>
    <row r="8455" spans="1:1" x14ac:dyDescent="0.25">
      <c r="A8455" t="s">
        <v>4896</v>
      </c>
    </row>
    <row r="8456" spans="1:1" x14ac:dyDescent="0.25">
      <c r="A8456" t="s">
        <v>5224</v>
      </c>
    </row>
    <row r="8457" spans="1:1" x14ac:dyDescent="0.25">
      <c r="A8457" t="s">
        <v>4896</v>
      </c>
    </row>
    <row r="8458" spans="1:1" x14ac:dyDescent="0.25">
      <c r="A8458" t="s">
        <v>5777</v>
      </c>
    </row>
    <row r="8459" spans="1:1" x14ac:dyDescent="0.25">
      <c r="A8459" t="s">
        <v>5524</v>
      </c>
    </row>
    <row r="8460" spans="1:1" x14ac:dyDescent="0.25">
      <c r="A8460" s="35" t="s">
        <v>4971</v>
      </c>
    </row>
    <row r="8461" spans="1:1" x14ac:dyDescent="0.25">
      <c r="A8461" t="s">
        <v>4977</v>
      </c>
    </row>
    <row r="8462" spans="1:1" x14ac:dyDescent="0.25">
      <c r="A8462" t="s">
        <v>4910</v>
      </c>
    </row>
    <row r="8463" spans="1:1" x14ac:dyDescent="0.25">
      <c r="A8463" t="s">
        <v>4902</v>
      </c>
    </row>
    <row r="8464" spans="1:1" x14ac:dyDescent="0.25">
      <c r="A8464" t="s">
        <v>4896</v>
      </c>
    </row>
    <row r="8465" spans="1:1" x14ac:dyDescent="0.25">
      <c r="A8465" t="s">
        <v>5005</v>
      </c>
    </row>
    <row r="8466" spans="1:1" x14ac:dyDescent="0.25">
      <c r="A8466" t="s">
        <v>5066</v>
      </c>
    </row>
    <row r="8467" spans="1:1" x14ac:dyDescent="0.25">
      <c r="A8467" t="s">
        <v>5071</v>
      </c>
    </row>
    <row r="8468" spans="1:1" x14ac:dyDescent="0.25">
      <c r="A8468" t="s">
        <v>5072</v>
      </c>
    </row>
    <row r="8469" spans="1:1" x14ac:dyDescent="0.25">
      <c r="A8469" t="s">
        <v>4905</v>
      </c>
    </row>
    <row r="8471" spans="1:1" x14ac:dyDescent="0.25">
      <c r="A8471" s="35">
        <v>45202.536898148152</v>
      </c>
    </row>
    <row r="8473" spans="1:1" x14ac:dyDescent="0.25">
      <c r="A8473" t="s">
        <v>4896</v>
      </c>
    </row>
    <row r="8474" spans="1:1" x14ac:dyDescent="0.25">
      <c r="A8474" s="35" t="s">
        <v>4897</v>
      </c>
    </row>
    <row r="8476" spans="1:1" x14ac:dyDescent="0.25">
      <c r="A8476" s="35">
        <v>45202.536898148152</v>
      </c>
    </row>
    <row r="8477" spans="1:1" x14ac:dyDescent="0.25">
      <c r="A8477" t="s">
        <v>5219</v>
      </c>
    </row>
    <row r="8478" spans="1:1" x14ac:dyDescent="0.25">
      <c r="A8478" t="s">
        <v>4898</v>
      </c>
    </row>
    <row r="8479" spans="1:1" x14ac:dyDescent="0.25">
      <c r="A8479" t="s">
        <v>4896</v>
      </c>
    </row>
    <row r="8480" spans="1:1" x14ac:dyDescent="0.25">
      <c r="A8480" t="s">
        <v>5219</v>
      </c>
    </row>
    <row r="8481" spans="1:1" x14ac:dyDescent="0.25">
      <c r="A8481" t="s">
        <v>4896</v>
      </c>
    </row>
    <row r="8482" spans="1:1" x14ac:dyDescent="0.25">
      <c r="A8482" s="35" t="s">
        <v>5534</v>
      </c>
    </row>
    <row r="8483" spans="1:1" x14ac:dyDescent="0.25">
      <c r="A8483" t="s">
        <v>5555</v>
      </c>
    </row>
    <row r="8484" spans="1:1" x14ac:dyDescent="0.25">
      <c r="A8484" t="s">
        <v>4935</v>
      </c>
    </row>
    <row r="8485" spans="1:1" x14ac:dyDescent="0.25">
      <c r="A8485" t="s">
        <v>4972</v>
      </c>
    </row>
    <row r="8486" spans="1:1" x14ac:dyDescent="0.25">
      <c r="A8486" t="s">
        <v>4910</v>
      </c>
    </row>
    <row r="8487" spans="1:1" x14ac:dyDescent="0.25">
      <c r="A8487" t="s">
        <v>4902</v>
      </c>
    </row>
    <row r="8488" spans="1:1" x14ac:dyDescent="0.25">
      <c r="A8488" t="s">
        <v>4896</v>
      </c>
    </row>
    <row r="8489" spans="1:1" x14ac:dyDescent="0.25">
      <c r="A8489" t="s">
        <v>4942</v>
      </c>
    </row>
    <row r="8490" spans="1:1" x14ac:dyDescent="0.25">
      <c r="A8490" t="s">
        <v>5056</v>
      </c>
    </row>
    <row r="8491" spans="1:1" x14ac:dyDescent="0.25">
      <c r="A8491" t="s">
        <v>5075</v>
      </c>
    </row>
    <row r="8492" spans="1:1" x14ac:dyDescent="0.25">
      <c r="A8492" t="s">
        <v>5116</v>
      </c>
    </row>
    <row r="8493" spans="1:1" x14ac:dyDescent="0.25">
      <c r="A8493" t="s">
        <v>4905</v>
      </c>
    </row>
    <row r="8495" spans="1:1" x14ac:dyDescent="0.25">
      <c r="A8495" s="35">
        <v>45202.536909722221</v>
      </c>
    </row>
    <row r="8497" spans="1:1" x14ac:dyDescent="0.25">
      <c r="A8497" s="35">
        <v>45202.536909722221</v>
      </c>
    </row>
    <row r="8498" spans="1:1" x14ac:dyDescent="0.25">
      <c r="A8498" t="s">
        <v>5056</v>
      </c>
    </row>
    <row r="8499" spans="1:1" x14ac:dyDescent="0.25">
      <c r="A8499" t="s">
        <v>5075</v>
      </c>
    </row>
    <row r="8500" spans="1:1" x14ac:dyDescent="0.25">
      <c r="A8500" s="35" t="s">
        <v>5116</v>
      </c>
    </row>
    <row r="8501" spans="1:1" x14ac:dyDescent="0.25">
      <c r="A8501" t="s">
        <v>4905</v>
      </c>
    </row>
    <row r="8503" spans="1:1" x14ac:dyDescent="0.25">
      <c r="A8503" s="35">
        <v>45202.536921296298</v>
      </c>
    </row>
    <row r="8505" spans="1:1" x14ac:dyDescent="0.25">
      <c r="A8505" t="s">
        <v>4896</v>
      </c>
    </row>
    <row r="8506" spans="1:1" x14ac:dyDescent="0.25">
      <c r="A8506" s="35" t="s">
        <v>4897</v>
      </c>
    </row>
    <row r="8507" spans="1:1" x14ac:dyDescent="0.25">
      <c r="A8507" t="s">
        <v>4896</v>
      </c>
    </row>
    <row r="8508" spans="1:1" x14ac:dyDescent="0.25">
      <c r="A8508" t="s">
        <v>5219</v>
      </c>
    </row>
    <row r="8509" spans="1:1" x14ac:dyDescent="0.25">
      <c r="A8509" t="s">
        <v>5484</v>
      </c>
    </row>
    <row r="8510" spans="1:1" x14ac:dyDescent="0.25">
      <c r="A8510" s="35">
        <v>45202.536921296298</v>
      </c>
    </row>
    <row r="8511" spans="1:1" x14ac:dyDescent="0.25">
      <c r="A8511" t="s">
        <v>4896</v>
      </c>
    </row>
    <row r="8512" spans="1:1" x14ac:dyDescent="0.25">
      <c r="A8512" t="s">
        <v>5219</v>
      </c>
    </row>
    <row r="8513" spans="1:1" x14ac:dyDescent="0.25">
      <c r="A8513" t="s">
        <v>4896</v>
      </c>
    </row>
    <row r="8514" spans="1:1" x14ac:dyDescent="0.25">
      <c r="A8514" t="s">
        <v>5535</v>
      </c>
    </row>
    <row r="8515" spans="1:1" x14ac:dyDescent="0.25">
      <c r="A8515" t="s">
        <v>5421</v>
      </c>
    </row>
    <row r="8516" spans="1:1" x14ac:dyDescent="0.25">
      <c r="A8516" t="s">
        <v>4929</v>
      </c>
    </row>
    <row r="8517" spans="1:1" x14ac:dyDescent="0.25">
      <c r="A8517" t="s">
        <v>4972</v>
      </c>
    </row>
    <row r="8518" spans="1:1" x14ac:dyDescent="0.25">
      <c r="A8518" t="s">
        <v>4910</v>
      </c>
    </row>
    <row r="8519" spans="1:1" x14ac:dyDescent="0.25">
      <c r="A8519" t="s">
        <v>4902</v>
      </c>
    </row>
    <row r="8520" spans="1:1" x14ac:dyDescent="0.25">
      <c r="A8520" t="s">
        <v>4896</v>
      </c>
    </row>
    <row r="8521" spans="1:1" x14ac:dyDescent="0.25">
      <c r="A8521" t="s">
        <v>4987</v>
      </c>
    </row>
    <row r="8522" spans="1:1" x14ac:dyDescent="0.25">
      <c r="A8522" t="s">
        <v>5066</v>
      </c>
    </row>
    <row r="8523" spans="1:1" x14ac:dyDescent="0.25">
      <c r="A8523" t="s">
        <v>5079</v>
      </c>
    </row>
    <row r="8524" spans="1:1" x14ac:dyDescent="0.25">
      <c r="A8524" t="s">
        <v>5080</v>
      </c>
    </row>
    <row r="8525" spans="1:1" x14ac:dyDescent="0.25">
      <c r="A8525" t="s">
        <v>4905</v>
      </c>
    </row>
    <row r="8527" spans="1:1" x14ac:dyDescent="0.25">
      <c r="A8527" s="35">
        <v>45202.536932870367</v>
      </c>
    </row>
    <row r="8529" spans="1:1" x14ac:dyDescent="0.25">
      <c r="A8529" s="35" t="s">
        <v>4896</v>
      </c>
    </row>
    <row r="8530" spans="1:1" x14ac:dyDescent="0.25">
      <c r="A8530" t="s">
        <v>4897</v>
      </c>
    </row>
    <row r="8532" spans="1:1" x14ac:dyDescent="0.25">
      <c r="A8532" s="35">
        <v>45202.536932870367</v>
      </c>
    </row>
    <row r="8533" spans="1:1" x14ac:dyDescent="0.25">
      <c r="A8533" t="s">
        <v>5217</v>
      </c>
    </row>
    <row r="8534" spans="1:1" x14ac:dyDescent="0.25">
      <c r="A8534" t="s">
        <v>4898</v>
      </c>
    </row>
    <row r="8535" spans="1:1" x14ac:dyDescent="0.25">
      <c r="A8535" t="s">
        <v>4896</v>
      </c>
    </row>
    <row r="8536" spans="1:1" x14ac:dyDescent="0.25">
      <c r="A8536" t="s">
        <v>5217</v>
      </c>
    </row>
    <row r="8537" spans="1:1" x14ac:dyDescent="0.25">
      <c r="A8537" t="s">
        <v>4896</v>
      </c>
    </row>
    <row r="8538" spans="1:1" x14ac:dyDescent="0.25">
      <c r="A8538" t="s">
        <v>5542</v>
      </c>
    </row>
    <row r="8539" spans="1:1" x14ac:dyDescent="0.25">
      <c r="A8539" t="s">
        <v>5361</v>
      </c>
    </row>
    <row r="8540" spans="1:1" x14ac:dyDescent="0.25">
      <c r="A8540" t="s">
        <v>4929</v>
      </c>
    </row>
    <row r="8541" spans="1:1" x14ac:dyDescent="0.25">
      <c r="A8541" t="s">
        <v>4972</v>
      </c>
    </row>
    <row r="8542" spans="1:1" x14ac:dyDescent="0.25">
      <c r="A8542" t="s">
        <v>4910</v>
      </c>
    </row>
    <row r="8543" spans="1:1" x14ac:dyDescent="0.25">
      <c r="A8543" t="s">
        <v>4902</v>
      </c>
    </row>
    <row r="8544" spans="1:1" x14ac:dyDescent="0.25">
      <c r="A8544" t="s">
        <v>4896</v>
      </c>
    </row>
    <row r="8545" spans="1:1" x14ac:dyDescent="0.25">
      <c r="A8545" t="s">
        <v>5004</v>
      </c>
    </row>
    <row r="8546" spans="1:1" x14ac:dyDescent="0.25">
      <c r="A8546" t="s">
        <v>5066</v>
      </c>
    </row>
    <row r="8547" spans="1:1" x14ac:dyDescent="0.25">
      <c r="A8547" s="35" t="s">
        <v>5079</v>
      </c>
    </row>
    <row r="8548" spans="1:1" x14ac:dyDescent="0.25">
      <c r="A8548" t="s">
        <v>5080</v>
      </c>
    </row>
    <row r="8549" spans="1:1" x14ac:dyDescent="0.25">
      <c r="A8549" t="s">
        <v>4905</v>
      </c>
    </row>
    <row r="8551" spans="1:1" x14ac:dyDescent="0.25">
      <c r="A8551" s="35">
        <v>45202.536944444444</v>
      </c>
    </row>
    <row r="8553" spans="1:1" x14ac:dyDescent="0.25">
      <c r="A8553" s="35">
        <v>45202.536956018521</v>
      </c>
    </row>
    <row r="8554" spans="1:1" x14ac:dyDescent="0.25">
      <c r="A8554" t="s">
        <v>5066</v>
      </c>
    </row>
    <row r="8555" spans="1:1" x14ac:dyDescent="0.25">
      <c r="A8555" t="s">
        <v>5082</v>
      </c>
    </row>
    <row r="8556" spans="1:1" x14ac:dyDescent="0.25">
      <c r="A8556" t="s">
        <v>5085</v>
      </c>
    </row>
    <row r="8557" spans="1:1" x14ac:dyDescent="0.25">
      <c r="A8557" t="s">
        <v>4905</v>
      </c>
    </row>
    <row r="8559" spans="1:1" x14ac:dyDescent="0.25">
      <c r="A8559" s="35">
        <v>45202.53696759259</v>
      </c>
    </row>
    <row r="8561" spans="1:1" x14ac:dyDescent="0.25">
      <c r="A8561" s="35">
        <v>45202.53696759259</v>
      </c>
    </row>
    <row r="8562" spans="1:1" x14ac:dyDescent="0.25">
      <c r="A8562" t="s">
        <v>5066</v>
      </c>
    </row>
    <row r="8563" spans="1:1" x14ac:dyDescent="0.25">
      <c r="A8563" t="s">
        <v>5082</v>
      </c>
    </row>
    <row r="8564" spans="1:1" x14ac:dyDescent="0.25">
      <c r="A8564" t="s">
        <v>5085</v>
      </c>
    </row>
    <row r="8565" spans="1:1" x14ac:dyDescent="0.25">
      <c r="A8565" t="s">
        <v>4905</v>
      </c>
    </row>
    <row r="8567" spans="1:1" x14ac:dyDescent="0.25">
      <c r="A8567" s="35">
        <v>45202.536979166667</v>
      </c>
    </row>
    <row r="8569" spans="1:1" x14ac:dyDescent="0.25">
      <c r="A8569" t="s">
        <v>4896</v>
      </c>
    </row>
    <row r="8570" spans="1:1" x14ac:dyDescent="0.25">
      <c r="A8570" t="s">
        <v>4897</v>
      </c>
    </row>
    <row r="8571" spans="1:1" x14ac:dyDescent="0.25">
      <c r="A8571" t="s">
        <v>4896</v>
      </c>
    </row>
    <row r="8572" spans="1:1" x14ac:dyDescent="0.25">
      <c r="A8572" t="s">
        <v>5217</v>
      </c>
    </row>
    <row r="8573" spans="1:1" x14ac:dyDescent="0.25">
      <c r="A8573" t="s">
        <v>4898</v>
      </c>
    </row>
    <row r="8574" spans="1:1" x14ac:dyDescent="0.25">
      <c r="A8574" t="s">
        <v>4896</v>
      </c>
    </row>
    <row r="8575" spans="1:1" x14ac:dyDescent="0.25">
      <c r="A8575" t="s">
        <v>5217</v>
      </c>
    </row>
    <row r="8576" spans="1:1" x14ac:dyDescent="0.25">
      <c r="A8576" s="35" t="s">
        <v>4896</v>
      </c>
    </row>
    <row r="8577" spans="1:1" x14ac:dyDescent="0.25">
      <c r="A8577" t="s">
        <v>5261</v>
      </c>
    </row>
    <row r="8578" spans="1:1" x14ac:dyDescent="0.25">
      <c r="A8578" t="s">
        <v>5300</v>
      </c>
    </row>
    <row r="8579" spans="1:1" x14ac:dyDescent="0.25">
      <c r="A8579" t="s">
        <v>4929</v>
      </c>
    </row>
    <row r="8580" spans="1:1" x14ac:dyDescent="0.25">
      <c r="A8580" t="s">
        <v>4972</v>
      </c>
    </row>
    <row r="8581" spans="1:1" x14ac:dyDescent="0.25">
      <c r="A8581" t="s">
        <v>4910</v>
      </c>
    </row>
    <row r="8582" spans="1:1" x14ac:dyDescent="0.25">
      <c r="A8582" t="s">
        <v>4902</v>
      </c>
    </row>
    <row r="8583" spans="1:1" x14ac:dyDescent="0.25">
      <c r="A8583" t="s">
        <v>4896</v>
      </c>
    </row>
    <row r="8584" spans="1:1" x14ac:dyDescent="0.25">
      <c r="A8584" t="s">
        <v>4996</v>
      </c>
    </row>
    <row r="8585" spans="1:1" x14ac:dyDescent="0.25">
      <c r="A8585" t="s">
        <v>5066</v>
      </c>
    </row>
    <row r="8586" spans="1:1" x14ac:dyDescent="0.25">
      <c r="A8586" t="s">
        <v>5084</v>
      </c>
    </row>
    <row r="8587" spans="1:1" x14ac:dyDescent="0.25">
      <c r="A8587" t="s">
        <v>5778</v>
      </c>
    </row>
    <row r="8588" spans="1:1" x14ac:dyDescent="0.25">
      <c r="A8588" t="s">
        <v>4905</v>
      </c>
    </row>
    <row r="8590" spans="1:1" x14ac:dyDescent="0.25">
      <c r="A8590" s="35">
        <v>45202.536990740744</v>
      </c>
    </row>
    <row r="8592" spans="1:1" x14ac:dyDescent="0.25">
      <c r="A8592" t="s">
        <v>4896</v>
      </c>
    </row>
    <row r="8593" spans="1:1" x14ac:dyDescent="0.25">
      <c r="A8593" t="s">
        <v>4897</v>
      </c>
    </row>
    <row r="8594" spans="1:1" x14ac:dyDescent="0.25">
      <c r="A8594" s="35" t="s">
        <v>4896</v>
      </c>
    </row>
    <row r="8595" spans="1:1" x14ac:dyDescent="0.25">
      <c r="A8595" t="s">
        <v>5217</v>
      </c>
    </row>
    <row r="8596" spans="1:1" x14ac:dyDescent="0.25">
      <c r="A8596" t="s">
        <v>4898</v>
      </c>
    </row>
    <row r="8597" spans="1:1" x14ac:dyDescent="0.25">
      <c r="A8597" t="s">
        <v>4896</v>
      </c>
    </row>
    <row r="8598" spans="1:1" x14ac:dyDescent="0.25">
      <c r="A8598" t="s">
        <v>5217</v>
      </c>
    </row>
    <row r="8599" spans="1:1" x14ac:dyDescent="0.25">
      <c r="A8599" t="s">
        <v>4896</v>
      </c>
    </row>
    <row r="8600" spans="1:1" x14ac:dyDescent="0.25">
      <c r="A8600" s="35" t="s">
        <v>5779</v>
      </c>
    </row>
    <row r="8601" spans="1:1" x14ac:dyDescent="0.25">
      <c r="A8601" s="35">
        <v>45202.537002314813</v>
      </c>
    </row>
    <row r="8602" spans="1:1" x14ac:dyDescent="0.25">
      <c r="A8602" t="s">
        <v>5364</v>
      </c>
    </row>
    <row r="8603" spans="1:1" x14ac:dyDescent="0.25">
      <c r="A8603" t="s">
        <v>4923</v>
      </c>
    </row>
    <row r="8604" spans="1:1" x14ac:dyDescent="0.25">
      <c r="A8604" t="s">
        <v>4972</v>
      </c>
    </row>
    <row r="8605" spans="1:1" x14ac:dyDescent="0.25">
      <c r="A8605" t="s">
        <v>4910</v>
      </c>
    </row>
    <row r="8606" spans="1:1" x14ac:dyDescent="0.25">
      <c r="A8606" t="s">
        <v>4902</v>
      </c>
    </row>
    <row r="8607" spans="1:1" x14ac:dyDescent="0.25">
      <c r="A8607" t="s">
        <v>4896</v>
      </c>
    </row>
    <row r="8608" spans="1:1" x14ac:dyDescent="0.25">
      <c r="A8608" t="s">
        <v>4997</v>
      </c>
    </row>
    <row r="8609" spans="1:1" x14ac:dyDescent="0.25">
      <c r="A8609" t="s">
        <v>5066</v>
      </c>
    </row>
    <row r="8610" spans="1:1" x14ac:dyDescent="0.25">
      <c r="A8610" t="s">
        <v>5084</v>
      </c>
    </row>
    <row r="8611" spans="1:1" x14ac:dyDescent="0.25">
      <c r="A8611" t="s">
        <v>5778</v>
      </c>
    </row>
    <row r="8612" spans="1:1" x14ac:dyDescent="0.25">
      <c r="A8612" t="s">
        <v>4905</v>
      </c>
    </row>
    <row r="8614" spans="1:1" x14ac:dyDescent="0.25">
      <c r="A8614" s="35">
        <v>45202.53701388889</v>
      </c>
    </row>
    <row r="8616" spans="1:1" x14ac:dyDescent="0.25">
      <c r="A8616" s="35">
        <v>45202.53701388889</v>
      </c>
    </row>
    <row r="8617" spans="1:1" x14ac:dyDescent="0.25">
      <c r="A8617" t="s">
        <v>5081</v>
      </c>
    </row>
    <row r="8619" spans="1:1" x14ac:dyDescent="0.25">
      <c r="A8619" s="35">
        <v>45202.53701388889</v>
      </c>
    </row>
    <row r="8620" spans="1:1" x14ac:dyDescent="0.25">
      <c r="A8620" t="s">
        <v>5088</v>
      </c>
    </row>
    <row r="8621" spans="1:1" x14ac:dyDescent="0.25">
      <c r="A8621" t="s">
        <v>4905</v>
      </c>
    </row>
    <row r="8623" spans="1:1" x14ac:dyDescent="0.25">
      <c r="A8623" s="35">
        <v>45202.53702546296</v>
      </c>
    </row>
    <row r="8625" spans="1:1" x14ac:dyDescent="0.25">
      <c r="A8625" s="35" t="s">
        <v>4896</v>
      </c>
    </row>
    <row r="8626" spans="1:1" x14ac:dyDescent="0.25">
      <c r="A8626" t="s">
        <v>4897</v>
      </c>
    </row>
    <row r="8627" spans="1:1" x14ac:dyDescent="0.25">
      <c r="A8627" t="s">
        <v>4896</v>
      </c>
    </row>
    <row r="8628" spans="1:1" x14ac:dyDescent="0.25">
      <c r="A8628" t="s">
        <v>5217</v>
      </c>
    </row>
    <row r="8629" spans="1:1" x14ac:dyDescent="0.25">
      <c r="A8629" t="s">
        <v>4898</v>
      </c>
    </row>
    <row r="8630" spans="1:1" x14ac:dyDescent="0.25">
      <c r="A8630" t="s">
        <v>4896</v>
      </c>
    </row>
    <row r="8631" spans="1:1" x14ac:dyDescent="0.25">
      <c r="A8631" s="35" t="s">
        <v>5217</v>
      </c>
    </row>
    <row r="8632" spans="1:1" x14ac:dyDescent="0.25">
      <c r="A8632" t="s">
        <v>4896</v>
      </c>
    </row>
    <row r="8633" spans="1:1" x14ac:dyDescent="0.25">
      <c r="A8633" s="35" t="s">
        <v>5263</v>
      </c>
    </row>
    <row r="8634" spans="1:1" x14ac:dyDescent="0.25">
      <c r="A8634" t="s">
        <v>5364</v>
      </c>
    </row>
    <row r="8635" spans="1:1" x14ac:dyDescent="0.25">
      <c r="A8635" t="s">
        <v>5315</v>
      </c>
    </row>
    <row r="8636" spans="1:1" x14ac:dyDescent="0.25">
      <c r="A8636" t="s">
        <v>4977</v>
      </c>
    </row>
    <row r="8637" spans="1:1" x14ac:dyDescent="0.25">
      <c r="A8637" t="s">
        <v>4910</v>
      </c>
    </row>
    <row r="8638" spans="1:1" x14ac:dyDescent="0.25">
      <c r="A8638" t="s">
        <v>4902</v>
      </c>
    </row>
    <row r="8639" spans="1:1" x14ac:dyDescent="0.25">
      <c r="A8639" s="35" t="s">
        <v>4896</v>
      </c>
    </row>
    <row r="8640" spans="1:1" x14ac:dyDescent="0.25">
      <c r="A8640" t="s">
        <v>5154</v>
      </c>
    </row>
    <row r="8641" spans="1:1" x14ac:dyDescent="0.25">
      <c r="A8641" s="35" t="s">
        <v>5081</v>
      </c>
    </row>
    <row r="8642" spans="1:1" x14ac:dyDescent="0.25">
      <c r="A8642" t="s">
        <v>5087</v>
      </c>
    </row>
    <row r="8643" spans="1:1" x14ac:dyDescent="0.25">
      <c r="A8643" t="s">
        <v>5088</v>
      </c>
    </row>
    <row r="8644" spans="1:1" x14ac:dyDescent="0.25">
      <c r="A8644" t="s">
        <v>4905</v>
      </c>
    </row>
    <row r="8646" spans="1:1" x14ac:dyDescent="0.25">
      <c r="A8646" s="35">
        <v>45202.537037037036</v>
      </c>
    </row>
    <row r="8647" spans="1:1" x14ac:dyDescent="0.25">
      <c r="A8647" s="35"/>
    </row>
    <row r="8648" spans="1:1" x14ac:dyDescent="0.25">
      <c r="A8648" t="s">
        <v>4896</v>
      </c>
    </row>
    <row r="8649" spans="1:1" x14ac:dyDescent="0.25">
      <c r="A8649" t="s">
        <v>4897</v>
      </c>
    </row>
    <row r="8650" spans="1:1" x14ac:dyDescent="0.25">
      <c r="A8650" t="s">
        <v>4896</v>
      </c>
    </row>
    <row r="8651" spans="1:1" x14ac:dyDescent="0.25">
      <c r="A8651" t="s">
        <v>5217</v>
      </c>
    </row>
    <row r="8652" spans="1:1" x14ac:dyDescent="0.25">
      <c r="A8652" t="s">
        <v>4898</v>
      </c>
    </row>
    <row r="8653" spans="1:1" x14ac:dyDescent="0.25">
      <c r="A8653" t="s">
        <v>4896</v>
      </c>
    </row>
    <row r="8654" spans="1:1" x14ac:dyDescent="0.25">
      <c r="A8654" t="s">
        <v>5217</v>
      </c>
    </row>
    <row r="8655" spans="1:1" x14ac:dyDescent="0.25">
      <c r="A8655" s="35">
        <v>45202.537037037036</v>
      </c>
    </row>
    <row r="8656" spans="1:1" x14ac:dyDescent="0.25">
      <c r="A8656" t="s">
        <v>4896</v>
      </c>
    </row>
    <row r="8657" spans="1:1" x14ac:dyDescent="0.25">
      <c r="A8657" t="s">
        <v>5303</v>
      </c>
    </row>
    <row r="8658" spans="1:1" x14ac:dyDescent="0.25">
      <c r="A8658" t="s">
        <v>5620</v>
      </c>
    </row>
    <row r="8659" spans="1:1" x14ac:dyDescent="0.25">
      <c r="A8659" t="s">
        <v>4971</v>
      </c>
    </row>
    <row r="8660" spans="1:1" x14ac:dyDescent="0.25">
      <c r="A8660" t="s">
        <v>4972</v>
      </c>
    </row>
    <row r="8661" spans="1:1" x14ac:dyDescent="0.25">
      <c r="A8661" t="s">
        <v>4910</v>
      </c>
    </row>
    <row r="8662" spans="1:1" x14ac:dyDescent="0.25">
      <c r="A8662" t="s">
        <v>4902</v>
      </c>
    </row>
    <row r="8663" spans="1:1" x14ac:dyDescent="0.25">
      <c r="A8663" t="s">
        <v>4896</v>
      </c>
    </row>
    <row r="8664" spans="1:1" x14ac:dyDescent="0.25">
      <c r="A8664" t="s">
        <v>4988</v>
      </c>
    </row>
    <row r="8665" spans="1:1" x14ac:dyDescent="0.25">
      <c r="A8665" t="s">
        <v>5081</v>
      </c>
    </row>
    <row r="8666" spans="1:1" x14ac:dyDescent="0.25">
      <c r="A8666" t="s">
        <v>5115</v>
      </c>
    </row>
    <row r="8667" spans="1:1" x14ac:dyDescent="0.25">
      <c r="A8667" t="s">
        <v>5780</v>
      </c>
    </row>
    <row r="8668" spans="1:1" x14ac:dyDescent="0.25">
      <c r="A8668" t="s">
        <v>4905</v>
      </c>
    </row>
    <row r="8670" spans="1:1" x14ac:dyDescent="0.25">
      <c r="A8670" s="35">
        <v>45202.537048611113</v>
      </c>
    </row>
    <row r="8672" spans="1:1" x14ac:dyDescent="0.25">
      <c r="A8672" s="35">
        <v>45202.537060185183</v>
      </c>
    </row>
    <row r="8673" spans="1:1" x14ac:dyDescent="0.25">
      <c r="A8673" t="s">
        <v>5081</v>
      </c>
    </row>
    <row r="8674" spans="1:1" x14ac:dyDescent="0.25">
      <c r="A8674" t="s">
        <v>5115</v>
      </c>
    </row>
    <row r="8675" spans="1:1" x14ac:dyDescent="0.25">
      <c r="A8675" t="s">
        <v>5780</v>
      </c>
    </row>
    <row r="8676" spans="1:1" x14ac:dyDescent="0.25">
      <c r="A8676" t="s">
        <v>4905</v>
      </c>
    </row>
    <row r="8678" spans="1:1" x14ac:dyDescent="0.25">
      <c r="A8678" s="35">
        <v>45202.53707175926</v>
      </c>
    </row>
    <row r="8680" spans="1:1" x14ac:dyDescent="0.25">
      <c r="A8680" t="s">
        <v>4896</v>
      </c>
    </row>
    <row r="8681" spans="1:1" x14ac:dyDescent="0.25">
      <c r="A8681" t="s">
        <v>4897</v>
      </c>
    </row>
    <row r="8682" spans="1:1" x14ac:dyDescent="0.25">
      <c r="A8682" t="s">
        <v>4896</v>
      </c>
    </row>
    <row r="8683" spans="1:1" x14ac:dyDescent="0.25">
      <c r="A8683" t="s">
        <v>5217</v>
      </c>
    </row>
    <row r="8684" spans="1:1" x14ac:dyDescent="0.25">
      <c r="A8684" t="s">
        <v>4898</v>
      </c>
    </row>
    <row r="8685" spans="1:1" x14ac:dyDescent="0.25">
      <c r="A8685" t="s">
        <v>4896</v>
      </c>
    </row>
    <row r="8686" spans="1:1" x14ac:dyDescent="0.25">
      <c r="A8686" t="s">
        <v>5217</v>
      </c>
    </row>
    <row r="8687" spans="1:1" x14ac:dyDescent="0.25">
      <c r="A8687" t="s">
        <v>4896</v>
      </c>
    </row>
    <row r="8688" spans="1:1" x14ac:dyDescent="0.25">
      <c r="A8688" t="s">
        <v>5074</v>
      </c>
    </row>
    <row r="8689" spans="1:1" x14ac:dyDescent="0.25">
      <c r="A8689" s="35">
        <v>45202.53707175926</v>
      </c>
    </row>
    <row r="8690" spans="1:1" x14ac:dyDescent="0.25">
      <c r="A8690" t="s">
        <v>5781</v>
      </c>
    </row>
    <row r="8691" spans="1:1" x14ac:dyDescent="0.25">
      <c r="A8691" t="s">
        <v>4930</v>
      </c>
    </row>
    <row r="8692" spans="1:1" x14ac:dyDescent="0.25">
      <c r="A8692" t="s">
        <v>4909</v>
      </c>
    </row>
    <row r="8693" spans="1:1" x14ac:dyDescent="0.25">
      <c r="A8693" t="s">
        <v>4910</v>
      </c>
    </row>
    <row r="8694" spans="1:1" x14ac:dyDescent="0.25">
      <c r="A8694" t="s">
        <v>4902</v>
      </c>
    </row>
    <row r="8695" spans="1:1" x14ac:dyDescent="0.25">
      <c r="A8695" t="s">
        <v>4896</v>
      </c>
    </row>
    <row r="8696" spans="1:1" x14ac:dyDescent="0.25">
      <c r="A8696" t="s">
        <v>5036</v>
      </c>
    </row>
    <row r="8697" spans="1:1" x14ac:dyDescent="0.25">
      <c r="A8697" t="s">
        <v>5081</v>
      </c>
    </row>
    <row r="8698" spans="1:1" x14ac:dyDescent="0.25">
      <c r="A8698" t="s">
        <v>5090</v>
      </c>
    </row>
    <row r="8699" spans="1:1" x14ac:dyDescent="0.25">
      <c r="A8699" t="s">
        <v>5462</v>
      </c>
    </row>
    <row r="8700" spans="1:1" x14ac:dyDescent="0.25">
      <c r="A8700" t="s">
        <v>4905</v>
      </c>
    </row>
    <row r="8701" spans="1:1" x14ac:dyDescent="0.25">
      <c r="A8701" s="35"/>
    </row>
    <row r="8702" spans="1:1" x14ac:dyDescent="0.25">
      <c r="A8702" s="35">
        <v>45202.537083333336</v>
      </c>
    </row>
    <row r="8703" spans="1:1" x14ac:dyDescent="0.25">
      <c r="A8703" s="35"/>
    </row>
    <row r="8704" spans="1:1" x14ac:dyDescent="0.25">
      <c r="A8704" t="s">
        <v>4896</v>
      </c>
    </row>
    <row r="8705" spans="1:1" x14ac:dyDescent="0.25">
      <c r="A8705" t="s">
        <v>4897</v>
      </c>
    </row>
    <row r="8706" spans="1:1" x14ac:dyDescent="0.25">
      <c r="A8706" t="s">
        <v>4896</v>
      </c>
    </row>
    <row r="8707" spans="1:1" x14ac:dyDescent="0.25">
      <c r="A8707" t="s">
        <v>5206</v>
      </c>
    </row>
    <row r="8708" spans="1:1" x14ac:dyDescent="0.25">
      <c r="A8708" t="s">
        <v>4898</v>
      </c>
    </row>
    <row r="8709" spans="1:1" x14ac:dyDescent="0.25">
      <c r="A8709" s="35" t="s">
        <v>4896</v>
      </c>
    </row>
    <row r="8710" spans="1:1" x14ac:dyDescent="0.25">
      <c r="A8710" t="s">
        <v>5206</v>
      </c>
    </row>
    <row r="8711" spans="1:1" x14ac:dyDescent="0.25">
      <c r="A8711" t="s">
        <v>4896</v>
      </c>
    </row>
    <row r="8712" spans="1:1" x14ac:dyDescent="0.25">
      <c r="A8712" t="s">
        <v>5782</v>
      </c>
    </row>
    <row r="8713" spans="1:1" x14ac:dyDescent="0.25">
      <c r="A8713" t="s">
        <v>5673</v>
      </c>
    </row>
    <row r="8714" spans="1:1" x14ac:dyDescent="0.25">
      <c r="A8714" t="s">
        <v>5412</v>
      </c>
    </row>
    <row r="8715" spans="1:1" x14ac:dyDescent="0.25">
      <c r="A8715" t="s">
        <v>4909</v>
      </c>
    </row>
    <row r="8716" spans="1:1" x14ac:dyDescent="0.25">
      <c r="A8716" t="s">
        <v>4910</v>
      </c>
    </row>
    <row r="8717" spans="1:1" x14ac:dyDescent="0.25">
      <c r="A8717" t="s">
        <v>4902</v>
      </c>
    </row>
    <row r="8718" spans="1:1" x14ac:dyDescent="0.25">
      <c r="A8718" t="s">
        <v>4896</v>
      </c>
    </row>
    <row r="8719" spans="1:1" x14ac:dyDescent="0.25">
      <c r="A8719" t="s">
        <v>4963</v>
      </c>
    </row>
    <row r="8720" spans="1:1" x14ac:dyDescent="0.25">
      <c r="A8720" t="s">
        <v>5741</v>
      </c>
    </row>
    <row r="8721" spans="1:1" x14ac:dyDescent="0.25">
      <c r="A8721" s="35">
        <v>45202.537083333336</v>
      </c>
    </row>
    <row r="8722" spans="1:1" x14ac:dyDescent="0.25">
      <c r="A8722" t="s">
        <v>5090</v>
      </c>
    </row>
    <row r="8723" spans="1:1" x14ac:dyDescent="0.25">
      <c r="A8723" t="s">
        <v>5462</v>
      </c>
    </row>
    <row r="8724" spans="1:1" x14ac:dyDescent="0.25">
      <c r="A8724" t="s">
        <v>4905</v>
      </c>
    </row>
    <row r="8726" spans="1:1" x14ac:dyDescent="0.25">
      <c r="A8726" s="35">
        <v>45202.537094907406</v>
      </c>
    </row>
    <row r="8728" spans="1:1" x14ac:dyDescent="0.25">
      <c r="A8728" t="s">
        <v>4896</v>
      </c>
    </row>
    <row r="8729" spans="1:1" x14ac:dyDescent="0.25">
      <c r="A8729" t="s">
        <v>4897</v>
      </c>
    </row>
    <row r="8730" spans="1:1" x14ac:dyDescent="0.25">
      <c r="A8730" t="s">
        <v>4896</v>
      </c>
    </row>
    <row r="8731" spans="1:1" x14ac:dyDescent="0.25">
      <c r="A8731" t="s">
        <v>5206</v>
      </c>
    </row>
    <row r="8732" spans="1:1" x14ac:dyDescent="0.25">
      <c r="A8732" s="35" t="s">
        <v>4898</v>
      </c>
    </row>
    <row r="8733" spans="1:1" x14ac:dyDescent="0.25">
      <c r="A8733" t="s">
        <v>4896</v>
      </c>
    </row>
    <row r="8734" spans="1:1" x14ac:dyDescent="0.25">
      <c r="A8734" s="35" t="s">
        <v>5206</v>
      </c>
    </row>
    <row r="8735" spans="1:1" x14ac:dyDescent="0.25">
      <c r="A8735" t="s">
        <v>4896</v>
      </c>
    </row>
    <row r="8736" spans="1:1" x14ac:dyDescent="0.25">
      <c r="A8736" t="s">
        <v>5730</v>
      </c>
    </row>
    <row r="8737" spans="1:1" x14ac:dyDescent="0.25">
      <c r="A8737" t="s">
        <v>5744</v>
      </c>
    </row>
    <row r="8738" spans="1:1" x14ac:dyDescent="0.25">
      <c r="A8738" t="s">
        <v>5297</v>
      </c>
    </row>
    <row r="8739" spans="1:1" x14ac:dyDescent="0.25">
      <c r="A8739" t="s">
        <v>4909</v>
      </c>
    </row>
    <row r="8740" spans="1:1" x14ac:dyDescent="0.25">
      <c r="A8740" s="35" t="s">
        <v>4910</v>
      </c>
    </row>
    <row r="8741" spans="1:1" x14ac:dyDescent="0.25">
      <c r="A8741" t="s">
        <v>4902</v>
      </c>
    </row>
    <row r="8742" spans="1:1" x14ac:dyDescent="0.25">
      <c r="A8742" t="s">
        <v>4896</v>
      </c>
    </row>
    <row r="8743" spans="1:1" x14ac:dyDescent="0.25">
      <c r="A8743" t="s">
        <v>4925</v>
      </c>
    </row>
    <row r="8744" spans="1:1" x14ac:dyDescent="0.25">
      <c r="A8744" t="s">
        <v>5081</v>
      </c>
    </row>
    <row r="8745" spans="1:1" x14ac:dyDescent="0.25">
      <c r="A8745" t="s">
        <v>5096</v>
      </c>
    </row>
    <row r="8746" spans="1:1" x14ac:dyDescent="0.25">
      <c r="A8746" t="s">
        <v>5783</v>
      </c>
    </row>
    <row r="8747" spans="1:1" x14ac:dyDescent="0.25">
      <c r="A8747" t="s">
        <v>4905</v>
      </c>
    </row>
    <row r="8748" spans="1:1" x14ac:dyDescent="0.25">
      <c r="A8748" s="35"/>
    </row>
    <row r="8749" spans="1:1" x14ac:dyDescent="0.25">
      <c r="A8749" s="35">
        <v>45202.537106481483</v>
      </c>
    </row>
    <row r="8751" spans="1:1" x14ac:dyDescent="0.25">
      <c r="A8751" t="s">
        <v>4896</v>
      </c>
    </row>
    <row r="8753" spans="1:1" x14ac:dyDescent="0.25">
      <c r="A8753" s="35">
        <v>45202.537106481483</v>
      </c>
    </row>
    <row r="8754" spans="1:1" x14ac:dyDescent="0.25">
      <c r="A8754" t="s">
        <v>4896</v>
      </c>
    </row>
    <row r="8755" spans="1:1" x14ac:dyDescent="0.25">
      <c r="A8755" t="s">
        <v>5206</v>
      </c>
    </row>
    <row r="8756" spans="1:1" x14ac:dyDescent="0.25">
      <c r="A8756" t="s">
        <v>4898</v>
      </c>
    </row>
    <row r="8757" spans="1:1" x14ac:dyDescent="0.25">
      <c r="A8757" t="s">
        <v>4896</v>
      </c>
    </row>
    <row r="8758" spans="1:1" x14ac:dyDescent="0.25">
      <c r="A8758" t="s">
        <v>5206</v>
      </c>
    </row>
    <row r="8759" spans="1:1" x14ac:dyDescent="0.25">
      <c r="A8759" t="s">
        <v>4896</v>
      </c>
    </row>
    <row r="8760" spans="1:1" x14ac:dyDescent="0.25">
      <c r="A8760" t="s">
        <v>5730</v>
      </c>
    </row>
    <row r="8761" spans="1:1" x14ac:dyDescent="0.25">
      <c r="A8761" t="s">
        <v>5744</v>
      </c>
    </row>
    <row r="8762" spans="1:1" x14ac:dyDescent="0.25">
      <c r="A8762" t="s">
        <v>5297</v>
      </c>
    </row>
    <row r="8763" spans="1:1" x14ac:dyDescent="0.25">
      <c r="A8763" t="s">
        <v>4909</v>
      </c>
    </row>
    <row r="8764" spans="1:1" x14ac:dyDescent="0.25">
      <c r="A8764" s="35" t="s">
        <v>4910</v>
      </c>
    </row>
    <row r="8765" spans="1:1" x14ac:dyDescent="0.25">
      <c r="A8765" t="s">
        <v>4902</v>
      </c>
    </row>
    <row r="8766" spans="1:1" x14ac:dyDescent="0.25">
      <c r="A8766" s="35" t="s">
        <v>4896</v>
      </c>
    </row>
    <row r="8767" spans="1:1" x14ac:dyDescent="0.25">
      <c r="A8767" t="s">
        <v>4988</v>
      </c>
    </row>
    <row r="8768" spans="1:1" x14ac:dyDescent="0.25">
      <c r="A8768" t="s">
        <v>5081</v>
      </c>
    </row>
    <row r="8769" spans="1:1" x14ac:dyDescent="0.25">
      <c r="A8769" t="s">
        <v>5096</v>
      </c>
    </row>
    <row r="8770" spans="1:1" x14ac:dyDescent="0.25">
      <c r="A8770" t="s">
        <v>5783</v>
      </c>
    </row>
    <row r="8771" spans="1:1" x14ac:dyDescent="0.25">
      <c r="A8771" t="s">
        <v>4905</v>
      </c>
    </row>
    <row r="8772" spans="1:1" x14ac:dyDescent="0.25">
      <c r="A8772" s="35"/>
    </row>
    <row r="8773" spans="1:1" x14ac:dyDescent="0.25">
      <c r="A8773" s="35">
        <v>45202.537118055552</v>
      </c>
    </row>
    <row r="8775" spans="1:1" x14ac:dyDescent="0.25">
      <c r="A8775" t="s">
        <v>4896</v>
      </c>
    </row>
    <row r="8776" spans="1:1" x14ac:dyDescent="0.25">
      <c r="A8776" t="s">
        <v>4897</v>
      </c>
    </row>
    <row r="8777" spans="1:1" x14ac:dyDescent="0.25">
      <c r="A8777" t="s">
        <v>4896</v>
      </c>
    </row>
    <row r="8778" spans="1:1" x14ac:dyDescent="0.25">
      <c r="A8778" t="s">
        <v>5206</v>
      </c>
    </row>
    <row r="8779" spans="1:1" x14ac:dyDescent="0.25">
      <c r="A8779" t="s">
        <v>4898</v>
      </c>
    </row>
    <row r="8780" spans="1:1" x14ac:dyDescent="0.25">
      <c r="A8780" t="s">
        <v>4896</v>
      </c>
    </row>
    <row r="8781" spans="1:1" x14ac:dyDescent="0.25">
      <c r="A8781" t="s">
        <v>5206</v>
      </c>
    </row>
    <row r="8782" spans="1:1" x14ac:dyDescent="0.25">
      <c r="A8782" t="s">
        <v>4896</v>
      </c>
    </row>
    <row r="8783" spans="1:1" x14ac:dyDescent="0.25">
      <c r="A8783" t="s">
        <v>5303</v>
      </c>
    </row>
    <row r="8784" spans="1:1" x14ac:dyDescent="0.25">
      <c r="A8784" s="35" t="s">
        <v>5291</v>
      </c>
    </row>
    <row r="8785" spans="1:1" x14ac:dyDescent="0.25">
      <c r="A8785" t="s">
        <v>4974</v>
      </c>
    </row>
    <row r="8786" spans="1:1" x14ac:dyDescent="0.25">
      <c r="A8786" t="s">
        <v>4909</v>
      </c>
    </row>
    <row r="8787" spans="1:1" x14ac:dyDescent="0.25">
      <c r="A8787" t="s">
        <v>4910</v>
      </c>
    </row>
    <row r="8788" spans="1:1" x14ac:dyDescent="0.25">
      <c r="A8788" s="35">
        <v>45202.537118055552</v>
      </c>
    </row>
    <row r="8789" spans="1:1" x14ac:dyDescent="0.25">
      <c r="A8789" t="s">
        <v>4896</v>
      </c>
    </row>
    <row r="8790" spans="1:1" x14ac:dyDescent="0.25">
      <c r="A8790" t="s">
        <v>5040</v>
      </c>
    </row>
    <row r="8791" spans="1:1" x14ac:dyDescent="0.25">
      <c r="A8791" t="s">
        <v>5081</v>
      </c>
    </row>
    <row r="8792" spans="1:1" x14ac:dyDescent="0.25">
      <c r="A8792" t="s">
        <v>5101</v>
      </c>
    </row>
    <row r="8793" spans="1:1" x14ac:dyDescent="0.25">
      <c r="A8793" t="s">
        <v>5784</v>
      </c>
    </row>
    <row r="8794" spans="1:1" x14ac:dyDescent="0.25">
      <c r="A8794" t="s">
        <v>4905</v>
      </c>
    </row>
    <row r="8795" spans="1:1" x14ac:dyDescent="0.25">
      <c r="A8795" s="35"/>
    </row>
    <row r="8796" spans="1:1" x14ac:dyDescent="0.25">
      <c r="A8796" s="35">
        <v>45202.537129629629</v>
      </c>
    </row>
    <row r="8797" spans="1:1" x14ac:dyDescent="0.25">
      <c r="A8797" s="35"/>
    </row>
    <row r="8798" spans="1:1" x14ac:dyDescent="0.25">
      <c r="A8798" t="s">
        <v>4896</v>
      </c>
    </row>
    <row r="8799" spans="1:1" x14ac:dyDescent="0.25">
      <c r="A8799" t="s">
        <v>4897</v>
      </c>
    </row>
    <row r="8800" spans="1:1" x14ac:dyDescent="0.25">
      <c r="A8800" t="s">
        <v>4896</v>
      </c>
    </row>
    <row r="8801" spans="1:1" x14ac:dyDescent="0.25">
      <c r="A8801" t="s">
        <v>5206</v>
      </c>
    </row>
    <row r="8802" spans="1:1" x14ac:dyDescent="0.25">
      <c r="A8802" t="s">
        <v>4898</v>
      </c>
    </row>
    <row r="8803" spans="1:1" x14ac:dyDescent="0.25">
      <c r="A8803" s="35" t="s">
        <v>4896</v>
      </c>
    </row>
    <row r="8804" spans="1:1" x14ac:dyDescent="0.25">
      <c r="A8804" t="s">
        <v>5206</v>
      </c>
    </row>
    <row r="8805" spans="1:1" x14ac:dyDescent="0.25">
      <c r="A8805" s="35" t="s">
        <v>4896</v>
      </c>
    </row>
    <row r="8806" spans="1:1" x14ac:dyDescent="0.25">
      <c r="A8806" t="s">
        <v>5303</v>
      </c>
    </row>
    <row r="8807" spans="1:1" x14ac:dyDescent="0.25">
      <c r="A8807" t="s">
        <v>5291</v>
      </c>
    </row>
    <row r="8808" spans="1:1" x14ac:dyDescent="0.25">
      <c r="A8808" t="s">
        <v>4974</v>
      </c>
    </row>
    <row r="8809" spans="1:1" x14ac:dyDescent="0.25">
      <c r="A8809" t="s">
        <v>4909</v>
      </c>
    </row>
    <row r="8810" spans="1:1" x14ac:dyDescent="0.25">
      <c r="A8810" t="s">
        <v>4910</v>
      </c>
    </row>
    <row r="8811" spans="1:1" x14ac:dyDescent="0.25">
      <c r="A8811" s="35" t="s">
        <v>4902</v>
      </c>
    </row>
    <row r="8812" spans="1:1" x14ac:dyDescent="0.25">
      <c r="A8812" t="s">
        <v>4896</v>
      </c>
    </row>
    <row r="8813" spans="1:1" x14ac:dyDescent="0.25">
      <c r="A8813" s="35" t="s">
        <v>4957</v>
      </c>
    </row>
    <row r="8814" spans="1:1" x14ac:dyDescent="0.25">
      <c r="A8814" t="s">
        <v>5081</v>
      </c>
    </row>
    <row r="8815" spans="1:1" x14ac:dyDescent="0.25">
      <c r="A8815" t="s">
        <v>5101</v>
      </c>
    </row>
    <row r="8816" spans="1:1" x14ac:dyDescent="0.25">
      <c r="A8816" t="s">
        <v>5784</v>
      </c>
    </row>
    <row r="8817" spans="1:1" x14ac:dyDescent="0.25">
      <c r="A8817" t="s">
        <v>4905</v>
      </c>
    </row>
    <row r="8819" spans="1:1" x14ac:dyDescent="0.25">
      <c r="A8819" s="35">
        <v>45202.537141203706</v>
      </c>
    </row>
    <row r="8821" spans="1:1" x14ac:dyDescent="0.25">
      <c r="A8821" t="s">
        <v>4896</v>
      </c>
    </row>
    <row r="8823" spans="1:1" x14ac:dyDescent="0.25">
      <c r="A8823" s="35">
        <v>45202.537141203706</v>
      </c>
    </row>
    <row r="8824" spans="1:1" x14ac:dyDescent="0.25">
      <c r="A8824" t="s">
        <v>4896</v>
      </c>
    </row>
    <row r="8825" spans="1:1" x14ac:dyDescent="0.25">
      <c r="A8825" t="s">
        <v>5217</v>
      </c>
    </row>
    <row r="8826" spans="1:1" x14ac:dyDescent="0.25">
      <c r="A8826" t="s">
        <v>4898</v>
      </c>
    </row>
    <row r="8827" spans="1:1" x14ac:dyDescent="0.25">
      <c r="A8827" t="s">
        <v>4896</v>
      </c>
    </row>
    <row r="8828" spans="1:1" x14ac:dyDescent="0.25">
      <c r="A8828" t="s">
        <v>5217</v>
      </c>
    </row>
    <row r="8829" spans="1:1" x14ac:dyDescent="0.25">
      <c r="A8829" s="35" t="s">
        <v>4896</v>
      </c>
    </row>
    <row r="8830" spans="1:1" x14ac:dyDescent="0.25">
      <c r="A8830" t="s">
        <v>5513</v>
      </c>
    </row>
    <row r="8831" spans="1:1" x14ac:dyDescent="0.25">
      <c r="A8831" t="s">
        <v>5419</v>
      </c>
    </row>
    <row r="8832" spans="1:1" x14ac:dyDescent="0.25">
      <c r="A8832" t="s">
        <v>5227</v>
      </c>
    </row>
    <row r="8833" spans="1:1" x14ac:dyDescent="0.25">
      <c r="A8833" t="s">
        <v>4909</v>
      </c>
    </row>
    <row r="8834" spans="1:1" x14ac:dyDescent="0.25">
      <c r="A8834" t="s">
        <v>4910</v>
      </c>
    </row>
    <row r="8835" spans="1:1" x14ac:dyDescent="0.25">
      <c r="A8835" t="s">
        <v>4902</v>
      </c>
    </row>
    <row r="8836" spans="1:1" x14ac:dyDescent="0.25">
      <c r="A8836" t="s">
        <v>4896</v>
      </c>
    </row>
    <row r="8837" spans="1:1" x14ac:dyDescent="0.25">
      <c r="A8837" t="s">
        <v>4934</v>
      </c>
    </row>
    <row r="8838" spans="1:1" x14ac:dyDescent="0.25">
      <c r="A8838" t="s">
        <v>5081</v>
      </c>
    </row>
    <row r="8839" spans="1:1" x14ac:dyDescent="0.25">
      <c r="A8839" t="s">
        <v>5106</v>
      </c>
    </row>
    <row r="8840" spans="1:1" x14ac:dyDescent="0.25">
      <c r="A8840" t="s">
        <v>5716</v>
      </c>
    </row>
    <row r="8841" spans="1:1" x14ac:dyDescent="0.25">
      <c r="A8841" t="s">
        <v>4905</v>
      </c>
    </row>
    <row r="8843" spans="1:1" x14ac:dyDescent="0.25">
      <c r="A8843" s="35">
        <v>45202.537152777775</v>
      </c>
    </row>
    <row r="8845" spans="1:1" x14ac:dyDescent="0.25">
      <c r="A8845" s="35">
        <v>45202.537164351852</v>
      </c>
    </row>
    <row r="8846" spans="1:1" x14ac:dyDescent="0.25">
      <c r="A8846" t="s">
        <v>5081</v>
      </c>
    </row>
    <row r="8847" spans="1:1" x14ac:dyDescent="0.25">
      <c r="A8847" t="s">
        <v>5106</v>
      </c>
    </row>
    <row r="8848" spans="1:1" x14ac:dyDescent="0.25">
      <c r="A8848" t="s">
        <v>5716</v>
      </c>
    </row>
    <row r="8849" spans="1:1" x14ac:dyDescent="0.25">
      <c r="A8849" t="s">
        <v>4905</v>
      </c>
    </row>
    <row r="8851" spans="1:1" x14ac:dyDescent="0.25">
      <c r="A8851" s="35">
        <v>45202.537175925929</v>
      </c>
    </row>
    <row r="8853" spans="1:1" x14ac:dyDescent="0.25">
      <c r="A8853" t="s">
        <v>4896</v>
      </c>
    </row>
    <row r="8854" spans="1:1" x14ac:dyDescent="0.25">
      <c r="A8854" t="s">
        <v>4897</v>
      </c>
    </row>
    <row r="8855" spans="1:1" x14ac:dyDescent="0.25">
      <c r="A8855" t="s">
        <v>4896</v>
      </c>
    </row>
    <row r="8856" spans="1:1" x14ac:dyDescent="0.25">
      <c r="A8856" t="s">
        <v>5217</v>
      </c>
    </row>
    <row r="8857" spans="1:1" x14ac:dyDescent="0.25">
      <c r="A8857" t="s">
        <v>4898</v>
      </c>
    </row>
    <row r="8858" spans="1:1" x14ac:dyDescent="0.25">
      <c r="A8858" t="s">
        <v>4896</v>
      </c>
    </row>
    <row r="8859" spans="1:1" x14ac:dyDescent="0.25">
      <c r="A8859" t="s">
        <v>5217</v>
      </c>
    </row>
    <row r="8860" spans="1:1" x14ac:dyDescent="0.25">
      <c r="A8860" t="s">
        <v>4896</v>
      </c>
    </row>
    <row r="8861" spans="1:1" x14ac:dyDescent="0.25">
      <c r="A8861" t="s">
        <v>5430</v>
      </c>
    </row>
    <row r="8862" spans="1:1" x14ac:dyDescent="0.25">
      <c r="A8862" t="s">
        <v>5506</v>
      </c>
    </row>
    <row r="8863" spans="1:1" x14ac:dyDescent="0.25">
      <c r="A8863" t="s">
        <v>5272</v>
      </c>
    </row>
    <row r="8864" spans="1:1" x14ac:dyDescent="0.25">
      <c r="A8864" t="s">
        <v>4909</v>
      </c>
    </row>
    <row r="8865" spans="1:1" x14ac:dyDescent="0.25">
      <c r="A8865" t="s">
        <v>4910</v>
      </c>
    </row>
    <row r="8866" spans="1:1" x14ac:dyDescent="0.25">
      <c r="A8866" t="s">
        <v>4902</v>
      </c>
    </row>
    <row r="8867" spans="1:1" x14ac:dyDescent="0.25">
      <c r="A8867" t="s">
        <v>4896</v>
      </c>
    </row>
    <row r="8868" spans="1:1" x14ac:dyDescent="0.25">
      <c r="A8868" t="s">
        <v>4996</v>
      </c>
    </row>
    <row r="8869" spans="1:1" x14ac:dyDescent="0.25">
      <c r="A8869" t="s">
        <v>5081</v>
      </c>
    </row>
    <row r="8870" spans="1:1" x14ac:dyDescent="0.25">
      <c r="A8870" t="s">
        <v>5256</v>
      </c>
    </row>
    <row r="8871" spans="1:1" x14ac:dyDescent="0.25">
      <c r="A8871" s="35" t="s">
        <v>5720</v>
      </c>
    </row>
    <row r="8872" spans="1:1" x14ac:dyDescent="0.25">
      <c r="A8872" t="s">
        <v>4905</v>
      </c>
    </row>
    <row r="8874" spans="1:1" x14ac:dyDescent="0.25">
      <c r="A8874" s="35">
        <v>45202.537187499998</v>
      </c>
    </row>
    <row r="8875" spans="1:1" x14ac:dyDescent="0.25">
      <c r="A8875" s="35"/>
    </row>
    <row r="8876" spans="1:1" x14ac:dyDescent="0.25">
      <c r="A8876" t="s">
        <v>4896</v>
      </c>
    </row>
    <row r="8877" spans="1:1" x14ac:dyDescent="0.25">
      <c r="A8877" s="35" t="s">
        <v>4897</v>
      </c>
    </row>
    <row r="8878" spans="1:1" x14ac:dyDescent="0.25">
      <c r="A8878" t="s">
        <v>4896</v>
      </c>
    </row>
    <row r="8879" spans="1:1" x14ac:dyDescent="0.25">
      <c r="A8879" t="s">
        <v>5217</v>
      </c>
    </row>
    <row r="8880" spans="1:1" x14ac:dyDescent="0.25">
      <c r="A8880" s="35">
        <v>45202.537187499998</v>
      </c>
    </row>
    <row r="8881" spans="1:1" x14ac:dyDescent="0.25">
      <c r="A8881" t="s">
        <v>4898</v>
      </c>
    </row>
    <row r="8882" spans="1:1" x14ac:dyDescent="0.25">
      <c r="A8882" t="s">
        <v>4896</v>
      </c>
    </row>
    <row r="8883" spans="1:1" x14ac:dyDescent="0.25">
      <c r="A8883" s="35" t="s">
        <v>5217</v>
      </c>
    </row>
    <row r="8884" spans="1:1" x14ac:dyDescent="0.25">
      <c r="A8884" t="s">
        <v>4896</v>
      </c>
    </row>
    <row r="8885" spans="1:1" x14ac:dyDescent="0.25">
      <c r="A8885" t="s">
        <v>5423</v>
      </c>
    </row>
    <row r="8886" spans="1:1" x14ac:dyDescent="0.25">
      <c r="A8886" t="s">
        <v>5409</v>
      </c>
    </row>
    <row r="8887" spans="1:1" x14ac:dyDescent="0.25">
      <c r="A8887" t="s">
        <v>5272</v>
      </c>
    </row>
    <row r="8888" spans="1:1" x14ac:dyDescent="0.25">
      <c r="A8888" t="s">
        <v>4909</v>
      </c>
    </row>
    <row r="8889" spans="1:1" x14ac:dyDescent="0.25">
      <c r="A8889" t="s">
        <v>4910</v>
      </c>
    </row>
    <row r="8890" spans="1:1" x14ac:dyDescent="0.25">
      <c r="A8890" t="s">
        <v>4902</v>
      </c>
    </row>
    <row r="8891" spans="1:1" x14ac:dyDescent="0.25">
      <c r="A8891" t="s">
        <v>4896</v>
      </c>
    </row>
    <row r="8892" spans="1:1" x14ac:dyDescent="0.25">
      <c r="A8892" t="s">
        <v>5003</v>
      </c>
    </row>
    <row r="8893" spans="1:1" x14ac:dyDescent="0.25">
      <c r="A8893" t="s">
        <v>5081</v>
      </c>
    </row>
    <row r="8894" spans="1:1" x14ac:dyDescent="0.25">
      <c r="A8894" t="s">
        <v>5256</v>
      </c>
    </row>
    <row r="8895" spans="1:1" x14ac:dyDescent="0.25">
      <c r="A8895" t="s">
        <v>5720</v>
      </c>
    </row>
    <row r="8896" spans="1:1" x14ac:dyDescent="0.25">
      <c r="A8896" t="s">
        <v>4905</v>
      </c>
    </row>
    <row r="8898" spans="1:1" x14ac:dyDescent="0.25">
      <c r="A8898" s="35">
        <v>45202.537199074075</v>
      </c>
    </row>
    <row r="8900" spans="1:1" x14ac:dyDescent="0.25">
      <c r="A8900" t="s">
        <v>4896</v>
      </c>
    </row>
    <row r="8901" spans="1:1" x14ac:dyDescent="0.25">
      <c r="A8901" t="s">
        <v>4897</v>
      </c>
    </row>
    <row r="8902" spans="1:1" x14ac:dyDescent="0.25">
      <c r="A8902" t="s">
        <v>4896</v>
      </c>
    </row>
    <row r="8903" spans="1:1" x14ac:dyDescent="0.25">
      <c r="A8903" t="s">
        <v>5217</v>
      </c>
    </row>
    <row r="8904" spans="1:1" x14ac:dyDescent="0.25">
      <c r="A8904" t="s">
        <v>4898</v>
      </c>
    </row>
    <row r="8905" spans="1:1" x14ac:dyDescent="0.25">
      <c r="A8905" t="s">
        <v>4896</v>
      </c>
    </row>
    <row r="8906" spans="1:1" x14ac:dyDescent="0.25">
      <c r="A8906" s="35" t="s">
        <v>5217</v>
      </c>
    </row>
    <row r="8907" spans="1:1" x14ac:dyDescent="0.25">
      <c r="A8907" t="s">
        <v>4896</v>
      </c>
    </row>
    <row r="8908" spans="1:1" x14ac:dyDescent="0.25">
      <c r="A8908" s="35" t="s">
        <v>5759</v>
      </c>
    </row>
    <row r="8909" spans="1:1" x14ac:dyDescent="0.25">
      <c r="A8909" t="s">
        <v>5419</v>
      </c>
    </row>
    <row r="8910" spans="1:1" x14ac:dyDescent="0.25">
      <c r="A8910" t="s">
        <v>5222</v>
      </c>
    </row>
    <row r="8911" spans="1:1" x14ac:dyDescent="0.25">
      <c r="A8911" t="s">
        <v>4906</v>
      </c>
    </row>
    <row r="8912" spans="1:1" x14ac:dyDescent="0.25">
      <c r="A8912" t="s">
        <v>4910</v>
      </c>
    </row>
    <row r="8913" spans="1:1" x14ac:dyDescent="0.25">
      <c r="A8913" t="s">
        <v>4902</v>
      </c>
    </row>
    <row r="8914" spans="1:1" x14ac:dyDescent="0.25">
      <c r="A8914" s="35" t="s">
        <v>4896</v>
      </c>
    </row>
    <row r="8916" spans="1:1" x14ac:dyDescent="0.25">
      <c r="A8916" s="35">
        <v>45202.537199074075</v>
      </c>
    </row>
    <row r="8917" spans="1:1" x14ac:dyDescent="0.25">
      <c r="A8917" t="s">
        <v>5089</v>
      </c>
    </row>
    <row r="8918" spans="1:1" x14ac:dyDescent="0.25">
      <c r="A8918" t="s">
        <v>5143</v>
      </c>
    </row>
    <row r="8919" spans="1:1" x14ac:dyDescent="0.25">
      <c r="A8919" t="s">
        <v>5728</v>
      </c>
    </row>
    <row r="8920" spans="1:1" x14ac:dyDescent="0.25">
      <c r="A8920" t="s">
        <v>4905</v>
      </c>
    </row>
    <row r="8922" spans="1:1" x14ac:dyDescent="0.25">
      <c r="A8922" s="35">
        <v>45202.537210648145</v>
      </c>
    </row>
    <row r="8924" spans="1:1" x14ac:dyDescent="0.25">
      <c r="A8924" t="s">
        <v>4896</v>
      </c>
    </row>
    <row r="8925" spans="1:1" x14ac:dyDescent="0.25">
      <c r="A8925" t="s">
        <v>4897</v>
      </c>
    </row>
    <row r="8926" spans="1:1" x14ac:dyDescent="0.25">
      <c r="A8926" t="s">
        <v>4896</v>
      </c>
    </row>
    <row r="8927" spans="1:1" x14ac:dyDescent="0.25">
      <c r="A8927" t="s">
        <v>5217</v>
      </c>
    </row>
    <row r="8928" spans="1:1" x14ac:dyDescent="0.25">
      <c r="A8928" t="s">
        <v>4898</v>
      </c>
    </row>
    <row r="8929" spans="1:1" x14ac:dyDescent="0.25">
      <c r="A8929" t="s">
        <v>4896</v>
      </c>
    </row>
    <row r="8930" spans="1:1" x14ac:dyDescent="0.25">
      <c r="A8930" t="s">
        <v>5217</v>
      </c>
    </row>
    <row r="8931" spans="1:1" x14ac:dyDescent="0.25">
      <c r="A8931" t="s">
        <v>4896</v>
      </c>
    </row>
    <row r="8932" spans="1:1" x14ac:dyDescent="0.25">
      <c r="A8932" t="s">
        <v>5759</v>
      </c>
    </row>
    <row r="8933" spans="1:1" x14ac:dyDescent="0.25">
      <c r="A8933" t="s">
        <v>5419</v>
      </c>
    </row>
    <row r="8934" spans="1:1" x14ac:dyDescent="0.25">
      <c r="A8934" t="s">
        <v>5222</v>
      </c>
    </row>
    <row r="8935" spans="1:1" x14ac:dyDescent="0.25">
      <c r="A8935" t="s">
        <v>4906</v>
      </c>
    </row>
    <row r="8936" spans="1:1" x14ac:dyDescent="0.25">
      <c r="A8936" t="s">
        <v>4910</v>
      </c>
    </row>
    <row r="8937" spans="1:1" x14ac:dyDescent="0.25">
      <c r="A8937" s="35" t="s">
        <v>4902</v>
      </c>
    </row>
    <row r="8938" spans="1:1" x14ac:dyDescent="0.25">
      <c r="A8938" t="s">
        <v>4896</v>
      </c>
    </row>
    <row r="8939" spans="1:1" x14ac:dyDescent="0.25">
      <c r="A8939" s="35" t="s">
        <v>5230</v>
      </c>
    </row>
    <row r="8940" spans="1:1" x14ac:dyDescent="0.25">
      <c r="A8940" t="s">
        <v>5089</v>
      </c>
    </row>
    <row r="8941" spans="1:1" x14ac:dyDescent="0.25">
      <c r="A8941" t="s">
        <v>5143</v>
      </c>
    </row>
    <row r="8942" spans="1:1" x14ac:dyDescent="0.25">
      <c r="A8942" t="s">
        <v>5728</v>
      </c>
    </row>
    <row r="8943" spans="1:1" x14ac:dyDescent="0.25">
      <c r="A8943" t="s">
        <v>4905</v>
      </c>
    </row>
    <row r="8945" spans="1:1" x14ac:dyDescent="0.25">
      <c r="A8945" s="35">
        <v>45202.537222222221</v>
      </c>
    </row>
    <row r="8947" spans="1:1" x14ac:dyDescent="0.25">
      <c r="A8947" t="s">
        <v>4896</v>
      </c>
    </row>
    <row r="8949" spans="1:1" x14ac:dyDescent="0.25">
      <c r="A8949" s="35">
        <v>45202.537222222221</v>
      </c>
    </row>
    <row r="8950" spans="1:1" x14ac:dyDescent="0.25">
      <c r="A8950" t="s">
        <v>4896</v>
      </c>
    </row>
    <row r="8951" spans="1:1" x14ac:dyDescent="0.25">
      <c r="A8951" t="s">
        <v>5206</v>
      </c>
    </row>
    <row r="8952" spans="1:1" x14ac:dyDescent="0.25">
      <c r="A8952" t="s">
        <v>4898</v>
      </c>
    </row>
    <row r="8953" spans="1:1" x14ac:dyDescent="0.25">
      <c r="A8953" t="s">
        <v>4896</v>
      </c>
    </row>
    <row r="8954" spans="1:1" x14ac:dyDescent="0.25">
      <c r="A8954" t="s">
        <v>5206</v>
      </c>
    </row>
    <row r="8955" spans="1:1" x14ac:dyDescent="0.25">
      <c r="A8955" t="s">
        <v>4896</v>
      </c>
    </row>
    <row r="8956" spans="1:1" x14ac:dyDescent="0.25">
      <c r="A8956" t="s">
        <v>5584</v>
      </c>
    </row>
    <row r="8957" spans="1:1" x14ac:dyDescent="0.25">
      <c r="A8957" t="s">
        <v>5781</v>
      </c>
    </row>
    <row r="8958" spans="1:1" x14ac:dyDescent="0.25">
      <c r="A8958" t="s">
        <v>5279</v>
      </c>
    </row>
    <row r="8959" spans="1:1" x14ac:dyDescent="0.25">
      <c r="A8959" t="s">
        <v>4909</v>
      </c>
    </row>
    <row r="8960" spans="1:1" x14ac:dyDescent="0.25">
      <c r="A8960" t="s">
        <v>4910</v>
      </c>
    </row>
    <row r="8961" spans="1:1" x14ac:dyDescent="0.25">
      <c r="A8961" t="s">
        <v>4902</v>
      </c>
    </row>
    <row r="8962" spans="1:1" x14ac:dyDescent="0.25">
      <c r="A8962" t="s">
        <v>4896</v>
      </c>
    </row>
    <row r="8963" spans="1:1" x14ac:dyDescent="0.25">
      <c r="A8963" s="35">
        <v>45202.537222222221</v>
      </c>
    </row>
    <row r="8964" spans="1:1" x14ac:dyDescent="0.25">
      <c r="A8964" t="s">
        <v>5002</v>
      </c>
    </row>
    <row r="8965" spans="1:1" x14ac:dyDescent="0.25">
      <c r="A8965" t="s">
        <v>4954</v>
      </c>
    </row>
    <row r="8966" spans="1:1" x14ac:dyDescent="0.25">
      <c r="A8966" t="s">
        <v>4955</v>
      </c>
    </row>
    <row r="8967" spans="1:1" x14ac:dyDescent="0.25">
      <c r="A8967" t="s">
        <v>4956</v>
      </c>
    </row>
    <row r="8968" spans="1:1" x14ac:dyDescent="0.25">
      <c r="A8968" s="35" t="s">
        <v>4905</v>
      </c>
    </row>
    <row r="8970" spans="1:1" x14ac:dyDescent="0.25">
      <c r="A8970" s="35">
        <v>45202.537233796298</v>
      </c>
    </row>
    <row r="8972" spans="1:1" x14ac:dyDescent="0.25">
      <c r="A8972" s="35">
        <v>45202.537245370368</v>
      </c>
    </row>
    <row r="8973" spans="1:1" x14ac:dyDescent="0.25">
      <c r="A8973" t="s">
        <v>4954</v>
      </c>
    </row>
    <row r="8974" spans="1:1" x14ac:dyDescent="0.25">
      <c r="A8974" t="s">
        <v>4955</v>
      </c>
    </row>
    <row r="8975" spans="1:1" x14ac:dyDescent="0.25">
      <c r="A8975" t="s">
        <v>4956</v>
      </c>
    </row>
    <row r="8976" spans="1:1" x14ac:dyDescent="0.25">
      <c r="A8976" s="35" t="s">
        <v>4905</v>
      </c>
    </row>
    <row r="8978" spans="1:1" x14ac:dyDescent="0.25">
      <c r="A8978" s="35">
        <v>45202.537256944444</v>
      </c>
    </row>
    <row r="8980" spans="1:1" x14ac:dyDescent="0.25">
      <c r="A8980" t="s">
        <v>4896</v>
      </c>
    </row>
    <row r="8981" spans="1:1" x14ac:dyDescent="0.25">
      <c r="A8981" t="s">
        <v>4897</v>
      </c>
    </row>
    <row r="8982" spans="1:1" x14ac:dyDescent="0.25">
      <c r="A8982" t="s">
        <v>4896</v>
      </c>
    </row>
    <row r="8983" spans="1:1" x14ac:dyDescent="0.25">
      <c r="A8983" t="s">
        <v>5206</v>
      </c>
    </row>
    <row r="8984" spans="1:1" x14ac:dyDescent="0.25">
      <c r="A8984" t="s">
        <v>4898</v>
      </c>
    </row>
    <row r="8985" spans="1:1" x14ac:dyDescent="0.25">
      <c r="A8985" t="s">
        <v>4896</v>
      </c>
    </row>
    <row r="8986" spans="1:1" x14ac:dyDescent="0.25">
      <c r="A8986" t="s">
        <v>5206</v>
      </c>
    </row>
    <row r="8987" spans="1:1" x14ac:dyDescent="0.25">
      <c r="A8987" t="s">
        <v>4896</v>
      </c>
    </row>
    <row r="8988" spans="1:1" x14ac:dyDescent="0.25">
      <c r="A8988" t="s">
        <v>5736</v>
      </c>
    </row>
    <row r="8989" spans="1:1" x14ac:dyDescent="0.25">
      <c r="A8989" t="s">
        <v>5673</v>
      </c>
    </row>
    <row r="8990" spans="1:1" x14ac:dyDescent="0.25">
      <c r="A8990" t="s">
        <v>5279</v>
      </c>
    </row>
    <row r="8991" spans="1:1" x14ac:dyDescent="0.25">
      <c r="A8991" t="s">
        <v>4909</v>
      </c>
    </row>
    <row r="8992" spans="1:1" x14ac:dyDescent="0.25">
      <c r="A8992" t="s">
        <v>4910</v>
      </c>
    </row>
    <row r="8993" spans="1:1" x14ac:dyDescent="0.25">
      <c r="A8993" t="s">
        <v>4902</v>
      </c>
    </row>
    <row r="8994" spans="1:1" x14ac:dyDescent="0.25">
      <c r="A8994" t="s">
        <v>4896</v>
      </c>
    </row>
    <row r="8995" spans="1:1" x14ac:dyDescent="0.25">
      <c r="A8995" s="35" t="s">
        <v>4988</v>
      </c>
    </row>
    <row r="8996" spans="1:1" x14ac:dyDescent="0.25">
      <c r="A8996" t="s">
        <v>5089</v>
      </c>
    </row>
    <row r="8997" spans="1:1" x14ac:dyDescent="0.25">
      <c r="A8997" t="s">
        <v>5146</v>
      </c>
    </row>
    <row r="8998" spans="1:1" x14ac:dyDescent="0.25">
      <c r="A8998" t="s">
        <v>5742</v>
      </c>
    </row>
    <row r="8999" spans="1:1" x14ac:dyDescent="0.25">
      <c r="A8999" t="s">
        <v>4905</v>
      </c>
    </row>
    <row r="9000" spans="1:1" x14ac:dyDescent="0.25">
      <c r="A9000" s="35"/>
    </row>
    <row r="9001" spans="1:1" x14ac:dyDescent="0.25">
      <c r="A9001" s="35">
        <v>45202.537268518521</v>
      </c>
    </row>
    <row r="9002" spans="1:1" x14ac:dyDescent="0.25">
      <c r="A9002" s="35"/>
    </row>
    <row r="9003" spans="1:1" x14ac:dyDescent="0.25">
      <c r="A9003" s="35">
        <v>45202.537268518521</v>
      </c>
    </row>
    <row r="9004" spans="1:1" x14ac:dyDescent="0.25">
      <c r="A9004" t="s">
        <v>5089</v>
      </c>
    </row>
    <row r="9005" spans="1:1" x14ac:dyDescent="0.25">
      <c r="A9005" t="s">
        <v>5146</v>
      </c>
    </row>
    <row r="9006" spans="1:1" x14ac:dyDescent="0.25">
      <c r="A9006" t="s">
        <v>5742</v>
      </c>
    </row>
    <row r="9007" spans="1:1" x14ac:dyDescent="0.25">
      <c r="A9007" t="s">
        <v>4905</v>
      </c>
    </row>
    <row r="9008" spans="1:1" x14ac:dyDescent="0.25">
      <c r="A9008" s="35"/>
    </row>
    <row r="9009" spans="1:1" x14ac:dyDescent="0.25">
      <c r="A9009" s="35">
        <v>45202.537280092591</v>
      </c>
    </row>
    <row r="9011" spans="1:1" x14ac:dyDescent="0.25">
      <c r="A9011" t="s">
        <v>4896</v>
      </c>
    </row>
    <row r="9012" spans="1:1" x14ac:dyDescent="0.25">
      <c r="A9012" t="s">
        <v>4897</v>
      </c>
    </row>
    <row r="9013" spans="1:1" x14ac:dyDescent="0.25">
      <c r="A9013" t="s">
        <v>4896</v>
      </c>
    </row>
    <row r="9014" spans="1:1" x14ac:dyDescent="0.25">
      <c r="A9014" t="s">
        <v>5217</v>
      </c>
    </row>
    <row r="9015" spans="1:1" x14ac:dyDescent="0.25">
      <c r="A9015" t="s">
        <v>4898</v>
      </c>
    </row>
    <row r="9016" spans="1:1" x14ac:dyDescent="0.25">
      <c r="A9016" t="s">
        <v>4896</v>
      </c>
    </row>
    <row r="9017" spans="1:1" x14ac:dyDescent="0.25">
      <c r="A9017" t="s">
        <v>5217</v>
      </c>
    </row>
    <row r="9018" spans="1:1" x14ac:dyDescent="0.25">
      <c r="A9018" t="s">
        <v>4896</v>
      </c>
    </row>
    <row r="9019" spans="1:1" x14ac:dyDescent="0.25">
      <c r="A9019" t="s">
        <v>5418</v>
      </c>
    </row>
    <row r="9020" spans="1:1" x14ac:dyDescent="0.25">
      <c r="A9020" t="s">
        <v>5617</v>
      </c>
    </row>
    <row r="9021" spans="1:1" x14ac:dyDescent="0.25">
      <c r="A9021" t="s">
        <v>5310</v>
      </c>
    </row>
    <row r="9022" spans="1:1" x14ac:dyDescent="0.25">
      <c r="A9022" t="s">
        <v>4906</v>
      </c>
    </row>
    <row r="9023" spans="1:1" x14ac:dyDescent="0.25">
      <c r="A9023" t="s">
        <v>4910</v>
      </c>
    </row>
    <row r="9024" spans="1:1" x14ac:dyDescent="0.25">
      <c r="A9024" t="s">
        <v>4902</v>
      </c>
    </row>
    <row r="9025" spans="1:1" x14ac:dyDescent="0.25">
      <c r="A9025" t="s">
        <v>4896</v>
      </c>
    </row>
    <row r="9027" spans="1:1" x14ac:dyDescent="0.25">
      <c r="A9027" s="35">
        <v>45202.537280092591</v>
      </c>
    </row>
    <row r="9028" spans="1:1" x14ac:dyDescent="0.25">
      <c r="A9028" t="s">
        <v>5091</v>
      </c>
    </row>
    <row r="9029" spans="1:1" x14ac:dyDescent="0.25">
      <c r="A9029" t="s">
        <v>5785</v>
      </c>
    </row>
    <row r="9030" spans="1:1" x14ac:dyDescent="0.25">
      <c r="A9030" t="s">
        <v>5786</v>
      </c>
    </row>
    <row r="9031" spans="1:1" x14ac:dyDescent="0.25">
      <c r="A9031" s="35" t="s">
        <v>4905</v>
      </c>
    </row>
    <row r="9033" spans="1:1" x14ac:dyDescent="0.25">
      <c r="A9033" s="35">
        <v>45202.537291666667</v>
      </c>
    </row>
    <row r="9035" spans="1:1" x14ac:dyDescent="0.25">
      <c r="A9035" s="35">
        <v>45202.537303240744</v>
      </c>
    </row>
    <row r="9036" spans="1:1" x14ac:dyDescent="0.25">
      <c r="A9036" t="s">
        <v>5091</v>
      </c>
    </row>
    <row r="9037" spans="1:1" x14ac:dyDescent="0.25">
      <c r="A9037" t="s">
        <v>5785</v>
      </c>
    </row>
    <row r="9038" spans="1:1" x14ac:dyDescent="0.25">
      <c r="A9038" t="s">
        <v>5786</v>
      </c>
    </row>
    <row r="9039" spans="1:1" x14ac:dyDescent="0.25">
      <c r="A9039" s="35" t="s">
        <v>4905</v>
      </c>
    </row>
    <row r="9041" spans="1:1" x14ac:dyDescent="0.25">
      <c r="A9041" s="35">
        <v>45202.537314814814</v>
      </c>
    </row>
    <row r="9043" spans="1:1" x14ac:dyDescent="0.25">
      <c r="A9043" t="s">
        <v>4896</v>
      </c>
    </row>
    <row r="9044" spans="1:1" x14ac:dyDescent="0.25">
      <c r="A9044" t="s">
        <v>4897</v>
      </c>
    </row>
    <row r="9045" spans="1:1" x14ac:dyDescent="0.25">
      <c r="A9045" t="s">
        <v>4896</v>
      </c>
    </row>
    <row r="9046" spans="1:1" x14ac:dyDescent="0.25">
      <c r="A9046" t="s">
        <v>5217</v>
      </c>
    </row>
    <row r="9047" spans="1:1" x14ac:dyDescent="0.25">
      <c r="A9047" s="35" t="s">
        <v>4898</v>
      </c>
    </row>
    <row r="9048" spans="1:1" x14ac:dyDescent="0.25">
      <c r="A9048" t="s">
        <v>4896</v>
      </c>
    </row>
    <row r="9049" spans="1:1" x14ac:dyDescent="0.25">
      <c r="A9049" t="s">
        <v>5217</v>
      </c>
    </row>
    <row r="9050" spans="1:1" x14ac:dyDescent="0.25">
      <c r="A9050" t="s">
        <v>4896</v>
      </c>
    </row>
    <row r="9051" spans="1:1" x14ac:dyDescent="0.25">
      <c r="A9051" t="s">
        <v>5430</v>
      </c>
    </row>
    <row r="9052" spans="1:1" x14ac:dyDescent="0.25">
      <c r="A9052" t="s">
        <v>5421</v>
      </c>
    </row>
    <row r="9053" spans="1:1" x14ac:dyDescent="0.25">
      <c r="A9053" t="s">
        <v>5362</v>
      </c>
    </row>
    <row r="9054" spans="1:1" x14ac:dyDescent="0.25">
      <c r="A9054" t="s">
        <v>4906</v>
      </c>
    </row>
    <row r="9055" spans="1:1" x14ac:dyDescent="0.25">
      <c r="A9055" t="s">
        <v>4910</v>
      </c>
    </row>
    <row r="9056" spans="1:1" x14ac:dyDescent="0.25">
      <c r="A9056" t="s">
        <v>4902</v>
      </c>
    </row>
    <row r="9057" spans="1:1" x14ac:dyDescent="0.25">
      <c r="A9057" t="s">
        <v>4896</v>
      </c>
    </row>
    <row r="9058" spans="1:1" x14ac:dyDescent="0.25">
      <c r="A9058" t="s">
        <v>5036</v>
      </c>
    </row>
    <row r="9059" spans="1:1" x14ac:dyDescent="0.25">
      <c r="A9059" t="s">
        <v>5091</v>
      </c>
    </row>
    <row r="9060" spans="1:1" x14ac:dyDescent="0.25">
      <c r="A9060" t="s">
        <v>5787</v>
      </c>
    </row>
    <row r="9061" spans="1:1" x14ac:dyDescent="0.25">
      <c r="A9061" t="s">
        <v>5788</v>
      </c>
    </row>
    <row r="9062" spans="1:1" x14ac:dyDescent="0.25">
      <c r="A9062" t="s">
        <v>4905</v>
      </c>
    </row>
    <row r="9064" spans="1:1" x14ac:dyDescent="0.25">
      <c r="A9064" s="35">
        <v>45202.537326388891</v>
      </c>
    </row>
    <row r="9065" spans="1:1" x14ac:dyDescent="0.25">
      <c r="A9065" s="35"/>
    </row>
    <row r="9066" spans="1:1" x14ac:dyDescent="0.25">
      <c r="A9066" t="s">
        <v>4896</v>
      </c>
    </row>
    <row r="9067" spans="1:1" x14ac:dyDescent="0.25">
      <c r="A9067" t="s">
        <v>4897</v>
      </c>
    </row>
    <row r="9068" spans="1:1" x14ac:dyDescent="0.25">
      <c r="A9068" t="s">
        <v>4896</v>
      </c>
    </row>
    <row r="9069" spans="1:1" x14ac:dyDescent="0.25">
      <c r="A9069" t="s">
        <v>5217</v>
      </c>
    </row>
    <row r="9070" spans="1:1" x14ac:dyDescent="0.25">
      <c r="A9070" s="35">
        <v>45202.537326388891</v>
      </c>
    </row>
    <row r="9071" spans="1:1" x14ac:dyDescent="0.25">
      <c r="A9071" s="35" t="s">
        <v>4898</v>
      </c>
    </row>
    <row r="9072" spans="1:1" x14ac:dyDescent="0.25">
      <c r="A9072" t="s">
        <v>4896</v>
      </c>
    </row>
    <row r="9073" spans="1:1" x14ac:dyDescent="0.25">
      <c r="A9073" t="s">
        <v>5217</v>
      </c>
    </row>
    <row r="9074" spans="1:1" x14ac:dyDescent="0.25">
      <c r="A9074" t="s">
        <v>4896</v>
      </c>
    </row>
    <row r="9075" spans="1:1" x14ac:dyDescent="0.25">
      <c r="A9075" t="s">
        <v>5423</v>
      </c>
    </row>
    <row r="9076" spans="1:1" x14ac:dyDescent="0.25">
      <c r="A9076" t="s">
        <v>5537</v>
      </c>
    </row>
    <row r="9077" spans="1:1" x14ac:dyDescent="0.25">
      <c r="A9077" t="s">
        <v>5362</v>
      </c>
    </row>
    <row r="9078" spans="1:1" x14ac:dyDescent="0.25">
      <c r="A9078" t="s">
        <v>4906</v>
      </c>
    </row>
    <row r="9079" spans="1:1" x14ac:dyDescent="0.25">
      <c r="A9079" t="s">
        <v>4910</v>
      </c>
    </row>
    <row r="9080" spans="1:1" x14ac:dyDescent="0.25">
      <c r="A9080" t="s">
        <v>4902</v>
      </c>
    </row>
    <row r="9081" spans="1:1" x14ac:dyDescent="0.25">
      <c r="A9081" t="s">
        <v>4896</v>
      </c>
    </row>
    <row r="9082" spans="1:1" x14ac:dyDescent="0.25">
      <c r="A9082" t="s">
        <v>5384</v>
      </c>
    </row>
    <row r="9083" spans="1:1" x14ac:dyDescent="0.25">
      <c r="A9083" t="s">
        <v>5091</v>
      </c>
    </row>
    <row r="9084" spans="1:1" x14ac:dyDescent="0.25">
      <c r="A9084" t="s">
        <v>5787</v>
      </c>
    </row>
    <row r="9085" spans="1:1" x14ac:dyDescent="0.25">
      <c r="A9085" t="s">
        <v>5788</v>
      </c>
    </row>
    <row r="9086" spans="1:1" x14ac:dyDescent="0.25">
      <c r="A9086" t="s">
        <v>4905</v>
      </c>
    </row>
    <row r="9088" spans="1:1" x14ac:dyDescent="0.25">
      <c r="A9088" s="35">
        <v>45202.53733796296</v>
      </c>
    </row>
    <row r="9090" spans="1:1" x14ac:dyDescent="0.25">
      <c r="A9090" s="35">
        <v>45202.537349537037</v>
      </c>
    </row>
    <row r="9091" spans="1:1" x14ac:dyDescent="0.25">
      <c r="A9091" s="35" t="s">
        <v>5091</v>
      </c>
    </row>
    <row r="9092" spans="1:1" x14ac:dyDescent="0.25">
      <c r="A9092" t="s">
        <v>5789</v>
      </c>
    </row>
    <row r="9093" spans="1:1" x14ac:dyDescent="0.25">
      <c r="A9093" t="s">
        <v>5790</v>
      </c>
    </row>
    <row r="9094" spans="1:1" x14ac:dyDescent="0.25">
      <c r="A9094" t="s">
        <v>4905</v>
      </c>
    </row>
    <row r="9095" spans="1:1" x14ac:dyDescent="0.25">
      <c r="A9095" s="35"/>
    </row>
    <row r="9096" spans="1:1" x14ac:dyDescent="0.25">
      <c r="A9096" s="35">
        <v>45202.537349537037</v>
      </c>
    </row>
    <row r="9098" spans="1:1" x14ac:dyDescent="0.25">
      <c r="A9098" t="s">
        <v>4896</v>
      </c>
    </row>
    <row r="9099" spans="1:1" x14ac:dyDescent="0.25">
      <c r="A9099" t="s">
        <v>4897</v>
      </c>
    </row>
    <row r="9100" spans="1:1" x14ac:dyDescent="0.25">
      <c r="A9100" t="s">
        <v>4896</v>
      </c>
    </row>
    <row r="9101" spans="1:1" x14ac:dyDescent="0.25">
      <c r="A9101" t="s">
        <v>5217</v>
      </c>
    </row>
    <row r="9102" spans="1:1" x14ac:dyDescent="0.25">
      <c r="A9102" t="s">
        <v>4898</v>
      </c>
    </row>
    <row r="9103" spans="1:1" x14ac:dyDescent="0.25">
      <c r="A9103" t="s">
        <v>4896</v>
      </c>
    </row>
    <row r="9104" spans="1:1" x14ac:dyDescent="0.25">
      <c r="A9104" t="s">
        <v>5217</v>
      </c>
    </row>
    <row r="9105" spans="1:1" x14ac:dyDescent="0.25">
      <c r="A9105" t="s">
        <v>4896</v>
      </c>
    </row>
    <row r="9106" spans="1:1" x14ac:dyDescent="0.25">
      <c r="A9106" t="s">
        <v>5505</v>
      </c>
    </row>
    <row r="9107" spans="1:1" x14ac:dyDescent="0.25">
      <c r="A9107" t="s">
        <v>5498</v>
      </c>
    </row>
    <row r="9108" spans="1:1" x14ac:dyDescent="0.25">
      <c r="A9108" t="s">
        <v>5315</v>
      </c>
    </row>
    <row r="9109" spans="1:1" x14ac:dyDescent="0.25">
      <c r="A9109" t="s">
        <v>4906</v>
      </c>
    </row>
    <row r="9110" spans="1:1" x14ac:dyDescent="0.25">
      <c r="A9110" t="s">
        <v>4910</v>
      </c>
    </row>
    <row r="9111" spans="1:1" x14ac:dyDescent="0.25">
      <c r="A9111" t="s">
        <v>4902</v>
      </c>
    </row>
    <row r="9112" spans="1:1" x14ac:dyDescent="0.25">
      <c r="A9112" t="s">
        <v>4896</v>
      </c>
    </row>
    <row r="9113" spans="1:1" x14ac:dyDescent="0.25">
      <c r="A9113" t="s">
        <v>5132</v>
      </c>
    </row>
    <row r="9114" spans="1:1" x14ac:dyDescent="0.25">
      <c r="A9114" t="s">
        <v>5091</v>
      </c>
    </row>
    <row r="9115" spans="1:1" x14ac:dyDescent="0.25">
      <c r="A9115" t="s">
        <v>5789</v>
      </c>
    </row>
    <row r="9116" spans="1:1" x14ac:dyDescent="0.25">
      <c r="A9116" t="s">
        <v>5790</v>
      </c>
    </row>
    <row r="9117" spans="1:1" x14ac:dyDescent="0.25">
      <c r="A9117" t="s">
        <v>4905</v>
      </c>
    </row>
    <row r="9118" spans="1:1" x14ac:dyDescent="0.25">
      <c r="A9118" s="35"/>
    </row>
    <row r="9119" spans="1:1" x14ac:dyDescent="0.25">
      <c r="A9119" s="35">
        <v>45202.537372685183</v>
      </c>
    </row>
    <row r="9121" spans="1:1" x14ac:dyDescent="0.25">
      <c r="A9121" t="s">
        <v>4896</v>
      </c>
    </row>
    <row r="9122" spans="1:1" x14ac:dyDescent="0.25">
      <c r="A9122" t="s">
        <v>4897</v>
      </c>
    </row>
    <row r="9123" spans="1:1" x14ac:dyDescent="0.25">
      <c r="A9123" t="s">
        <v>4896</v>
      </c>
    </row>
    <row r="9124" spans="1:1" x14ac:dyDescent="0.25">
      <c r="A9124" t="s">
        <v>5217</v>
      </c>
    </row>
    <row r="9125" spans="1:1" x14ac:dyDescent="0.25">
      <c r="A9125" t="s">
        <v>4898</v>
      </c>
    </row>
    <row r="9126" spans="1:1" x14ac:dyDescent="0.25">
      <c r="A9126" t="s">
        <v>4896</v>
      </c>
    </row>
    <row r="9127" spans="1:1" x14ac:dyDescent="0.25">
      <c r="A9127" t="s">
        <v>5217</v>
      </c>
    </row>
    <row r="9128" spans="1:1" x14ac:dyDescent="0.25">
      <c r="A9128" t="s">
        <v>4896</v>
      </c>
    </row>
    <row r="9129" spans="1:1" x14ac:dyDescent="0.25">
      <c r="A9129" t="s">
        <v>5536</v>
      </c>
    </row>
    <row r="9130" spans="1:1" x14ac:dyDescent="0.25">
      <c r="A9130" t="s">
        <v>5729</v>
      </c>
    </row>
    <row r="9131" spans="1:1" x14ac:dyDescent="0.25">
      <c r="A9131" t="s">
        <v>5307</v>
      </c>
    </row>
    <row r="9132" spans="1:1" x14ac:dyDescent="0.25">
      <c r="A9132" t="s">
        <v>4906</v>
      </c>
    </row>
    <row r="9133" spans="1:1" x14ac:dyDescent="0.25">
      <c r="A9133" t="s">
        <v>4910</v>
      </c>
    </row>
    <row r="9134" spans="1:1" x14ac:dyDescent="0.25">
      <c r="A9134" t="s">
        <v>4902</v>
      </c>
    </row>
    <row r="9135" spans="1:1" x14ac:dyDescent="0.25">
      <c r="A9135" t="s">
        <v>4896</v>
      </c>
    </row>
    <row r="9136" spans="1:1" x14ac:dyDescent="0.25">
      <c r="A9136" t="s">
        <v>5112</v>
      </c>
    </row>
    <row r="9137" spans="1:1" x14ac:dyDescent="0.25">
      <c r="A9137" t="s">
        <v>5091</v>
      </c>
    </row>
    <row r="9138" spans="1:1" x14ac:dyDescent="0.25">
      <c r="A9138" t="s">
        <v>5253</v>
      </c>
    </row>
    <row r="9139" spans="1:1" x14ac:dyDescent="0.25">
      <c r="A9139" t="s">
        <v>5791</v>
      </c>
    </row>
    <row r="9140" spans="1:1" x14ac:dyDescent="0.25">
      <c r="A9140" t="s">
        <v>4905</v>
      </c>
    </row>
    <row r="9141" spans="1:1" x14ac:dyDescent="0.25">
      <c r="A9141" s="35"/>
    </row>
    <row r="9142" spans="1:1" x14ac:dyDescent="0.25">
      <c r="A9142" s="35">
        <v>45202.53738425926</v>
      </c>
    </row>
    <row r="9144" spans="1:1" x14ac:dyDescent="0.25">
      <c r="A9144" t="s">
        <v>4896</v>
      </c>
    </row>
    <row r="9145" spans="1:1" x14ac:dyDescent="0.25">
      <c r="A9145" t="s">
        <v>4897</v>
      </c>
    </row>
    <row r="9146" spans="1:1" x14ac:dyDescent="0.25">
      <c r="A9146" t="s">
        <v>4896</v>
      </c>
    </row>
    <row r="9147" spans="1:1" x14ac:dyDescent="0.25">
      <c r="A9147" t="s">
        <v>5217</v>
      </c>
    </row>
    <row r="9148" spans="1:1" x14ac:dyDescent="0.25">
      <c r="A9148" t="s">
        <v>4898</v>
      </c>
    </row>
    <row r="9149" spans="1:1" x14ac:dyDescent="0.25">
      <c r="A9149" t="s">
        <v>4896</v>
      </c>
    </row>
    <row r="9150" spans="1:1" x14ac:dyDescent="0.25">
      <c r="A9150" t="s">
        <v>5217</v>
      </c>
    </row>
    <row r="9151" spans="1:1" x14ac:dyDescent="0.25">
      <c r="A9151" t="s">
        <v>4896</v>
      </c>
    </row>
    <row r="9153" spans="1:1" x14ac:dyDescent="0.25">
      <c r="A9153" s="35">
        <v>45202.53738425926</v>
      </c>
    </row>
    <row r="9154" spans="1:1" x14ac:dyDescent="0.25">
      <c r="A9154" t="s">
        <v>5727</v>
      </c>
    </row>
    <row r="9155" spans="1:1" x14ac:dyDescent="0.25">
      <c r="A9155" s="35" t="s">
        <v>4974</v>
      </c>
    </row>
    <row r="9156" spans="1:1" x14ac:dyDescent="0.25">
      <c r="A9156" t="s">
        <v>4906</v>
      </c>
    </row>
    <row r="9157" spans="1:1" x14ac:dyDescent="0.25">
      <c r="A9157" t="s">
        <v>4910</v>
      </c>
    </row>
    <row r="9158" spans="1:1" x14ac:dyDescent="0.25">
      <c r="A9158" t="s">
        <v>4902</v>
      </c>
    </row>
    <row r="9159" spans="1:1" x14ac:dyDescent="0.25">
      <c r="A9159" t="s">
        <v>4896</v>
      </c>
    </row>
    <row r="9160" spans="1:1" x14ac:dyDescent="0.25">
      <c r="A9160" t="s">
        <v>5129</v>
      </c>
    </row>
    <row r="9161" spans="1:1" x14ac:dyDescent="0.25">
      <c r="A9161" t="s">
        <v>5091</v>
      </c>
    </row>
    <row r="9162" spans="1:1" x14ac:dyDescent="0.25">
      <c r="A9162" t="s">
        <v>5253</v>
      </c>
    </row>
    <row r="9163" spans="1:1" x14ac:dyDescent="0.25">
      <c r="A9163" t="s">
        <v>5791</v>
      </c>
    </row>
    <row r="9164" spans="1:1" x14ac:dyDescent="0.25">
      <c r="A9164" t="s">
        <v>4905</v>
      </c>
    </row>
    <row r="9165" spans="1:1" x14ac:dyDescent="0.25">
      <c r="A9165" s="35"/>
    </row>
    <row r="9166" spans="1:1" x14ac:dyDescent="0.25">
      <c r="A9166" s="35">
        <v>45202.537395833337</v>
      </c>
    </row>
    <row r="9168" spans="1:1" x14ac:dyDescent="0.25">
      <c r="A9168" t="s">
        <v>4896</v>
      </c>
    </row>
    <row r="9169" spans="1:1" x14ac:dyDescent="0.25">
      <c r="A9169" t="s">
        <v>4897</v>
      </c>
    </row>
    <row r="9170" spans="1:1" x14ac:dyDescent="0.25">
      <c r="A9170" t="s">
        <v>4896</v>
      </c>
    </row>
    <row r="9171" spans="1:1" x14ac:dyDescent="0.25">
      <c r="A9171" t="s">
        <v>5217</v>
      </c>
    </row>
    <row r="9172" spans="1:1" x14ac:dyDescent="0.25">
      <c r="A9172" t="s">
        <v>4898</v>
      </c>
    </row>
    <row r="9173" spans="1:1" x14ac:dyDescent="0.25">
      <c r="A9173" t="s">
        <v>4896</v>
      </c>
    </row>
    <row r="9174" spans="1:1" x14ac:dyDescent="0.25">
      <c r="A9174" s="35" t="s">
        <v>5217</v>
      </c>
    </row>
    <row r="9175" spans="1:1" x14ac:dyDescent="0.25">
      <c r="A9175" t="s">
        <v>4896</v>
      </c>
    </row>
    <row r="9176" spans="1:1" x14ac:dyDescent="0.25">
      <c r="A9176" t="s">
        <v>5432</v>
      </c>
    </row>
    <row r="9177" spans="1:1" x14ac:dyDescent="0.25">
      <c r="A9177" t="s">
        <v>5727</v>
      </c>
    </row>
    <row r="9178" spans="1:1" x14ac:dyDescent="0.25">
      <c r="A9178" t="s">
        <v>4974</v>
      </c>
    </row>
    <row r="9179" spans="1:1" x14ac:dyDescent="0.25">
      <c r="A9179" t="s">
        <v>4906</v>
      </c>
    </row>
    <row r="9180" spans="1:1" x14ac:dyDescent="0.25">
      <c r="A9180" t="s">
        <v>4910</v>
      </c>
    </row>
    <row r="9181" spans="1:1" x14ac:dyDescent="0.25">
      <c r="A9181" t="s">
        <v>4902</v>
      </c>
    </row>
    <row r="9182" spans="1:1" x14ac:dyDescent="0.25">
      <c r="A9182" t="s">
        <v>4896</v>
      </c>
    </row>
    <row r="9184" spans="1:1" x14ac:dyDescent="0.25">
      <c r="A9184" s="35">
        <v>45202.537395833337</v>
      </c>
    </row>
    <row r="9185" spans="1:1" x14ac:dyDescent="0.25">
      <c r="A9185" t="s">
        <v>5109</v>
      </c>
    </row>
    <row r="9186" spans="1:1" x14ac:dyDescent="0.25">
      <c r="A9186" t="s">
        <v>5792</v>
      </c>
    </row>
    <row r="9187" spans="1:1" x14ac:dyDescent="0.25">
      <c r="A9187" t="s">
        <v>5793</v>
      </c>
    </row>
    <row r="9188" spans="1:1" x14ac:dyDescent="0.25">
      <c r="A9188" t="s">
        <v>4905</v>
      </c>
    </row>
    <row r="9189" spans="1:1" x14ac:dyDescent="0.25">
      <c r="A9189" s="35"/>
    </row>
    <row r="9190" spans="1:1" x14ac:dyDescent="0.25">
      <c r="A9190" s="35">
        <v>45202.537407407406</v>
      </c>
    </row>
    <row r="9192" spans="1:1" x14ac:dyDescent="0.25">
      <c r="A9192" t="s">
        <v>4896</v>
      </c>
    </row>
    <row r="9193" spans="1:1" x14ac:dyDescent="0.25">
      <c r="A9193" t="s">
        <v>4897</v>
      </c>
    </row>
    <row r="9194" spans="1:1" x14ac:dyDescent="0.25">
      <c r="A9194" t="s">
        <v>4896</v>
      </c>
    </row>
    <row r="9195" spans="1:1" x14ac:dyDescent="0.25">
      <c r="A9195" t="s">
        <v>5217</v>
      </c>
    </row>
    <row r="9196" spans="1:1" x14ac:dyDescent="0.25">
      <c r="A9196" t="s">
        <v>4898</v>
      </c>
    </row>
    <row r="9197" spans="1:1" x14ac:dyDescent="0.25">
      <c r="A9197" t="s">
        <v>4896</v>
      </c>
    </row>
    <row r="9198" spans="1:1" x14ac:dyDescent="0.25">
      <c r="A9198" t="s">
        <v>5217</v>
      </c>
    </row>
    <row r="9199" spans="1:1" x14ac:dyDescent="0.25">
      <c r="A9199" t="s">
        <v>4896</v>
      </c>
    </row>
    <row r="9200" spans="1:1" x14ac:dyDescent="0.25">
      <c r="A9200" t="s">
        <v>5759</v>
      </c>
    </row>
    <row r="9201" spans="1:1" x14ac:dyDescent="0.25">
      <c r="A9201" t="s">
        <v>5727</v>
      </c>
    </row>
    <row r="9202" spans="1:1" x14ac:dyDescent="0.25">
      <c r="A9202" t="s">
        <v>4974</v>
      </c>
    </row>
    <row r="9203" spans="1:1" x14ac:dyDescent="0.25">
      <c r="A9203" t="s">
        <v>4906</v>
      </c>
    </row>
    <row r="9204" spans="1:1" x14ac:dyDescent="0.25">
      <c r="A9204" t="s">
        <v>4907</v>
      </c>
    </row>
    <row r="9205" spans="1:1" x14ac:dyDescent="0.25">
      <c r="A9205" t="s">
        <v>4902</v>
      </c>
    </row>
    <row r="9206" spans="1:1" x14ac:dyDescent="0.25">
      <c r="A9206" t="s">
        <v>4896</v>
      </c>
    </row>
    <row r="9207" spans="1:1" x14ac:dyDescent="0.25">
      <c r="A9207" s="35" t="s">
        <v>5381</v>
      </c>
    </row>
    <row r="9208" spans="1:1" x14ac:dyDescent="0.25">
      <c r="A9208" t="s">
        <v>5109</v>
      </c>
    </row>
    <row r="9209" spans="1:1" x14ac:dyDescent="0.25">
      <c r="A9209" t="s">
        <v>5792</v>
      </c>
    </row>
    <row r="9210" spans="1:1" x14ac:dyDescent="0.25">
      <c r="A9210" t="s">
        <v>5793</v>
      </c>
    </row>
    <row r="9211" spans="1:1" x14ac:dyDescent="0.25">
      <c r="A9211" t="s">
        <v>4905</v>
      </c>
    </row>
    <row r="9213" spans="1:1" x14ac:dyDescent="0.25">
      <c r="A9213" s="35">
        <v>45202.537418981483</v>
      </c>
    </row>
    <row r="9215" spans="1:1" x14ac:dyDescent="0.25">
      <c r="A9215" s="35" t="s">
        <v>4896</v>
      </c>
    </row>
    <row r="9216" spans="1:1" x14ac:dyDescent="0.25">
      <c r="A9216" t="s">
        <v>4897</v>
      </c>
    </row>
    <row r="9217" spans="1:1" x14ac:dyDescent="0.25">
      <c r="A9217" t="s">
        <v>4896</v>
      </c>
    </row>
    <row r="9218" spans="1:1" x14ac:dyDescent="0.25">
      <c r="A9218" t="s">
        <v>5217</v>
      </c>
    </row>
    <row r="9219" spans="1:1" x14ac:dyDescent="0.25">
      <c r="A9219" t="s">
        <v>4898</v>
      </c>
    </row>
    <row r="9220" spans="1:1" x14ac:dyDescent="0.25">
      <c r="A9220" t="s">
        <v>4896</v>
      </c>
    </row>
    <row r="9221" spans="1:1" x14ac:dyDescent="0.25">
      <c r="A9221" s="35" t="s">
        <v>5217</v>
      </c>
    </row>
    <row r="9222" spans="1:1" x14ac:dyDescent="0.25">
      <c r="A9222" t="s">
        <v>4896</v>
      </c>
    </row>
    <row r="9223" spans="1:1" x14ac:dyDescent="0.25">
      <c r="A9223" t="s">
        <v>5759</v>
      </c>
    </row>
    <row r="9224" spans="1:1" x14ac:dyDescent="0.25">
      <c r="A9224" t="s">
        <v>5727</v>
      </c>
    </row>
    <row r="9225" spans="1:1" x14ac:dyDescent="0.25">
      <c r="A9225" t="s">
        <v>5703</v>
      </c>
    </row>
    <row r="9226" spans="1:1" x14ac:dyDescent="0.25">
      <c r="A9226" s="35">
        <v>45202.537418981483</v>
      </c>
    </row>
    <row r="9227" spans="1:1" x14ac:dyDescent="0.25">
      <c r="A9227" t="s">
        <v>4906</v>
      </c>
    </row>
    <row r="9228" spans="1:1" x14ac:dyDescent="0.25">
      <c r="A9228" t="s">
        <v>4907</v>
      </c>
    </row>
    <row r="9229" spans="1:1" x14ac:dyDescent="0.25">
      <c r="A9229" t="s">
        <v>4902</v>
      </c>
    </row>
    <row r="9230" spans="1:1" x14ac:dyDescent="0.25">
      <c r="A9230" t="s">
        <v>4896</v>
      </c>
    </row>
    <row r="9231" spans="1:1" x14ac:dyDescent="0.25">
      <c r="A9231" t="s">
        <v>4958</v>
      </c>
    </row>
    <row r="9232" spans="1:1" x14ac:dyDescent="0.25">
      <c r="A9232" t="s">
        <v>5109</v>
      </c>
    </row>
    <row r="9233" spans="1:1" x14ac:dyDescent="0.25">
      <c r="A9233" t="s">
        <v>5455</v>
      </c>
    </row>
    <row r="9234" spans="1:1" x14ac:dyDescent="0.25">
      <c r="A9234" t="s">
        <v>5794</v>
      </c>
    </row>
    <row r="9235" spans="1:1" x14ac:dyDescent="0.25">
      <c r="A9235" t="s">
        <v>4905</v>
      </c>
    </row>
    <row r="9237" spans="1:1" x14ac:dyDescent="0.25">
      <c r="A9237" s="35">
        <v>45202.537430555552</v>
      </c>
    </row>
    <row r="9239" spans="1:1" x14ac:dyDescent="0.25">
      <c r="A9239" t="s">
        <v>4896</v>
      </c>
    </row>
    <row r="9240" spans="1:1" x14ac:dyDescent="0.25">
      <c r="A9240" t="s">
        <v>4897</v>
      </c>
    </row>
    <row r="9241" spans="1:1" x14ac:dyDescent="0.25">
      <c r="A9241" t="s">
        <v>4896</v>
      </c>
    </row>
    <row r="9242" spans="1:1" x14ac:dyDescent="0.25">
      <c r="A9242" t="s">
        <v>5217</v>
      </c>
    </row>
    <row r="9243" spans="1:1" x14ac:dyDescent="0.25">
      <c r="A9243" t="s">
        <v>4898</v>
      </c>
    </row>
    <row r="9244" spans="1:1" x14ac:dyDescent="0.25">
      <c r="A9244" s="35" t="s">
        <v>4896</v>
      </c>
    </row>
    <row r="9245" spans="1:1" x14ac:dyDescent="0.25">
      <c r="A9245" t="s">
        <v>5217</v>
      </c>
    </row>
    <row r="9246" spans="1:1" x14ac:dyDescent="0.25">
      <c r="A9246" t="s">
        <v>4896</v>
      </c>
    </row>
    <row r="9247" spans="1:1" x14ac:dyDescent="0.25">
      <c r="A9247" t="s">
        <v>5647</v>
      </c>
    </row>
    <row r="9248" spans="1:1" x14ac:dyDescent="0.25">
      <c r="A9248" t="s">
        <v>5431</v>
      </c>
    </row>
    <row r="9249" spans="1:1" x14ac:dyDescent="0.25">
      <c r="A9249" t="s">
        <v>5515</v>
      </c>
    </row>
    <row r="9250" spans="1:1" x14ac:dyDescent="0.25">
      <c r="A9250" t="s">
        <v>4906</v>
      </c>
    </row>
    <row r="9251" spans="1:1" x14ac:dyDescent="0.25">
      <c r="A9251" t="s">
        <v>4907</v>
      </c>
    </row>
    <row r="9252" spans="1:1" x14ac:dyDescent="0.25">
      <c r="A9252" t="s">
        <v>4902</v>
      </c>
    </row>
    <row r="9253" spans="1:1" x14ac:dyDescent="0.25">
      <c r="A9253" t="s">
        <v>4896</v>
      </c>
    </row>
    <row r="9254" spans="1:1" x14ac:dyDescent="0.25">
      <c r="A9254" t="s">
        <v>4987</v>
      </c>
    </row>
    <row r="9255" spans="1:1" x14ac:dyDescent="0.25">
      <c r="A9255" t="s">
        <v>5109</v>
      </c>
    </row>
    <row r="9256" spans="1:1" x14ac:dyDescent="0.25">
      <c r="A9256" t="s">
        <v>5455</v>
      </c>
    </row>
    <row r="9257" spans="1:1" x14ac:dyDescent="0.25">
      <c r="A9257" t="s">
        <v>5794</v>
      </c>
    </row>
    <row r="9258" spans="1:1" x14ac:dyDescent="0.25">
      <c r="A9258" t="s">
        <v>4905</v>
      </c>
    </row>
    <row r="9260" spans="1:1" x14ac:dyDescent="0.25">
      <c r="A9260" s="35">
        <v>45202.537442129629</v>
      </c>
    </row>
    <row r="9262" spans="1:1" x14ac:dyDescent="0.25">
      <c r="A9262" s="35">
        <v>45202.537442129629</v>
      </c>
    </row>
    <row r="9263" spans="1:1" x14ac:dyDescent="0.25">
      <c r="A9263" t="s">
        <v>5109</v>
      </c>
    </row>
    <row r="9264" spans="1:1" x14ac:dyDescent="0.25">
      <c r="A9264" t="s">
        <v>5152</v>
      </c>
    </row>
    <row r="9265" spans="1:1" x14ac:dyDescent="0.25">
      <c r="A9265" t="s">
        <v>5795</v>
      </c>
    </row>
    <row r="9266" spans="1:1" x14ac:dyDescent="0.25">
      <c r="A9266" t="s">
        <v>4905</v>
      </c>
    </row>
    <row r="9267" spans="1:1" x14ac:dyDescent="0.25">
      <c r="A9267" s="35"/>
    </row>
    <row r="9268" spans="1:1" x14ac:dyDescent="0.25">
      <c r="A9268" s="35">
        <v>45202.537453703706</v>
      </c>
    </row>
    <row r="9270" spans="1:1" x14ac:dyDescent="0.25">
      <c r="A9270" t="s">
        <v>4896</v>
      </c>
    </row>
    <row r="9271" spans="1:1" x14ac:dyDescent="0.25">
      <c r="A9271" t="s">
        <v>4897</v>
      </c>
    </row>
    <row r="9272" spans="1:1" x14ac:dyDescent="0.25">
      <c r="A9272" t="s">
        <v>4896</v>
      </c>
    </row>
    <row r="9273" spans="1:1" x14ac:dyDescent="0.25">
      <c r="A9273" t="s">
        <v>5219</v>
      </c>
    </row>
    <row r="9274" spans="1:1" x14ac:dyDescent="0.25">
      <c r="A9274" t="s">
        <v>4898</v>
      </c>
    </row>
    <row r="9275" spans="1:1" x14ac:dyDescent="0.25">
      <c r="A9275" t="s">
        <v>4896</v>
      </c>
    </row>
    <row r="9276" spans="1:1" x14ac:dyDescent="0.25">
      <c r="A9276" t="s">
        <v>5219</v>
      </c>
    </row>
    <row r="9277" spans="1:1" x14ac:dyDescent="0.25">
      <c r="A9277" t="s">
        <v>4896</v>
      </c>
    </row>
    <row r="9278" spans="1:1" x14ac:dyDescent="0.25">
      <c r="A9278" t="s">
        <v>5527</v>
      </c>
    </row>
    <row r="9279" spans="1:1" x14ac:dyDescent="0.25">
      <c r="A9279" t="s">
        <v>5226</v>
      </c>
    </row>
    <row r="9280" spans="1:1" x14ac:dyDescent="0.25">
      <c r="A9280" t="s">
        <v>4929</v>
      </c>
    </row>
    <row r="9281" spans="1:1" x14ac:dyDescent="0.25">
      <c r="A9281" t="s">
        <v>4906</v>
      </c>
    </row>
    <row r="9282" spans="1:1" x14ac:dyDescent="0.25">
      <c r="A9282" t="s">
        <v>4907</v>
      </c>
    </row>
    <row r="9283" spans="1:1" x14ac:dyDescent="0.25">
      <c r="A9283" t="s">
        <v>4902</v>
      </c>
    </row>
    <row r="9284" spans="1:1" x14ac:dyDescent="0.25">
      <c r="A9284" t="s">
        <v>4896</v>
      </c>
    </row>
    <row r="9285" spans="1:1" x14ac:dyDescent="0.25">
      <c r="A9285" t="s">
        <v>4962</v>
      </c>
    </row>
    <row r="9286" spans="1:1" x14ac:dyDescent="0.25">
      <c r="A9286" t="s">
        <v>5109</v>
      </c>
    </row>
    <row r="9287" spans="1:1" x14ac:dyDescent="0.25">
      <c r="A9287" t="s">
        <v>5152</v>
      </c>
    </row>
    <row r="9288" spans="1:1" x14ac:dyDescent="0.25">
      <c r="A9288" s="35" t="s">
        <v>5795</v>
      </c>
    </row>
    <row r="9289" spans="1:1" x14ac:dyDescent="0.25">
      <c r="A9289" t="s">
        <v>4905</v>
      </c>
    </row>
    <row r="9291" spans="1:1" x14ac:dyDescent="0.25">
      <c r="A9291" s="35">
        <v>45202.537465277775</v>
      </c>
    </row>
    <row r="9293" spans="1:1" x14ac:dyDescent="0.25">
      <c r="A9293" t="s">
        <v>4896</v>
      </c>
    </row>
    <row r="9294" spans="1:1" x14ac:dyDescent="0.25">
      <c r="A9294" t="s">
        <v>4897</v>
      </c>
    </row>
    <row r="9295" spans="1:1" x14ac:dyDescent="0.25">
      <c r="A9295" t="s">
        <v>4896</v>
      </c>
    </row>
    <row r="9296" spans="1:1" x14ac:dyDescent="0.25">
      <c r="A9296" t="s">
        <v>5217</v>
      </c>
    </row>
    <row r="9297" spans="1:1" x14ac:dyDescent="0.25">
      <c r="A9297" t="s">
        <v>4898</v>
      </c>
    </row>
    <row r="9298" spans="1:1" x14ac:dyDescent="0.25">
      <c r="A9298" t="s">
        <v>4896</v>
      </c>
    </row>
    <row r="9299" spans="1:1" x14ac:dyDescent="0.25">
      <c r="A9299" t="s">
        <v>5217</v>
      </c>
    </row>
    <row r="9300" spans="1:1" x14ac:dyDescent="0.25">
      <c r="A9300" t="s">
        <v>4896</v>
      </c>
    </row>
    <row r="9301" spans="1:1" x14ac:dyDescent="0.25">
      <c r="A9301" t="s">
        <v>5429</v>
      </c>
    </row>
    <row r="9302" spans="1:1" x14ac:dyDescent="0.25">
      <c r="A9302" t="s">
        <v>5648</v>
      </c>
    </row>
    <row r="9303" spans="1:1" x14ac:dyDescent="0.25">
      <c r="A9303" t="s">
        <v>4923</v>
      </c>
    </row>
    <row r="9304" spans="1:1" x14ac:dyDescent="0.25">
      <c r="A9304" t="s">
        <v>4906</v>
      </c>
    </row>
    <row r="9305" spans="1:1" x14ac:dyDescent="0.25">
      <c r="A9305" t="s">
        <v>4907</v>
      </c>
    </row>
    <row r="9306" spans="1:1" x14ac:dyDescent="0.25">
      <c r="A9306" t="s">
        <v>4902</v>
      </c>
    </row>
    <row r="9307" spans="1:1" x14ac:dyDescent="0.25">
      <c r="A9307" t="s">
        <v>4896</v>
      </c>
    </row>
    <row r="9309" spans="1:1" x14ac:dyDescent="0.25">
      <c r="A9309" s="35">
        <v>45202.537476851852</v>
      </c>
    </row>
    <row r="9310" spans="1:1" x14ac:dyDescent="0.25">
      <c r="A9310" t="s">
        <v>5109</v>
      </c>
    </row>
    <row r="9311" spans="1:1" x14ac:dyDescent="0.25">
      <c r="A9311" t="s">
        <v>5796</v>
      </c>
    </row>
    <row r="9312" spans="1:1" x14ac:dyDescent="0.25">
      <c r="A9312" t="s">
        <v>5797</v>
      </c>
    </row>
    <row r="9313" spans="1:1" x14ac:dyDescent="0.25">
      <c r="A9313" t="s">
        <v>4905</v>
      </c>
    </row>
    <row r="9314" spans="1:1" x14ac:dyDescent="0.25">
      <c r="A9314" s="35"/>
    </row>
    <row r="9315" spans="1:1" x14ac:dyDescent="0.25">
      <c r="A9315" s="35">
        <v>45202.537488425929</v>
      </c>
    </row>
    <row r="9317" spans="1:1" x14ac:dyDescent="0.25">
      <c r="A9317" t="s">
        <v>4896</v>
      </c>
    </row>
    <row r="9318" spans="1:1" x14ac:dyDescent="0.25">
      <c r="A9318" t="s">
        <v>4897</v>
      </c>
    </row>
    <row r="9319" spans="1:1" x14ac:dyDescent="0.25">
      <c r="A9319" t="s">
        <v>4896</v>
      </c>
    </row>
    <row r="9320" spans="1:1" x14ac:dyDescent="0.25">
      <c r="A9320" t="s">
        <v>5217</v>
      </c>
    </row>
    <row r="9321" spans="1:1" x14ac:dyDescent="0.25">
      <c r="A9321" t="s">
        <v>4898</v>
      </c>
    </row>
    <row r="9322" spans="1:1" x14ac:dyDescent="0.25">
      <c r="A9322" t="s">
        <v>4896</v>
      </c>
    </row>
    <row r="9323" spans="1:1" x14ac:dyDescent="0.25">
      <c r="A9323" t="s">
        <v>5217</v>
      </c>
    </row>
    <row r="9324" spans="1:1" x14ac:dyDescent="0.25">
      <c r="A9324" t="s">
        <v>4896</v>
      </c>
    </row>
    <row r="9325" spans="1:1" x14ac:dyDescent="0.25">
      <c r="A9325" t="s">
        <v>5770</v>
      </c>
    </row>
    <row r="9326" spans="1:1" x14ac:dyDescent="0.25">
      <c r="A9326" t="s">
        <v>5537</v>
      </c>
    </row>
    <row r="9327" spans="1:1" x14ac:dyDescent="0.25">
      <c r="A9327" t="s">
        <v>5307</v>
      </c>
    </row>
    <row r="9328" spans="1:1" x14ac:dyDescent="0.25">
      <c r="A9328" t="s">
        <v>4909</v>
      </c>
    </row>
    <row r="9329" spans="1:1" x14ac:dyDescent="0.25">
      <c r="A9329" s="35" t="s">
        <v>4907</v>
      </c>
    </row>
    <row r="9330" spans="1:1" x14ac:dyDescent="0.25">
      <c r="A9330" t="s">
        <v>4902</v>
      </c>
    </row>
    <row r="9331" spans="1:1" x14ac:dyDescent="0.25">
      <c r="A9331" t="s">
        <v>4896</v>
      </c>
    </row>
    <row r="9332" spans="1:1" x14ac:dyDescent="0.25">
      <c r="A9332" t="s">
        <v>4991</v>
      </c>
    </row>
    <row r="9333" spans="1:1" x14ac:dyDescent="0.25">
      <c r="A9333" t="s">
        <v>5109</v>
      </c>
    </row>
    <row r="9334" spans="1:1" x14ac:dyDescent="0.25">
      <c r="A9334" t="s">
        <v>5796</v>
      </c>
    </row>
    <row r="9335" spans="1:1" x14ac:dyDescent="0.25">
      <c r="A9335" t="s">
        <v>5797</v>
      </c>
    </row>
    <row r="9336" spans="1:1" x14ac:dyDescent="0.25">
      <c r="A9336" t="s">
        <v>4905</v>
      </c>
    </row>
    <row r="9338" spans="1:1" x14ac:dyDescent="0.25">
      <c r="A9338" s="36">
        <v>45202.537499999999</v>
      </c>
    </row>
    <row r="9340" spans="1:1" x14ac:dyDescent="0.25">
      <c r="A9340" t="s">
        <v>4896</v>
      </c>
    </row>
    <row r="9341" spans="1:1" x14ac:dyDescent="0.25">
      <c r="A9341" t="s">
        <v>4897</v>
      </c>
    </row>
    <row r="9342" spans="1:1" x14ac:dyDescent="0.25">
      <c r="A9342" t="s">
        <v>4896</v>
      </c>
    </row>
    <row r="9343" spans="1:1" x14ac:dyDescent="0.25">
      <c r="A9343" t="s">
        <v>5217</v>
      </c>
    </row>
    <row r="9344" spans="1:1" x14ac:dyDescent="0.25">
      <c r="A9344" t="s">
        <v>4898</v>
      </c>
    </row>
    <row r="9345" spans="1:1" x14ac:dyDescent="0.25">
      <c r="A9345" t="s">
        <v>4896</v>
      </c>
    </row>
    <row r="9346" spans="1:1" x14ac:dyDescent="0.25">
      <c r="A9346" t="s">
        <v>5217</v>
      </c>
    </row>
    <row r="9347" spans="1:1" x14ac:dyDescent="0.25">
      <c r="A9347" t="s">
        <v>4896</v>
      </c>
    </row>
    <row r="9348" spans="1:1" x14ac:dyDescent="0.25">
      <c r="A9348" t="s">
        <v>5770</v>
      </c>
    </row>
    <row r="9349" spans="1:1" x14ac:dyDescent="0.25">
      <c r="A9349" s="35" t="s">
        <v>5537</v>
      </c>
    </row>
    <row r="9350" spans="1:1" x14ac:dyDescent="0.25">
      <c r="A9350" t="s">
        <v>5307</v>
      </c>
    </row>
    <row r="9351" spans="1:1" x14ac:dyDescent="0.25">
      <c r="A9351" t="s">
        <v>4909</v>
      </c>
    </row>
    <row r="9352" spans="1:1" x14ac:dyDescent="0.25">
      <c r="A9352" t="s">
        <v>4907</v>
      </c>
    </row>
    <row r="9353" spans="1:1" x14ac:dyDescent="0.25">
      <c r="A9353" t="s">
        <v>4902</v>
      </c>
    </row>
    <row r="9354" spans="1:1" x14ac:dyDescent="0.25">
      <c r="A9354" t="s">
        <v>4896</v>
      </c>
    </row>
    <row r="9355" spans="1:1" x14ac:dyDescent="0.25">
      <c r="A9355" t="s">
        <v>5140</v>
      </c>
    </row>
    <row r="9356" spans="1:1" x14ac:dyDescent="0.25">
      <c r="A9356" t="s">
        <v>5109</v>
      </c>
    </row>
    <row r="9357" spans="1:1" x14ac:dyDescent="0.25">
      <c r="A9357" t="s">
        <v>5247</v>
      </c>
    </row>
    <row r="9358" spans="1:1" x14ac:dyDescent="0.25">
      <c r="A9358" t="s">
        <v>5798</v>
      </c>
    </row>
    <row r="9359" spans="1:1" x14ac:dyDescent="0.25">
      <c r="A9359" t="s">
        <v>4905</v>
      </c>
    </row>
    <row r="9361" spans="1:1" x14ac:dyDescent="0.25">
      <c r="A9361" s="35">
        <v>45202.537511574075</v>
      </c>
    </row>
    <row r="9362" spans="1:1" x14ac:dyDescent="0.25">
      <c r="A9362" s="35"/>
    </row>
    <row r="9363" spans="1:1" x14ac:dyDescent="0.25">
      <c r="A9363" t="s">
        <v>4896</v>
      </c>
    </row>
    <row r="9364" spans="1:1" x14ac:dyDescent="0.25">
      <c r="A9364" s="35" t="s">
        <v>4897</v>
      </c>
    </row>
    <row r="9365" spans="1:1" x14ac:dyDescent="0.25">
      <c r="A9365" t="s">
        <v>4896</v>
      </c>
    </row>
    <row r="9366" spans="1:1" x14ac:dyDescent="0.25">
      <c r="A9366" t="s">
        <v>5219</v>
      </c>
    </row>
    <row r="9367" spans="1:1" x14ac:dyDescent="0.25">
      <c r="A9367" t="s">
        <v>4898</v>
      </c>
    </row>
    <row r="9368" spans="1:1" x14ac:dyDescent="0.25">
      <c r="A9368" t="s">
        <v>4896</v>
      </c>
    </row>
    <row r="9369" spans="1:1" x14ac:dyDescent="0.25">
      <c r="A9369" t="s">
        <v>5219</v>
      </c>
    </row>
    <row r="9370" spans="1:1" x14ac:dyDescent="0.25">
      <c r="A9370" s="35" t="s">
        <v>5290</v>
      </c>
    </row>
    <row r="9371" spans="1:1" x14ac:dyDescent="0.25">
      <c r="A9371" s="35">
        <v>45202.537511574075</v>
      </c>
    </row>
    <row r="9372" spans="1:1" x14ac:dyDescent="0.25">
      <c r="A9372" t="s">
        <v>5523</v>
      </c>
    </row>
    <row r="9373" spans="1:1" x14ac:dyDescent="0.25">
      <c r="A9373" t="s">
        <v>5529</v>
      </c>
    </row>
    <row r="9374" spans="1:1" x14ac:dyDescent="0.25">
      <c r="A9374" t="s">
        <v>4923</v>
      </c>
    </row>
    <row r="9375" spans="1:1" x14ac:dyDescent="0.25">
      <c r="A9375" t="s">
        <v>4909</v>
      </c>
    </row>
    <row r="9376" spans="1:1" x14ac:dyDescent="0.25">
      <c r="A9376" t="s">
        <v>4907</v>
      </c>
    </row>
    <row r="9377" spans="1:1" x14ac:dyDescent="0.25">
      <c r="A9377" t="s">
        <v>4902</v>
      </c>
    </row>
    <row r="9378" spans="1:1" x14ac:dyDescent="0.25">
      <c r="A9378" t="s">
        <v>4896</v>
      </c>
    </row>
    <row r="9379" spans="1:1" x14ac:dyDescent="0.25">
      <c r="A9379" t="s">
        <v>5380</v>
      </c>
    </row>
    <row r="9380" spans="1:1" x14ac:dyDescent="0.25">
      <c r="A9380" t="s">
        <v>5109</v>
      </c>
    </row>
    <row r="9381" spans="1:1" x14ac:dyDescent="0.25">
      <c r="A9381" t="s">
        <v>5247</v>
      </c>
    </row>
    <row r="9382" spans="1:1" x14ac:dyDescent="0.25">
      <c r="A9382" t="s">
        <v>5798</v>
      </c>
    </row>
    <row r="9383" spans="1:1" x14ac:dyDescent="0.25">
      <c r="A9383" t="s">
        <v>4905</v>
      </c>
    </row>
    <row r="9385" spans="1:1" x14ac:dyDescent="0.25">
      <c r="A9385" s="35">
        <v>45202.537523148145</v>
      </c>
    </row>
    <row r="9387" spans="1:1" x14ac:dyDescent="0.25">
      <c r="A9387" t="s">
        <v>4896</v>
      </c>
    </row>
    <row r="9388" spans="1:1" x14ac:dyDescent="0.25">
      <c r="A9388" t="s">
        <v>4897</v>
      </c>
    </row>
    <row r="9389" spans="1:1" x14ac:dyDescent="0.25">
      <c r="A9389" t="s">
        <v>4896</v>
      </c>
    </row>
    <row r="9390" spans="1:1" x14ac:dyDescent="0.25">
      <c r="A9390" t="s">
        <v>5219</v>
      </c>
    </row>
    <row r="9391" spans="1:1" x14ac:dyDescent="0.25">
      <c r="A9391" t="s">
        <v>4898</v>
      </c>
    </row>
    <row r="9392" spans="1:1" x14ac:dyDescent="0.25">
      <c r="A9392" t="s">
        <v>4896</v>
      </c>
    </row>
    <row r="9393" spans="1:1" x14ac:dyDescent="0.25">
      <c r="A9393" s="35" t="s">
        <v>5219</v>
      </c>
    </row>
    <row r="9394" spans="1:1" x14ac:dyDescent="0.25">
      <c r="A9394" t="s">
        <v>4896</v>
      </c>
    </row>
    <row r="9395" spans="1:1" x14ac:dyDescent="0.25">
      <c r="A9395" t="s">
        <v>5523</v>
      </c>
    </row>
    <row r="9396" spans="1:1" x14ac:dyDescent="0.25">
      <c r="A9396" t="s">
        <v>5529</v>
      </c>
    </row>
    <row r="9397" spans="1:1" x14ac:dyDescent="0.25">
      <c r="A9397" t="s">
        <v>4923</v>
      </c>
    </row>
    <row r="9398" spans="1:1" x14ac:dyDescent="0.25">
      <c r="A9398" t="s">
        <v>4909</v>
      </c>
    </row>
    <row r="9399" spans="1:1" x14ac:dyDescent="0.25">
      <c r="A9399" t="s">
        <v>4907</v>
      </c>
    </row>
    <row r="9400" spans="1:1" x14ac:dyDescent="0.25">
      <c r="A9400" t="s">
        <v>4902</v>
      </c>
    </row>
    <row r="9401" spans="1:1" x14ac:dyDescent="0.25">
      <c r="A9401" s="35" t="s">
        <v>4896</v>
      </c>
    </row>
    <row r="9403" spans="1:1" x14ac:dyDescent="0.25">
      <c r="A9403" s="35">
        <v>45202.537523148145</v>
      </c>
    </row>
    <row r="9404" spans="1:1" x14ac:dyDescent="0.25">
      <c r="A9404" t="s">
        <v>5111</v>
      </c>
    </row>
    <row r="9405" spans="1:1" x14ac:dyDescent="0.25">
      <c r="A9405" t="s">
        <v>5799</v>
      </c>
    </row>
    <row r="9406" spans="1:1" x14ac:dyDescent="0.25">
      <c r="A9406" t="s">
        <v>5800</v>
      </c>
    </row>
    <row r="9407" spans="1:1" x14ac:dyDescent="0.25">
      <c r="A9407" t="s">
        <v>4905</v>
      </c>
    </row>
    <row r="9409" spans="1:1" x14ac:dyDescent="0.25">
      <c r="A9409" s="35">
        <v>45202.537534722222</v>
      </c>
    </row>
    <row r="9411" spans="1:1" x14ac:dyDescent="0.25">
      <c r="A9411" s="35">
        <v>45202.537534722222</v>
      </c>
    </row>
    <row r="9412" spans="1:1" x14ac:dyDescent="0.25">
      <c r="A9412" t="s">
        <v>5111</v>
      </c>
    </row>
    <row r="9413" spans="1:1" x14ac:dyDescent="0.25">
      <c r="A9413" t="s">
        <v>5799</v>
      </c>
    </row>
    <row r="9414" spans="1:1" x14ac:dyDescent="0.25">
      <c r="A9414" t="s">
        <v>5800</v>
      </c>
    </row>
    <row r="9415" spans="1:1" x14ac:dyDescent="0.25">
      <c r="A9415" t="s">
        <v>4905</v>
      </c>
    </row>
    <row r="9417" spans="1:1" x14ac:dyDescent="0.25">
      <c r="A9417" s="35">
        <v>45202.537546296298</v>
      </c>
    </row>
    <row r="9419" spans="1:1" x14ac:dyDescent="0.25">
      <c r="A9419" t="s">
        <v>4896</v>
      </c>
    </row>
    <row r="9420" spans="1:1" x14ac:dyDescent="0.25">
      <c r="A9420" t="s">
        <v>4897</v>
      </c>
    </row>
    <row r="9421" spans="1:1" x14ac:dyDescent="0.25">
      <c r="A9421" t="s">
        <v>4896</v>
      </c>
    </row>
    <row r="9422" spans="1:1" x14ac:dyDescent="0.25">
      <c r="A9422" t="s">
        <v>5217</v>
      </c>
    </row>
    <row r="9423" spans="1:1" x14ac:dyDescent="0.25">
      <c r="A9423" s="35" t="s">
        <v>4898</v>
      </c>
    </row>
    <row r="9424" spans="1:1" x14ac:dyDescent="0.25">
      <c r="A9424" t="s">
        <v>4896</v>
      </c>
    </row>
    <row r="9425" spans="1:1" x14ac:dyDescent="0.25">
      <c r="A9425" t="s">
        <v>5217</v>
      </c>
    </row>
    <row r="9426" spans="1:1" x14ac:dyDescent="0.25">
      <c r="A9426" t="s">
        <v>4896</v>
      </c>
    </row>
    <row r="9427" spans="1:1" x14ac:dyDescent="0.25">
      <c r="A9427" t="s">
        <v>5801</v>
      </c>
    </row>
    <row r="9428" spans="1:1" x14ac:dyDescent="0.25">
      <c r="A9428" t="s">
        <v>5664</v>
      </c>
    </row>
    <row r="9429" spans="1:1" x14ac:dyDescent="0.25">
      <c r="A9429" t="s">
        <v>5307</v>
      </c>
    </row>
    <row r="9430" spans="1:1" x14ac:dyDescent="0.25">
      <c r="A9430" s="35">
        <v>45202.537546296298</v>
      </c>
    </row>
    <row r="9431" spans="1:1" x14ac:dyDescent="0.25">
      <c r="A9431" t="s">
        <v>4907</v>
      </c>
    </row>
    <row r="9432" spans="1:1" x14ac:dyDescent="0.25">
      <c r="A9432" t="s">
        <v>4902</v>
      </c>
    </row>
    <row r="9433" spans="1:1" x14ac:dyDescent="0.25">
      <c r="A9433" t="s">
        <v>4896</v>
      </c>
    </row>
    <row r="9434" spans="1:1" x14ac:dyDescent="0.25">
      <c r="A9434" t="s">
        <v>5151</v>
      </c>
    </row>
    <row r="9435" spans="1:1" x14ac:dyDescent="0.25">
      <c r="A9435" t="s">
        <v>5111</v>
      </c>
    </row>
    <row r="9436" spans="1:1" x14ac:dyDescent="0.25">
      <c r="A9436" t="s">
        <v>5155</v>
      </c>
    </row>
    <row r="9437" spans="1:1" x14ac:dyDescent="0.25">
      <c r="A9437" t="s">
        <v>5802</v>
      </c>
    </row>
    <row r="9438" spans="1:1" x14ac:dyDescent="0.25">
      <c r="A9438" t="s">
        <v>4905</v>
      </c>
    </row>
    <row r="9440" spans="1:1" x14ac:dyDescent="0.25">
      <c r="A9440" s="35">
        <v>45202.537557870368</v>
      </c>
    </row>
    <row r="9442" spans="1:1" x14ac:dyDescent="0.25">
      <c r="A9442" t="s">
        <v>4896</v>
      </c>
    </row>
    <row r="9443" spans="1:1" x14ac:dyDescent="0.25">
      <c r="A9443" t="s">
        <v>4897</v>
      </c>
    </row>
    <row r="9444" spans="1:1" x14ac:dyDescent="0.25">
      <c r="A9444" t="s">
        <v>4896</v>
      </c>
    </row>
    <row r="9445" spans="1:1" x14ac:dyDescent="0.25">
      <c r="A9445" t="s">
        <v>5217</v>
      </c>
    </row>
    <row r="9446" spans="1:1" x14ac:dyDescent="0.25">
      <c r="A9446" t="s">
        <v>4898</v>
      </c>
    </row>
    <row r="9447" spans="1:1" x14ac:dyDescent="0.25">
      <c r="A9447" t="s">
        <v>4896</v>
      </c>
    </row>
    <row r="9448" spans="1:1" x14ac:dyDescent="0.25">
      <c r="A9448" t="s">
        <v>5217</v>
      </c>
    </row>
    <row r="9449" spans="1:1" x14ac:dyDescent="0.25">
      <c r="A9449" t="s">
        <v>4896</v>
      </c>
    </row>
    <row r="9450" spans="1:1" x14ac:dyDescent="0.25">
      <c r="A9450" t="s">
        <v>5777</v>
      </c>
    </row>
    <row r="9451" spans="1:1" x14ac:dyDescent="0.25">
      <c r="A9451" t="s">
        <v>5803</v>
      </c>
    </row>
    <row r="9452" spans="1:1" x14ac:dyDescent="0.25">
      <c r="A9452" t="s">
        <v>5310</v>
      </c>
    </row>
    <row r="9453" spans="1:1" x14ac:dyDescent="0.25">
      <c r="A9453" t="s">
        <v>4906</v>
      </c>
    </row>
    <row r="9454" spans="1:1" x14ac:dyDescent="0.25">
      <c r="A9454" t="s">
        <v>4907</v>
      </c>
    </row>
    <row r="9455" spans="1:1" x14ac:dyDescent="0.25">
      <c r="A9455" t="s">
        <v>4902</v>
      </c>
    </row>
    <row r="9456" spans="1:1" x14ac:dyDescent="0.25">
      <c r="A9456" t="s">
        <v>4896</v>
      </c>
    </row>
    <row r="9457" spans="1:1" x14ac:dyDescent="0.25">
      <c r="A9457" t="s">
        <v>4992</v>
      </c>
    </row>
    <row r="9458" spans="1:1" x14ac:dyDescent="0.25">
      <c r="A9458" s="35" t="s">
        <v>5111</v>
      </c>
    </row>
    <row r="9459" spans="1:1" x14ac:dyDescent="0.25">
      <c r="A9459" t="s">
        <v>5155</v>
      </c>
    </row>
    <row r="9460" spans="1:1" x14ac:dyDescent="0.25">
      <c r="A9460" t="s">
        <v>5802</v>
      </c>
    </row>
    <row r="9461" spans="1:1" x14ac:dyDescent="0.25">
      <c r="A9461" t="s">
        <v>4905</v>
      </c>
    </row>
    <row r="9463" spans="1:1" x14ac:dyDescent="0.25">
      <c r="A9463" s="35">
        <v>45202.537581018521</v>
      </c>
    </row>
    <row r="9464" spans="1:1" x14ac:dyDescent="0.25">
      <c r="A9464" s="35"/>
    </row>
    <row r="9465" spans="1:1" x14ac:dyDescent="0.25">
      <c r="A9465" t="s">
        <v>4896</v>
      </c>
    </row>
    <row r="9466" spans="1:1" x14ac:dyDescent="0.25">
      <c r="A9466" t="s">
        <v>4897</v>
      </c>
    </row>
    <row r="9467" spans="1:1" x14ac:dyDescent="0.25">
      <c r="A9467" t="s">
        <v>4896</v>
      </c>
    </row>
    <row r="9468" spans="1:1" x14ac:dyDescent="0.25">
      <c r="A9468" t="s">
        <v>5217</v>
      </c>
    </row>
    <row r="9469" spans="1:1" x14ac:dyDescent="0.25">
      <c r="A9469" t="s">
        <v>4898</v>
      </c>
    </row>
    <row r="9470" spans="1:1" x14ac:dyDescent="0.25">
      <c r="A9470" t="s">
        <v>4896</v>
      </c>
    </row>
    <row r="9471" spans="1:1" x14ac:dyDescent="0.25">
      <c r="A9471" t="s">
        <v>5217</v>
      </c>
    </row>
    <row r="9472" spans="1:1" x14ac:dyDescent="0.25">
      <c r="A9472" t="s">
        <v>4896</v>
      </c>
    </row>
    <row r="9473" spans="1:1" x14ac:dyDescent="0.25">
      <c r="A9473" t="s">
        <v>5777</v>
      </c>
    </row>
    <row r="9474" spans="1:1" x14ac:dyDescent="0.25">
      <c r="A9474" t="s">
        <v>5803</v>
      </c>
    </row>
    <row r="9475" spans="1:1" x14ac:dyDescent="0.25">
      <c r="A9475" t="s">
        <v>5310</v>
      </c>
    </row>
    <row r="9476" spans="1:1" x14ac:dyDescent="0.25">
      <c r="A9476" t="s">
        <v>4906</v>
      </c>
    </row>
    <row r="9477" spans="1:1" x14ac:dyDescent="0.25">
      <c r="A9477" t="s">
        <v>4907</v>
      </c>
    </row>
    <row r="9478" spans="1:1" x14ac:dyDescent="0.25">
      <c r="A9478" t="s">
        <v>4902</v>
      </c>
    </row>
    <row r="9479" spans="1:1" x14ac:dyDescent="0.25">
      <c r="A9479" t="s">
        <v>4896</v>
      </c>
    </row>
    <row r="9480" spans="1:1" x14ac:dyDescent="0.25">
      <c r="A9480" t="s">
        <v>4980</v>
      </c>
    </row>
    <row r="9481" spans="1:1" x14ac:dyDescent="0.25">
      <c r="A9481" t="s">
        <v>5111</v>
      </c>
    </row>
    <row r="9482" spans="1:1" x14ac:dyDescent="0.25">
      <c r="A9482" t="s">
        <v>5804</v>
      </c>
    </row>
    <row r="9483" spans="1:1" x14ac:dyDescent="0.25">
      <c r="A9483" t="s">
        <v>5805</v>
      </c>
    </row>
    <row r="9484" spans="1:1" x14ac:dyDescent="0.25">
      <c r="A9484" t="s">
        <v>4905</v>
      </c>
    </row>
    <row r="9486" spans="1:1" x14ac:dyDescent="0.25">
      <c r="A9486" s="35">
        <v>45202.537581018521</v>
      </c>
    </row>
    <row r="9487" spans="1:1" x14ac:dyDescent="0.25">
      <c r="A9487" s="35"/>
    </row>
    <row r="9488" spans="1:1" x14ac:dyDescent="0.25">
      <c r="A9488" t="s">
        <v>4896</v>
      </c>
    </row>
    <row r="9489" spans="1:1" x14ac:dyDescent="0.25">
      <c r="A9489" t="s">
        <v>4897</v>
      </c>
    </row>
    <row r="9490" spans="1:1" x14ac:dyDescent="0.25">
      <c r="A9490" t="s">
        <v>4896</v>
      </c>
    </row>
    <row r="9491" spans="1:1" x14ac:dyDescent="0.25">
      <c r="A9491" t="s">
        <v>5217</v>
      </c>
    </row>
    <row r="9492" spans="1:1" x14ac:dyDescent="0.25">
      <c r="A9492" t="s">
        <v>4898</v>
      </c>
    </row>
    <row r="9493" spans="1:1" x14ac:dyDescent="0.25">
      <c r="A9493" t="s">
        <v>4896</v>
      </c>
    </row>
    <row r="9494" spans="1:1" x14ac:dyDescent="0.25">
      <c r="A9494" t="s">
        <v>5217</v>
      </c>
    </row>
    <row r="9495" spans="1:1" x14ac:dyDescent="0.25">
      <c r="A9495" s="35">
        <v>45202.537592592591</v>
      </c>
    </row>
    <row r="9496" spans="1:1" x14ac:dyDescent="0.25">
      <c r="A9496" t="s">
        <v>4896</v>
      </c>
    </row>
    <row r="9497" spans="1:1" x14ac:dyDescent="0.25">
      <c r="A9497" t="s">
        <v>5763</v>
      </c>
    </row>
    <row r="9498" spans="1:1" x14ac:dyDescent="0.25">
      <c r="A9498" t="s">
        <v>5426</v>
      </c>
    </row>
    <row r="9499" spans="1:1" x14ac:dyDescent="0.25">
      <c r="A9499" t="s">
        <v>5362</v>
      </c>
    </row>
    <row r="9500" spans="1:1" x14ac:dyDescent="0.25">
      <c r="A9500" t="s">
        <v>4906</v>
      </c>
    </row>
    <row r="9501" spans="1:1" x14ac:dyDescent="0.25">
      <c r="A9501" t="s">
        <v>4907</v>
      </c>
    </row>
    <row r="9502" spans="1:1" x14ac:dyDescent="0.25">
      <c r="A9502" s="35" t="s">
        <v>4902</v>
      </c>
    </row>
    <row r="9503" spans="1:1" x14ac:dyDescent="0.25">
      <c r="A9503" t="s">
        <v>4896</v>
      </c>
    </row>
    <row r="9504" spans="1:1" x14ac:dyDescent="0.25">
      <c r="A9504" t="s">
        <v>5230</v>
      </c>
    </row>
    <row r="9505" spans="1:1" x14ac:dyDescent="0.25">
      <c r="A9505" t="s">
        <v>5111</v>
      </c>
    </row>
    <row r="9506" spans="1:1" x14ac:dyDescent="0.25">
      <c r="A9506" t="s">
        <v>5804</v>
      </c>
    </row>
    <row r="9507" spans="1:1" x14ac:dyDescent="0.25">
      <c r="A9507" t="s">
        <v>5805</v>
      </c>
    </row>
    <row r="9508" spans="1:1" x14ac:dyDescent="0.25">
      <c r="A9508" t="s">
        <v>4905</v>
      </c>
    </row>
    <row r="9510" spans="1:1" x14ac:dyDescent="0.25">
      <c r="A9510" s="35">
        <v>45202.537604166668</v>
      </c>
    </row>
    <row r="9511" spans="1:1" x14ac:dyDescent="0.25">
      <c r="A9511" s="35"/>
    </row>
    <row r="9512" spans="1:1" x14ac:dyDescent="0.25">
      <c r="A9512" t="s">
        <v>4896</v>
      </c>
    </row>
    <row r="9513" spans="1:1" x14ac:dyDescent="0.25">
      <c r="A9513" s="35" t="s">
        <v>4897</v>
      </c>
    </row>
    <row r="9514" spans="1:1" x14ac:dyDescent="0.25">
      <c r="A9514" t="s">
        <v>4896</v>
      </c>
    </row>
    <row r="9515" spans="1:1" x14ac:dyDescent="0.25">
      <c r="A9515" t="s">
        <v>5217</v>
      </c>
    </row>
    <row r="9516" spans="1:1" x14ac:dyDescent="0.25">
      <c r="A9516" t="s">
        <v>4898</v>
      </c>
    </row>
    <row r="9517" spans="1:1" x14ac:dyDescent="0.25">
      <c r="A9517" t="s">
        <v>4896</v>
      </c>
    </row>
    <row r="9518" spans="1:1" x14ac:dyDescent="0.25">
      <c r="A9518" t="s">
        <v>5217</v>
      </c>
    </row>
    <row r="9519" spans="1:1" x14ac:dyDescent="0.25">
      <c r="A9519" s="35" t="s">
        <v>4896</v>
      </c>
    </row>
    <row r="9520" spans="1:1" x14ac:dyDescent="0.25">
      <c r="A9520" t="s">
        <v>5763</v>
      </c>
    </row>
    <row r="9521" spans="1:1" x14ac:dyDescent="0.25">
      <c r="A9521" t="s">
        <v>5426</v>
      </c>
    </row>
    <row r="9522" spans="1:1" x14ac:dyDescent="0.25">
      <c r="A9522" t="s">
        <v>5362</v>
      </c>
    </row>
    <row r="9523" spans="1:1" x14ac:dyDescent="0.25">
      <c r="A9523" t="s">
        <v>4906</v>
      </c>
    </row>
    <row r="9524" spans="1:1" x14ac:dyDescent="0.25">
      <c r="A9524" t="s">
        <v>4907</v>
      </c>
    </row>
    <row r="9525" spans="1:1" x14ac:dyDescent="0.25">
      <c r="A9525" t="s">
        <v>4902</v>
      </c>
    </row>
    <row r="9526" spans="1:1" x14ac:dyDescent="0.25">
      <c r="A9526" t="s">
        <v>4896</v>
      </c>
    </row>
    <row r="9528" spans="1:1" x14ac:dyDescent="0.25">
      <c r="A9528" s="35">
        <v>45202.537604166668</v>
      </c>
    </row>
    <row r="9529" spans="1:1" x14ac:dyDescent="0.25">
      <c r="A9529" t="s">
        <v>5153</v>
      </c>
    </row>
    <row r="9530" spans="1:1" x14ac:dyDescent="0.25">
      <c r="A9530" t="s">
        <v>5161</v>
      </c>
    </row>
    <row r="9531" spans="1:1" x14ac:dyDescent="0.25">
      <c r="A9531" t="s">
        <v>5806</v>
      </c>
    </row>
    <row r="9532" spans="1:1" x14ac:dyDescent="0.25">
      <c r="A9532" t="s">
        <v>4905</v>
      </c>
    </row>
    <row r="9534" spans="1:1" x14ac:dyDescent="0.25">
      <c r="A9534" s="35">
        <v>45202.537615740737</v>
      </c>
    </row>
    <row r="9536" spans="1:1" x14ac:dyDescent="0.25">
      <c r="A9536" t="s">
        <v>4896</v>
      </c>
    </row>
    <row r="9537" spans="1:1" x14ac:dyDescent="0.25">
      <c r="A9537" s="35" t="s">
        <v>4897</v>
      </c>
    </row>
    <row r="9538" spans="1:1" x14ac:dyDescent="0.25">
      <c r="A9538" t="s">
        <v>4896</v>
      </c>
    </row>
    <row r="9539" spans="1:1" x14ac:dyDescent="0.25">
      <c r="A9539" t="s">
        <v>5217</v>
      </c>
    </row>
    <row r="9540" spans="1:1" x14ac:dyDescent="0.25">
      <c r="A9540" t="s">
        <v>4898</v>
      </c>
    </row>
    <row r="9541" spans="1:1" x14ac:dyDescent="0.25">
      <c r="A9541" t="s">
        <v>4896</v>
      </c>
    </row>
    <row r="9542" spans="1:1" x14ac:dyDescent="0.25">
      <c r="A9542" t="s">
        <v>5217</v>
      </c>
    </row>
    <row r="9543" spans="1:1" x14ac:dyDescent="0.25">
      <c r="A9543" s="35" t="s">
        <v>4896</v>
      </c>
    </row>
    <row r="9544" spans="1:1" x14ac:dyDescent="0.25">
      <c r="A9544" t="s">
        <v>5508</v>
      </c>
    </row>
    <row r="9545" spans="1:1" x14ac:dyDescent="0.25">
      <c r="A9545" t="s">
        <v>5648</v>
      </c>
    </row>
    <row r="9546" spans="1:1" x14ac:dyDescent="0.25">
      <c r="A9546" t="s">
        <v>5434</v>
      </c>
    </row>
    <row r="9547" spans="1:1" x14ac:dyDescent="0.25">
      <c r="A9547" t="s">
        <v>4909</v>
      </c>
    </row>
    <row r="9548" spans="1:1" x14ac:dyDescent="0.25">
      <c r="A9548" t="s">
        <v>4910</v>
      </c>
    </row>
    <row r="9549" spans="1:1" x14ac:dyDescent="0.25">
      <c r="A9549" t="s">
        <v>4902</v>
      </c>
    </row>
    <row r="9550" spans="1:1" x14ac:dyDescent="0.25">
      <c r="A9550" t="s">
        <v>4896</v>
      </c>
    </row>
    <row r="9551" spans="1:1" x14ac:dyDescent="0.25">
      <c r="A9551" t="s">
        <v>5234</v>
      </c>
    </row>
    <row r="9552" spans="1:1" x14ac:dyDescent="0.25">
      <c r="A9552" t="s">
        <v>5153</v>
      </c>
    </row>
    <row r="9553" spans="1:1" x14ac:dyDescent="0.25">
      <c r="A9553" t="s">
        <v>5161</v>
      </c>
    </row>
    <row r="9554" spans="1:1" x14ac:dyDescent="0.25">
      <c r="A9554" t="s">
        <v>5806</v>
      </c>
    </row>
    <row r="9555" spans="1:1" x14ac:dyDescent="0.25">
      <c r="A9555" t="s">
        <v>4905</v>
      </c>
    </row>
    <row r="9557" spans="1:1" x14ac:dyDescent="0.25">
      <c r="A9557" s="35">
        <v>45202.537627314814</v>
      </c>
    </row>
    <row r="9559" spans="1:1" x14ac:dyDescent="0.25">
      <c r="A9559" s="35">
        <v>45202.537627314814</v>
      </c>
    </row>
    <row r="9560" spans="1:1" x14ac:dyDescent="0.25">
      <c r="A9560" t="s">
        <v>5157</v>
      </c>
    </row>
    <row r="9561" spans="1:1" x14ac:dyDescent="0.25">
      <c r="A9561" t="s">
        <v>5807</v>
      </c>
    </row>
    <row r="9562" spans="1:1" x14ac:dyDescent="0.25">
      <c r="A9562" t="s">
        <v>5808</v>
      </c>
    </row>
    <row r="9563" spans="1:1" x14ac:dyDescent="0.25">
      <c r="A9563" t="s">
        <v>4905</v>
      </c>
    </row>
    <row r="9565" spans="1:1" x14ac:dyDescent="0.25">
      <c r="A9565" s="35">
        <v>45202.537638888891</v>
      </c>
    </row>
    <row r="9566" spans="1:1" x14ac:dyDescent="0.25">
      <c r="A9566" s="35"/>
    </row>
    <row r="9567" spans="1:1" x14ac:dyDescent="0.25">
      <c r="A9567" t="s">
        <v>4896</v>
      </c>
    </row>
    <row r="9568" spans="1:1" x14ac:dyDescent="0.25">
      <c r="A9568" t="s">
        <v>4897</v>
      </c>
    </row>
    <row r="9569" spans="1:1" x14ac:dyDescent="0.25">
      <c r="A9569" t="s">
        <v>4896</v>
      </c>
    </row>
    <row r="9570" spans="1:1" x14ac:dyDescent="0.25">
      <c r="A9570" t="s">
        <v>5217</v>
      </c>
    </row>
    <row r="9571" spans="1:1" x14ac:dyDescent="0.25">
      <c r="A9571" t="s">
        <v>4898</v>
      </c>
    </row>
    <row r="9572" spans="1:1" x14ac:dyDescent="0.25">
      <c r="A9572" t="s">
        <v>4896</v>
      </c>
    </row>
    <row r="9573" spans="1:1" x14ac:dyDescent="0.25">
      <c r="A9573" t="s">
        <v>5217</v>
      </c>
    </row>
    <row r="9574" spans="1:1" x14ac:dyDescent="0.25">
      <c r="A9574" t="s">
        <v>4896</v>
      </c>
    </row>
    <row r="9575" spans="1:1" x14ac:dyDescent="0.25">
      <c r="A9575" t="s">
        <v>5528</v>
      </c>
    </row>
    <row r="9576" spans="1:1" x14ac:dyDescent="0.25">
      <c r="A9576" t="s">
        <v>5695</v>
      </c>
    </row>
    <row r="9577" spans="1:1" x14ac:dyDescent="0.25">
      <c r="A9577" t="s">
        <v>4922</v>
      </c>
    </row>
    <row r="9578" spans="1:1" x14ac:dyDescent="0.25">
      <c r="A9578" t="s">
        <v>4906</v>
      </c>
    </row>
    <row r="9579" spans="1:1" x14ac:dyDescent="0.25">
      <c r="A9579" t="s">
        <v>4907</v>
      </c>
    </row>
    <row r="9580" spans="1:1" x14ac:dyDescent="0.25">
      <c r="A9580" t="s">
        <v>4902</v>
      </c>
    </row>
    <row r="9581" spans="1:1" x14ac:dyDescent="0.25">
      <c r="A9581" s="35" t="s">
        <v>5422</v>
      </c>
    </row>
    <row r="9582" spans="1:1" x14ac:dyDescent="0.25">
      <c r="A9582" s="35">
        <v>45202.537638888891</v>
      </c>
    </row>
    <row r="9583" spans="1:1" x14ac:dyDescent="0.25">
      <c r="A9583" t="s">
        <v>4989</v>
      </c>
    </row>
    <row r="9584" spans="1:1" x14ac:dyDescent="0.25">
      <c r="A9584" t="s">
        <v>5157</v>
      </c>
    </row>
    <row r="9585" spans="1:1" x14ac:dyDescent="0.25">
      <c r="A9585" t="s">
        <v>5807</v>
      </c>
    </row>
    <row r="9586" spans="1:1" x14ac:dyDescent="0.25">
      <c r="A9586" t="s">
        <v>5808</v>
      </c>
    </row>
    <row r="9587" spans="1:1" x14ac:dyDescent="0.25">
      <c r="A9587" t="s">
        <v>4905</v>
      </c>
    </row>
    <row r="9589" spans="1:1" x14ac:dyDescent="0.25">
      <c r="A9589" s="35">
        <v>45202.53765046296</v>
      </c>
    </row>
    <row r="9590" spans="1:1" x14ac:dyDescent="0.25">
      <c r="A9590" s="35"/>
    </row>
    <row r="9591" spans="1:1" x14ac:dyDescent="0.25">
      <c r="A9591" t="s">
        <v>4896</v>
      </c>
    </row>
    <row r="9592" spans="1:1" x14ac:dyDescent="0.25">
      <c r="A9592" t="s">
        <v>4897</v>
      </c>
    </row>
    <row r="9593" spans="1:1" x14ac:dyDescent="0.25">
      <c r="A9593" t="s">
        <v>4896</v>
      </c>
    </row>
    <row r="9594" spans="1:1" x14ac:dyDescent="0.25">
      <c r="A9594" t="s">
        <v>5217</v>
      </c>
    </row>
    <row r="9595" spans="1:1" x14ac:dyDescent="0.25">
      <c r="A9595" t="s">
        <v>4898</v>
      </c>
    </row>
    <row r="9596" spans="1:1" x14ac:dyDescent="0.25">
      <c r="A9596" t="s">
        <v>4896</v>
      </c>
    </row>
    <row r="9597" spans="1:1" x14ac:dyDescent="0.25">
      <c r="A9597" t="s">
        <v>5217</v>
      </c>
    </row>
    <row r="9598" spans="1:1" x14ac:dyDescent="0.25">
      <c r="A9598" t="s">
        <v>4896</v>
      </c>
    </row>
    <row r="9599" spans="1:1" x14ac:dyDescent="0.25">
      <c r="A9599" t="s">
        <v>5551</v>
      </c>
    </row>
    <row r="9600" spans="1:1" x14ac:dyDescent="0.25">
      <c r="A9600" t="s">
        <v>5421</v>
      </c>
    </row>
    <row r="9601" spans="1:1" x14ac:dyDescent="0.25">
      <c r="A9601" t="s">
        <v>4922</v>
      </c>
    </row>
    <row r="9602" spans="1:1" x14ac:dyDescent="0.25">
      <c r="A9602" t="s">
        <v>4906</v>
      </c>
    </row>
    <row r="9603" spans="1:1" x14ac:dyDescent="0.25">
      <c r="A9603" t="s">
        <v>4907</v>
      </c>
    </row>
    <row r="9604" spans="1:1" x14ac:dyDescent="0.25">
      <c r="A9604" t="s">
        <v>4902</v>
      </c>
    </row>
    <row r="9605" spans="1:1" x14ac:dyDescent="0.25">
      <c r="A9605" t="s">
        <v>4896</v>
      </c>
    </row>
    <row r="9607" spans="1:1" x14ac:dyDescent="0.25">
      <c r="A9607" s="35">
        <v>45202.53765046296</v>
      </c>
    </row>
    <row r="9608" spans="1:1" x14ac:dyDescent="0.25">
      <c r="A9608" t="s">
        <v>5157</v>
      </c>
    </row>
    <row r="9609" spans="1:1" x14ac:dyDescent="0.25">
      <c r="A9609" t="s">
        <v>5163</v>
      </c>
    </row>
    <row r="9610" spans="1:1" x14ac:dyDescent="0.25">
      <c r="A9610" t="s">
        <v>5809</v>
      </c>
    </row>
    <row r="9611" spans="1:1" x14ac:dyDescent="0.25">
      <c r="A9611" t="s">
        <v>4905</v>
      </c>
    </row>
    <row r="9613" spans="1:1" x14ac:dyDescent="0.25">
      <c r="A9613" s="35">
        <v>45202.537662037037</v>
      </c>
    </row>
    <row r="9614" spans="1:1" x14ac:dyDescent="0.25">
      <c r="A9614" s="35"/>
    </row>
    <row r="9615" spans="1:1" x14ac:dyDescent="0.25">
      <c r="A9615" s="35">
        <v>45202.537673611114</v>
      </c>
    </row>
    <row r="9616" spans="1:1" x14ac:dyDescent="0.25">
      <c r="A9616" t="s">
        <v>5157</v>
      </c>
    </row>
    <row r="9617" spans="1:1" x14ac:dyDescent="0.25">
      <c r="A9617" t="s">
        <v>5163</v>
      </c>
    </row>
    <row r="9618" spans="1:1" x14ac:dyDescent="0.25">
      <c r="A9618" t="s">
        <v>5809</v>
      </c>
    </row>
    <row r="9619" spans="1:1" x14ac:dyDescent="0.25">
      <c r="A9619" t="s">
        <v>4905</v>
      </c>
    </row>
    <row r="9621" spans="1:1" x14ac:dyDescent="0.25">
      <c r="A9621" s="35">
        <v>45202.537685185183</v>
      </c>
    </row>
    <row r="9623" spans="1:1" x14ac:dyDescent="0.25">
      <c r="A9623" t="s">
        <v>4896</v>
      </c>
    </row>
    <row r="9624" spans="1:1" x14ac:dyDescent="0.25">
      <c r="A9624" t="s">
        <v>4897</v>
      </c>
    </row>
    <row r="9625" spans="1:1" x14ac:dyDescent="0.25">
      <c r="A9625" t="s">
        <v>4896</v>
      </c>
    </row>
    <row r="9626" spans="1:1" x14ac:dyDescent="0.25">
      <c r="A9626" t="s">
        <v>5219</v>
      </c>
    </row>
    <row r="9627" spans="1:1" x14ac:dyDescent="0.25">
      <c r="A9627" t="s">
        <v>4898</v>
      </c>
    </row>
    <row r="9628" spans="1:1" x14ac:dyDescent="0.25">
      <c r="A9628" t="s">
        <v>4896</v>
      </c>
    </row>
    <row r="9629" spans="1:1" x14ac:dyDescent="0.25">
      <c r="A9629" t="s">
        <v>5219</v>
      </c>
    </row>
    <row r="9630" spans="1:1" x14ac:dyDescent="0.25">
      <c r="A9630" t="s">
        <v>4896</v>
      </c>
    </row>
    <row r="9631" spans="1:1" x14ac:dyDescent="0.25">
      <c r="A9631" t="s">
        <v>5427</v>
      </c>
    </row>
    <row r="9632" spans="1:1" x14ac:dyDescent="0.25">
      <c r="A9632" t="s">
        <v>5648</v>
      </c>
    </row>
    <row r="9633" spans="1:1" x14ac:dyDescent="0.25">
      <c r="A9633" t="s">
        <v>4971</v>
      </c>
    </row>
    <row r="9634" spans="1:1" x14ac:dyDescent="0.25">
      <c r="A9634" t="s">
        <v>4906</v>
      </c>
    </row>
    <row r="9635" spans="1:1" x14ac:dyDescent="0.25">
      <c r="A9635" t="s">
        <v>4907</v>
      </c>
    </row>
    <row r="9636" spans="1:1" x14ac:dyDescent="0.25">
      <c r="A9636" t="s">
        <v>4902</v>
      </c>
    </row>
    <row r="9637" spans="1:1" x14ac:dyDescent="0.25">
      <c r="A9637" s="35" t="s">
        <v>4896</v>
      </c>
    </row>
    <row r="9638" spans="1:1" x14ac:dyDescent="0.25">
      <c r="A9638" t="s">
        <v>4941</v>
      </c>
    </row>
    <row r="9639" spans="1:1" x14ac:dyDescent="0.25">
      <c r="A9639" t="s">
        <v>5157</v>
      </c>
    </row>
    <row r="9640" spans="1:1" x14ac:dyDescent="0.25">
      <c r="A9640" t="s">
        <v>5164</v>
      </c>
    </row>
    <row r="9641" spans="1:1" x14ac:dyDescent="0.25">
      <c r="A9641" t="s">
        <v>5810</v>
      </c>
    </row>
    <row r="9642" spans="1:1" x14ac:dyDescent="0.25">
      <c r="A9642" t="s">
        <v>4905</v>
      </c>
    </row>
    <row r="9644" spans="1:1" x14ac:dyDescent="0.25">
      <c r="A9644" s="35">
        <v>45202.53769675926</v>
      </c>
    </row>
    <row r="9646" spans="1:1" x14ac:dyDescent="0.25">
      <c r="A9646" t="s">
        <v>4896</v>
      </c>
    </row>
    <row r="9647" spans="1:1" x14ac:dyDescent="0.25">
      <c r="A9647" t="s">
        <v>4897</v>
      </c>
    </row>
    <row r="9648" spans="1:1" x14ac:dyDescent="0.25">
      <c r="A9648" t="s">
        <v>4896</v>
      </c>
    </row>
    <row r="9649" spans="1:1" x14ac:dyDescent="0.25">
      <c r="A9649" t="s">
        <v>5219</v>
      </c>
    </row>
    <row r="9650" spans="1:1" x14ac:dyDescent="0.25">
      <c r="A9650" t="s">
        <v>4898</v>
      </c>
    </row>
    <row r="9651" spans="1:1" x14ac:dyDescent="0.25">
      <c r="A9651" t="s">
        <v>4896</v>
      </c>
    </row>
    <row r="9652" spans="1:1" x14ac:dyDescent="0.25">
      <c r="A9652" t="s">
        <v>5219</v>
      </c>
    </row>
    <row r="9653" spans="1:1" x14ac:dyDescent="0.25">
      <c r="A9653" t="s">
        <v>4896</v>
      </c>
    </row>
    <row r="9654" spans="1:1" x14ac:dyDescent="0.25">
      <c r="A9654" t="s">
        <v>5427</v>
      </c>
    </row>
    <row r="9655" spans="1:1" x14ac:dyDescent="0.25">
      <c r="A9655" t="s">
        <v>5431</v>
      </c>
    </row>
    <row r="9656" spans="1:1" x14ac:dyDescent="0.25">
      <c r="A9656" t="s">
        <v>4922</v>
      </c>
    </row>
    <row r="9657" spans="1:1" x14ac:dyDescent="0.25">
      <c r="A9657" t="s">
        <v>4906</v>
      </c>
    </row>
    <row r="9658" spans="1:1" x14ac:dyDescent="0.25">
      <c r="A9658" t="s">
        <v>4907</v>
      </c>
    </row>
    <row r="9659" spans="1:1" x14ac:dyDescent="0.25">
      <c r="A9659" t="s">
        <v>4902</v>
      </c>
    </row>
    <row r="9660" spans="1:1" x14ac:dyDescent="0.25">
      <c r="A9660" s="35" t="s">
        <v>4896</v>
      </c>
    </row>
    <row r="9661" spans="1:1" x14ac:dyDescent="0.25">
      <c r="A9661" t="s">
        <v>5037</v>
      </c>
    </row>
    <row r="9662" spans="1:1" x14ac:dyDescent="0.25">
      <c r="A9662" s="35" t="s">
        <v>5157</v>
      </c>
    </row>
    <row r="9663" spans="1:1" x14ac:dyDescent="0.25">
      <c r="A9663" t="s">
        <v>5811</v>
      </c>
    </row>
    <row r="9664" spans="1:1" x14ac:dyDescent="0.25">
      <c r="A9664" s="35">
        <v>45202.53769675926</v>
      </c>
    </row>
    <row r="9665" spans="1:1" x14ac:dyDescent="0.25">
      <c r="A9665" t="s">
        <v>5810</v>
      </c>
    </row>
    <row r="9666" spans="1:1" x14ac:dyDescent="0.25">
      <c r="A9666" t="s">
        <v>4905</v>
      </c>
    </row>
    <row r="9668" spans="1:1" x14ac:dyDescent="0.25">
      <c r="A9668" s="35">
        <v>45202.537708333337</v>
      </c>
    </row>
    <row r="9670" spans="1:1" x14ac:dyDescent="0.25">
      <c r="A9670" t="s">
        <v>4896</v>
      </c>
    </row>
    <row r="9671" spans="1:1" x14ac:dyDescent="0.25">
      <c r="A9671" t="s">
        <v>4897</v>
      </c>
    </row>
    <row r="9673" spans="1:1" x14ac:dyDescent="0.25">
      <c r="A9673" s="35">
        <v>45202.537708333337</v>
      </c>
    </row>
    <row r="9674" spans="1:1" x14ac:dyDescent="0.25">
      <c r="A9674" t="s">
        <v>5219</v>
      </c>
    </row>
    <row r="9675" spans="1:1" x14ac:dyDescent="0.25">
      <c r="A9675" t="s">
        <v>4898</v>
      </c>
    </row>
    <row r="9676" spans="1:1" x14ac:dyDescent="0.25">
      <c r="A9676" s="35" t="s">
        <v>4896</v>
      </c>
    </row>
    <row r="9677" spans="1:1" x14ac:dyDescent="0.25">
      <c r="A9677" t="s">
        <v>5219</v>
      </c>
    </row>
    <row r="9678" spans="1:1" x14ac:dyDescent="0.25">
      <c r="A9678" t="s">
        <v>4896</v>
      </c>
    </row>
    <row r="9679" spans="1:1" x14ac:dyDescent="0.25">
      <c r="A9679" t="s">
        <v>5584</v>
      </c>
    </row>
    <row r="9680" spans="1:1" x14ac:dyDescent="0.25">
      <c r="A9680" t="s">
        <v>5549</v>
      </c>
    </row>
    <row r="9681" spans="1:1" x14ac:dyDescent="0.25">
      <c r="A9681" t="s">
        <v>4922</v>
      </c>
    </row>
    <row r="9682" spans="1:1" x14ac:dyDescent="0.25">
      <c r="A9682" t="s">
        <v>4900</v>
      </c>
    </row>
    <row r="9683" spans="1:1" x14ac:dyDescent="0.25">
      <c r="A9683" t="s">
        <v>4907</v>
      </c>
    </row>
    <row r="9684" spans="1:1" x14ac:dyDescent="0.25">
      <c r="A9684" t="s">
        <v>4902</v>
      </c>
    </row>
    <row r="9685" spans="1:1" x14ac:dyDescent="0.25">
      <c r="A9685" t="s">
        <v>4896</v>
      </c>
    </row>
    <row r="9686" spans="1:1" x14ac:dyDescent="0.25">
      <c r="A9686" t="s">
        <v>5040</v>
      </c>
    </row>
    <row r="9687" spans="1:1" x14ac:dyDescent="0.25">
      <c r="A9687" t="s">
        <v>5157</v>
      </c>
    </row>
    <row r="9688" spans="1:1" x14ac:dyDescent="0.25">
      <c r="A9688" t="s">
        <v>5167</v>
      </c>
    </row>
    <row r="9689" spans="1:1" x14ac:dyDescent="0.25">
      <c r="A9689" t="s">
        <v>5812</v>
      </c>
    </row>
    <row r="9690" spans="1:1" x14ac:dyDescent="0.25">
      <c r="A9690" t="s">
        <v>4905</v>
      </c>
    </row>
    <row r="9692" spans="1:1" x14ac:dyDescent="0.25">
      <c r="A9692" s="35">
        <v>45202.537719907406</v>
      </c>
    </row>
    <row r="9694" spans="1:1" x14ac:dyDescent="0.25">
      <c r="A9694" t="s">
        <v>4896</v>
      </c>
    </row>
    <row r="9695" spans="1:1" x14ac:dyDescent="0.25">
      <c r="A9695" t="s">
        <v>4897</v>
      </c>
    </row>
    <row r="9696" spans="1:1" x14ac:dyDescent="0.25">
      <c r="A9696" t="s">
        <v>4896</v>
      </c>
    </row>
    <row r="9697" spans="1:1" x14ac:dyDescent="0.25">
      <c r="A9697" t="s">
        <v>5219</v>
      </c>
    </row>
    <row r="9698" spans="1:1" x14ac:dyDescent="0.25">
      <c r="A9698" t="s">
        <v>4898</v>
      </c>
    </row>
    <row r="9699" spans="1:1" x14ac:dyDescent="0.25">
      <c r="A9699" t="s">
        <v>4896</v>
      </c>
    </row>
    <row r="9700" spans="1:1" x14ac:dyDescent="0.25">
      <c r="A9700" t="s">
        <v>5219</v>
      </c>
    </row>
    <row r="9701" spans="1:1" x14ac:dyDescent="0.25">
      <c r="A9701" t="s">
        <v>4896</v>
      </c>
    </row>
    <row r="9702" spans="1:1" x14ac:dyDescent="0.25">
      <c r="A9702" t="s">
        <v>5584</v>
      </c>
    </row>
    <row r="9703" spans="1:1" x14ac:dyDescent="0.25">
      <c r="A9703" t="s">
        <v>5549</v>
      </c>
    </row>
    <row r="9704" spans="1:1" x14ac:dyDescent="0.25">
      <c r="A9704" t="s">
        <v>4922</v>
      </c>
    </row>
    <row r="9705" spans="1:1" x14ac:dyDescent="0.25">
      <c r="A9705" t="s">
        <v>4900</v>
      </c>
    </row>
    <row r="9706" spans="1:1" x14ac:dyDescent="0.25">
      <c r="A9706" t="s">
        <v>4907</v>
      </c>
    </row>
    <row r="9707" spans="1:1" x14ac:dyDescent="0.25">
      <c r="A9707" t="s">
        <v>4902</v>
      </c>
    </row>
    <row r="9708" spans="1:1" x14ac:dyDescent="0.25">
      <c r="A9708" t="s">
        <v>4896</v>
      </c>
    </row>
    <row r="9709" spans="1:1" x14ac:dyDescent="0.25">
      <c r="A9709" t="s">
        <v>5094</v>
      </c>
    </row>
    <row r="9710" spans="1:1" x14ac:dyDescent="0.25">
      <c r="A9710" s="35" t="s">
        <v>5157</v>
      </c>
    </row>
    <row r="9711" spans="1:1" x14ac:dyDescent="0.25">
      <c r="A9711" t="s">
        <v>5167</v>
      </c>
    </row>
    <row r="9712" spans="1:1" x14ac:dyDescent="0.25">
      <c r="A9712" t="s">
        <v>5812</v>
      </c>
    </row>
    <row r="9713" spans="1:1" x14ac:dyDescent="0.25">
      <c r="A9713" t="s">
        <v>4905</v>
      </c>
    </row>
    <row r="9715" spans="1:1" x14ac:dyDescent="0.25">
      <c r="A9715" s="35">
        <v>45202.537731481483</v>
      </c>
    </row>
    <row r="9716" spans="1:1" x14ac:dyDescent="0.25">
      <c r="A9716" s="35"/>
    </row>
    <row r="9717" spans="1:1" x14ac:dyDescent="0.25">
      <c r="A9717" t="s">
        <v>4896</v>
      </c>
    </row>
    <row r="9718" spans="1:1" x14ac:dyDescent="0.25">
      <c r="A9718" s="35" t="s">
        <v>4897</v>
      </c>
    </row>
    <row r="9719" spans="1:1" x14ac:dyDescent="0.25">
      <c r="A9719" t="s">
        <v>4896</v>
      </c>
    </row>
    <row r="9720" spans="1:1" x14ac:dyDescent="0.25">
      <c r="A9720" t="s">
        <v>5219</v>
      </c>
    </row>
    <row r="9721" spans="1:1" x14ac:dyDescent="0.25">
      <c r="A9721" t="s">
        <v>4898</v>
      </c>
    </row>
    <row r="9722" spans="1:1" x14ac:dyDescent="0.25">
      <c r="A9722" t="s">
        <v>4896</v>
      </c>
    </row>
    <row r="9723" spans="1:1" x14ac:dyDescent="0.25">
      <c r="A9723" t="s">
        <v>5219</v>
      </c>
    </row>
    <row r="9724" spans="1:1" x14ac:dyDescent="0.25">
      <c r="A9724" s="35" t="s">
        <v>4896</v>
      </c>
    </row>
    <row r="9725" spans="1:1" x14ac:dyDescent="0.25">
      <c r="A9725" t="s">
        <v>5734</v>
      </c>
    </row>
    <row r="9726" spans="1:1" x14ac:dyDescent="0.25">
      <c r="A9726" t="s">
        <v>5813</v>
      </c>
    </row>
    <row r="9727" spans="1:1" x14ac:dyDescent="0.25">
      <c r="A9727" t="s">
        <v>4929</v>
      </c>
    </row>
    <row r="9728" spans="1:1" x14ac:dyDescent="0.25">
      <c r="A9728" t="s">
        <v>4900</v>
      </c>
    </row>
    <row r="9729" spans="1:1" x14ac:dyDescent="0.25">
      <c r="A9729" t="s">
        <v>4907</v>
      </c>
    </row>
    <row r="9730" spans="1:1" x14ac:dyDescent="0.25">
      <c r="A9730" t="s">
        <v>4902</v>
      </c>
    </row>
    <row r="9731" spans="1:1" x14ac:dyDescent="0.25">
      <c r="A9731" t="s">
        <v>4896</v>
      </c>
    </row>
    <row r="9732" spans="1:1" x14ac:dyDescent="0.25">
      <c r="A9732" t="s">
        <v>4978</v>
      </c>
    </row>
    <row r="9733" spans="1:1" x14ac:dyDescent="0.25">
      <c r="A9733" t="s">
        <v>5153</v>
      </c>
    </row>
    <row r="9734" spans="1:1" x14ac:dyDescent="0.25">
      <c r="A9734" t="s">
        <v>5451</v>
      </c>
    </row>
    <row r="9735" spans="1:1" x14ac:dyDescent="0.25">
      <c r="A9735" t="s">
        <v>5814</v>
      </c>
    </row>
    <row r="9736" spans="1:1" x14ac:dyDescent="0.25">
      <c r="A9736" t="s">
        <v>4905</v>
      </c>
    </row>
    <row r="9738" spans="1:1" x14ac:dyDescent="0.25">
      <c r="A9738" s="35">
        <v>45202.537743055553</v>
      </c>
    </row>
    <row r="9740" spans="1:1" x14ac:dyDescent="0.25">
      <c r="A9740" t="s">
        <v>4896</v>
      </c>
    </row>
    <row r="9741" spans="1:1" x14ac:dyDescent="0.25">
      <c r="A9741" t="s">
        <v>4897</v>
      </c>
    </row>
    <row r="9742" spans="1:1" x14ac:dyDescent="0.25">
      <c r="A9742" t="s">
        <v>4896</v>
      </c>
    </row>
    <row r="9743" spans="1:1" x14ac:dyDescent="0.25">
      <c r="A9743" t="s">
        <v>5219</v>
      </c>
    </row>
    <row r="9744" spans="1:1" x14ac:dyDescent="0.25">
      <c r="A9744" t="s">
        <v>4898</v>
      </c>
    </row>
    <row r="9745" spans="1:1" x14ac:dyDescent="0.25">
      <c r="A9745" t="s">
        <v>4896</v>
      </c>
    </row>
    <row r="9746" spans="1:1" x14ac:dyDescent="0.25">
      <c r="A9746" t="s">
        <v>5219</v>
      </c>
    </row>
    <row r="9747" spans="1:1" x14ac:dyDescent="0.25">
      <c r="A9747" s="35" t="s">
        <v>5290</v>
      </c>
    </row>
    <row r="9748" spans="1:1" x14ac:dyDescent="0.25">
      <c r="A9748" s="35">
        <v>45202.537743055553</v>
      </c>
    </row>
    <row r="9749" spans="1:1" x14ac:dyDescent="0.25">
      <c r="A9749" t="s">
        <v>5734</v>
      </c>
    </row>
    <row r="9750" spans="1:1" x14ac:dyDescent="0.25">
      <c r="A9750" t="s">
        <v>5813</v>
      </c>
    </row>
    <row r="9751" spans="1:1" x14ac:dyDescent="0.25">
      <c r="A9751" s="35" t="s">
        <v>4929</v>
      </c>
    </row>
    <row r="9752" spans="1:1" x14ac:dyDescent="0.25">
      <c r="A9752" t="s">
        <v>4900</v>
      </c>
    </row>
    <row r="9753" spans="1:1" x14ac:dyDescent="0.25">
      <c r="A9753" t="s">
        <v>4907</v>
      </c>
    </row>
    <row r="9754" spans="1:1" x14ac:dyDescent="0.25">
      <c r="A9754" t="s">
        <v>4902</v>
      </c>
    </row>
    <row r="9755" spans="1:1" x14ac:dyDescent="0.25">
      <c r="A9755" t="s">
        <v>4896</v>
      </c>
    </row>
    <row r="9756" spans="1:1" x14ac:dyDescent="0.25">
      <c r="A9756" t="s">
        <v>4999</v>
      </c>
    </row>
    <row r="9757" spans="1:1" x14ac:dyDescent="0.25">
      <c r="A9757" t="s">
        <v>5153</v>
      </c>
    </row>
    <row r="9758" spans="1:1" x14ac:dyDescent="0.25">
      <c r="A9758" t="s">
        <v>5451</v>
      </c>
    </row>
    <row r="9759" spans="1:1" x14ac:dyDescent="0.25">
      <c r="A9759" t="s">
        <v>5814</v>
      </c>
    </row>
    <row r="9760" spans="1:1" x14ac:dyDescent="0.25">
      <c r="A9760" t="s">
        <v>4905</v>
      </c>
    </row>
    <row r="9762" spans="1:1" x14ac:dyDescent="0.25">
      <c r="A9762" s="35">
        <v>45202.537754629629</v>
      </c>
    </row>
    <row r="9764" spans="1:1" x14ac:dyDescent="0.25">
      <c r="A9764" s="35">
        <v>45202.537766203706</v>
      </c>
    </row>
    <row r="9765" spans="1:1" x14ac:dyDescent="0.25">
      <c r="A9765" t="s">
        <v>5157</v>
      </c>
    </row>
    <row r="9766" spans="1:1" x14ac:dyDescent="0.25">
      <c r="A9766" t="s">
        <v>5244</v>
      </c>
    </row>
    <row r="9767" spans="1:1" x14ac:dyDescent="0.25">
      <c r="A9767" t="s">
        <v>5815</v>
      </c>
    </row>
    <row r="9768" spans="1:1" x14ac:dyDescent="0.25">
      <c r="A9768" t="s">
        <v>4905</v>
      </c>
    </row>
    <row r="9770" spans="1:1" x14ac:dyDescent="0.25">
      <c r="A9770" s="35">
        <v>45202.537777777776</v>
      </c>
    </row>
    <row r="9771" spans="1:1" x14ac:dyDescent="0.25">
      <c r="A9771" s="35"/>
    </row>
    <row r="9772" spans="1:1" x14ac:dyDescent="0.25">
      <c r="A9772" t="s">
        <v>4896</v>
      </c>
    </row>
    <row r="9773" spans="1:1" x14ac:dyDescent="0.25">
      <c r="A9773" t="s">
        <v>4897</v>
      </c>
    </row>
    <row r="9774" spans="1:1" x14ac:dyDescent="0.25">
      <c r="A9774" t="s">
        <v>4896</v>
      </c>
    </row>
    <row r="9775" spans="1:1" x14ac:dyDescent="0.25">
      <c r="A9775" t="s">
        <v>5219</v>
      </c>
    </row>
    <row r="9776" spans="1:1" x14ac:dyDescent="0.25">
      <c r="A9776" t="s">
        <v>4898</v>
      </c>
    </row>
    <row r="9777" spans="1:1" x14ac:dyDescent="0.25">
      <c r="A9777" t="s">
        <v>4896</v>
      </c>
    </row>
    <row r="9778" spans="1:1" x14ac:dyDescent="0.25">
      <c r="A9778" t="s">
        <v>5219</v>
      </c>
    </row>
    <row r="9779" spans="1:1" x14ac:dyDescent="0.25">
      <c r="A9779" t="s">
        <v>4896</v>
      </c>
    </row>
    <row r="9780" spans="1:1" x14ac:dyDescent="0.25">
      <c r="A9780" t="s">
        <v>5505</v>
      </c>
    </row>
    <row r="9781" spans="1:1" x14ac:dyDescent="0.25">
      <c r="A9781" t="s">
        <v>5816</v>
      </c>
    </row>
    <row r="9782" spans="1:1" x14ac:dyDescent="0.25">
      <c r="A9782" t="s">
        <v>4935</v>
      </c>
    </row>
    <row r="9783" spans="1:1" x14ac:dyDescent="0.25">
      <c r="A9783" t="s">
        <v>4977</v>
      </c>
    </row>
    <row r="9784" spans="1:1" x14ac:dyDescent="0.25">
      <c r="A9784" t="s">
        <v>4901</v>
      </c>
    </row>
    <row r="9785" spans="1:1" x14ac:dyDescent="0.25">
      <c r="A9785" t="s">
        <v>4902</v>
      </c>
    </row>
    <row r="9786" spans="1:1" x14ac:dyDescent="0.25">
      <c r="A9786" t="s">
        <v>4896</v>
      </c>
    </row>
    <row r="9787" spans="1:1" x14ac:dyDescent="0.25">
      <c r="A9787" s="35" t="s">
        <v>4957</v>
      </c>
    </row>
    <row r="9788" spans="1:1" x14ac:dyDescent="0.25">
      <c r="A9788" t="s">
        <v>5157</v>
      </c>
    </row>
    <row r="9789" spans="1:1" x14ac:dyDescent="0.25">
      <c r="A9789" t="s">
        <v>5244</v>
      </c>
    </row>
    <row r="9790" spans="1:1" x14ac:dyDescent="0.25">
      <c r="A9790" t="s">
        <v>5815</v>
      </c>
    </row>
    <row r="9791" spans="1:1" x14ac:dyDescent="0.25">
      <c r="A9791" t="s">
        <v>4905</v>
      </c>
    </row>
    <row r="9793" spans="1:1" x14ac:dyDescent="0.25">
      <c r="A9793" s="35">
        <v>45202.537789351853</v>
      </c>
    </row>
    <row r="9795" spans="1:1" x14ac:dyDescent="0.25">
      <c r="A9795" s="35" t="s">
        <v>4896</v>
      </c>
    </row>
    <row r="9796" spans="1:1" x14ac:dyDescent="0.25">
      <c r="A9796" t="s">
        <v>4897</v>
      </c>
    </row>
    <row r="9797" spans="1:1" x14ac:dyDescent="0.25">
      <c r="A9797" t="s">
        <v>4896</v>
      </c>
    </row>
    <row r="9798" spans="1:1" x14ac:dyDescent="0.25">
      <c r="A9798" t="s">
        <v>5219</v>
      </c>
    </row>
    <row r="9799" spans="1:1" x14ac:dyDescent="0.25">
      <c r="A9799" t="s">
        <v>4898</v>
      </c>
    </row>
    <row r="9800" spans="1:1" x14ac:dyDescent="0.25">
      <c r="A9800" t="s">
        <v>4896</v>
      </c>
    </row>
    <row r="9801" spans="1:1" x14ac:dyDescent="0.25">
      <c r="A9801" t="s">
        <v>5219</v>
      </c>
    </row>
    <row r="9802" spans="1:1" x14ac:dyDescent="0.25">
      <c r="A9802" t="s">
        <v>4896</v>
      </c>
    </row>
    <row r="9803" spans="1:1" x14ac:dyDescent="0.25">
      <c r="A9803" t="s">
        <v>5505</v>
      </c>
    </row>
    <row r="9804" spans="1:1" x14ac:dyDescent="0.25">
      <c r="A9804" t="s">
        <v>5816</v>
      </c>
    </row>
    <row r="9805" spans="1:1" x14ac:dyDescent="0.25">
      <c r="A9805" t="s">
        <v>4935</v>
      </c>
    </row>
    <row r="9806" spans="1:1" x14ac:dyDescent="0.25">
      <c r="A9806" t="s">
        <v>4977</v>
      </c>
    </row>
    <row r="9807" spans="1:1" x14ac:dyDescent="0.25">
      <c r="A9807" t="s">
        <v>4901</v>
      </c>
    </row>
    <row r="9808" spans="1:1" x14ac:dyDescent="0.25">
      <c r="A9808" t="s">
        <v>4902</v>
      </c>
    </row>
    <row r="9809" spans="1:1" x14ac:dyDescent="0.25">
      <c r="A9809" t="s">
        <v>4896</v>
      </c>
    </row>
    <row r="9810" spans="1:1" x14ac:dyDescent="0.25">
      <c r="A9810" t="s">
        <v>5060</v>
      </c>
    </row>
    <row r="9811" spans="1:1" x14ac:dyDescent="0.25">
      <c r="A9811" t="s">
        <v>5159</v>
      </c>
    </row>
    <row r="9812" spans="1:1" x14ac:dyDescent="0.25">
      <c r="A9812" t="s">
        <v>5172</v>
      </c>
    </row>
    <row r="9813" spans="1:1" x14ac:dyDescent="0.25">
      <c r="A9813" t="s">
        <v>5817</v>
      </c>
    </row>
    <row r="9814" spans="1:1" x14ac:dyDescent="0.25">
      <c r="A9814" t="s">
        <v>4905</v>
      </c>
    </row>
    <row r="9816" spans="1:1" x14ac:dyDescent="0.25">
      <c r="A9816" s="35">
        <v>45202.537800925929</v>
      </c>
    </row>
    <row r="9818" spans="1:1" x14ac:dyDescent="0.25">
      <c r="A9818" s="35">
        <v>45202.537800925929</v>
      </c>
    </row>
    <row r="9819" spans="1:1" x14ac:dyDescent="0.25">
      <c r="A9819" t="s">
        <v>5159</v>
      </c>
    </row>
    <row r="9820" spans="1:1" x14ac:dyDescent="0.25">
      <c r="A9820" t="s">
        <v>5172</v>
      </c>
    </row>
    <row r="9821" spans="1:1" x14ac:dyDescent="0.25">
      <c r="A9821" t="s">
        <v>5817</v>
      </c>
    </row>
    <row r="9822" spans="1:1" x14ac:dyDescent="0.25">
      <c r="A9822" t="s">
        <v>4905</v>
      </c>
    </row>
    <row r="9824" spans="1:1" x14ac:dyDescent="0.25">
      <c r="A9824" s="35">
        <v>45202.537812499999</v>
      </c>
    </row>
    <row r="9826" spans="1:1" x14ac:dyDescent="0.25">
      <c r="A9826" t="s">
        <v>4896</v>
      </c>
    </row>
    <row r="9827" spans="1:1" x14ac:dyDescent="0.25">
      <c r="A9827" t="s">
        <v>4897</v>
      </c>
    </row>
    <row r="9828" spans="1:1" x14ac:dyDescent="0.25">
      <c r="A9828" t="s">
        <v>4896</v>
      </c>
    </row>
    <row r="9829" spans="1:1" x14ac:dyDescent="0.25">
      <c r="A9829" t="s">
        <v>5219</v>
      </c>
    </row>
    <row r="9830" spans="1:1" x14ac:dyDescent="0.25">
      <c r="A9830" t="s">
        <v>4898</v>
      </c>
    </row>
    <row r="9831" spans="1:1" x14ac:dyDescent="0.25">
      <c r="A9831" t="s">
        <v>4896</v>
      </c>
    </row>
    <row r="9832" spans="1:1" x14ac:dyDescent="0.25">
      <c r="A9832" t="s">
        <v>5219</v>
      </c>
    </row>
    <row r="9833" spans="1:1" x14ac:dyDescent="0.25">
      <c r="A9833" t="s">
        <v>4896</v>
      </c>
    </row>
    <row r="9834" spans="1:1" x14ac:dyDescent="0.25">
      <c r="A9834" t="s">
        <v>5721</v>
      </c>
    </row>
    <row r="9835" spans="1:1" x14ac:dyDescent="0.25">
      <c r="A9835" t="s">
        <v>5519</v>
      </c>
    </row>
    <row r="9836" spans="1:1" x14ac:dyDescent="0.25">
      <c r="A9836" s="35" t="s">
        <v>4899</v>
      </c>
    </row>
    <row r="9837" spans="1:1" x14ac:dyDescent="0.25">
      <c r="A9837" t="s">
        <v>4977</v>
      </c>
    </row>
    <row r="9838" spans="1:1" x14ac:dyDescent="0.25">
      <c r="A9838" t="s">
        <v>4901</v>
      </c>
    </row>
    <row r="9839" spans="1:1" x14ac:dyDescent="0.25">
      <c r="A9839" t="s">
        <v>4902</v>
      </c>
    </row>
    <row r="9840" spans="1:1" x14ac:dyDescent="0.25">
      <c r="A9840" t="s">
        <v>4896</v>
      </c>
    </row>
    <row r="9842" spans="1:1" x14ac:dyDescent="0.25">
      <c r="A9842" s="35">
        <v>45202.537812499999</v>
      </c>
    </row>
    <row r="9843" spans="1:1" x14ac:dyDescent="0.25">
      <c r="A9843" t="s">
        <v>5159</v>
      </c>
    </row>
    <row r="9844" spans="1:1" x14ac:dyDescent="0.25">
      <c r="A9844" t="s">
        <v>5241</v>
      </c>
    </row>
    <row r="9845" spans="1:1" x14ac:dyDescent="0.25">
      <c r="A9845" t="s">
        <v>5818</v>
      </c>
    </row>
    <row r="9846" spans="1:1" x14ac:dyDescent="0.25">
      <c r="A9846" t="s">
        <v>4905</v>
      </c>
    </row>
    <row r="9848" spans="1:1" x14ac:dyDescent="0.25">
      <c r="A9848" s="35">
        <v>45202.537824074076</v>
      </c>
    </row>
    <row r="9850" spans="1:1" x14ac:dyDescent="0.25">
      <c r="A9850" t="s">
        <v>4896</v>
      </c>
    </row>
    <row r="9851" spans="1:1" x14ac:dyDescent="0.25">
      <c r="A9851" t="s">
        <v>4897</v>
      </c>
    </row>
    <row r="9852" spans="1:1" x14ac:dyDescent="0.25">
      <c r="A9852" t="s">
        <v>4896</v>
      </c>
    </row>
    <row r="9853" spans="1:1" x14ac:dyDescent="0.25">
      <c r="A9853" t="s">
        <v>5219</v>
      </c>
    </row>
    <row r="9854" spans="1:1" x14ac:dyDescent="0.25">
      <c r="A9854" t="s">
        <v>4898</v>
      </c>
    </row>
    <row r="9855" spans="1:1" x14ac:dyDescent="0.25">
      <c r="A9855" t="s">
        <v>4896</v>
      </c>
    </row>
    <row r="9856" spans="1:1" x14ac:dyDescent="0.25">
      <c r="A9856" t="s">
        <v>5219</v>
      </c>
    </row>
    <row r="9857" spans="1:1" x14ac:dyDescent="0.25">
      <c r="A9857" t="s">
        <v>4896</v>
      </c>
    </row>
    <row r="9858" spans="1:1" x14ac:dyDescent="0.25">
      <c r="A9858" t="s">
        <v>5736</v>
      </c>
    </row>
    <row r="9859" spans="1:1" x14ac:dyDescent="0.25">
      <c r="A9859" t="s">
        <v>5679</v>
      </c>
    </row>
    <row r="9860" spans="1:1" x14ac:dyDescent="0.25">
      <c r="A9860" t="s">
        <v>4899</v>
      </c>
    </row>
    <row r="9861" spans="1:1" x14ac:dyDescent="0.25">
      <c r="A9861" t="s">
        <v>4972</v>
      </c>
    </row>
    <row r="9862" spans="1:1" x14ac:dyDescent="0.25">
      <c r="A9862" t="s">
        <v>4907</v>
      </c>
    </row>
    <row r="9863" spans="1:1" x14ac:dyDescent="0.25">
      <c r="A9863" t="s">
        <v>4902</v>
      </c>
    </row>
    <row r="9864" spans="1:1" x14ac:dyDescent="0.25">
      <c r="A9864" t="s">
        <v>4896</v>
      </c>
    </row>
    <row r="9865" spans="1:1" x14ac:dyDescent="0.25">
      <c r="A9865" s="35" t="s">
        <v>5125</v>
      </c>
    </row>
    <row r="9866" spans="1:1" x14ac:dyDescent="0.25">
      <c r="A9866" t="s">
        <v>5159</v>
      </c>
    </row>
    <row r="9867" spans="1:1" x14ac:dyDescent="0.25">
      <c r="A9867" s="35" t="s">
        <v>5241</v>
      </c>
    </row>
    <row r="9868" spans="1:1" x14ac:dyDescent="0.25">
      <c r="A9868" t="s">
        <v>5818</v>
      </c>
    </row>
    <row r="9869" spans="1:1" x14ac:dyDescent="0.25">
      <c r="A9869" t="s">
        <v>4905</v>
      </c>
    </row>
    <row r="9871" spans="1:1" x14ac:dyDescent="0.25">
      <c r="A9871" s="35">
        <v>45202.537847222222</v>
      </c>
    </row>
    <row r="9873" spans="1:1" x14ac:dyDescent="0.25">
      <c r="A9873" s="35" t="s">
        <v>4896</v>
      </c>
    </row>
    <row r="9874" spans="1:1" x14ac:dyDescent="0.25">
      <c r="A9874" t="s">
        <v>4897</v>
      </c>
    </row>
    <row r="9875" spans="1:1" x14ac:dyDescent="0.25">
      <c r="A9875" s="35" t="s">
        <v>4896</v>
      </c>
    </row>
    <row r="9876" spans="1:1" x14ac:dyDescent="0.25">
      <c r="A9876" t="s">
        <v>5219</v>
      </c>
    </row>
    <row r="9877" spans="1:1" x14ac:dyDescent="0.25">
      <c r="A9877" t="s">
        <v>4898</v>
      </c>
    </row>
    <row r="9878" spans="1:1" x14ac:dyDescent="0.25">
      <c r="A9878" t="s">
        <v>4896</v>
      </c>
    </row>
    <row r="9879" spans="1:1" x14ac:dyDescent="0.25">
      <c r="A9879" t="s">
        <v>5219</v>
      </c>
    </row>
    <row r="9880" spans="1:1" x14ac:dyDescent="0.25">
      <c r="A9880" t="s">
        <v>4896</v>
      </c>
    </row>
    <row r="9881" spans="1:1" x14ac:dyDescent="0.25">
      <c r="A9881" s="35" t="s">
        <v>5736</v>
      </c>
    </row>
    <row r="9882" spans="1:1" x14ac:dyDescent="0.25">
      <c r="A9882" t="s">
        <v>5679</v>
      </c>
    </row>
    <row r="9883" spans="1:1" x14ac:dyDescent="0.25">
      <c r="A9883" s="35" t="s">
        <v>4899</v>
      </c>
    </row>
    <row r="9884" spans="1:1" x14ac:dyDescent="0.25">
      <c r="A9884" t="s">
        <v>4972</v>
      </c>
    </row>
    <row r="9885" spans="1:1" x14ac:dyDescent="0.25">
      <c r="A9885" t="s">
        <v>4907</v>
      </c>
    </row>
    <row r="9886" spans="1:1" x14ac:dyDescent="0.25">
      <c r="A9886" t="s">
        <v>4902</v>
      </c>
    </row>
    <row r="9887" spans="1:1" x14ac:dyDescent="0.25">
      <c r="A9887" t="s">
        <v>4896</v>
      </c>
    </row>
    <row r="9888" spans="1:1" x14ac:dyDescent="0.25">
      <c r="A9888" t="s">
        <v>5113</v>
      </c>
    </row>
    <row r="9889" spans="1:1" x14ac:dyDescent="0.25">
      <c r="A9889" s="35" t="s">
        <v>5165</v>
      </c>
    </row>
    <row r="9890" spans="1:1" x14ac:dyDescent="0.25">
      <c r="A9890" t="s">
        <v>5176</v>
      </c>
    </row>
    <row r="9891" spans="1:1" x14ac:dyDescent="0.25">
      <c r="A9891" t="s">
        <v>5819</v>
      </c>
    </row>
    <row r="9892" spans="1:1" x14ac:dyDescent="0.25">
      <c r="A9892" t="s">
        <v>4905</v>
      </c>
    </row>
    <row r="9894" spans="1:1" x14ac:dyDescent="0.25">
      <c r="A9894" s="35">
        <v>45202.537858796299</v>
      </c>
    </row>
    <row r="9896" spans="1:1" x14ac:dyDescent="0.25">
      <c r="A9896" t="s">
        <v>4896</v>
      </c>
    </row>
    <row r="9897" spans="1:1" x14ac:dyDescent="0.25">
      <c r="A9897" t="s">
        <v>4897</v>
      </c>
    </row>
    <row r="9898" spans="1:1" x14ac:dyDescent="0.25">
      <c r="A9898" t="s">
        <v>4896</v>
      </c>
    </row>
    <row r="9899" spans="1:1" x14ac:dyDescent="0.25">
      <c r="A9899" t="s">
        <v>5219</v>
      </c>
    </row>
    <row r="9900" spans="1:1" x14ac:dyDescent="0.25">
      <c r="A9900" t="s">
        <v>4898</v>
      </c>
    </row>
    <row r="9901" spans="1:1" x14ac:dyDescent="0.25">
      <c r="A9901" t="s">
        <v>4896</v>
      </c>
    </row>
    <row r="9902" spans="1:1" x14ac:dyDescent="0.25">
      <c r="A9902" t="s">
        <v>5219</v>
      </c>
    </row>
    <row r="9903" spans="1:1" x14ac:dyDescent="0.25">
      <c r="A9903" t="s">
        <v>4896</v>
      </c>
    </row>
    <row r="9904" spans="1:1" x14ac:dyDescent="0.25">
      <c r="A9904" s="35" t="s">
        <v>5303</v>
      </c>
    </row>
    <row r="9905" spans="1:1" x14ac:dyDescent="0.25">
      <c r="A9905" t="s">
        <v>5679</v>
      </c>
    </row>
    <row r="9906" spans="1:1" x14ac:dyDescent="0.25">
      <c r="A9906" t="s">
        <v>5598</v>
      </c>
    </row>
    <row r="9907" spans="1:1" x14ac:dyDescent="0.25">
      <c r="A9907" t="s">
        <v>4977</v>
      </c>
    </row>
    <row r="9908" spans="1:1" x14ac:dyDescent="0.25">
      <c r="A9908" t="s">
        <v>4907</v>
      </c>
    </row>
    <row r="9909" spans="1:1" x14ac:dyDescent="0.25">
      <c r="A9909" t="s">
        <v>4902</v>
      </c>
    </row>
    <row r="9910" spans="1:1" x14ac:dyDescent="0.25">
      <c r="A9910" t="s">
        <v>4896</v>
      </c>
    </row>
    <row r="9911" spans="1:1" x14ac:dyDescent="0.25">
      <c r="A9911" t="s">
        <v>5173</v>
      </c>
    </row>
    <row r="9912" spans="1:1" x14ac:dyDescent="0.25">
      <c r="A9912" t="s">
        <v>5165</v>
      </c>
    </row>
    <row r="9913" spans="1:1" x14ac:dyDescent="0.25">
      <c r="A9913" s="35" t="s">
        <v>5176</v>
      </c>
    </row>
    <row r="9914" spans="1:1" x14ac:dyDescent="0.25">
      <c r="A9914" t="s">
        <v>5819</v>
      </c>
    </row>
    <row r="9915" spans="1:1" x14ac:dyDescent="0.25">
      <c r="A9915" s="35" t="s">
        <v>4905</v>
      </c>
    </row>
    <row r="9917" spans="1:1" x14ac:dyDescent="0.25">
      <c r="A9917" s="35">
        <v>45202.537870370368</v>
      </c>
    </row>
    <row r="9919" spans="1:1" x14ac:dyDescent="0.25">
      <c r="A9919" t="s">
        <v>4896</v>
      </c>
    </row>
    <row r="9920" spans="1:1" x14ac:dyDescent="0.25">
      <c r="A9920" t="s">
        <v>4897</v>
      </c>
    </row>
    <row r="9921" spans="1:1" x14ac:dyDescent="0.25">
      <c r="A9921" s="35" t="s">
        <v>4896</v>
      </c>
    </row>
    <row r="9922" spans="1:1" x14ac:dyDescent="0.25">
      <c r="A9922" t="s">
        <v>5219</v>
      </c>
    </row>
    <row r="9923" spans="1:1" x14ac:dyDescent="0.25">
      <c r="A9923" t="s">
        <v>4898</v>
      </c>
    </row>
    <row r="9924" spans="1:1" x14ac:dyDescent="0.25">
      <c r="A9924" t="s">
        <v>4896</v>
      </c>
    </row>
    <row r="9925" spans="1:1" x14ac:dyDescent="0.25">
      <c r="A9925" t="s">
        <v>5219</v>
      </c>
    </row>
    <row r="9926" spans="1:1" x14ac:dyDescent="0.25">
      <c r="A9926" t="s">
        <v>4896</v>
      </c>
    </row>
    <row r="9927" spans="1:1" x14ac:dyDescent="0.25">
      <c r="A9927" t="s">
        <v>5303</v>
      </c>
    </row>
    <row r="9928" spans="1:1" x14ac:dyDescent="0.25">
      <c r="A9928" t="s">
        <v>5679</v>
      </c>
    </row>
    <row r="9929" spans="1:1" x14ac:dyDescent="0.25">
      <c r="A9929" t="s">
        <v>5598</v>
      </c>
    </row>
    <row r="9930" spans="1:1" x14ac:dyDescent="0.25">
      <c r="A9930" t="s">
        <v>4977</v>
      </c>
    </row>
    <row r="9931" spans="1:1" x14ac:dyDescent="0.25">
      <c r="A9931" t="s">
        <v>4907</v>
      </c>
    </row>
    <row r="9932" spans="1:1" x14ac:dyDescent="0.25">
      <c r="A9932" t="s">
        <v>4902</v>
      </c>
    </row>
    <row r="9933" spans="1:1" x14ac:dyDescent="0.25">
      <c r="A9933" t="s">
        <v>4896</v>
      </c>
    </row>
    <row r="9935" spans="1:1" x14ac:dyDescent="0.25">
      <c r="A9935" s="35">
        <v>45202.537870370368</v>
      </c>
    </row>
    <row r="9936" spans="1:1" x14ac:dyDescent="0.25">
      <c r="A9936" t="s">
        <v>5171</v>
      </c>
    </row>
    <row r="9937" spans="1:1" x14ac:dyDescent="0.25">
      <c r="A9937" t="s">
        <v>5820</v>
      </c>
    </row>
    <row r="9938" spans="1:1" x14ac:dyDescent="0.25">
      <c r="A9938" t="s">
        <v>5821</v>
      </c>
    </row>
    <row r="9939" spans="1:1" x14ac:dyDescent="0.25">
      <c r="A9939" t="s">
        <v>4905</v>
      </c>
    </row>
    <row r="9941" spans="1:1" x14ac:dyDescent="0.25">
      <c r="A9941" s="35">
        <v>45202.537881944445</v>
      </c>
    </row>
    <row r="9943" spans="1:1" x14ac:dyDescent="0.25">
      <c r="A9943" t="s">
        <v>4896</v>
      </c>
    </row>
    <row r="9944" spans="1:1" x14ac:dyDescent="0.25">
      <c r="A9944" s="35" t="s">
        <v>4897</v>
      </c>
    </row>
    <row r="9945" spans="1:1" x14ac:dyDescent="0.25">
      <c r="A9945" t="s">
        <v>4896</v>
      </c>
    </row>
    <row r="9946" spans="1:1" x14ac:dyDescent="0.25">
      <c r="A9946" s="35" t="s">
        <v>5219</v>
      </c>
    </row>
    <row r="9947" spans="1:1" x14ac:dyDescent="0.25">
      <c r="A9947" t="s">
        <v>4898</v>
      </c>
    </row>
    <row r="9948" spans="1:1" x14ac:dyDescent="0.25">
      <c r="A9948" t="s">
        <v>4896</v>
      </c>
    </row>
    <row r="9949" spans="1:1" x14ac:dyDescent="0.25">
      <c r="A9949" t="s">
        <v>5219</v>
      </c>
    </row>
    <row r="9950" spans="1:1" x14ac:dyDescent="0.25">
      <c r="A9950" t="s">
        <v>4896</v>
      </c>
    </row>
    <row r="9951" spans="1:1" x14ac:dyDescent="0.25">
      <c r="A9951" t="s">
        <v>5303</v>
      </c>
    </row>
    <row r="9952" spans="1:1" x14ac:dyDescent="0.25">
      <c r="A9952" s="35" t="s">
        <v>5803</v>
      </c>
    </row>
    <row r="9953" spans="1:1" x14ac:dyDescent="0.25">
      <c r="A9953" t="s">
        <v>4966</v>
      </c>
    </row>
    <row r="9954" spans="1:1" x14ac:dyDescent="0.25">
      <c r="A9954" t="s">
        <v>4977</v>
      </c>
    </row>
    <row r="9955" spans="1:1" x14ac:dyDescent="0.25">
      <c r="A9955" t="s">
        <v>4907</v>
      </c>
    </row>
    <row r="9956" spans="1:1" x14ac:dyDescent="0.25">
      <c r="A9956" t="s">
        <v>4902</v>
      </c>
    </row>
    <row r="9957" spans="1:1" x14ac:dyDescent="0.25">
      <c r="A9957" t="s">
        <v>4896</v>
      </c>
    </row>
    <row r="9958" spans="1:1" x14ac:dyDescent="0.25">
      <c r="A9958" t="s">
        <v>5138</v>
      </c>
    </row>
    <row r="9959" spans="1:1" x14ac:dyDescent="0.25">
      <c r="A9959" t="s">
        <v>5171</v>
      </c>
    </row>
    <row r="9960" spans="1:1" x14ac:dyDescent="0.25">
      <c r="A9960" t="s">
        <v>5820</v>
      </c>
    </row>
    <row r="9961" spans="1:1" x14ac:dyDescent="0.25">
      <c r="A9961" t="s">
        <v>5821</v>
      </c>
    </row>
    <row r="9962" spans="1:1" x14ac:dyDescent="0.25">
      <c r="A9962" t="s">
        <v>4905</v>
      </c>
    </row>
    <row r="9964" spans="1:1" x14ac:dyDescent="0.25">
      <c r="A9964" s="35">
        <v>45202.537893518522</v>
      </c>
    </row>
    <row r="9966" spans="1:1" x14ac:dyDescent="0.25">
      <c r="A9966" s="35">
        <v>45202.537893518522</v>
      </c>
    </row>
    <row r="9967" spans="1:1" x14ac:dyDescent="0.25">
      <c r="A9967" t="s">
        <v>5171</v>
      </c>
    </row>
    <row r="9968" spans="1:1" x14ac:dyDescent="0.25">
      <c r="A9968" t="s">
        <v>5822</v>
      </c>
    </row>
    <row r="9969" spans="1:1" x14ac:dyDescent="0.25">
      <c r="A9969" t="s">
        <v>5823</v>
      </c>
    </row>
    <row r="9970" spans="1:1" x14ac:dyDescent="0.25">
      <c r="A9970" t="s">
        <v>4905</v>
      </c>
    </row>
    <row r="9972" spans="1:1" x14ac:dyDescent="0.25">
      <c r="A9972" s="35">
        <v>45202.537905092591</v>
      </c>
    </row>
    <row r="9974" spans="1:1" x14ac:dyDescent="0.25">
      <c r="A9974" t="s">
        <v>4896</v>
      </c>
    </row>
    <row r="9975" spans="1:1" x14ac:dyDescent="0.25">
      <c r="A9975" s="35" t="s">
        <v>4897</v>
      </c>
    </row>
    <row r="9976" spans="1:1" x14ac:dyDescent="0.25">
      <c r="A9976" t="s">
        <v>4896</v>
      </c>
    </row>
    <row r="9977" spans="1:1" x14ac:dyDescent="0.25">
      <c r="A9977" s="35" t="s">
        <v>5219</v>
      </c>
    </row>
    <row r="9978" spans="1:1" x14ac:dyDescent="0.25">
      <c r="A9978" t="s">
        <v>4898</v>
      </c>
    </row>
    <row r="9979" spans="1:1" x14ac:dyDescent="0.25">
      <c r="A9979" t="s">
        <v>4896</v>
      </c>
    </row>
    <row r="9980" spans="1:1" x14ac:dyDescent="0.25">
      <c r="A9980" t="s">
        <v>5219</v>
      </c>
    </row>
    <row r="9981" spans="1:1" x14ac:dyDescent="0.25">
      <c r="A9981" t="s">
        <v>4896</v>
      </c>
    </row>
    <row r="9982" spans="1:1" x14ac:dyDescent="0.25">
      <c r="A9982" t="s">
        <v>5782</v>
      </c>
    </row>
    <row r="9983" spans="1:1" x14ac:dyDescent="0.25">
      <c r="A9983" s="35" t="s">
        <v>5426</v>
      </c>
    </row>
    <row r="9984" spans="1:1" x14ac:dyDescent="0.25">
      <c r="A9984" t="s">
        <v>5232</v>
      </c>
    </row>
    <row r="9985" spans="1:1" x14ac:dyDescent="0.25">
      <c r="A9985" t="s">
        <v>4977</v>
      </c>
    </row>
    <row r="9986" spans="1:1" x14ac:dyDescent="0.25">
      <c r="A9986" t="s">
        <v>4907</v>
      </c>
    </row>
    <row r="9987" spans="1:1" x14ac:dyDescent="0.25">
      <c r="A9987" t="s">
        <v>4902</v>
      </c>
    </row>
    <row r="9988" spans="1:1" x14ac:dyDescent="0.25">
      <c r="A9988" t="s">
        <v>4896</v>
      </c>
    </row>
    <row r="9989" spans="1:1" x14ac:dyDescent="0.25">
      <c r="A9989" t="s">
        <v>5381</v>
      </c>
    </row>
    <row r="9990" spans="1:1" x14ac:dyDescent="0.25">
      <c r="A9990" t="s">
        <v>5171</v>
      </c>
    </row>
    <row r="9991" spans="1:1" x14ac:dyDescent="0.25">
      <c r="A9991" t="s">
        <v>5822</v>
      </c>
    </row>
    <row r="9992" spans="1:1" x14ac:dyDescent="0.25">
      <c r="A9992" t="s">
        <v>5823</v>
      </c>
    </row>
    <row r="9993" spans="1:1" x14ac:dyDescent="0.25">
      <c r="A9993" t="s">
        <v>4905</v>
      </c>
    </row>
    <row r="9995" spans="1:1" x14ac:dyDescent="0.25">
      <c r="A9995" s="35">
        <v>45202.537916666668</v>
      </c>
    </row>
    <row r="9997" spans="1:1" x14ac:dyDescent="0.25">
      <c r="A9997" t="s">
        <v>4896</v>
      </c>
    </row>
    <row r="9998" spans="1:1" x14ac:dyDescent="0.25">
      <c r="A9998" t="s">
        <v>4897</v>
      </c>
    </row>
    <row r="9999" spans="1:1" x14ac:dyDescent="0.25">
      <c r="A9999" t="s">
        <v>4896</v>
      </c>
    </row>
    <row r="10000" spans="1:1" x14ac:dyDescent="0.25">
      <c r="A10000" t="s">
        <v>5219</v>
      </c>
    </row>
    <row r="10001" spans="1:1" x14ac:dyDescent="0.25">
      <c r="A10001" t="s">
        <v>4898</v>
      </c>
    </row>
    <row r="10002" spans="1:1" x14ac:dyDescent="0.25">
      <c r="A10002" t="s">
        <v>4896</v>
      </c>
    </row>
    <row r="10003" spans="1:1" x14ac:dyDescent="0.25">
      <c r="A10003" t="s">
        <v>5219</v>
      </c>
    </row>
    <row r="10004" spans="1:1" x14ac:dyDescent="0.25">
      <c r="A10004" t="s">
        <v>4896</v>
      </c>
    </row>
    <row r="10005" spans="1:1" x14ac:dyDescent="0.25">
      <c r="A10005" t="s">
        <v>5538</v>
      </c>
    </row>
    <row r="10006" spans="1:1" x14ac:dyDescent="0.25">
      <c r="A10006" s="35" t="s">
        <v>5424</v>
      </c>
    </row>
    <row r="10007" spans="1:1" x14ac:dyDescent="0.25">
      <c r="A10007" t="s">
        <v>4930</v>
      </c>
    </row>
    <row r="10008" spans="1:1" x14ac:dyDescent="0.25">
      <c r="A10008" s="35">
        <v>45202.537916666668</v>
      </c>
    </row>
    <row r="10009" spans="1:1" x14ac:dyDescent="0.25">
      <c r="A10009" t="s">
        <v>4907</v>
      </c>
    </row>
    <row r="10010" spans="1:1" x14ac:dyDescent="0.25">
      <c r="A10010" t="s">
        <v>4902</v>
      </c>
    </row>
    <row r="10011" spans="1:1" x14ac:dyDescent="0.25">
      <c r="A10011" t="s">
        <v>4896</v>
      </c>
    </row>
    <row r="10012" spans="1:1" x14ac:dyDescent="0.25">
      <c r="A10012" t="s">
        <v>5060</v>
      </c>
    </row>
    <row r="10013" spans="1:1" x14ac:dyDescent="0.25">
      <c r="A10013" s="35" t="s">
        <v>5171</v>
      </c>
    </row>
    <row r="10014" spans="1:1" x14ac:dyDescent="0.25">
      <c r="A10014" t="s">
        <v>5824</v>
      </c>
    </row>
    <row r="10015" spans="1:1" x14ac:dyDescent="0.25">
      <c r="A10015" t="s">
        <v>5825</v>
      </c>
    </row>
    <row r="10016" spans="1:1" x14ac:dyDescent="0.25">
      <c r="A10016" t="s">
        <v>4905</v>
      </c>
    </row>
    <row r="10018" spans="1:1" x14ac:dyDescent="0.25">
      <c r="A10018" s="35">
        <v>45202.537928240738</v>
      </c>
    </row>
    <row r="10020" spans="1:1" x14ac:dyDescent="0.25">
      <c r="A10020" s="35">
        <v>45202.537939814814</v>
      </c>
    </row>
    <row r="10021" spans="1:1" x14ac:dyDescent="0.25">
      <c r="A10021" t="s">
        <v>5171</v>
      </c>
    </row>
    <row r="10022" spans="1:1" x14ac:dyDescent="0.25">
      <c r="A10022" t="s">
        <v>5824</v>
      </c>
    </row>
    <row r="10023" spans="1:1" x14ac:dyDescent="0.25">
      <c r="A10023" t="s">
        <v>5825</v>
      </c>
    </row>
    <row r="10024" spans="1:1" x14ac:dyDescent="0.25">
      <c r="A10024" t="s">
        <v>4905</v>
      </c>
    </row>
    <row r="10026" spans="1:1" x14ac:dyDescent="0.25">
      <c r="A10026" s="35">
        <v>45202.537951388891</v>
      </c>
    </row>
    <row r="10027" spans="1:1" x14ac:dyDescent="0.25">
      <c r="A10027" s="35"/>
    </row>
    <row r="10028" spans="1:1" x14ac:dyDescent="0.25">
      <c r="A10028" t="s">
        <v>4896</v>
      </c>
    </row>
    <row r="10029" spans="1:1" x14ac:dyDescent="0.25">
      <c r="A10029" t="s">
        <v>4897</v>
      </c>
    </row>
    <row r="10030" spans="1:1" x14ac:dyDescent="0.25">
      <c r="A10030" t="s">
        <v>4896</v>
      </c>
    </row>
    <row r="10031" spans="1:1" x14ac:dyDescent="0.25">
      <c r="A10031" t="s">
        <v>5217</v>
      </c>
    </row>
    <row r="10032" spans="1:1" x14ac:dyDescent="0.25">
      <c r="A10032" t="s">
        <v>4898</v>
      </c>
    </row>
    <row r="10033" spans="1:1" x14ac:dyDescent="0.25">
      <c r="A10033" t="s">
        <v>4896</v>
      </c>
    </row>
    <row r="10034" spans="1:1" x14ac:dyDescent="0.25">
      <c r="A10034" t="s">
        <v>5217</v>
      </c>
    </row>
    <row r="10035" spans="1:1" x14ac:dyDescent="0.25">
      <c r="A10035" t="s">
        <v>4896</v>
      </c>
    </row>
    <row r="10036" spans="1:1" x14ac:dyDescent="0.25">
      <c r="A10036" t="s">
        <v>5623</v>
      </c>
    </row>
    <row r="10037" spans="1:1" x14ac:dyDescent="0.25">
      <c r="A10037" s="35" t="s">
        <v>5614</v>
      </c>
    </row>
    <row r="10038" spans="1:1" x14ac:dyDescent="0.25">
      <c r="A10038" s="35">
        <v>45202.537951388891</v>
      </c>
    </row>
    <row r="10039" spans="1:1" x14ac:dyDescent="0.25">
      <c r="A10039" s="35" t="s">
        <v>4971</v>
      </c>
    </row>
    <row r="10040" spans="1:1" x14ac:dyDescent="0.25">
      <c r="A10040" t="s">
        <v>4972</v>
      </c>
    </row>
    <row r="10041" spans="1:1" x14ac:dyDescent="0.25">
      <c r="A10041" t="s">
        <v>4907</v>
      </c>
    </row>
    <row r="10042" spans="1:1" x14ac:dyDescent="0.25">
      <c r="A10042" t="s">
        <v>4902</v>
      </c>
    </row>
    <row r="10043" spans="1:1" x14ac:dyDescent="0.25">
      <c r="A10043" t="s">
        <v>4896</v>
      </c>
    </row>
    <row r="10044" spans="1:1" x14ac:dyDescent="0.25">
      <c r="A10044" t="s">
        <v>4997</v>
      </c>
    </row>
    <row r="10045" spans="1:1" x14ac:dyDescent="0.25">
      <c r="A10045" s="35" t="s">
        <v>5171</v>
      </c>
    </row>
    <row r="10046" spans="1:1" x14ac:dyDescent="0.25">
      <c r="A10046" t="s">
        <v>5448</v>
      </c>
    </row>
    <row r="10047" spans="1:1" x14ac:dyDescent="0.25">
      <c r="A10047" t="s">
        <v>5826</v>
      </c>
    </row>
    <row r="10048" spans="1:1" x14ac:dyDescent="0.25">
      <c r="A10048" t="s">
        <v>4905</v>
      </c>
    </row>
    <row r="10050" spans="1:1" x14ac:dyDescent="0.25">
      <c r="A10050" s="35">
        <v>45202.537962962961</v>
      </c>
    </row>
    <row r="10052" spans="1:1" x14ac:dyDescent="0.25">
      <c r="A10052" t="s">
        <v>4896</v>
      </c>
    </row>
    <row r="10053" spans="1:1" x14ac:dyDescent="0.25">
      <c r="A10053" t="s">
        <v>4897</v>
      </c>
    </row>
    <row r="10054" spans="1:1" x14ac:dyDescent="0.25">
      <c r="A10054" t="s">
        <v>4896</v>
      </c>
    </row>
    <row r="10055" spans="1:1" x14ac:dyDescent="0.25">
      <c r="A10055" t="s">
        <v>5217</v>
      </c>
    </row>
    <row r="10056" spans="1:1" x14ac:dyDescent="0.25">
      <c r="A10056" t="s">
        <v>4898</v>
      </c>
    </row>
    <row r="10057" spans="1:1" x14ac:dyDescent="0.25">
      <c r="A10057" t="s">
        <v>4896</v>
      </c>
    </row>
    <row r="10058" spans="1:1" x14ac:dyDescent="0.25">
      <c r="A10058" t="s">
        <v>5217</v>
      </c>
    </row>
    <row r="10059" spans="1:1" x14ac:dyDescent="0.25">
      <c r="A10059" t="s">
        <v>4896</v>
      </c>
    </row>
    <row r="10060" spans="1:1" x14ac:dyDescent="0.25">
      <c r="A10060" t="s">
        <v>5349</v>
      </c>
    </row>
    <row r="10061" spans="1:1" x14ac:dyDescent="0.25">
      <c r="A10061" t="s">
        <v>5620</v>
      </c>
    </row>
    <row r="10062" spans="1:1" x14ac:dyDescent="0.25">
      <c r="A10062" t="s">
        <v>4923</v>
      </c>
    </row>
    <row r="10063" spans="1:1" x14ac:dyDescent="0.25">
      <c r="A10063" t="s">
        <v>4972</v>
      </c>
    </row>
    <row r="10064" spans="1:1" x14ac:dyDescent="0.25">
      <c r="A10064" t="s">
        <v>4907</v>
      </c>
    </row>
    <row r="10065" spans="1:1" x14ac:dyDescent="0.25">
      <c r="A10065" t="s">
        <v>4902</v>
      </c>
    </row>
    <row r="10066" spans="1:1" x14ac:dyDescent="0.25">
      <c r="A10066" t="s">
        <v>4896</v>
      </c>
    </row>
    <row r="10067" spans="1:1" x14ac:dyDescent="0.25">
      <c r="A10067" t="s">
        <v>5237</v>
      </c>
    </row>
    <row r="10068" spans="1:1" x14ac:dyDescent="0.25">
      <c r="A10068" s="35" t="s">
        <v>5741</v>
      </c>
    </row>
    <row r="10069" spans="1:1" x14ac:dyDescent="0.25">
      <c r="A10069" s="35">
        <v>45202.537962962961</v>
      </c>
    </row>
    <row r="10070" spans="1:1" x14ac:dyDescent="0.25">
      <c r="A10070" s="35" t="s">
        <v>5448</v>
      </c>
    </row>
    <row r="10071" spans="1:1" x14ac:dyDescent="0.25">
      <c r="A10071" t="s">
        <v>5826</v>
      </c>
    </row>
    <row r="10072" spans="1:1" x14ac:dyDescent="0.25">
      <c r="A10072" t="s">
        <v>4905</v>
      </c>
    </row>
    <row r="10074" spans="1:1" x14ac:dyDescent="0.25">
      <c r="A10074" s="35">
        <v>45202.537974537037</v>
      </c>
    </row>
    <row r="10076" spans="1:1" x14ac:dyDescent="0.25">
      <c r="A10076" s="35" t="s">
        <v>4896</v>
      </c>
    </row>
    <row r="10077" spans="1:1" x14ac:dyDescent="0.25">
      <c r="A10077" t="s">
        <v>4897</v>
      </c>
    </row>
    <row r="10078" spans="1:1" x14ac:dyDescent="0.25">
      <c r="A10078" t="s">
        <v>4896</v>
      </c>
    </row>
    <row r="10079" spans="1:1" x14ac:dyDescent="0.25">
      <c r="A10079" t="s">
        <v>5217</v>
      </c>
    </row>
    <row r="10080" spans="1:1" x14ac:dyDescent="0.25">
      <c r="A10080" t="s">
        <v>4898</v>
      </c>
    </row>
    <row r="10081" spans="1:1" x14ac:dyDescent="0.25">
      <c r="A10081" t="s">
        <v>4896</v>
      </c>
    </row>
    <row r="10082" spans="1:1" x14ac:dyDescent="0.25">
      <c r="A10082" t="s">
        <v>5217</v>
      </c>
    </row>
    <row r="10083" spans="1:1" x14ac:dyDescent="0.25">
      <c r="A10083" t="s">
        <v>4896</v>
      </c>
    </row>
    <row r="10084" spans="1:1" x14ac:dyDescent="0.25">
      <c r="A10084" t="s">
        <v>5751</v>
      </c>
    </row>
    <row r="10085" spans="1:1" x14ac:dyDescent="0.25">
      <c r="A10085" t="s">
        <v>5729</v>
      </c>
    </row>
    <row r="10086" spans="1:1" x14ac:dyDescent="0.25">
      <c r="A10086" t="s">
        <v>5307</v>
      </c>
    </row>
    <row r="10087" spans="1:1" x14ac:dyDescent="0.25">
      <c r="A10087" s="35" t="s">
        <v>4909</v>
      </c>
    </row>
    <row r="10088" spans="1:1" x14ac:dyDescent="0.25">
      <c r="A10088" t="s">
        <v>4910</v>
      </c>
    </row>
    <row r="10089" spans="1:1" x14ac:dyDescent="0.25">
      <c r="A10089" t="s">
        <v>4902</v>
      </c>
    </row>
    <row r="10090" spans="1:1" x14ac:dyDescent="0.25">
      <c r="A10090" t="s">
        <v>4896</v>
      </c>
    </row>
    <row r="10091" spans="1:1" x14ac:dyDescent="0.25">
      <c r="A10091" t="s">
        <v>5121</v>
      </c>
    </row>
    <row r="10092" spans="1:1" x14ac:dyDescent="0.25">
      <c r="A10092" t="s">
        <v>5171</v>
      </c>
    </row>
    <row r="10093" spans="1:1" x14ac:dyDescent="0.25">
      <c r="A10093" t="s">
        <v>5178</v>
      </c>
    </row>
    <row r="10094" spans="1:1" x14ac:dyDescent="0.25">
      <c r="A10094" t="s">
        <v>5179</v>
      </c>
    </row>
    <row r="10095" spans="1:1" x14ac:dyDescent="0.25">
      <c r="A10095" t="s">
        <v>4905</v>
      </c>
    </row>
    <row r="10097" spans="1:1" x14ac:dyDescent="0.25">
      <c r="A10097" s="35">
        <v>45202.537986111114</v>
      </c>
    </row>
    <row r="10099" spans="1:1" x14ac:dyDescent="0.25">
      <c r="A10099" t="s">
        <v>5290</v>
      </c>
    </row>
    <row r="10100" spans="1:1" x14ac:dyDescent="0.25">
      <c r="A10100" s="35">
        <v>45202.537986111114</v>
      </c>
    </row>
    <row r="10101" spans="1:1" x14ac:dyDescent="0.25">
      <c r="A10101" t="s">
        <v>4897</v>
      </c>
    </row>
    <row r="10102" spans="1:1" x14ac:dyDescent="0.25">
      <c r="A10102" s="35" t="s">
        <v>4896</v>
      </c>
    </row>
    <row r="10103" spans="1:1" x14ac:dyDescent="0.25">
      <c r="A10103" t="s">
        <v>5217</v>
      </c>
    </row>
    <row r="10104" spans="1:1" x14ac:dyDescent="0.25">
      <c r="A10104" t="s">
        <v>4898</v>
      </c>
    </row>
    <row r="10105" spans="1:1" x14ac:dyDescent="0.25">
      <c r="A10105" t="s">
        <v>4896</v>
      </c>
    </row>
    <row r="10106" spans="1:1" x14ac:dyDescent="0.25">
      <c r="A10106" t="s">
        <v>5217</v>
      </c>
    </row>
    <row r="10107" spans="1:1" x14ac:dyDescent="0.25">
      <c r="A10107" t="s">
        <v>4896</v>
      </c>
    </row>
    <row r="10108" spans="1:1" x14ac:dyDescent="0.25">
      <c r="A10108" s="35" t="s">
        <v>5751</v>
      </c>
    </row>
    <row r="10109" spans="1:1" x14ac:dyDescent="0.25">
      <c r="A10109" t="s">
        <v>5729</v>
      </c>
    </row>
    <row r="10110" spans="1:1" x14ac:dyDescent="0.25">
      <c r="A10110" t="s">
        <v>5307</v>
      </c>
    </row>
    <row r="10111" spans="1:1" x14ac:dyDescent="0.25">
      <c r="A10111" t="s">
        <v>4909</v>
      </c>
    </row>
    <row r="10112" spans="1:1" x14ac:dyDescent="0.25">
      <c r="A10112" t="s">
        <v>4910</v>
      </c>
    </row>
    <row r="10113" spans="1:1" x14ac:dyDescent="0.25">
      <c r="A10113" t="s">
        <v>4902</v>
      </c>
    </row>
    <row r="10114" spans="1:1" x14ac:dyDescent="0.25">
      <c r="A10114" t="s">
        <v>4896</v>
      </c>
    </row>
    <row r="10115" spans="1:1" x14ac:dyDescent="0.25">
      <c r="A10115" t="s">
        <v>5134</v>
      </c>
    </row>
    <row r="10116" spans="1:1" x14ac:dyDescent="0.25">
      <c r="A10116" t="s">
        <v>5171</v>
      </c>
    </row>
    <row r="10117" spans="1:1" x14ac:dyDescent="0.25">
      <c r="A10117" t="s">
        <v>5178</v>
      </c>
    </row>
    <row r="10118" spans="1:1" x14ac:dyDescent="0.25">
      <c r="A10118" t="s">
        <v>5179</v>
      </c>
    </row>
    <row r="10119" spans="1:1" x14ac:dyDescent="0.25">
      <c r="A10119" t="s">
        <v>4905</v>
      </c>
    </row>
    <row r="10121" spans="1:1" x14ac:dyDescent="0.25">
      <c r="A10121" s="35">
        <v>45202.537997685184</v>
      </c>
    </row>
    <row r="10123" spans="1:1" x14ac:dyDescent="0.25">
      <c r="A10123" t="s">
        <v>4896</v>
      </c>
    </row>
    <row r="10124" spans="1:1" x14ac:dyDescent="0.25">
      <c r="A10124" t="s">
        <v>4897</v>
      </c>
    </row>
    <row r="10125" spans="1:1" x14ac:dyDescent="0.25">
      <c r="A10125" t="s">
        <v>4896</v>
      </c>
    </row>
    <row r="10126" spans="1:1" x14ac:dyDescent="0.25">
      <c r="A10126" t="s">
        <v>5217</v>
      </c>
    </row>
    <row r="10127" spans="1:1" x14ac:dyDescent="0.25">
      <c r="A10127" t="s">
        <v>4898</v>
      </c>
    </row>
    <row r="10128" spans="1:1" x14ac:dyDescent="0.25">
      <c r="A10128" t="s">
        <v>4896</v>
      </c>
    </row>
    <row r="10129" spans="1:1" x14ac:dyDescent="0.25">
      <c r="A10129" t="s">
        <v>5217</v>
      </c>
    </row>
    <row r="10130" spans="1:1" x14ac:dyDescent="0.25">
      <c r="A10130" t="s">
        <v>4896</v>
      </c>
    </row>
    <row r="10131" spans="1:1" x14ac:dyDescent="0.25">
      <c r="A10131" s="35" t="s">
        <v>5263</v>
      </c>
    </row>
    <row r="10132" spans="1:1" x14ac:dyDescent="0.25">
      <c r="A10132" t="s">
        <v>5620</v>
      </c>
    </row>
    <row r="10133" spans="1:1" x14ac:dyDescent="0.25">
      <c r="A10133" s="35" t="s">
        <v>5307</v>
      </c>
    </row>
    <row r="10134" spans="1:1" x14ac:dyDescent="0.25">
      <c r="A10134" t="s">
        <v>4909</v>
      </c>
    </row>
    <row r="10135" spans="1:1" x14ac:dyDescent="0.25">
      <c r="A10135" t="s">
        <v>4910</v>
      </c>
    </row>
    <row r="10136" spans="1:1" x14ac:dyDescent="0.25">
      <c r="A10136" t="s">
        <v>4902</v>
      </c>
    </row>
    <row r="10137" spans="1:1" x14ac:dyDescent="0.25">
      <c r="A10137" t="s">
        <v>4896</v>
      </c>
    </row>
    <row r="10139" spans="1:1" x14ac:dyDescent="0.25">
      <c r="A10139" s="35">
        <v>45202.537997685184</v>
      </c>
    </row>
    <row r="10140" spans="1:1" x14ac:dyDescent="0.25">
      <c r="A10140" t="s">
        <v>5171</v>
      </c>
    </row>
    <row r="10141" spans="1:1" x14ac:dyDescent="0.25">
      <c r="A10141" s="35" t="s">
        <v>5827</v>
      </c>
    </row>
    <row r="10142" spans="1:1" x14ac:dyDescent="0.25">
      <c r="A10142" t="s">
        <v>5828</v>
      </c>
    </row>
    <row r="10143" spans="1:1" x14ac:dyDescent="0.25">
      <c r="A10143" t="s">
        <v>4905</v>
      </c>
    </row>
    <row r="10145" spans="1:1" x14ac:dyDescent="0.25">
      <c r="A10145" s="35">
        <v>45202.53800925926</v>
      </c>
    </row>
    <row r="10147" spans="1:1" x14ac:dyDescent="0.25">
      <c r="A10147" s="35" t="s">
        <v>4896</v>
      </c>
    </row>
    <row r="10148" spans="1:1" x14ac:dyDescent="0.25">
      <c r="A10148" t="s">
        <v>4897</v>
      </c>
    </row>
    <row r="10149" spans="1:1" x14ac:dyDescent="0.25">
      <c r="A10149" s="35" t="s">
        <v>4896</v>
      </c>
    </row>
    <row r="10150" spans="1:1" x14ac:dyDescent="0.25">
      <c r="A10150" t="s">
        <v>5217</v>
      </c>
    </row>
    <row r="10151" spans="1:1" x14ac:dyDescent="0.25">
      <c r="A10151" t="s">
        <v>4898</v>
      </c>
    </row>
    <row r="10152" spans="1:1" x14ac:dyDescent="0.25">
      <c r="A10152" t="s">
        <v>4896</v>
      </c>
    </row>
    <row r="10153" spans="1:1" x14ac:dyDescent="0.25">
      <c r="A10153" t="s">
        <v>5217</v>
      </c>
    </row>
    <row r="10154" spans="1:1" x14ac:dyDescent="0.25">
      <c r="A10154" t="s">
        <v>4896</v>
      </c>
    </row>
    <row r="10155" spans="1:1" x14ac:dyDescent="0.25">
      <c r="A10155" s="35" t="s">
        <v>5263</v>
      </c>
    </row>
    <row r="10156" spans="1:1" x14ac:dyDescent="0.25">
      <c r="A10156" t="s">
        <v>5620</v>
      </c>
    </row>
    <row r="10157" spans="1:1" x14ac:dyDescent="0.25">
      <c r="A10157" s="35" t="s">
        <v>5307</v>
      </c>
    </row>
    <row r="10158" spans="1:1" x14ac:dyDescent="0.25">
      <c r="A10158" t="s">
        <v>4909</v>
      </c>
    </row>
    <row r="10159" spans="1:1" x14ac:dyDescent="0.25">
      <c r="A10159" t="s">
        <v>4910</v>
      </c>
    </row>
    <row r="10160" spans="1:1" x14ac:dyDescent="0.25">
      <c r="A10160" t="s">
        <v>4902</v>
      </c>
    </row>
    <row r="10161" spans="1:1" x14ac:dyDescent="0.25">
      <c r="A10161" t="s">
        <v>4896</v>
      </c>
    </row>
    <row r="10162" spans="1:1" x14ac:dyDescent="0.25">
      <c r="A10162" t="s">
        <v>4931</v>
      </c>
    </row>
    <row r="10163" spans="1:1" x14ac:dyDescent="0.25">
      <c r="A10163" s="35" t="s">
        <v>5171</v>
      </c>
    </row>
    <row r="10164" spans="1:1" x14ac:dyDescent="0.25">
      <c r="A10164" t="s">
        <v>5827</v>
      </c>
    </row>
    <row r="10165" spans="1:1" x14ac:dyDescent="0.25">
      <c r="A10165" t="s">
        <v>5828</v>
      </c>
    </row>
    <row r="10166" spans="1:1" x14ac:dyDescent="0.25">
      <c r="A10166" t="s">
        <v>4905</v>
      </c>
    </row>
    <row r="10168" spans="1:1" x14ac:dyDescent="0.25">
      <c r="A10168" s="35">
        <v>45202.53802083333</v>
      </c>
    </row>
    <row r="10170" spans="1:1" x14ac:dyDescent="0.25">
      <c r="A10170" s="35">
        <v>45202.538032407407</v>
      </c>
    </row>
    <row r="10171" spans="1:1" x14ac:dyDescent="0.25">
      <c r="A10171" t="s">
        <v>5171</v>
      </c>
    </row>
    <row r="10172" spans="1:1" x14ac:dyDescent="0.25">
      <c r="A10172" t="s">
        <v>5446</v>
      </c>
    </row>
    <row r="10173" spans="1:1" x14ac:dyDescent="0.25">
      <c r="A10173" t="s">
        <v>5829</v>
      </c>
    </row>
    <row r="10174" spans="1:1" x14ac:dyDescent="0.25">
      <c r="A10174" t="s">
        <v>4905</v>
      </c>
    </row>
    <row r="10176" spans="1:1" x14ac:dyDescent="0.25">
      <c r="A10176" s="35">
        <v>45202.538043981483</v>
      </c>
    </row>
    <row r="10177" spans="1:1" x14ac:dyDescent="0.25">
      <c r="A10177" s="35"/>
    </row>
    <row r="10178" spans="1:1" x14ac:dyDescent="0.25">
      <c r="A10178" t="s">
        <v>4896</v>
      </c>
    </row>
    <row r="10179" spans="1:1" x14ac:dyDescent="0.25">
      <c r="A10179" t="s">
        <v>4897</v>
      </c>
    </row>
    <row r="10180" spans="1:1" x14ac:dyDescent="0.25">
      <c r="A10180" t="s">
        <v>4896</v>
      </c>
    </row>
    <row r="10181" spans="1:1" x14ac:dyDescent="0.25">
      <c r="A10181" t="s">
        <v>5217</v>
      </c>
    </row>
    <row r="10182" spans="1:1" x14ac:dyDescent="0.25">
      <c r="A10182" t="s">
        <v>4898</v>
      </c>
    </row>
    <row r="10183" spans="1:1" x14ac:dyDescent="0.25">
      <c r="A10183" t="s">
        <v>4896</v>
      </c>
    </row>
    <row r="10184" spans="1:1" x14ac:dyDescent="0.25">
      <c r="A10184" t="s">
        <v>5217</v>
      </c>
    </row>
    <row r="10185" spans="1:1" x14ac:dyDescent="0.25">
      <c r="A10185" s="35">
        <v>45202.538043981483</v>
      </c>
    </row>
    <row r="10186" spans="1:1" x14ac:dyDescent="0.25">
      <c r="A10186" t="s">
        <v>4896</v>
      </c>
    </row>
    <row r="10187" spans="1:1" x14ac:dyDescent="0.25">
      <c r="A10187" s="35" t="s">
        <v>5589</v>
      </c>
    </row>
    <row r="10188" spans="1:1" x14ac:dyDescent="0.25">
      <c r="A10188" t="s">
        <v>5545</v>
      </c>
    </row>
    <row r="10189" spans="1:1" x14ac:dyDescent="0.25">
      <c r="A10189" s="35" t="s">
        <v>5310</v>
      </c>
    </row>
    <row r="10190" spans="1:1" x14ac:dyDescent="0.25">
      <c r="A10190" t="s">
        <v>4909</v>
      </c>
    </row>
    <row r="10191" spans="1:1" x14ac:dyDescent="0.25">
      <c r="A10191" t="s">
        <v>4910</v>
      </c>
    </row>
    <row r="10192" spans="1:1" x14ac:dyDescent="0.25">
      <c r="A10192" t="s">
        <v>4902</v>
      </c>
    </row>
    <row r="10193" spans="1:1" x14ac:dyDescent="0.25">
      <c r="A10193" t="s">
        <v>4896</v>
      </c>
    </row>
    <row r="10194" spans="1:1" x14ac:dyDescent="0.25">
      <c r="A10194" t="s">
        <v>5058</v>
      </c>
    </row>
    <row r="10195" spans="1:1" x14ac:dyDescent="0.25">
      <c r="A10195" s="35" t="s">
        <v>5171</v>
      </c>
    </row>
    <row r="10196" spans="1:1" x14ac:dyDescent="0.25">
      <c r="A10196" t="s">
        <v>5446</v>
      </c>
    </row>
    <row r="10197" spans="1:1" x14ac:dyDescent="0.25">
      <c r="A10197" t="s">
        <v>5829</v>
      </c>
    </row>
    <row r="10198" spans="1:1" x14ac:dyDescent="0.25">
      <c r="A10198" t="s">
        <v>4905</v>
      </c>
    </row>
    <row r="10200" spans="1:1" x14ac:dyDescent="0.25">
      <c r="A10200" s="35">
        <v>45202.538055555553</v>
      </c>
    </row>
    <row r="10202" spans="1:1" x14ac:dyDescent="0.25">
      <c r="A10202" t="s">
        <v>4896</v>
      </c>
    </row>
    <row r="10203" spans="1:1" x14ac:dyDescent="0.25">
      <c r="A10203" t="s">
        <v>4897</v>
      </c>
    </row>
    <row r="10204" spans="1:1" x14ac:dyDescent="0.25">
      <c r="A10204" t="s">
        <v>4896</v>
      </c>
    </row>
    <row r="10205" spans="1:1" x14ac:dyDescent="0.25">
      <c r="A10205" t="s">
        <v>5217</v>
      </c>
    </row>
    <row r="10206" spans="1:1" x14ac:dyDescent="0.25">
      <c r="A10206" t="s">
        <v>4898</v>
      </c>
    </row>
    <row r="10207" spans="1:1" x14ac:dyDescent="0.25">
      <c r="A10207" t="s">
        <v>4896</v>
      </c>
    </row>
    <row r="10208" spans="1:1" x14ac:dyDescent="0.25">
      <c r="A10208" t="s">
        <v>5217</v>
      </c>
    </row>
    <row r="10209" spans="1:1" x14ac:dyDescent="0.25">
      <c r="A10209" t="s">
        <v>4896</v>
      </c>
    </row>
    <row r="10210" spans="1:1" x14ac:dyDescent="0.25">
      <c r="A10210" t="s">
        <v>5332</v>
      </c>
    </row>
    <row r="10211" spans="1:1" x14ac:dyDescent="0.25">
      <c r="A10211" t="s">
        <v>5545</v>
      </c>
    </row>
    <row r="10212" spans="1:1" x14ac:dyDescent="0.25">
      <c r="A10212" t="s">
        <v>5207</v>
      </c>
    </row>
    <row r="10213" spans="1:1" x14ac:dyDescent="0.25">
      <c r="A10213" t="s">
        <v>4960</v>
      </c>
    </row>
    <row r="10214" spans="1:1" x14ac:dyDescent="0.25">
      <c r="A10214" t="s">
        <v>4910</v>
      </c>
    </row>
    <row r="10215" spans="1:1" x14ac:dyDescent="0.25">
      <c r="A10215" t="s">
        <v>4902</v>
      </c>
    </row>
    <row r="10216" spans="1:1" x14ac:dyDescent="0.25">
      <c r="A10216" t="s">
        <v>4896</v>
      </c>
    </row>
    <row r="10218" spans="1:1" x14ac:dyDescent="0.25">
      <c r="A10218" s="35">
        <v>45202.538055555553</v>
      </c>
    </row>
    <row r="10219" spans="1:1" x14ac:dyDescent="0.25">
      <c r="A10219" t="s">
        <v>5181</v>
      </c>
    </row>
    <row r="10220" spans="1:1" x14ac:dyDescent="0.25">
      <c r="A10220" t="s">
        <v>5446</v>
      </c>
    </row>
    <row r="10221" spans="1:1" x14ac:dyDescent="0.25">
      <c r="A10221" t="s">
        <v>5447</v>
      </c>
    </row>
    <row r="10222" spans="1:1" x14ac:dyDescent="0.25">
      <c r="A10222" t="s">
        <v>4905</v>
      </c>
    </row>
    <row r="10224" spans="1:1" x14ac:dyDescent="0.25">
      <c r="A10224" s="35">
        <v>45202.53806712963</v>
      </c>
    </row>
    <row r="10226" spans="1:1" x14ac:dyDescent="0.25">
      <c r="A10226" t="s">
        <v>4896</v>
      </c>
    </row>
    <row r="10227" spans="1:1" x14ac:dyDescent="0.25">
      <c r="A10227" t="s">
        <v>4897</v>
      </c>
    </row>
    <row r="10229" spans="1:1" x14ac:dyDescent="0.25">
      <c r="A10229" s="35">
        <v>45202.53806712963</v>
      </c>
    </row>
    <row r="10230" spans="1:1" x14ac:dyDescent="0.25">
      <c r="A10230" t="s">
        <v>5217</v>
      </c>
    </row>
    <row r="10231" spans="1:1" x14ac:dyDescent="0.25">
      <c r="A10231" t="s">
        <v>4898</v>
      </c>
    </row>
    <row r="10232" spans="1:1" x14ac:dyDescent="0.25">
      <c r="A10232" t="s">
        <v>4896</v>
      </c>
    </row>
    <row r="10233" spans="1:1" x14ac:dyDescent="0.25">
      <c r="A10233" t="s">
        <v>5217</v>
      </c>
    </row>
    <row r="10234" spans="1:1" x14ac:dyDescent="0.25">
      <c r="A10234" t="s">
        <v>4896</v>
      </c>
    </row>
    <row r="10235" spans="1:1" x14ac:dyDescent="0.25">
      <c r="A10235" t="s">
        <v>5332</v>
      </c>
    </row>
    <row r="10236" spans="1:1" x14ac:dyDescent="0.25">
      <c r="A10236" s="35" t="s">
        <v>5545</v>
      </c>
    </row>
    <row r="10237" spans="1:1" x14ac:dyDescent="0.25">
      <c r="A10237" t="s">
        <v>5207</v>
      </c>
    </row>
    <row r="10238" spans="1:1" x14ac:dyDescent="0.25">
      <c r="A10238" t="s">
        <v>4960</v>
      </c>
    </row>
    <row r="10239" spans="1:1" x14ac:dyDescent="0.25">
      <c r="A10239" t="s">
        <v>4910</v>
      </c>
    </row>
    <row r="10240" spans="1:1" x14ac:dyDescent="0.25">
      <c r="A10240" t="s">
        <v>4902</v>
      </c>
    </row>
    <row r="10241" spans="1:1" x14ac:dyDescent="0.25">
      <c r="A10241" t="s">
        <v>4896</v>
      </c>
    </row>
    <row r="10242" spans="1:1" x14ac:dyDescent="0.25">
      <c r="A10242" s="35" t="s">
        <v>5230</v>
      </c>
    </row>
    <row r="10243" spans="1:1" x14ac:dyDescent="0.25">
      <c r="A10243" t="s">
        <v>5181</v>
      </c>
    </row>
    <row r="10244" spans="1:1" x14ac:dyDescent="0.25">
      <c r="A10244" s="35" t="s">
        <v>5446</v>
      </c>
    </row>
    <row r="10245" spans="1:1" x14ac:dyDescent="0.25">
      <c r="A10245" t="s">
        <v>5447</v>
      </c>
    </row>
    <row r="10246" spans="1:1" x14ac:dyDescent="0.25">
      <c r="A10246" t="s">
        <v>4905</v>
      </c>
    </row>
    <row r="10248" spans="1:1" x14ac:dyDescent="0.25">
      <c r="A10248" s="35">
        <v>45202.538078703707</v>
      </c>
    </row>
    <row r="10250" spans="1:1" x14ac:dyDescent="0.25">
      <c r="A10250" s="35" t="s">
        <v>4896</v>
      </c>
    </row>
    <row r="10251" spans="1:1" x14ac:dyDescent="0.25">
      <c r="A10251" t="s">
        <v>4897</v>
      </c>
    </row>
    <row r="10252" spans="1:1" x14ac:dyDescent="0.25">
      <c r="A10252" s="35" t="s">
        <v>4896</v>
      </c>
    </row>
    <row r="10253" spans="1:1" x14ac:dyDescent="0.25">
      <c r="A10253" t="s">
        <v>5217</v>
      </c>
    </row>
    <row r="10254" spans="1:1" x14ac:dyDescent="0.25">
      <c r="A10254" t="s">
        <v>4898</v>
      </c>
    </row>
    <row r="10255" spans="1:1" x14ac:dyDescent="0.25">
      <c r="A10255" t="s">
        <v>4896</v>
      </c>
    </row>
    <row r="10256" spans="1:1" x14ac:dyDescent="0.25">
      <c r="A10256" t="s">
        <v>5217</v>
      </c>
    </row>
    <row r="10257" spans="1:1" x14ac:dyDescent="0.25">
      <c r="A10257" t="s">
        <v>4896</v>
      </c>
    </row>
    <row r="10258" spans="1:1" x14ac:dyDescent="0.25">
      <c r="A10258" s="35" t="s">
        <v>5782</v>
      </c>
    </row>
    <row r="10259" spans="1:1" x14ac:dyDescent="0.25">
      <c r="A10259" t="s">
        <v>5685</v>
      </c>
    </row>
    <row r="10260" spans="1:1" x14ac:dyDescent="0.25">
      <c r="A10260" t="s">
        <v>5207</v>
      </c>
    </row>
    <row r="10261" spans="1:1" x14ac:dyDescent="0.25">
      <c r="A10261" t="s">
        <v>4960</v>
      </c>
    </row>
    <row r="10262" spans="1:1" x14ac:dyDescent="0.25">
      <c r="A10262" t="s">
        <v>4910</v>
      </c>
    </row>
    <row r="10263" spans="1:1" x14ac:dyDescent="0.25">
      <c r="A10263" t="s">
        <v>4902</v>
      </c>
    </row>
    <row r="10264" spans="1:1" x14ac:dyDescent="0.25">
      <c r="A10264" t="s">
        <v>4896</v>
      </c>
    </row>
    <row r="10266" spans="1:1" x14ac:dyDescent="0.25">
      <c r="A10266" s="35">
        <v>45202.538078703707</v>
      </c>
    </row>
    <row r="10267" spans="1:1" x14ac:dyDescent="0.25">
      <c r="A10267" t="s">
        <v>5181</v>
      </c>
    </row>
    <row r="10268" spans="1:1" x14ac:dyDescent="0.25">
      <c r="A10268" t="s">
        <v>5446</v>
      </c>
    </row>
    <row r="10269" spans="1:1" x14ac:dyDescent="0.25">
      <c r="A10269" s="35" t="s">
        <v>5447</v>
      </c>
    </row>
    <row r="10270" spans="1:1" x14ac:dyDescent="0.25">
      <c r="A10270" t="s">
        <v>4905</v>
      </c>
    </row>
    <row r="10272" spans="1:1" x14ac:dyDescent="0.25">
      <c r="A10272" s="35">
        <v>45202.538090277776</v>
      </c>
    </row>
    <row r="10274" spans="1:1" x14ac:dyDescent="0.25">
      <c r="A10274" t="s">
        <v>4896</v>
      </c>
    </row>
    <row r="10275" spans="1:1" x14ac:dyDescent="0.25">
      <c r="A10275" t="s">
        <v>4897</v>
      </c>
    </row>
    <row r="10276" spans="1:1" x14ac:dyDescent="0.25">
      <c r="A10276" t="s">
        <v>4896</v>
      </c>
    </row>
    <row r="10277" spans="1:1" x14ac:dyDescent="0.25">
      <c r="A10277" t="s">
        <v>5217</v>
      </c>
    </row>
    <row r="10278" spans="1:1" x14ac:dyDescent="0.25">
      <c r="A10278" t="s">
        <v>4898</v>
      </c>
    </row>
    <row r="10279" spans="1:1" x14ac:dyDescent="0.25">
      <c r="A10279" t="s">
        <v>4896</v>
      </c>
    </row>
    <row r="10280" spans="1:1" x14ac:dyDescent="0.25">
      <c r="A10280" t="s">
        <v>5217</v>
      </c>
    </row>
    <row r="10281" spans="1:1" x14ac:dyDescent="0.25">
      <c r="A10281" t="s">
        <v>4896</v>
      </c>
    </row>
    <row r="10282" spans="1:1" x14ac:dyDescent="0.25">
      <c r="A10282" s="35" t="s">
        <v>5782</v>
      </c>
    </row>
    <row r="10283" spans="1:1" x14ac:dyDescent="0.25">
      <c r="A10283" t="s">
        <v>5685</v>
      </c>
    </row>
    <row r="10284" spans="1:1" x14ac:dyDescent="0.25">
      <c r="A10284" t="s">
        <v>5207</v>
      </c>
    </row>
    <row r="10285" spans="1:1" x14ac:dyDescent="0.25">
      <c r="A10285" t="s">
        <v>4960</v>
      </c>
    </row>
    <row r="10286" spans="1:1" x14ac:dyDescent="0.25">
      <c r="A10286" t="s">
        <v>4910</v>
      </c>
    </row>
    <row r="10287" spans="1:1" x14ac:dyDescent="0.25">
      <c r="A10287" t="s">
        <v>4902</v>
      </c>
    </row>
    <row r="10288" spans="1:1" x14ac:dyDescent="0.25">
      <c r="A10288" t="s">
        <v>4896</v>
      </c>
    </row>
    <row r="10289" spans="1:1" x14ac:dyDescent="0.25">
      <c r="A10289" t="s">
        <v>5148</v>
      </c>
    </row>
    <row r="10290" spans="1:1" x14ac:dyDescent="0.25">
      <c r="A10290" t="s">
        <v>5181</v>
      </c>
    </row>
    <row r="10291" spans="1:1" x14ac:dyDescent="0.25">
      <c r="A10291" t="s">
        <v>5446</v>
      </c>
    </row>
    <row r="10292" spans="1:1" x14ac:dyDescent="0.25">
      <c r="A10292" t="s">
        <v>5447</v>
      </c>
    </row>
    <row r="10293" spans="1:1" x14ac:dyDescent="0.25">
      <c r="A10293" t="s">
        <v>4905</v>
      </c>
    </row>
    <row r="10295" spans="1:1" x14ac:dyDescent="0.25">
      <c r="A10295" s="35">
        <v>45202.538101851853</v>
      </c>
    </row>
    <row r="10297" spans="1:1" x14ac:dyDescent="0.25">
      <c r="A10297" t="s">
        <v>4896</v>
      </c>
    </row>
    <row r="10298" spans="1:1" x14ac:dyDescent="0.25">
      <c r="A10298" t="s">
        <v>4897</v>
      </c>
    </row>
    <row r="10299" spans="1:1" x14ac:dyDescent="0.25">
      <c r="A10299" t="s">
        <v>4896</v>
      </c>
    </row>
    <row r="10300" spans="1:1" x14ac:dyDescent="0.25">
      <c r="A10300" t="s">
        <v>5219</v>
      </c>
    </row>
    <row r="10301" spans="1:1" x14ac:dyDescent="0.25">
      <c r="A10301" t="s">
        <v>4898</v>
      </c>
    </row>
    <row r="10302" spans="1:1" x14ac:dyDescent="0.25">
      <c r="A10302" t="s">
        <v>4896</v>
      </c>
    </row>
    <row r="10303" spans="1:1" x14ac:dyDescent="0.25">
      <c r="A10303" t="s">
        <v>5219</v>
      </c>
    </row>
    <row r="10304" spans="1:1" x14ac:dyDescent="0.25">
      <c r="A10304" s="35">
        <v>45202.538101851853</v>
      </c>
    </row>
    <row r="10305" spans="1:1" x14ac:dyDescent="0.25">
      <c r="A10305" s="35" t="s">
        <v>4896</v>
      </c>
    </row>
    <row r="10306" spans="1:1" x14ac:dyDescent="0.25">
      <c r="A10306" t="s">
        <v>5551</v>
      </c>
    </row>
    <row r="10307" spans="1:1" x14ac:dyDescent="0.25">
      <c r="A10307" t="s">
        <v>5552</v>
      </c>
    </row>
    <row r="10308" spans="1:1" x14ac:dyDescent="0.25">
      <c r="A10308" t="s">
        <v>5515</v>
      </c>
    </row>
    <row r="10309" spans="1:1" x14ac:dyDescent="0.25">
      <c r="A10309" t="s">
        <v>4960</v>
      </c>
    </row>
    <row r="10310" spans="1:1" x14ac:dyDescent="0.25">
      <c r="A10310" t="s">
        <v>4910</v>
      </c>
    </row>
    <row r="10311" spans="1:1" x14ac:dyDescent="0.25">
      <c r="A10311" t="s">
        <v>4902</v>
      </c>
    </row>
    <row r="10312" spans="1:1" x14ac:dyDescent="0.25">
      <c r="A10312" t="s">
        <v>4896</v>
      </c>
    </row>
    <row r="10313" spans="1:1" x14ac:dyDescent="0.25">
      <c r="A10313" t="s">
        <v>4984</v>
      </c>
    </row>
    <row r="10314" spans="1:1" x14ac:dyDescent="0.25">
      <c r="A10314" t="s">
        <v>5171</v>
      </c>
    </row>
    <row r="10315" spans="1:1" x14ac:dyDescent="0.25">
      <c r="A10315" t="s">
        <v>5446</v>
      </c>
    </row>
    <row r="10316" spans="1:1" x14ac:dyDescent="0.25">
      <c r="A10316" t="s">
        <v>5829</v>
      </c>
    </row>
    <row r="10317" spans="1:1" x14ac:dyDescent="0.25">
      <c r="A10317" t="s">
        <v>4905</v>
      </c>
    </row>
    <row r="10319" spans="1:1" x14ac:dyDescent="0.25">
      <c r="A10319" s="35">
        <v>45202.538113425922</v>
      </c>
    </row>
    <row r="10321" spans="1:1" x14ac:dyDescent="0.25">
      <c r="A10321" t="s">
        <v>4896</v>
      </c>
    </row>
    <row r="10322" spans="1:1" x14ac:dyDescent="0.25">
      <c r="A10322" t="s">
        <v>4897</v>
      </c>
    </row>
    <row r="10323" spans="1:1" x14ac:dyDescent="0.25">
      <c r="A10323" t="s">
        <v>4896</v>
      </c>
    </row>
    <row r="10324" spans="1:1" x14ac:dyDescent="0.25">
      <c r="A10324" t="s">
        <v>5219</v>
      </c>
    </row>
    <row r="10325" spans="1:1" x14ac:dyDescent="0.25">
      <c r="A10325" t="s">
        <v>4898</v>
      </c>
    </row>
    <row r="10326" spans="1:1" x14ac:dyDescent="0.25">
      <c r="A10326" t="s">
        <v>4896</v>
      </c>
    </row>
    <row r="10327" spans="1:1" x14ac:dyDescent="0.25">
      <c r="A10327" t="s">
        <v>5219</v>
      </c>
    </row>
    <row r="10328" spans="1:1" x14ac:dyDescent="0.25">
      <c r="A10328" s="35" t="s">
        <v>4896</v>
      </c>
    </row>
    <row r="10329" spans="1:1" x14ac:dyDescent="0.25">
      <c r="A10329" t="s">
        <v>5551</v>
      </c>
    </row>
    <row r="10330" spans="1:1" x14ac:dyDescent="0.25">
      <c r="A10330" s="35" t="s">
        <v>5552</v>
      </c>
    </row>
    <row r="10331" spans="1:1" x14ac:dyDescent="0.25">
      <c r="A10331" t="s">
        <v>5515</v>
      </c>
    </row>
    <row r="10332" spans="1:1" x14ac:dyDescent="0.25">
      <c r="A10332" t="s">
        <v>4960</v>
      </c>
    </row>
    <row r="10333" spans="1:1" x14ac:dyDescent="0.25">
      <c r="A10333" t="s">
        <v>4910</v>
      </c>
    </row>
    <row r="10334" spans="1:1" x14ac:dyDescent="0.25">
      <c r="A10334" t="s">
        <v>4902</v>
      </c>
    </row>
    <row r="10335" spans="1:1" x14ac:dyDescent="0.25">
      <c r="A10335" t="s">
        <v>5422</v>
      </c>
    </row>
    <row r="10336" spans="1:1" x14ac:dyDescent="0.25">
      <c r="A10336" s="35">
        <v>45202.538113425922</v>
      </c>
    </row>
    <row r="10337" spans="1:1" x14ac:dyDescent="0.25">
      <c r="A10337" t="s">
        <v>5008</v>
      </c>
    </row>
    <row r="10338" spans="1:1" x14ac:dyDescent="0.25">
      <c r="A10338" t="s">
        <v>5171</v>
      </c>
    </row>
    <row r="10339" spans="1:1" x14ac:dyDescent="0.25">
      <c r="A10339" t="s">
        <v>5446</v>
      </c>
    </row>
    <row r="10340" spans="1:1" x14ac:dyDescent="0.25">
      <c r="A10340" t="s">
        <v>5829</v>
      </c>
    </row>
    <row r="10341" spans="1:1" x14ac:dyDescent="0.25">
      <c r="A10341" t="s">
        <v>4905</v>
      </c>
    </row>
    <row r="10343" spans="1:1" x14ac:dyDescent="0.25">
      <c r="A10343" s="35">
        <v>45202.538124999999</v>
      </c>
    </row>
    <row r="10345" spans="1:1" x14ac:dyDescent="0.25">
      <c r="A10345" s="35">
        <v>45202.538136574076</v>
      </c>
    </row>
    <row r="10346" spans="1:1" x14ac:dyDescent="0.25">
      <c r="A10346" t="s">
        <v>5171</v>
      </c>
    </row>
    <row r="10347" spans="1:1" x14ac:dyDescent="0.25">
      <c r="A10347" t="s">
        <v>5830</v>
      </c>
    </row>
    <row r="10348" spans="1:1" x14ac:dyDescent="0.25">
      <c r="A10348" t="s">
        <v>5831</v>
      </c>
    </row>
    <row r="10349" spans="1:1" x14ac:dyDescent="0.25">
      <c r="A10349" t="s">
        <v>4905</v>
      </c>
    </row>
    <row r="10351" spans="1:1" x14ac:dyDescent="0.25">
      <c r="A10351" s="35">
        <v>45202.538148148145</v>
      </c>
    </row>
    <row r="10353" spans="1:1" x14ac:dyDescent="0.25">
      <c r="A10353" t="s">
        <v>4896</v>
      </c>
    </row>
    <row r="10354" spans="1:1" x14ac:dyDescent="0.25">
      <c r="A10354" t="s">
        <v>4897</v>
      </c>
    </row>
    <row r="10355" spans="1:1" x14ac:dyDescent="0.25">
      <c r="A10355" t="s">
        <v>4896</v>
      </c>
    </row>
    <row r="10356" spans="1:1" x14ac:dyDescent="0.25">
      <c r="A10356" t="s">
        <v>5219</v>
      </c>
    </row>
    <row r="10357" spans="1:1" x14ac:dyDescent="0.25">
      <c r="A10357" s="35" t="s">
        <v>4898</v>
      </c>
    </row>
    <row r="10358" spans="1:1" x14ac:dyDescent="0.25">
      <c r="A10358" t="s">
        <v>4896</v>
      </c>
    </row>
    <row r="10359" spans="1:1" x14ac:dyDescent="0.25">
      <c r="A10359" t="s">
        <v>5219</v>
      </c>
    </row>
    <row r="10360" spans="1:1" x14ac:dyDescent="0.25">
      <c r="A10360" s="35" t="s">
        <v>4896</v>
      </c>
    </row>
    <row r="10361" spans="1:1" x14ac:dyDescent="0.25">
      <c r="A10361" t="s">
        <v>5759</v>
      </c>
    </row>
    <row r="10362" spans="1:1" x14ac:dyDescent="0.25">
      <c r="A10362" s="35" t="s">
        <v>5517</v>
      </c>
    </row>
    <row r="10363" spans="1:1" x14ac:dyDescent="0.25">
      <c r="A10363" t="s">
        <v>5362</v>
      </c>
    </row>
    <row r="10364" spans="1:1" x14ac:dyDescent="0.25">
      <c r="A10364" s="35">
        <v>45202.538148148145</v>
      </c>
    </row>
    <row r="10365" spans="1:1" x14ac:dyDescent="0.25">
      <c r="A10365" t="s">
        <v>4910</v>
      </c>
    </row>
    <row r="10366" spans="1:1" x14ac:dyDescent="0.25">
      <c r="A10366" t="s">
        <v>4902</v>
      </c>
    </row>
    <row r="10367" spans="1:1" x14ac:dyDescent="0.25">
      <c r="A10367" s="35" t="s">
        <v>4896</v>
      </c>
    </row>
    <row r="10368" spans="1:1" x14ac:dyDescent="0.25">
      <c r="A10368" t="s">
        <v>4969</v>
      </c>
    </row>
    <row r="10369" spans="1:1" x14ac:dyDescent="0.25">
      <c r="A10369" t="s">
        <v>5171</v>
      </c>
    </row>
    <row r="10370" spans="1:1" x14ac:dyDescent="0.25">
      <c r="A10370" t="s">
        <v>5830</v>
      </c>
    </row>
    <row r="10371" spans="1:1" x14ac:dyDescent="0.25">
      <c r="A10371" t="s">
        <v>5831</v>
      </c>
    </row>
    <row r="10372" spans="1:1" x14ac:dyDescent="0.25">
      <c r="A10372" t="s">
        <v>4905</v>
      </c>
    </row>
    <row r="10373" spans="1:1" x14ac:dyDescent="0.25">
      <c r="A10373" s="35"/>
    </row>
    <row r="10374" spans="1:1" x14ac:dyDescent="0.25">
      <c r="A10374" s="35">
        <v>45202.538159722222</v>
      </c>
    </row>
    <row r="10376" spans="1:1" x14ac:dyDescent="0.25">
      <c r="A10376" t="s">
        <v>4896</v>
      </c>
    </row>
    <row r="10377" spans="1:1" x14ac:dyDescent="0.25">
      <c r="A10377" t="s">
        <v>4897</v>
      </c>
    </row>
    <row r="10378" spans="1:1" x14ac:dyDescent="0.25">
      <c r="A10378" t="s">
        <v>4896</v>
      </c>
    </row>
    <row r="10379" spans="1:1" x14ac:dyDescent="0.25">
      <c r="A10379" t="s">
        <v>5217</v>
      </c>
    </row>
    <row r="10380" spans="1:1" x14ac:dyDescent="0.25">
      <c r="A10380" t="s">
        <v>4898</v>
      </c>
    </row>
    <row r="10381" spans="1:1" x14ac:dyDescent="0.25">
      <c r="A10381" t="s">
        <v>4896</v>
      </c>
    </row>
    <row r="10382" spans="1:1" x14ac:dyDescent="0.25">
      <c r="A10382" t="s">
        <v>5217</v>
      </c>
    </row>
    <row r="10383" spans="1:1" x14ac:dyDescent="0.25">
      <c r="A10383" t="s">
        <v>4896</v>
      </c>
    </row>
    <row r="10384" spans="1:1" x14ac:dyDescent="0.25">
      <c r="A10384" t="s">
        <v>5425</v>
      </c>
    </row>
    <row r="10385" spans="1:1" x14ac:dyDescent="0.25">
      <c r="A10385" t="s">
        <v>5816</v>
      </c>
    </row>
    <row r="10386" spans="1:1" x14ac:dyDescent="0.25">
      <c r="A10386" t="s">
        <v>5315</v>
      </c>
    </row>
    <row r="10387" spans="1:1" x14ac:dyDescent="0.25">
      <c r="A10387" t="s">
        <v>4960</v>
      </c>
    </row>
    <row r="10388" spans="1:1" x14ac:dyDescent="0.25">
      <c r="A10388" t="s">
        <v>4910</v>
      </c>
    </row>
    <row r="10389" spans="1:1" x14ac:dyDescent="0.25">
      <c r="A10389" t="s">
        <v>4902</v>
      </c>
    </row>
    <row r="10390" spans="1:1" x14ac:dyDescent="0.25">
      <c r="A10390" t="s">
        <v>4896</v>
      </c>
    </row>
    <row r="10391" spans="1:1" x14ac:dyDescent="0.25">
      <c r="A10391" s="35" t="s">
        <v>4984</v>
      </c>
    </row>
    <row r="10392" spans="1:1" x14ac:dyDescent="0.25">
      <c r="A10392" t="s">
        <v>5171</v>
      </c>
    </row>
    <row r="10393" spans="1:1" x14ac:dyDescent="0.25">
      <c r="A10393" t="s">
        <v>5239</v>
      </c>
    </row>
    <row r="10394" spans="1:1" x14ac:dyDescent="0.25">
      <c r="A10394" t="s">
        <v>5832</v>
      </c>
    </row>
    <row r="10395" spans="1:1" x14ac:dyDescent="0.25">
      <c r="A10395" t="s">
        <v>4905</v>
      </c>
    </row>
    <row r="10397" spans="1:1" x14ac:dyDescent="0.25">
      <c r="A10397" s="35">
        <v>45202.538171296299</v>
      </c>
    </row>
    <row r="10399" spans="1:1" x14ac:dyDescent="0.25">
      <c r="A10399" t="s">
        <v>4896</v>
      </c>
    </row>
    <row r="10400" spans="1:1" x14ac:dyDescent="0.25">
      <c r="A10400" t="s">
        <v>4897</v>
      </c>
    </row>
    <row r="10402" spans="1:1" x14ac:dyDescent="0.25">
      <c r="A10402" s="35">
        <v>45202.538171296299</v>
      </c>
    </row>
    <row r="10403" spans="1:1" x14ac:dyDescent="0.25">
      <c r="A10403" t="s">
        <v>5217</v>
      </c>
    </row>
    <row r="10404" spans="1:1" x14ac:dyDescent="0.25">
      <c r="A10404" t="s">
        <v>4898</v>
      </c>
    </row>
    <row r="10405" spans="1:1" x14ac:dyDescent="0.25">
      <c r="A10405" t="s">
        <v>4896</v>
      </c>
    </row>
    <row r="10406" spans="1:1" x14ac:dyDescent="0.25">
      <c r="A10406" t="s">
        <v>5217</v>
      </c>
    </row>
    <row r="10407" spans="1:1" x14ac:dyDescent="0.25">
      <c r="A10407" t="s">
        <v>4896</v>
      </c>
    </row>
    <row r="10408" spans="1:1" x14ac:dyDescent="0.25">
      <c r="A10408" t="s">
        <v>5425</v>
      </c>
    </row>
    <row r="10409" spans="1:1" x14ac:dyDescent="0.25">
      <c r="A10409" s="35" t="s">
        <v>5816</v>
      </c>
    </row>
    <row r="10410" spans="1:1" x14ac:dyDescent="0.25">
      <c r="A10410" t="s">
        <v>5315</v>
      </c>
    </row>
    <row r="10411" spans="1:1" x14ac:dyDescent="0.25">
      <c r="A10411" t="s">
        <v>4960</v>
      </c>
    </row>
    <row r="10412" spans="1:1" x14ac:dyDescent="0.25">
      <c r="A10412" t="s">
        <v>4910</v>
      </c>
    </row>
    <row r="10413" spans="1:1" x14ac:dyDescent="0.25">
      <c r="A10413" t="s">
        <v>4902</v>
      </c>
    </row>
    <row r="10414" spans="1:1" x14ac:dyDescent="0.25">
      <c r="A10414" t="s">
        <v>4896</v>
      </c>
    </row>
    <row r="10415" spans="1:1" x14ac:dyDescent="0.25">
      <c r="A10415" s="35" t="s">
        <v>4953</v>
      </c>
    </row>
    <row r="10416" spans="1:1" x14ac:dyDescent="0.25">
      <c r="A10416" t="s">
        <v>5171</v>
      </c>
    </row>
    <row r="10417" spans="1:1" x14ac:dyDescent="0.25">
      <c r="A10417" t="s">
        <v>5239</v>
      </c>
    </row>
    <row r="10418" spans="1:1" x14ac:dyDescent="0.25">
      <c r="A10418" t="s">
        <v>5832</v>
      </c>
    </row>
    <row r="10419" spans="1:1" x14ac:dyDescent="0.25">
      <c r="A10419" t="s">
        <v>4905</v>
      </c>
    </row>
    <row r="10421" spans="1:1" x14ac:dyDescent="0.25">
      <c r="A10421" s="35">
        <v>45202.538182870368</v>
      </c>
    </row>
    <row r="10423" spans="1:1" x14ac:dyDescent="0.25">
      <c r="A10423" t="s">
        <v>4896</v>
      </c>
    </row>
    <row r="10424" spans="1:1" x14ac:dyDescent="0.25">
      <c r="A10424" t="s">
        <v>4897</v>
      </c>
    </row>
    <row r="10425" spans="1:1" x14ac:dyDescent="0.25">
      <c r="A10425" t="s">
        <v>4896</v>
      </c>
    </row>
    <row r="10426" spans="1:1" x14ac:dyDescent="0.25">
      <c r="A10426" t="s">
        <v>5217</v>
      </c>
    </row>
    <row r="10427" spans="1:1" x14ac:dyDescent="0.25">
      <c r="A10427" t="s">
        <v>4898</v>
      </c>
    </row>
    <row r="10428" spans="1:1" x14ac:dyDescent="0.25">
      <c r="A10428" t="s">
        <v>4896</v>
      </c>
    </row>
    <row r="10429" spans="1:1" x14ac:dyDescent="0.25">
      <c r="A10429" t="s">
        <v>5217</v>
      </c>
    </row>
    <row r="10430" spans="1:1" x14ac:dyDescent="0.25">
      <c r="A10430" t="s">
        <v>4896</v>
      </c>
    </row>
    <row r="10431" spans="1:1" x14ac:dyDescent="0.25">
      <c r="A10431" t="s">
        <v>5723</v>
      </c>
    </row>
    <row r="10432" spans="1:1" x14ac:dyDescent="0.25">
      <c r="A10432" t="s">
        <v>5695</v>
      </c>
    </row>
    <row r="10433" spans="1:1" x14ac:dyDescent="0.25">
      <c r="A10433" t="s">
        <v>5315</v>
      </c>
    </row>
    <row r="10434" spans="1:1" x14ac:dyDescent="0.25">
      <c r="A10434" t="s">
        <v>4960</v>
      </c>
    </row>
    <row r="10435" spans="1:1" x14ac:dyDescent="0.25">
      <c r="A10435" t="s">
        <v>4910</v>
      </c>
    </row>
    <row r="10436" spans="1:1" x14ac:dyDescent="0.25">
      <c r="A10436" t="s">
        <v>4902</v>
      </c>
    </row>
    <row r="10437" spans="1:1" x14ac:dyDescent="0.25">
      <c r="A10437" t="s">
        <v>4896</v>
      </c>
    </row>
    <row r="10438" spans="1:1" x14ac:dyDescent="0.25">
      <c r="A10438" s="35" t="s">
        <v>4997</v>
      </c>
    </row>
    <row r="10439" spans="1:1" x14ac:dyDescent="0.25">
      <c r="A10439" t="s">
        <v>5171</v>
      </c>
    </row>
    <row r="10440" spans="1:1" x14ac:dyDescent="0.25">
      <c r="A10440" s="35" t="s">
        <v>5445</v>
      </c>
    </row>
    <row r="10441" spans="1:1" x14ac:dyDescent="0.25">
      <c r="A10441" t="s">
        <v>5833</v>
      </c>
    </row>
    <row r="10442" spans="1:1" x14ac:dyDescent="0.25">
      <c r="A10442" t="s">
        <v>4905</v>
      </c>
    </row>
    <row r="10444" spans="1:1" x14ac:dyDescent="0.25">
      <c r="A10444" s="36">
        <v>45202.538194444445</v>
      </c>
    </row>
    <row r="10446" spans="1:1" x14ac:dyDescent="0.25">
      <c r="A10446" s="35" t="s">
        <v>4896</v>
      </c>
    </row>
    <row r="10447" spans="1:1" x14ac:dyDescent="0.25">
      <c r="A10447" t="s">
        <v>4897</v>
      </c>
    </row>
    <row r="10448" spans="1:1" x14ac:dyDescent="0.25">
      <c r="A10448" t="s">
        <v>4896</v>
      </c>
    </row>
    <row r="10449" spans="1:1" x14ac:dyDescent="0.25">
      <c r="A10449" t="s">
        <v>5217</v>
      </c>
    </row>
    <row r="10450" spans="1:1" x14ac:dyDescent="0.25">
      <c r="A10450" t="s">
        <v>4898</v>
      </c>
    </row>
    <row r="10451" spans="1:1" x14ac:dyDescent="0.25">
      <c r="A10451" t="s">
        <v>4896</v>
      </c>
    </row>
    <row r="10452" spans="1:1" x14ac:dyDescent="0.25">
      <c r="A10452" t="s">
        <v>5217</v>
      </c>
    </row>
    <row r="10453" spans="1:1" x14ac:dyDescent="0.25">
      <c r="A10453" t="s">
        <v>4896</v>
      </c>
    </row>
    <row r="10454" spans="1:1" x14ac:dyDescent="0.25">
      <c r="A10454" t="s">
        <v>5723</v>
      </c>
    </row>
    <row r="10455" spans="1:1" x14ac:dyDescent="0.25">
      <c r="A10455" t="s">
        <v>5695</v>
      </c>
    </row>
    <row r="10456" spans="1:1" x14ac:dyDescent="0.25">
      <c r="A10456" t="s">
        <v>5315</v>
      </c>
    </row>
    <row r="10457" spans="1:1" x14ac:dyDescent="0.25">
      <c r="A10457" t="s">
        <v>4960</v>
      </c>
    </row>
    <row r="10458" spans="1:1" x14ac:dyDescent="0.25">
      <c r="A10458" t="s">
        <v>4910</v>
      </c>
    </row>
    <row r="10459" spans="1:1" x14ac:dyDescent="0.25">
      <c r="A10459" t="s">
        <v>4902</v>
      </c>
    </row>
    <row r="10460" spans="1:1" x14ac:dyDescent="0.25">
      <c r="A10460" t="s">
        <v>4896</v>
      </c>
    </row>
    <row r="10461" spans="1:1" x14ac:dyDescent="0.25">
      <c r="A10461" t="s">
        <v>5133</v>
      </c>
    </row>
    <row r="10462" spans="1:1" x14ac:dyDescent="0.25">
      <c r="A10462" t="s">
        <v>5171</v>
      </c>
    </row>
    <row r="10463" spans="1:1" x14ac:dyDescent="0.25">
      <c r="A10463" t="s">
        <v>5445</v>
      </c>
    </row>
    <row r="10464" spans="1:1" x14ac:dyDescent="0.25">
      <c r="A10464" t="s">
        <v>5833</v>
      </c>
    </row>
    <row r="10465" spans="1:1" x14ac:dyDescent="0.25">
      <c r="A10465" t="s">
        <v>4905</v>
      </c>
    </row>
    <row r="10466" spans="1:1" x14ac:dyDescent="0.25">
      <c r="A10466" s="35"/>
    </row>
    <row r="10467" spans="1:1" x14ac:dyDescent="0.25">
      <c r="A10467" s="35">
        <v>45202.538206018522</v>
      </c>
    </row>
    <row r="10469" spans="1:1" x14ac:dyDescent="0.25">
      <c r="A10469" t="s">
        <v>4896</v>
      </c>
    </row>
    <row r="10470" spans="1:1" x14ac:dyDescent="0.25">
      <c r="A10470" s="35" t="s">
        <v>4897</v>
      </c>
    </row>
    <row r="10471" spans="1:1" x14ac:dyDescent="0.25">
      <c r="A10471" t="s">
        <v>4896</v>
      </c>
    </row>
    <row r="10472" spans="1:1" x14ac:dyDescent="0.25">
      <c r="A10472" t="s">
        <v>5217</v>
      </c>
    </row>
    <row r="10473" spans="1:1" x14ac:dyDescent="0.25">
      <c r="A10473" t="s">
        <v>4898</v>
      </c>
    </row>
    <row r="10474" spans="1:1" x14ac:dyDescent="0.25">
      <c r="A10474" t="s">
        <v>4896</v>
      </c>
    </row>
    <row r="10475" spans="1:1" x14ac:dyDescent="0.25">
      <c r="A10475" t="s">
        <v>5217</v>
      </c>
    </row>
    <row r="10476" spans="1:1" x14ac:dyDescent="0.25">
      <c r="A10476" t="s">
        <v>4896</v>
      </c>
    </row>
    <row r="10477" spans="1:1" x14ac:dyDescent="0.25">
      <c r="A10477" t="s">
        <v>5429</v>
      </c>
    </row>
    <row r="10478" spans="1:1" x14ac:dyDescent="0.25">
      <c r="A10478" t="s">
        <v>5834</v>
      </c>
    </row>
    <row r="10479" spans="1:1" x14ac:dyDescent="0.25">
      <c r="A10479" t="s">
        <v>4974</v>
      </c>
    </row>
    <row r="10480" spans="1:1" x14ac:dyDescent="0.25">
      <c r="A10480" t="s">
        <v>4960</v>
      </c>
    </row>
    <row r="10481" spans="1:1" x14ac:dyDescent="0.25">
      <c r="A10481" t="s">
        <v>4910</v>
      </c>
    </row>
    <row r="10482" spans="1:1" x14ac:dyDescent="0.25">
      <c r="A10482" t="s">
        <v>4902</v>
      </c>
    </row>
    <row r="10483" spans="1:1" x14ac:dyDescent="0.25">
      <c r="A10483" t="s">
        <v>4896</v>
      </c>
    </row>
    <row r="10484" spans="1:1" x14ac:dyDescent="0.25">
      <c r="A10484" t="s">
        <v>4982</v>
      </c>
    </row>
    <row r="10485" spans="1:1" x14ac:dyDescent="0.25">
      <c r="A10485" t="s">
        <v>5181</v>
      </c>
    </row>
    <row r="10486" spans="1:1" x14ac:dyDescent="0.25">
      <c r="A10486" t="s">
        <v>5180</v>
      </c>
    </row>
    <row r="10487" spans="1:1" x14ac:dyDescent="0.25">
      <c r="A10487" t="s">
        <v>5835</v>
      </c>
    </row>
    <row r="10488" spans="1:1" x14ac:dyDescent="0.25">
      <c r="A10488" t="s">
        <v>4905</v>
      </c>
    </row>
    <row r="10490" spans="1:1" x14ac:dyDescent="0.25">
      <c r="A10490" s="35">
        <v>45202.538217592592</v>
      </c>
    </row>
    <row r="10492" spans="1:1" x14ac:dyDescent="0.25">
      <c r="A10492" s="35">
        <v>45202.538229166668</v>
      </c>
    </row>
    <row r="10493" spans="1:1" x14ac:dyDescent="0.25">
      <c r="A10493" s="35" t="s">
        <v>5181</v>
      </c>
    </row>
    <row r="10494" spans="1:1" x14ac:dyDescent="0.25">
      <c r="A10494" t="s">
        <v>5180</v>
      </c>
    </row>
    <row r="10495" spans="1:1" x14ac:dyDescent="0.25">
      <c r="A10495" t="s">
        <v>5835</v>
      </c>
    </row>
    <row r="10496" spans="1:1" x14ac:dyDescent="0.25">
      <c r="A10496" t="s">
        <v>4905</v>
      </c>
    </row>
    <row r="10498" spans="1:1" x14ac:dyDescent="0.25">
      <c r="A10498" s="35">
        <v>45202.538240740738</v>
      </c>
    </row>
    <row r="10500" spans="1:1" x14ac:dyDescent="0.25">
      <c r="A10500" t="s">
        <v>4896</v>
      </c>
    </row>
    <row r="10501" spans="1:1" x14ac:dyDescent="0.25">
      <c r="A10501" t="s">
        <v>4897</v>
      </c>
    </row>
    <row r="10502" spans="1:1" x14ac:dyDescent="0.25">
      <c r="A10502" t="s">
        <v>4896</v>
      </c>
    </row>
    <row r="10503" spans="1:1" x14ac:dyDescent="0.25">
      <c r="A10503" t="s">
        <v>5219</v>
      </c>
    </row>
    <row r="10504" spans="1:1" x14ac:dyDescent="0.25">
      <c r="A10504" t="s">
        <v>4898</v>
      </c>
    </row>
    <row r="10505" spans="1:1" x14ac:dyDescent="0.25">
      <c r="A10505" t="s">
        <v>4896</v>
      </c>
    </row>
    <row r="10506" spans="1:1" x14ac:dyDescent="0.25">
      <c r="A10506" t="s">
        <v>5219</v>
      </c>
    </row>
    <row r="10507" spans="1:1" x14ac:dyDescent="0.25">
      <c r="A10507" s="35">
        <v>45202.538240740738</v>
      </c>
    </row>
    <row r="10508" spans="1:1" x14ac:dyDescent="0.25">
      <c r="A10508" t="s">
        <v>4896</v>
      </c>
    </row>
    <row r="10509" spans="1:1" x14ac:dyDescent="0.25">
      <c r="A10509" t="s">
        <v>5612</v>
      </c>
    </row>
    <row r="10510" spans="1:1" x14ac:dyDescent="0.25">
      <c r="A10510" t="s">
        <v>5509</v>
      </c>
    </row>
    <row r="10511" spans="1:1" x14ac:dyDescent="0.25">
      <c r="A10511" t="s">
        <v>5412</v>
      </c>
    </row>
    <row r="10512" spans="1:1" x14ac:dyDescent="0.25">
      <c r="A10512" t="s">
        <v>4960</v>
      </c>
    </row>
    <row r="10513" spans="1:1" x14ac:dyDescent="0.25">
      <c r="A10513" t="s">
        <v>4910</v>
      </c>
    </row>
    <row r="10514" spans="1:1" x14ac:dyDescent="0.25">
      <c r="A10514" t="s">
        <v>4902</v>
      </c>
    </row>
    <row r="10515" spans="1:1" x14ac:dyDescent="0.25">
      <c r="A10515" t="s">
        <v>4896</v>
      </c>
    </row>
    <row r="10516" spans="1:1" x14ac:dyDescent="0.25">
      <c r="A10516" t="s">
        <v>4964</v>
      </c>
    </row>
    <row r="10517" spans="1:1" x14ac:dyDescent="0.25">
      <c r="A10517" s="35" t="s">
        <v>5181</v>
      </c>
    </row>
    <row r="10518" spans="1:1" x14ac:dyDescent="0.25">
      <c r="A10518" t="s">
        <v>5443</v>
      </c>
    </row>
    <row r="10519" spans="1:1" x14ac:dyDescent="0.25">
      <c r="A10519" t="s">
        <v>5836</v>
      </c>
    </row>
    <row r="10520" spans="1:1" x14ac:dyDescent="0.25">
      <c r="A10520" t="s">
        <v>4905</v>
      </c>
    </row>
    <row r="10522" spans="1:1" x14ac:dyDescent="0.25">
      <c r="A10522" s="35">
        <v>45202.538252314815</v>
      </c>
    </row>
    <row r="10524" spans="1:1" x14ac:dyDescent="0.25">
      <c r="A10524" t="s">
        <v>4896</v>
      </c>
    </row>
    <row r="10525" spans="1:1" x14ac:dyDescent="0.25">
      <c r="A10525" t="s">
        <v>4897</v>
      </c>
    </row>
    <row r="10526" spans="1:1" x14ac:dyDescent="0.25">
      <c r="A10526" t="s">
        <v>4896</v>
      </c>
    </row>
    <row r="10527" spans="1:1" x14ac:dyDescent="0.25">
      <c r="A10527" t="s">
        <v>5219</v>
      </c>
    </row>
    <row r="10528" spans="1:1" x14ac:dyDescent="0.25">
      <c r="A10528" t="s">
        <v>4898</v>
      </c>
    </row>
    <row r="10529" spans="1:1" x14ac:dyDescent="0.25">
      <c r="A10529" t="s">
        <v>4896</v>
      </c>
    </row>
    <row r="10530" spans="1:1" x14ac:dyDescent="0.25">
      <c r="A10530" t="s">
        <v>5219</v>
      </c>
    </row>
    <row r="10531" spans="1:1" x14ac:dyDescent="0.25">
      <c r="A10531" t="s">
        <v>4896</v>
      </c>
    </row>
    <row r="10532" spans="1:1" x14ac:dyDescent="0.25">
      <c r="A10532" s="35" t="s">
        <v>5578</v>
      </c>
    </row>
    <row r="10533" spans="1:1" x14ac:dyDescent="0.25">
      <c r="A10533" t="s">
        <v>5496</v>
      </c>
    </row>
    <row r="10534" spans="1:1" x14ac:dyDescent="0.25">
      <c r="A10534" t="s">
        <v>5315</v>
      </c>
    </row>
    <row r="10535" spans="1:1" x14ac:dyDescent="0.25">
      <c r="A10535" t="s">
        <v>4960</v>
      </c>
    </row>
    <row r="10536" spans="1:1" x14ac:dyDescent="0.25">
      <c r="A10536" t="s">
        <v>4910</v>
      </c>
    </row>
    <row r="10537" spans="1:1" x14ac:dyDescent="0.25">
      <c r="A10537" s="35">
        <v>45202.538252314815</v>
      </c>
    </row>
    <row r="10538" spans="1:1" x14ac:dyDescent="0.25">
      <c r="A10538" t="s">
        <v>4896</v>
      </c>
    </row>
    <row r="10539" spans="1:1" x14ac:dyDescent="0.25">
      <c r="A10539" t="s">
        <v>4914</v>
      </c>
    </row>
    <row r="10540" spans="1:1" x14ac:dyDescent="0.25">
      <c r="A10540" s="35" t="s">
        <v>5181</v>
      </c>
    </row>
    <row r="10541" spans="1:1" x14ac:dyDescent="0.25">
      <c r="A10541" t="s">
        <v>5443</v>
      </c>
    </row>
    <row r="10542" spans="1:1" x14ac:dyDescent="0.25">
      <c r="A10542" t="s">
        <v>5836</v>
      </c>
    </row>
    <row r="10543" spans="1:1" x14ac:dyDescent="0.25">
      <c r="A10543" t="s">
        <v>4905</v>
      </c>
    </row>
    <row r="10545" spans="1:1" x14ac:dyDescent="0.25">
      <c r="A10545" s="35">
        <v>45202.538263888891</v>
      </c>
    </row>
    <row r="10547" spans="1:1" x14ac:dyDescent="0.25">
      <c r="A10547" s="35">
        <v>45202.538263888891</v>
      </c>
    </row>
    <row r="10548" spans="1:1" x14ac:dyDescent="0.25">
      <c r="A10548" t="s">
        <v>5181</v>
      </c>
    </row>
    <row r="10549" spans="1:1" x14ac:dyDescent="0.25">
      <c r="A10549" t="s">
        <v>5443</v>
      </c>
    </row>
    <row r="10550" spans="1:1" x14ac:dyDescent="0.25">
      <c r="A10550" t="s">
        <v>5836</v>
      </c>
    </row>
    <row r="10551" spans="1:1" x14ac:dyDescent="0.25">
      <c r="A10551" t="s">
        <v>4905</v>
      </c>
    </row>
    <row r="10553" spans="1:1" x14ac:dyDescent="0.25">
      <c r="A10553" s="35">
        <v>45202.538275462961</v>
      </c>
    </row>
    <row r="10555" spans="1:1" x14ac:dyDescent="0.25">
      <c r="A10555" s="35">
        <v>45202.538287037038</v>
      </c>
    </row>
    <row r="10556" spans="1:1" x14ac:dyDescent="0.25">
      <c r="A10556" t="s">
        <v>5181</v>
      </c>
    </row>
    <row r="10557" spans="1:1" x14ac:dyDescent="0.25">
      <c r="A10557" t="s">
        <v>5443</v>
      </c>
    </row>
    <row r="10558" spans="1:1" x14ac:dyDescent="0.25">
      <c r="A10558" t="s">
        <v>5836</v>
      </c>
    </row>
    <row r="10559" spans="1:1" x14ac:dyDescent="0.25">
      <c r="A10559" t="s">
        <v>4905</v>
      </c>
    </row>
    <row r="10561" spans="1:1" x14ac:dyDescent="0.25">
      <c r="A10561" s="35">
        <v>45202.538298611114</v>
      </c>
    </row>
    <row r="10563" spans="1:1" x14ac:dyDescent="0.25">
      <c r="A10563" s="35" t="s">
        <v>4896</v>
      </c>
    </row>
    <row r="10564" spans="1:1" x14ac:dyDescent="0.25">
      <c r="A10564" t="s">
        <v>4897</v>
      </c>
    </row>
    <row r="10565" spans="1:1" x14ac:dyDescent="0.25">
      <c r="A10565" t="s">
        <v>4896</v>
      </c>
    </row>
    <row r="10566" spans="1:1" x14ac:dyDescent="0.25">
      <c r="A10566" t="s">
        <v>5217</v>
      </c>
    </row>
    <row r="10567" spans="1:1" x14ac:dyDescent="0.25">
      <c r="A10567" t="s">
        <v>4898</v>
      </c>
    </row>
    <row r="10568" spans="1:1" x14ac:dyDescent="0.25">
      <c r="A10568" t="s">
        <v>4896</v>
      </c>
    </row>
    <row r="10569" spans="1:1" x14ac:dyDescent="0.25">
      <c r="A10569" t="s">
        <v>5217</v>
      </c>
    </row>
    <row r="10570" spans="1:1" x14ac:dyDescent="0.25">
      <c r="A10570" t="s">
        <v>4896</v>
      </c>
    </row>
    <row r="10571" spans="1:1" x14ac:dyDescent="0.25">
      <c r="A10571" t="s">
        <v>5534</v>
      </c>
    </row>
    <row r="10572" spans="1:1" x14ac:dyDescent="0.25">
      <c r="A10572" t="s">
        <v>5507</v>
      </c>
    </row>
    <row r="10573" spans="1:1" x14ac:dyDescent="0.25">
      <c r="A10573" t="s">
        <v>4974</v>
      </c>
    </row>
    <row r="10574" spans="1:1" x14ac:dyDescent="0.25">
      <c r="A10574" t="s">
        <v>4960</v>
      </c>
    </row>
    <row r="10575" spans="1:1" x14ac:dyDescent="0.25">
      <c r="A10575" t="s">
        <v>4910</v>
      </c>
    </row>
    <row r="10576" spans="1:1" x14ac:dyDescent="0.25">
      <c r="A10576" t="s">
        <v>4902</v>
      </c>
    </row>
    <row r="10577" spans="1:1" x14ac:dyDescent="0.25">
      <c r="A10577" t="s">
        <v>4896</v>
      </c>
    </row>
    <row r="10578" spans="1:1" x14ac:dyDescent="0.25">
      <c r="A10578" t="s">
        <v>4982</v>
      </c>
    </row>
    <row r="10579" spans="1:1" x14ac:dyDescent="0.25">
      <c r="A10579" t="s">
        <v>5181</v>
      </c>
    </row>
    <row r="10580" spans="1:1" x14ac:dyDescent="0.25">
      <c r="A10580" t="s">
        <v>5837</v>
      </c>
    </row>
    <row r="10581" spans="1:1" x14ac:dyDescent="0.25">
      <c r="A10581" t="s">
        <v>5838</v>
      </c>
    </row>
    <row r="10582" spans="1:1" x14ac:dyDescent="0.25">
      <c r="A10582" t="s">
        <v>4905</v>
      </c>
    </row>
    <row r="10584" spans="1:1" x14ac:dyDescent="0.25">
      <c r="A10584" s="35">
        <v>45202.538310185184</v>
      </c>
    </row>
    <row r="10586" spans="1:1" x14ac:dyDescent="0.25">
      <c r="A10586" s="35" t="s">
        <v>4896</v>
      </c>
    </row>
    <row r="10587" spans="1:1" x14ac:dyDescent="0.25">
      <c r="A10587" t="s">
        <v>4897</v>
      </c>
    </row>
    <row r="10588" spans="1:1" x14ac:dyDescent="0.25">
      <c r="A10588" t="s">
        <v>4896</v>
      </c>
    </row>
    <row r="10589" spans="1:1" x14ac:dyDescent="0.25">
      <c r="A10589" t="s">
        <v>5217</v>
      </c>
    </row>
    <row r="10590" spans="1:1" x14ac:dyDescent="0.25">
      <c r="A10590" t="s">
        <v>4898</v>
      </c>
    </row>
    <row r="10591" spans="1:1" x14ac:dyDescent="0.25">
      <c r="A10591" t="s">
        <v>4896</v>
      </c>
    </row>
    <row r="10592" spans="1:1" x14ac:dyDescent="0.25">
      <c r="A10592" t="s">
        <v>5217</v>
      </c>
    </row>
    <row r="10593" spans="1:1" x14ac:dyDescent="0.25">
      <c r="A10593" t="s">
        <v>4896</v>
      </c>
    </row>
    <row r="10594" spans="1:1" x14ac:dyDescent="0.25">
      <c r="A10594" t="s">
        <v>5584</v>
      </c>
    </row>
    <row r="10595" spans="1:1" x14ac:dyDescent="0.25">
      <c r="A10595" s="35" t="s">
        <v>5729</v>
      </c>
    </row>
    <row r="10596" spans="1:1" x14ac:dyDescent="0.25">
      <c r="A10596" t="s">
        <v>4974</v>
      </c>
    </row>
    <row r="10597" spans="1:1" x14ac:dyDescent="0.25">
      <c r="A10597" t="s">
        <v>4960</v>
      </c>
    </row>
    <row r="10598" spans="1:1" x14ac:dyDescent="0.25">
      <c r="A10598" t="s">
        <v>4910</v>
      </c>
    </row>
    <row r="10599" spans="1:1" x14ac:dyDescent="0.25">
      <c r="A10599" t="s">
        <v>4902</v>
      </c>
    </row>
    <row r="10600" spans="1:1" x14ac:dyDescent="0.25">
      <c r="A10600" t="s">
        <v>4896</v>
      </c>
    </row>
    <row r="10601" spans="1:1" x14ac:dyDescent="0.25">
      <c r="A10601" t="s">
        <v>4997</v>
      </c>
    </row>
    <row r="10602" spans="1:1" x14ac:dyDescent="0.25">
      <c r="A10602" t="s">
        <v>5181</v>
      </c>
    </row>
    <row r="10603" spans="1:1" x14ac:dyDescent="0.25">
      <c r="A10603" t="s">
        <v>5837</v>
      </c>
    </row>
    <row r="10604" spans="1:1" x14ac:dyDescent="0.25">
      <c r="A10604" t="s">
        <v>5838</v>
      </c>
    </row>
    <row r="10605" spans="1:1" x14ac:dyDescent="0.25">
      <c r="A10605" t="s">
        <v>4905</v>
      </c>
    </row>
    <row r="10607" spans="1:1" x14ac:dyDescent="0.25">
      <c r="A10607" s="35">
        <v>45202.538321759261</v>
      </c>
    </row>
    <row r="10609" spans="1:1" x14ac:dyDescent="0.25">
      <c r="A10609" s="35">
        <v>45202.538321759261</v>
      </c>
    </row>
    <row r="10610" spans="1:1" x14ac:dyDescent="0.25">
      <c r="A10610" s="35" t="s">
        <v>5171</v>
      </c>
    </row>
    <row r="10611" spans="1:1" x14ac:dyDescent="0.25">
      <c r="A10611" t="s">
        <v>5839</v>
      </c>
    </row>
    <row r="10612" spans="1:1" x14ac:dyDescent="0.25">
      <c r="A10612" t="s">
        <v>5840</v>
      </c>
    </row>
    <row r="10613" spans="1:1" x14ac:dyDescent="0.25">
      <c r="A10613" t="s">
        <v>4905</v>
      </c>
    </row>
    <row r="10615" spans="1:1" x14ac:dyDescent="0.25">
      <c r="A10615" s="35">
        <v>45202.53833333333</v>
      </c>
    </row>
    <row r="10617" spans="1:1" x14ac:dyDescent="0.25">
      <c r="A10617" t="s">
        <v>4896</v>
      </c>
    </row>
    <row r="10618" spans="1:1" x14ac:dyDescent="0.25">
      <c r="A10618" t="s">
        <v>4897</v>
      </c>
    </row>
    <row r="10619" spans="1:1" x14ac:dyDescent="0.25">
      <c r="A10619" t="s">
        <v>4896</v>
      </c>
    </row>
    <row r="10620" spans="1:1" x14ac:dyDescent="0.25">
      <c r="A10620" t="s">
        <v>5217</v>
      </c>
    </row>
    <row r="10621" spans="1:1" x14ac:dyDescent="0.25">
      <c r="A10621" t="s">
        <v>4898</v>
      </c>
    </row>
    <row r="10622" spans="1:1" x14ac:dyDescent="0.25">
      <c r="A10622" s="35" t="s">
        <v>4896</v>
      </c>
    </row>
    <row r="10623" spans="1:1" x14ac:dyDescent="0.25">
      <c r="A10623" t="s">
        <v>5217</v>
      </c>
    </row>
    <row r="10624" spans="1:1" x14ac:dyDescent="0.25">
      <c r="A10624" t="s">
        <v>4896</v>
      </c>
    </row>
    <row r="10625" spans="1:1" x14ac:dyDescent="0.25">
      <c r="A10625" t="s">
        <v>5719</v>
      </c>
    </row>
    <row r="10626" spans="1:1" x14ac:dyDescent="0.25">
      <c r="A10626" t="s">
        <v>5294</v>
      </c>
    </row>
    <row r="10627" spans="1:1" x14ac:dyDescent="0.25">
      <c r="A10627" t="s">
        <v>4923</v>
      </c>
    </row>
    <row r="10628" spans="1:1" x14ac:dyDescent="0.25">
      <c r="A10628" t="s">
        <v>4960</v>
      </c>
    </row>
    <row r="10629" spans="1:1" x14ac:dyDescent="0.25">
      <c r="A10629" t="s">
        <v>4910</v>
      </c>
    </row>
    <row r="10630" spans="1:1" x14ac:dyDescent="0.25">
      <c r="A10630" t="s">
        <v>4902</v>
      </c>
    </row>
    <row r="10631" spans="1:1" x14ac:dyDescent="0.25">
      <c r="A10631" t="s">
        <v>4896</v>
      </c>
    </row>
    <row r="10632" spans="1:1" x14ac:dyDescent="0.25">
      <c r="A10632" t="s">
        <v>5385</v>
      </c>
    </row>
    <row r="10633" spans="1:1" x14ac:dyDescent="0.25">
      <c r="A10633" t="s">
        <v>5171</v>
      </c>
    </row>
    <row r="10634" spans="1:1" x14ac:dyDescent="0.25">
      <c r="A10634" s="35" t="s">
        <v>5841</v>
      </c>
    </row>
    <row r="10635" spans="1:1" x14ac:dyDescent="0.25">
      <c r="A10635" s="35">
        <v>45202.538344907407</v>
      </c>
    </row>
    <row r="10636" spans="1:1" x14ac:dyDescent="0.25">
      <c r="A10636" s="35" t="s">
        <v>5840</v>
      </c>
    </row>
    <row r="10637" spans="1:1" x14ac:dyDescent="0.25">
      <c r="A10637" t="s">
        <v>4905</v>
      </c>
    </row>
    <row r="10639" spans="1:1" x14ac:dyDescent="0.25">
      <c r="A10639" s="35">
        <v>45202.538344907407</v>
      </c>
    </row>
    <row r="10641" spans="1:1" x14ac:dyDescent="0.25">
      <c r="A10641" t="s">
        <v>4896</v>
      </c>
    </row>
    <row r="10642" spans="1:1" x14ac:dyDescent="0.25">
      <c r="A10642" s="35"/>
    </row>
    <row r="10643" spans="1:1" x14ac:dyDescent="0.25">
      <c r="A10643" s="35">
        <v>45202.538356481484</v>
      </c>
    </row>
    <row r="10644" spans="1:1" x14ac:dyDescent="0.25">
      <c r="A10644" t="s">
        <v>4896</v>
      </c>
    </row>
    <row r="10645" spans="1:1" x14ac:dyDescent="0.25">
      <c r="A10645" t="s">
        <v>5219</v>
      </c>
    </row>
    <row r="10646" spans="1:1" x14ac:dyDescent="0.25">
      <c r="A10646" t="s">
        <v>4898</v>
      </c>
    </row>
    <row r="10647" spans="1:1" x14ac:dyDescent="0.25">
      <c r="A10647" t="s">
        <v>4896</v>
      </c>
    </row>
    <row r="10648" spans="1:1" x14ac:dyDescent="0.25">
      <c r="A10648" t="s">
        <v>5219</v>
      </c>
    </row>
    <row r="10649" spans="1:1" x14ac:dyDescent="0.25">
      <c r="A10649" t="s">
        <v>4896</v>
      </c>
    </row>
    <row r="10650" spans="1:1" x14ac:dyDescent="0.25">
      <c r="A10650" t="s">
        <v>5579</v>
      </c>
    </row>
    <row r="10651" spans="1:1" x14ac:dyDescent="0.25">
      <c r="A10651" t="s">
        <v>5555</v>
      </c>
    </row>
    <row r="10652" spans="1:1" x14ac:dyDescent="0.25">
      <c r="A10652" t="s">
        <v>4971</v>
      </c>
    </row>
    <row r="10653" spans="1:1" x14ac:dyDescent="0.25">
      <c r="A10653" t="s">
        <v>4960</v>
      </c>
    </row>
    <row r="10654" spans="1:1" x14ac:dyDescent="0.25">
      <c r="A10654" t="s">
        <v>4910</v>
      </c>
    </row>
    <row r="10655" spans="1:1" x14ac:dyDescent="0.25">
      <c r="A10655" t="s">
        <v>4902</v>
      </c>
    </row>
    <row r="10656" spans="1:1" x14ac:dyDescent="0.25">
      <c r="A10656" t="s">
        <v>4896</v>
      </c>
    </row>
    <row r="10657" spans="1:1" x14ac:dyDescent="0.25">
      <c r="A10657" t="s">
        <v>4940</v>
      </c>
    </row>
    <row r="10658" spans="1:1" x14ac:dyDescent="0.25">
      <c r="A10658" t="s">
        <v>5181</v>
      </c>
    </row>
    <row r="10659" spans="1:1" x14ac:dyDescent="0.25">
      <c r="A10659" t="s">
        <v>5842</v>
      </c>
    </row>
    <row r="10660" spans="1:1" x14ac:dyDescent="0.25">
      <c r="A10660" t="s">
        <v>5843</v>
      </c>
    </row>
    <row r="10661" spans="1:1" x14ac:dyDescent="0.25">
      <c r="A10661" t="s">
        <v>4905</v>
      </c>
    </row>
    <row r="10663" spans="1:1" x14ac:dyDescent="0.25">
      <c r="A10663" s="35">
        <v>45202.538368055553</v>
      </c>
    </row>
    <row r="10665" spans="1:1" x14ac:dyDescent="0.25">
      <c r="A10665" s="35">
        <v>45202.538368055553</v>
      </c>
    </row>
    <row r="10666" spans="1:1" x14ac:dyDescent="0.25">
      <c r="A10666" t="s">
        <v>5181</v>
      </c>
    </row>
    <row r="10667" spans="1:1" x14ac:dyDescent="0.25">
      <c r="A10667" t="s">
        <v>5842</v>
      </c>
    </row>
    <row r="10668" spans="1:1" x14ac:dyDescent="0.25">
      <c r="A10668" t="s">
        <v>5843</v>
      </c>
    </row>
    <row r="10669" spans="1:1" x14ac:dyDescent="0.25">
      <c r="A10669" t="s">
        <v>4905</v>
      </c>
    </row>
    <row r="10671" spans="1:1" x14ac:dyDescent="0.25">
      <c r="A10671" s="35">
        <v>45202.53837962963</v>
      </c>
    </row>
    <row r="10673" spans="1:1" x14ac:dyDescent="0.25">
      <c r="A10673" t="s">
        <v>4896</v>
      </c>
    </row>
    <row r="10674" spans="1:1" x14ac:dyDescent="0.25">
      <c r="A10674" t="s">
        <v>4897</v>
      </c>
    </row>
    <row r="10675" spans="1:1" x14ac:dyDescent="0.25">
      <c r="A10675" t="s">
        <v>4896</v>
      </c>
    </row>
    <row r="10676" spans="1:1" x14ac:dyDescent="0.25">
      <c r="A10676" s="35" t="s">
        <v>5219</v>
      </c>
    </row>
    <row r="10677" spans="1:1" x14ac:dyDescent="0.25">
      <c r="A10677" t="s">
        <v>4898</v>
      </c>
    </row>
    <row r="10678" spans="1:1" x14ac:dyDescent="0.25">
      <c r="A10678" t="s">
        <v>4896</v>
      </c>
    </row>
    <row r="10679" spans="1:1" x14ac:dyDescent="0.25">
      <c r="A10679" t="s">
        <v>5219</v>
      </c>
    </row>
    <row r="10680" spans="1:1" x14ac:dyDescent="0.25">
      <c r="A10680" t="s">
        <v>4896</v>
      </c>
    </row>
    <row r="10681" spans="1:1" x14ac:dyDescent="0.25">
      <c r="A10681" t="s">
        <v>5770</v>
      </c>
    </row>
    <row r="10682" spans="1:1" x14ac:dyDescent="0.25">
      <c r="A10682" t="s">
        <v>5844</v>
      </c>
    </row>
    <row r="10683" spans="1:1" x14ac:dyDescent="0.25">
      <c r="A10683" t="s">
        <v>4922</v>
      </c>
    </row>
    <row r="10684" spans="1:1" x14ac:dyDescent="0.25">
      <c r="A10684" t="s">
        <v>4960</v>
      </c>
    </row>
    <row r="10685" spans="1:1" x14ac:dyDescent="0.25">
      <c r="A10685" t="s">
        <v>4910</v>
      </c>
    </row>
    <row r="10686" spans="1:1" x14ac:dyDescent="0.25">
      <c r="A10686" t="s">
        <v>4902</v>
      </c>
    </row>
    <row r="10687" spans="1:1" x14ac:dyDescent="0.25">
      <c r="A10687" t="s">
        <v>4896</v>
      </c>
    </row>
    <row r="10689" spans="1:1" x14ac:dyDescent="0.25">
      <c r="A10689" s="35">
        <v>45202.53837962963</v>
      </c>
    </row>
    <row r="10690" spans="1:1" x14ac:dyDescent="0.25">
      <c r="A10690" t="s">
        <v>5181</v>
      </c>
    </row>
    <row r="10691" spans="1:1" x14ac:dyDescent="0.25">
      <c r="A10691" s="35" t="s">
        <v>5183</v>
      </c>
    </row>
    <row r="10692" spans="1:1" x14ac:dyDescent="0.25">
      <c r="A10692" t="s">
        <v>5845</v>
      </c>
    </row>
    <row r="10693" spans="1:1" x14ac:dyDescent="0.25">
      <c r="A10693" t="s">
        <v>4905</v>
      </c>
    </row>
    <row r="10695" spans="1:1" x14ac:dyDescent="0.25">
      <c r="A10695" s="35">
        <v>45202.538391203707</v>
      </c>
    </row>
    <row r="10697" spans="1:1" x14ac:dyDescent="0.25">
      <c r="A10697" s="35" t="s">
        <v>4896</v>
      </c>
    </row>
    <row r="10698" spans="1:1" x14ac:dyDescent="0.25">
      <c r="A10698" t="s">
        <v>4897</v>
      </c>
    </row>
    <row r="10699" spans="1:1" x14ac:dyDescent="0.25">
      <c r="A10699" t="s">
        <v>4896</v>
      </c>
    </row>
    <row r="10700" spans="1:1" x14ac:dyDescent="0.25">
      <c r="A10700" t="s">
        <v>5219</v>
      </c>
    </row>
    <row r="10701" spans="1:1" x14ac:dyDescent="0.25">
      <c r="A10701" t="s">
        <v>4898</v>
      </c>
    </row>
    <row r="10702" spans="1:1" x14ac:dyDescent="0.25">
      <c r="A10702" t="s">
        <v>4896</v>
      </c>
    </row>
    <row r="10703" spans="1:1" x14ac:dyDescent="0.25">
      <c r="A10703" t="s">
        <v>5219</v>
      </c>
    </row>
    <row r="10704" spans="1:1" x14ac:dyDescent="0.25">
      <c r="A10704" t="s">
        <v>4896</v>
      </c>
    </row>
    <row r="10705" spans="1:1" x14ac:dyDescent="0.25">
      <c r="A10705" t="s">
        <v>5846</v>
      </c>
    </row>
    <row r="10706" spans="1:1" x14ac:dyDescent="0.25">
      <c r="A10706" t="s">
        <v>5519</v>
      </c>
    </row>
    <row r="10707" spans="1:1" x14ac:dyDescent="0.25">
      <c r="A10707" t="s">
        <v>4922</v>
      </c>
    </row>
    <row r="10708" spans="1:1" x14ac:dyDescent="0.25">
      <c r="A10708" t="s">
        <v>4960</v>
      </c>
    </row>
    <row r="10709" spans="1:1" x14ac:dyDescent="0.25">
      <c r="A10709" t="s">
        <v>4910</v>
      </c>
    </row>
    <row r="10710" spans="1:1" x14ac:dyDescent="0.25">
      <c r="A10710" t="s">
        <v>4902</v>
      </c>
    </row>
    <row r="10711" spans="1:1" x14ac:dyDescent="0.25">
      <c r="A10711" t="s">
        <v>4896</v>
      </c>
    </row>
    <row r="10712" spans="1:1" x14ac:dyDescent="0.25">
      <c r="A10712" t="s">
        <v>4948</v>
      </c>
    </row>
    <row r="10713" spans="1:1" x14ac:dyDescent="0.25">
      <c r="A10713" t="s">
        <v>5181</v>
      </c>
    </row>
    <row r="10714" spans="1:1" x14ac:dyDescent="0.25">
      <c r="A10714" t="s">
        <v>5183</v>
      </c>
    </row>
    <row r="10715" spans="1:1" x14ac:dyDescent="0.25">
      <c r="A10715" s="35" t="s">
        <v>5845</v>
      </c>
    </row>
    <row r="10716" spans="1:1" x14ac:dyDescent="0.25">
      <c r="A10716" t="s">
        <v>4905</v>
      </c>
    </row>
    <row r="10718" spans="1:1" x14ac:dyDescent="0.25">
      <c r="A10718" s="35">
        <v>45202.538402777776</v>
      </c>
    </row>
    <row r="10720" spans="1:1" x14ac:dyDescent="0.25">
      <c r="A10720" t="s">
        <v>4896</v>
      </c>
    </row>
    <row r="10721" spans="1:1" x14ac:dyDescent="0.25">
      <c r="A10721" s="35" t="s">
        <v>4897</v>
      </c>
    </row>
    <row r="10722" spans="1:1" x14ac:dyDescent="0.25">
      <c r="A10722" t="s">
        <v>4896</v>
      </c>
    </row>
    <row r="10723" spans="1:1" x14ac:dyDescent="0.25">
      <c r="A10723" t="s">
        <v>5219</v>
      </c>
    </row>
    <row r="10724" spans="1:1" x14ac:dyDescent="0.25">
      <c r="A10724" t="s">
        <v>4898</v>
      </c>
    </row>
    <row r="10725" spans="1:1" x14ac:dyDescent="0.25">
      <c r="A10725" t="s">
        <v>4896</v>
      </c>
    </row>
    <row r="10726" spans="1:1" x14ac:dyDescent="0.25">
      <c r="A10726" t="s">
        <v>5219</v>
      </c>
    </row>
    <row r="10727" spans="1:1" x14ac:dyDescent="0.25">
      <c r="A10727" t="s">
        <v>4896</v>
      </c>
    </row>
    <row r="10728" spans="1:1" x14ac:dyDescent="0.25">
      <c r="A10728" t="s">
        <v>5847</v>
      </c>
    </row>
    <row r="10729" spans="1:1" x14ac:dyDescent="0.25">
      <c r="A10729" t="s">
        <v>5522</v>
      </c>
    </row>
    <row r="10730" spans="1:1" x14ac:dyDescent="0.25">
      <c r="A10730" t="s">
        <v>4929</v>
      </c>
    </row>
    <row r="10731" spans="1:1" x14ac:dyDescent="0.25">
      <c r="A10731" t="s">
        <v>4960</v>
      </c>
    </row>
    <row r="10732" spans="1:1" x14ac:dyDescent="0.25">
      <c r="A10732" t="s">
        <v>4910</v>
      </c>
    </row>
    <row r="10733" spans="1:1" x14ac:dyDescent="0.25">
      <c r="A10733" t="s">
        <v>4902</v>
      </c>
    </row>
    <row r="10734" spans="1:1" x14ac:dyDescent="0.25">
      <c r="A10734" t="s">
        <v>4896</v>
      </c>
    </row>
    <row r="10736" spans="1:1" x14ac:dyDescent="0.25">
      <c r="A10736" s="35">
        <v>45202.538402777776</v>
      </c>
    </row>
    <row r="10737" spans="1:1" x14ac:dyDescent="0.25">
      <c r="A10737" t="s">
        <v>5182</v>
      </c>
    </row>
    <row r="10738" spans="1:1" x14ac:dyDescent="0.25">
      <c r="A10738" t="s">
        <v>5437</v>
      </c>
    </row>
    <row r="10739" spans="1:1" x14ac:dyDescent="0.25">
      <c r="A10739" t="s">
        <v>5848</v>
      </c>
    </row>
    <row r="10740" spans="1:1" x14ac:dyDescent="0.25">
      <c r="A10740" t="s">
        <v>4905</v>
      </c>
    </row>
    <row r="10742" spans="1:1" x14ac:dyDescent="0.25">
      <c r="A10742" s="35">
        <v>45202.538414351853</v>
      </c>
    </row>
    <row r="10744" spans="1:1" x14ac:dyDescent="0.25">
      <c r="A10744" s="35" t="s">
        <v>4896</v>
      </c>
    </row>
    <row r="10745" spans="1:1" x14ac:dyDescent="0.25">
      <c r="A10745" t="s">
        <v>4897</v>
      </c>
    </row>
    <row r="10746" spans="1:1" x14ac:dyDescent="0.25">
      <c r="A10746" t="s">
        <v>4896</v>
      </c>
    </row>
    <row r="10747" spans="1:1" x14ac:dyDescent="0.25">
      <c r="A10747" t="s">
        <v>5219</v>
      </c>
    </row>
    <row r="10748" spans="1:1" x14ac:dyDescent="0.25">
      <c r="A10748" t="s">
        <v>4898</v>
      </c>
    </row>
    <row r="10749" spans="1:1" x14ac:dyDescent="0.25">
      <c r="A10749" t="s">
        <v>4896</v>
      </c>
    </row>
    <row r="10750" spans="1:1" x14ac:dyDescent="0.25">
      <c r="A10750" t="s">
        <v>5219</v>
      </c>
    </row>
    <row r="10751" spans="1:1" x14ac:dyDescent="0.25">
      <c r="A10751" t="s">
        <v>4896</v>
      </c>
    </row>
    <row r="10752" spans="1:1" x14ac:dyDescent="0.25">
      <c r="A10752" t="s">
        <v>5847</v>
      </c>
    </row>
    <row r="10753" spans="1:1" x14ac:dyDescent="0.25">
      <c r="A10753" s="35" t="s">
        <v>5522</v>
      </c>
    </row>
    <row r="10754" spans="1:1" x14ac:dyDescent="0.25">
      <c r="A10754" t="s">
        <v>4929</v>
      </c>
    </row>
    <row r="10755" spans="1:1" x14ac:dyDescent="0.25">
      <c r="A10755" t="s">
        <v>4960</v>
      </c>
    </row>
    <row r="10756" spans="1:1" x14ac:dyDescent="0.25">
      <c r="A10756" t="s">
        <v>4910</v>
      </c>
    </row>
    <row r="10757" spans="1:1" x14ac:dyDescent="0.25">
      <c r="A10757" t="s">
        <v>4902</v>
      </c>
    </row>
    <row r="10758" spans="1:1" x14ac:dyDescent="0.25">
      <c r="A10758" t="s">
        <v>4896</v>
      </c>
    </row>
    <row r="10759" spans="1:1" x14ac:dyDescent="0.25">
      <c r="A10759" t="s">
        <v>5004</v>
      </c>
    </row>
    <row r="10760" spans="1:1" x14ac:dyDescent="0.25">
      <c r="A10760" t="s">
        <v>5182</v>
      </c>
    </row>
    <row r="10761" spans="1:1" x14ac:dyDescent="0.25">
      <c r="A10761" t="s">
        <v>5437</v>
      </c>
    </row>
    <row r="10762" spans="1:1" x14ac:dyDescent="0.25">
      <c r="A10762" t="s">
        <v>5848</v>
      </c>
    </row>
    <row r="10763" spans="1:1" x14ac:dyDescent="0.25">
      <c r="A10763" t="s">
        <v>4905</v>
      </c>
    </row>
    <row r="10765" spans="1:1" x14ac:dyDescent="0.25">
      <c r="A10765" s="35">
        <v>45202.538425925923</v>
      </c>
    </row>
    <row r="10767" spans="1:1" x14ac:dyDescent="0.25">
      <c r="A10767" t="s">
        <v>4896</v>
      </c>
    </row>
    <row r="10768" spans="1:1" x14ac:dyDescent="0.25">
      <c r="A10768" s="35" t="s">
        <v>4897</v>
      </c>
    </row>
    <row r="10769" spans="1:1" x14ac:dyDescent="0.25">
      <c r="A10769" t="s">
        <v>4896</v>
      </c>
    </row>
    <row r="10770" spans="1:1" x14ac:dyDescent="0.25">
      <c r="A10770" t="s">
        <v>5224</v>
      </c>
    </row>
    <row r="10771" spans="1:1" x14ac:dyDescent="0.25">
      <c r="A10771" t="s">
        <v>4898</v>
      </c>
    </row>
    <row r="10772" spans="1:1" x14ac:dyDescent="0.25">
      <c r="A10772" t="s">
        <v>4896</v>
      </c>
    </row>
    <row r="10773" spans="1:1" x14ac:dyDescent="0.25">
      <c r="A10773" t="s">
        <v>5224</v>
      </c>
    </row>
    <row r="10774" spans="1:1" x14ac:dyDescent="0.25">
      <c r="A10774" t="s">
        <v>4896</v>
      </c>
    </row>
    <row r="10775" spans="1:1" x14ac:dyDescent="0.25">
      <c r="A10775" t="s">
        <v>5847</v>
      </c>
    </row>
    <row r="10776" spans="1:1" x14ac:dyDescent="0.25">
      <c r="A10776" t="s">
        <v>5524</v>
      </c>
    </row>
    <row r="10777" spans="1:1" x14ac:dyDescent="0.25">
      <c r="A10777" t="s">
        <v>5434</v>
      </c>
    </row>
    <row r="10778" spans="1:1" x14ac:dyDescent="0.25">
      <c r="A10778" t="s">
        <v>4900</v>
      </c>
    </row>
    <row r="10779" spans="1:1" x14ac:dyDescent="0.25">
      <c r="A10779" t="s">
        <v>4907</v>
      </c>
    </row>
    <row r="10780" spans="1:1" x14ac:dyDescent="0.25">
      <c r="A10780" t="s">
        <v>4902</v>
      </c>
    </row>
    <row r="10781" spans="1:1" x14ac:dyDescent="0.25">
      <c r="A10781" t="s">
        <v>4896</v>
      </c>
    </row>
    <row r="10782" spans="1:1" x14ac:dyDescent="0.25">
      <c r="A10782" t="s">
        <v>5140</v>
      </c>
    </row>
    <row r="10783" spans="1:1" x14ac:dyDescent="0.25">
      <c r="A10783" t="s">
        <v>5182</v>
      </c>
    </row>
    <row r="10784" spans="1:1" x14ac:dyDescent="0.25">
      <c r="A10784" t="s">
        <v>5849</v>
      </c>
    </row>
    <row r="10785" spans="1:1" x14ac:dyDescent="0.25">
      <c r="A10785" t="s">
        <v>5850</v>
      </c>
    </row>
    <row r="10786" spans="1:1" x14ac:dyDescent="0.25">
      <c r="A10786" t="s">
        <v>4905</v>
      </c>
    </row>
    <row r="10788" spans="1:1" x14ac:dyDescent="0.25">
      <c r="A10788" s="35">
        <v>45202.538437499999</v>
      </c>
    </row>
    <row r="10790" spans="1:1" x14ac:dyDescent="0.25">
      <c r="A10790" t="s">
        <v>4896</v>
      </c>
    </row>
    <row r="10791" spans="1:1" x14ac:dyDescent="0.25">
      <c r="A10791" s="35" t="s">
        <v>4897</v>
      </c>
    </row>
    <row r="10792" spans="1:1" x14ac:dyDescent="0.25">
      <c r="A10792" t="s">
        <v>4896</v>
      </c>
    </row>
    <row r="10793" spans="1:1" x14ac:dyDescent="0.25">
      <c r="A10793" t="s">
        <v>5224</v>
      </c>
    </row>
    <row r="10794" spans="1:1" x14ac:dyDescent="0.25">
      <c r="A10794" t="s">
        <v>4898</v>
      </c>
    </row>
    <row r="10795" spans="1:1" x14ac:dyDescent="0.25">
      <c r="A10795" t="s">
        <v>4896</v>
      </c>
    </row>
    <row r="10796" spans="1:1" x14ac:dyDescent="0.25">
      <c r="A10796" t="s">
        <v>5224</v>
      </c>
    </row>
    <row r="10797" spans="1:1" x14ac:dyDescent="0.25">
      <c r="A10797" t="s">
        <v>4896</v>
      </c>
    </row>
    <row r="10798" spans="1:1" x14ac:dyDescent="0.25">
      <c r="A10798" t="s">
        <v>5847</v>
      </c>
    </row>
    <row r="10799" spans="1:1" x14ac:dyDescent="0.25">
      <c r="A10799" t="s">
        <v>5524</v>
      </c>
    </row>
    <row r="10800" spans="1:1" x14ac:dyDescent="0.25">
      <c r="A10800" t="s">
        <v>5434</v>
      </c>
    </row>
    <row r="10801" spans="1:1" x14ac:dyDescent="0.25">
      <c r="A10801" t="s">
        <v>4900</v>
      </c>
    </row>
    <row r="10802" spans="1:1" x14ac:dyDescent="0.25">
      <c r="A10802" t="s">
        <v>4907</v>
      </c>
    </row>
    <row r="10803" spans="1:1" x14ac:dyDescent="0.25">
      <c r="A10803" t="s">
        <v>4902</v>
      </c>
    </row>
    <row r="10804" spans="1:1" x14ac:dyDescent="0.25">
      <c r="A10804" t="s">
        <v>4896</v>
      </c>
    </row>
    <row r="10805" spans="1:1" x14ac:dyDescent="0.25">
      <c r="A10805" t="s">
        <v>5472</v>
      </c>
    </row>
    <row r="10806" spans="1:1" x14ac:dyDescent="0.25">
      <c r="A10806" t="s">
        <v>5182</v>
      </c>
    </row>
    <row r="10807" spans="1:1" x14ac:dyDescent="0.25">
      <c r="A10807" t="s">
        <v>5851</v>
      </c>
    </row>
    <row r="10808" spans="1:1" x14ac:dyDescent="0.25">
      <c r="A10808" s="35">
        <v>45202.538449074076</v>
      </c>
    </row>
    <row r="10809" spans="1:1" x14ac:dyDescent="0.25">
      <c r="A10809" t="s">
        <v>5850</v>
      </c>
    </row>
    <row r="10810" spans="1:1" x14ac:dyDescent="0.25">
      <c r="A10810" t="s">
        <v>4905</v>
      </c>
    </row>
    <row r="10812" spans="1:1" x14ac:dyDescent="0.25">
      <c r="A10812" s="35">
        <v>45202.538460648146</v>
      </c>
    </row>
    <row r="10814" spans="1:1" x14ac:dyDescent="0.25">
      <c r="A10814" s="35" t="s">
        <v>4896</v>
      </c>
    </row>
    <row r="10815" spans="1:1" x14ac:dyDescent="0.25">
      <c r="A10815" t="s">
        <v>4897</v>
      </c>
    </row>
    <row r="10816" spans="1:1" x14ac:dyDescent="0.25">
      <c r="A10816" t="s">
        <v>4896</v>
      </c>
    </row>
    <row r="10817" spans="1:1" x14ac:dyDescent="0.25">
      <c r="A10817" t="s">
        <v>5224</v>
      </c>
    </row>
    <row r="10818" spans="1:1" x14ac:dyDescent="0.25">
      <c r="A10818" t="s">
        <v>4898</v>
      </c>
    </row>
    <row r="10819" spans="1:1" x14ac:dyDescent="0.25">
      <c r="A10819" t="s">
        <v>4896</v>
      </c>
    </row>
    <row r="10820" spans="1:1" x14ac:dyDescent="0.25">
      <c r="A10820" t="s">
        <v>5224</v>
      </c>
    </row>
    <row r="10821" spans="1:1" x14ac:dyDescent="0.25">
      <c r="A10821" t="s">
        <v>4896</v>
      </c>
    </row>
    <row r="10822" spans="1:1" x14ac:dyDescent="0.25">
      <c r="A10822" t="s">
        <v>5532</v>
      </c>
    </row>
    <row r="10823" spans="1:1" x14ac:dyDescent="0.25">
      <c r="A10823" t="s">
        <v>5852</v>
      </c>
    </row>
    <row r="10824" spans="1:1" x14ac:dyDescent="0.25">
      <c r="A10824" t="s">
        <v>4922</v>
      </c>
    </row>
    <row r="10825" spans="1:1" x14ac:dyDescent="0.25">
      <c r="A10825" t="s">
        <v>4900</v>
      </c>
    </row>
    <row r="10826" spans="1:1" x14ac:dyDescent="0.25">
      <c r="A10826" t="s">
        <v>4907</v>
      </c>
    </row>
    <row r="10827" spans="1:1" x14ac:dyDescent="0.25">
      <c r="A10827" t="s">
        <v>4902</v>
      </c>
    </row>
    <row r="10828" spans="1:1" x14ac:dyDescent="0.25">
      <c r="A10828" t="s">
        <v>4896</v>
      </c>
    </row>
    <row r="10829" spans="1:1" x14ac:dyDescent="0.25">
      <c r="A10829" t="s">
        <v>4968</v>
      </c>
    </row>
    <row r="10830" spans="1:1" x14ac:dyDescent="0.25">
      <c r="A10830" t="s">
        <v>5182</v>
      </c>
    </row>
    <row r="10831" spans="1:1" x14ac:dyDescent="0.25">
      <c r="A10831" t="s">
        <v>5236</v>
      </c>
    </row>
    <row r="10832" spans="1:1" x14ac:dyDescent="0.25">
      <c r="A10832" t="s">
        <v>5853</v>
      </c>
    </row>
    <row r="10833" spans="1:1" x14ac:dyDescent="0.25">
      <c r="A10833" t="s">
        <v>4905</v>
      </c>
    </row>
    <row r="10835" spans="1:1" x14ac:dyDescent="0.25">
      <c r="A10835" s="35">
        <v>45202.538472222222</v>
      </c>
    </row>
    <row r="10837" spans="1:1" x14ac:dyDescent="0.25">
      <c r="A10837" s="35">
        <v>45202.538472222222</v>
      </c>
    </row>
    <row r="10838" spans="1:1" x14ac:dyDescent="0.25">
      <c r="A10838" t="s">
        <v>5182</v>
      </c>
    </row>
    <row r="10839" spans="1:1" x14ac:dyDescent="0.25">
      <c r="A10839" t="s">
        <v>5236</v>
      </c>
    </row>
    <row r="10840" spans="1:1" x14ac:dyDescent="0.25">
      <c r="A10840" t="s">
        <v>5853</v>
      </c>
    </row>
    <row r="10841" spans="1:1" x14ac:dyDescent="0.25">
      <c r="A10841" t="s">
        <v>4905</v>
      </c>
    </row>
    <row r="10843" spans="1:1" x14ac:dyDescent="0.25">
      <c r="A10843" s="35">
        <v>45202.538483796299</v>
      </c>
    </row>
    <row r="10845" spans="1:1" x14ac:dyDescent="0.25">
      <c r="A10845" t="s">
        <v>4896</v>
      </c>
    </row>
    <row r="10846" spans="1:1" x14ac:dyDescent="0.25">
      <c r="A10846" t="s">
        <v>4897</v>
      </c>
    </row>
    <row r="10847" spans="1:1" x14ac:dyDescent="0.25">
      <c r="A10847" t="s">
        <v>4896</v>
      </c>
    </row>
    <row r="10848" spans="1:1" x14ac:dyDescent="0.25">
      <c r="A10848" t="s">
        <v>5224</v>
      </c>
    </row>
    <row r="10849" spans="1:1" x14ac:dyDescent="0.25">
      <c r="A10849" t="s">
        <v>4898</v>
      </c>
    </row>
    <row r="10850" spans="1:1" x14ac:dyDescent="0.25">
      <c r="A10850" t="s">
        <v>4896</v>
      </c>
    </row>
    <row r="10851" spans="1:1" x14ac:dyDescent="0.25">
      <c r="A10851" t="s">
        <v>5224</v>
      </c>
    </row>
    <row r="10852" spans="1:1" x14ac:dyDescent="0.25">
      <c r="A10852" t="s">
        <v>4896</v>
      </c>
    </row>
    <row r="10853" spans="1:1" x14ac:dyDescent="0.25">
      <c r="A10853" s="35" t="s">
        <v>5485</v>
      </c>
    </row>
    <row r="10854" spans="1:1" x14ac:dyDescent="0.25">
      <c r="A10854" t="s">
        <v>5774</v>
      </c>
    </row>
    <row r="10855" spans="1:1" x14ac:dyDescent="0.25">
      <c r="A10855" t="s">
        <v>5434</v>
      </c>
    </row>
    <row r="10856" spans="1:1" x14ac:dyDescent="0.25">
      <c r="A10856" t="s">
        <v>4900</v>
      </c>
    </row>
    <row r="10857" spans="1:1" x14ac:dyDescent="0.25">
      <c r="A10857" s="35">
        <v>45202.538483796299</v>
      </c>
    </row>
    <row r="10858" spans="1:1" x14ac:dyDescent="0.25">
      <c r="A10858" t="s">
        <v>4902</v>
      </c>
    </row>
    <row r="10859" spans="1:1" x14ac:dyDescent="0.25">
      <c r="A10859" t="s">
        <v>4896</v>
      </c>
    </row>
    <row r="10860" spans="1:1" x14ac:dyDescent="0.25">
      <c r="A10860" s="35" t="s">
        <v>5011</v>
      </c>
    </row>
    <row r="10861" spans="1:1" x14ac:dyDescent="0.25">
      <c r="A10861" t="s">
        <v>5184</v>
      </c>
    </row>
    <row r="10862" spans="1:1" x14ac:dyDescent="0.25">
      <c r="A10862" s="35" t="s">
        <v>5186</v>
      </c>
    </row>
    <row r="10863" spans="1:1" x14ac:dyDescent="0.25">
      <c r="A10863" t="s">
        <v>5187</v>
      </c>
    </row>
    <row r="10864" spans="1:1" x14ac:dyDescent="0.25">
      <c r="A10864" t="s">
        <v>4905</v>
      </c>
    </row>
    <row r="10866" spans="1:1" x14ac:dyDescent="0.25">
      <c r="A10866" s="35">
        <v>45202.538495370369</v>
      </c>
    </row>
    <row r="10868" spans="1:1" x14ac:dyDescent="0.25">
      <c r="A10868" s="35" t="s">
        <v>4896</v>
      </c>
    </row>
    <row r="10869" spans="1:1" x14ac:dyDescent="0.25">
      <c r="A10869" t="s">
        <v>4897</v>
      </c>
    </row>
    <row r="10870" spans="1:1" x14ac:dyDescent="0.25">
      <c r="A10870" t="s">
        <v>4896</v>
      </c>
    </row>
    <row r="10871" spans="1:1" x14ac:dyDescent="0.25">
      <c r="A10871" t="s">
        <v>5224</v>
      </c>
    </row>
    <row r="10872" spans="1:1" x14ac:dyDescent="0.25">
      <c r="A10872" t="s">
        <v>4898</v>
      </c>
    </row>
    <row r="10873" spans="1:1" x14ac:dyDescent="0.25">
      <c r="A10873" t="s">
        <v>4896</v>
      </c>
    </row>
    <row r="10874" spans="1:1" x14ac:dyDescent="0.25">
      <c r="A10874" t="s">
        <v>5224</v>
      </c>
    </row>
    <row r="10875" spans="1:1" x14ac:dyDescent="0.25">
      <c r="A10875" t="s">
        <v>4896</v>
      </c>
    </row>
    <row r="10876" spans="1:1" x14ac:dyDescent="0.25">
      <c r="A10876" t="s">
        <v>5854</v>
      </c>
    </row>
    <row r="10877" spans="1:1" x14ac:dyDescent="0.25">
      <c r="A10877" t="s">
        <v>5855</v>
      </c>
    </row>
    <row r="10878" spans="1:1" x14ac:dyDescent="0.25">
      <c r="A10878" t="s">
        <v>4930</v>
      </c>
    </row>
    <row r="10879" spans="1:1" x14ac:dyDescent="0.25">
      <c r="A10879" t="s">
        <v>4972</v>
      </c>
    </row>
    <row r="10880" spans="1:1" x14ac:dyDescent="0.25">
      <c r="A10880" t="s">
        <v>4907</v>
      </c>
    </row>
    <row r="10881" spans="1:1" x14ac:dyDescent="0.25">
      <c r="A10881" t="s">
        <v>4902</v>
      </c>
    </row>
    <row r="10882" spans="1:1" x14ac:dyDescent="0.25">
      <c r="A10882" t="s">
        <v>4896</v>
      </c>
    </row>
    <row r="10883" spans="1:1" x14ac:dyDescent="0.25">
      <c r="A10883" t="s">
        <v>4986</v>
      </c>
    </row>
    <row r="10884" spans="1:1" x14ac:dyDescent="0.25">
      <c r="A10884" t="s">
        <v>5184</v>
      </c>
    </row>
    <row r="10885" spans="1:1" x14ac:dyDescent="0.25">
      <c r="A10885" t="s">
        <v>5186</v>
      </c>
    </row>
    <row r="10886" spans="1:1" x14ac:dyDescent="0.25">
      <c r="A10886" t="s">
        <v>5187</v>
      </c>
    </row>
    <row r="10887" spans="1:1" x14ac:dyDescent="0.25">
      <c r="A10887" t="s">
        <v>4905</v>
      </c>
    </row>
    <row r="10889" spans="1:1" x14ac:dyDescent="0.25">
      <c r="A10889" s="35">
        <v>45202.538506944446</v>
      </c>
    </row>
    <row r="10891" spans="1:1" x14ac:dyDescent="0.25">
      <c r="A10891" s="35" t="s">
        <v>4896</v>
      </c>
    </row>
    <row r="10892" spans="1:1" x14ac:dyDescent="0.25">
      <c r="A10892" t="s">
        <v>4897</v>
      </c>
    </row>
    <row r="10893" spans="1:1" x14ac:dyDescent="0.25">
      <c r="A10893" t="s">
        <v>4896</v>
      </c>
    </row>
    <row r="10894" spans="1:1" x14ac:dyDescent="0.25">
      <c r="A10894" t="s">
        <v>5224</v>
      </c>
    </row>
    <row r="10895" spans="1:1" x14ac:dyDescent="0.25">
      <c r="A10895" t="s">
        <v>4898</v>
      </c>
    </row>
    <row r="10896" spans="1:1" x14ac:dyDescent="0.25">
      <c r="A10896" t="s">
        <v>4896</v>
      </c>
    </row>
    <row r="10897" spans="1:1" x14ac:dyDescent="0.25">
      <c r="A10897" t="s">
        <v>5224</v>
      </c>
    </row>
    <row r="10898" spans="1:1" x14ac:dyDescent="0.25">
      <c r="A10898" t="s">
        <v>4896</v>
      </c>
    </row>
    <row r="10899" spans="1:1" x14ac:dyDescent="0.25">
      <c r="A10899" t="s">
        <v>5530</v>
      </c>
    </row>
    <row r="10900" spans="1:1" x14ac:dyDescent="0.25">
      <c r="A10900" t="s">
        <v>5856</v>
      </c>
    </row>
    <row r="10901" spans="1:1" x14ac:dyDescent="0.25">
      <c r="A10901" t="s">
        <v>4923</v>
      </c>
    </row>
    <row r="10902" spans="1:1" x14ac:dyDescent="0.25">
      <c r="A10902" t="s">
        <v>4972</v>
      </c>
    </row>
    <row r="10903" spans="1:1" x14ac:dyDescent="0.25">
      <c r="A10903" t="s">
        <v>4907</v>
      </c>
    </row>
    <row r="10904" spans="1:1" x14ac:dyDescent="0.25">
      <c r="A10904" t="s">
        <v>4902</v>
      </c>
    </row>
    <row r="10905" spans="1:1" x14ac:dyDescent="0.25">
      <c r="A10905" t="s">
        <v>4896</v>
      </c>
    </row>
    <row r="10906" spans="1:1" x14ac:dyDescent="0.25">
      <c r="A10906" t="s">
        <v>4973</v>
      </c>
    </row>
    <row r="10907" spans="1:1" x14ac:dyDescent="0.25">
      <c r="A10907" t="s">
        <v>5184</v>
      </c>
    </row>
    <row r="10908" spans="1:1" x14ac:dyDescent="0.25">
      <c r="A10908" t="s">
        <v>5188</v>
      </c>
    </row>
    <row r="10909" spans="1:1" x14ac:dyDescent="0.25">
      <c r="A10909" t="s">
        <v>5189</v>
      </c>
    </row>
    <row r="10910" spans="1:1" x14ac:dyDescent="0.25">
      <c r="A10910" t="s">
        <v>4905</v>
      </c>
    </row>
    <row r="10912" spans="1:1" x14ac:dyDescent="0.25">
      <c r="A10912" s="35">
        <v>45202.538518518515</v>
      </c>
    </row>
    <row r="10914" spans="1:1" x14ac:dyDescent="0.25">
      <c r="A10914" s="35" t="s">
        <v>4896</v>
      </c>
    </row>
    <row r="10915" spans="1:1" x14ac:dyDescent="0.25">
      <c r="A10915" t="s">
        <v>4897</v>
      </c>
    </row>
    <row r="10916" spans="1:1" x14ac:dyDescent="0.25">
      <c r="A10916" t="s">
        <v>5280</v>
      </c>
    </row>
    <row r="10917" spans="1:1" x14ac:dyDescent="0.25">
      <c r="A10917" s="35">
        <v>45202.538518518515</v>
      </c>
    </row>
    <row r="10918" spans="1:1" x14ac:dyDescent="0.25">
      <c r="A10918" t="s">
        <v>5224</v>
      </c>
    </row>
    <row r="10919" spans="1:1" x14ac:dyDescent="0.25">
      <c r="A10919" t="s">
        <v>4898</v>
      </c>
    </row>
    <row r="10920" spans="1:1" x14ac:dyDescent="0.25">
      <c r="A10920" t="s">
        <v>4896</v>
      </c>
    </row>
    <row r="10921" spans="1:1" x14ac:dyDescent="0.25">
      <c r="A10921" t="s">
        <v>5224</v>
      </c>
    </row>
    <row r="10922" spans="1:1" x14ac:dyDescent="0.25">
      <c r="A10922" t="s">
        <v>4896</v>
      </c>
    </row>
    <row r="10923" spans="1:1" x14ac:dyDescent="0.25">
      <c r="A10923" t="s">
        <v>5530</v>
      </c>
    </row>
    <row r="10924" spans="1:1" x14ac:dyDescent="0.25">
      <c r="A10924" t="s">
        <v>5856</v>
      </c>
    </row>
    <row r="10925" spans="1:1" x14ac:dyDescent="0.25">
      <c r="A10925" t="s">
        <v>4923</v>
      </c>
    </row>
    <row r="10926" spans="1:1" x14ac:dyDescent="0.25">
      <c r="A10926" t="s">
        <v>4972</v>
      </c>
    </row>
    <row r="10927" spans="1:1" x14ac:dyDescent="0.25">
      <c r="A10927" t="s">
        <v>4907</v>
      </c>
    </row>
    <row r="10928" spans="1:1" x14ac:dyDescent="0.25">
      <c r="A10928" t="s">
        <v>4902</v>
      </c>
    </row>
    <row r="10929" spans="1:1" x14ac:dyDescent="0.25">
      <c r="A10929" t="s">
        <v>4896</v>
      </c>
    </row>
    <row r="10930" spans="1:1" x14ac:dyDescent="0.25">
      <c r="A10930" t="s">
        <v>5050</v>
      </c>
    </row>
    <row r="10931" spans="1:1" x14ac:dyDescent="0.25">
      <c r="A10931" t="s">
        <v>5184</v>
      </c>
    </row>
    <row r="10932" spans="1:1" x14ac:dyDescent="0.25">
      <c r="A10932" t="s">
        <v>5188</v>
      </c>
    </row>
    <row r="10933" spans="1:1" x14ac:dyDescent="0.25">
      <c r="A10933" t="s">
        <v>5189</v>
      </c>
    </row>
    <row r="10934" spans="1:1" x14ac:dyDescent="0.25">
      <c r="A10934" t="s">
        <v>4905</v>
      </c>
    </row>
    <row r="10936" spans="1:1" x14ac:dyDescent="0.25">
      <c r="A10936" s="35">
        <v>45202.538530092592</v>
      </c>
    </row>
    <row r="10937" spans="1:1" x14ac:dyDescent="0.25">
      <c r="A10937" s="35"/>
    </row>
    <row r="10938" spans="1:1" x14ac:dyDescent="0.25">
      <c r="A10938" t="s">
        <v>4896</v>
      </c>
    </row>
    <row r="10939" spans="1:1" x14ac:dyDescent="0.25">
      <c r="A10939" t="s">
        <v>4897</v>
      </c>
    </row>
    <row r="10940" spans="1:1" x14ac:dyDescent="0.25">
      <c r="A10940" t="s">
        <v>4896</v>
      </c>
    </row>
    <row r="10941" spans="1:1" x14ac:dyDescent="0.25">
      <c r="A10941" t="s">
        <v>5219</v>
      </c>
    </row>
    <row r="10942" spans="1:1" x14ac:dyDescent="0.25">
      <c r="A10942" t="s">
        <v>4898</v>
      </c>
    </row>
    <row r="10943" spans="1:1" x14ac:dyDescent="0.25">
      <c r="A10943" t="s">
        <v>4896</v>
      </c>
    </row>
    <row r="10944" spans="1:1" x14ac:dyDescent="0.25">
      <c r="A10944" t="s">
        <v>5219</v>
      </c>
    </row>
    <row r="10945" spans="1:1" x14ac:dyDescent="0.25">
      <c r="A10945" t="s">
        <v>4896</v>
      </c>
    </row>
    <row r="10946" spans="1:1" x14ac:dyDescent="0.25">
      <c r="A10946" t="s">
        <v>5857</v>
      </c>
    </row>
    <row r="10947" spans="1:1" x14ac:dyDescent="0.25">
      <c r="A10947" t="s">
        <v>5533</v>
      </c>
    </row>
    <row r="10948" spans="1:1" x14ac:dyDescent="0.25">
      <c r="A10948" t="s">
        <v>4923</v>
      </c>
    </row>
    <row r="10949" spans="1:1" x14ac:dyDescent="0.25">
      <c r="A10949" t="s">
        <v>4972</v>
      </c>
    </row>
    <row r="10950" spans="1:1" x14ac:dyDescent="0.25">
      <c r="A10950" t="s">
        <v>4907</v>
      </c>
    </row>
    <row r="10951" spans="1:1" x14ac:dyDescent="0.25">
      <c r="A10951" t="s">
        <v>4902</v>
      </c>
    </row>
    <row r="10952" spans="1:1" x14ac:dyDescent="0.25">
      <c r="A10952" t="s">
        <v>4896</v>
      </c>
    </row>
    <row r="10953" spans="1:1" x14ac:dyDescent="0.25">
      <c r="A10953" t="s">
        <v>5154</v>
      </c>
    </row>
    <row r="10954" spans="1:1" x14ac:dyDescent="0.25">
      <c r="A10954" t="s">
        <v>5184</v>
      </c>
    </row>
    <row r="10955" spans="1:1" x14ac:dyDescent="0.25">
      <c r="A10955" t="s">
        <v>5191</v>
      </c>
    </row>
    <row r="10956" spans="1:1" x14ac:dyDescent="0.25">
      <c r="A10956" t="s">
        <v>5858</v>
      </c>
    </row>
    <row r="10957" spans="1:1" x14ac:dyDescent="0.25">
      <c r="A10957" t="s">
        <v>4905</v>
      </c>
    </row>
    <row r="10959" spans="1:1" x14ac:dyDescent="0.25">
      <c r="A10959" s="35">
        <v>45202.538541666669</v>
      </c>
    </row>
    <row r="10960" spans="1:1" x14ac:dyDescent="0.25">
      <c r="A10960" s="35"/>
    </row>
    <row r="10961" spans="1:1" x14ac:dyDescent="0.25">
      <c r="A10961" s="35">
        <v>45202.538553240738</v>
      </c>
    </row>
    <row r="10962" spans="1:1" x14ac:dyDescent="0.25">
      <c r="A10962" t="s">
        <v>5184</v>
      </c>
    </row>
    <row r="10963" spans="1:1" x14ac:dyDescent="0.25">
      <c r="A10963" t="s">
        <v>5191</v>
      </c>
    </row>
    <row r="10964" spans="1:1" x14ac:dyDescent="0.25">
      <c r="A10964" t="s">
        <v>5858</v>
      </c>
    </row>
    <row r="10965" spans="1:1" x14ac:dyDescent="0.25">
      <c r="A10965" t="s">
        <v>4905</v>
      </c>
    </row>
    <row r="10967" spans="1:1" x14ac:dyDescent="0.25">
      <c r="A10967" s="35">
        <v>45202.538564814815</v>
      </c>
    </row>
    <row r="10969" spans="1:1" x14ac:dyDescent="0.25">
      <c r="A10969" t="s">
        <v>4896</v>
      </c>
    </row>
    <row r="10970" spans="1:1" x14ac:dyDescent="0.25">
      <c r="A10970" t="s">
        <v>4897</v>
      </c>
    </row>
    <row r="10971" spans="1:1" x14ac:dyDescent="0.25">
      <c r="A10971" t="s">
        <v>4896</v>
      </c>
    </row>
    <row r="10972" spans="1:1" x14ac:dyDescent="0.25">
      <c r="A10972" t="s">
        <v>5219</v>
      </c>
    </row>
    <row r="10973" spans="1:1" x14ac:dyDescent="0.25">
      <c r="A10973" t="s">
        <v>4898</v>
      </c>
    </row>
    <row r="10974" spans="1:1" x14ac:dyDescent="0.25">
      <c r="A10974" t="s">
        <v>4896</v>
      </c>
    </row>
    <row r="10975" spans="1:1" x14ac:dyDescent="0.25">
      <c r="A10975" s="35" t="s">
        <v>5219</v>
      </c>
    </row>
    <row r="10976" spans="1:1" x14ac:dyDescent="0.25">
      <c r="A10976" t="s">
        <v>4896</v>
      </c>
    </row>
    <row r="10977" spans="1:1" x14ac:dyDescent="0.25">
      <c r="A10977" t="s">
        <v>5550</v>
      </c>
    </row>
    <row r="10978" spans="1:1" x14ac:dyDescent="0.25">
      <c r="A10978" s="35" t="s">
        <v>5664</v>
      </c>
    </row>
    <row r="10979" spans="1:1" x14ac:dyDescent="0.25">
      <c r="A10979" t="s">
        <v>5315</v>
      </c>
    </row>
    <row r="10980" spans="1:1" x14ac:dyDescent="0.25">
      <c r="A10980" t="s">
        <v>4972</v>
      </c>
    </row>
    <row r="10981" spans="1:1" x14ac:dyDescent="0.25">
      <c r="A10981" t="s">
        <v>4907</v>
      </c>
    </row>
    <row r="10982" spans="1:1" x14ac:dyDescent="0.25">
      <c r="A10982" t="s">
        <v>4902</v>
      </c>
    </row>
    <row r="10983" spans="1:1" x14ac:dyDescent="0.25">
      <c r="A10983" t="s">
        <v>4896</v>
      </c>
    </row>
    <row r="10984" spans="1:1" x14ac:dyDescent="0.25">
      <c r="A10984" t="s">
        <v>5015</v>
      </c>
    </row>
    <row r="10985" spans="1:1" x14ac:dyDescent="0.25">
      <c r="A10985" s="35" t="s">
        <v>5190</v>
      </c>
    </row>
    <row r="10986" spans="1:1" x14ac:dyDescent="0.25">
      <c r="A10986" t="s">
        <v>5859</v>
      </c>
    </row>
    <row r="10987" spans="1:1" x14ac:dyDescent="0.25">
      <c r="A10987" s="35" t="s">
        <v>5860</v>
      </c>
    </row>
    <row r="10988" spans="1:1" x14ac:dyDescent="0.25">
      <c r="A10988" t="s">
        <v>4905</v>
      </c>
    </row>
    <row r="10990" spans="1:1" x14ac:dyDescent="0.25">
      <c r="A10990" s="35">
        <v>45202.538576388892</v>
      </c>
    </row>
    <row r="10992" spans="1:1" x14ac:dyDescent="0.25">
      <c r="A10992" t="s">
        <v>4896</v>
      </c>
    </row>
    <row r="10993" spans="1:1" x14ac:dyDescent="0.25">
      <c r="A10993" s="35" t="s">
        <v>4897</v>
      </c>
    </row>
    <row r="10994" spans="1:1" x14ac:dyDescent="0.25">
      <c r="A10994" t="s">
        <v>4896</v>
      </c>
    </row>
    <row r="10995" spans="1:1" x14ac:dyDescent="0.25">
      <c r="A10995" t="s">
        <v>5219</v>
      </c>
    </row>
    <row r="10996" spans="1:1" x14ac:dyDescent="0.25">
      <c r="A10996" t="s">
        <v>4898</v>
      </c>
    </row>
    <row r="10997" spans="1:1" x14ac:dyDescent="0.25">
      <c r="A10997" t="s">
        <v>4896</v>
      </c>
    </row>
    <row r="10998" spans="1:1" x14ac:dyDescent="0.25">
      <c r="A10998" t="s">
        <v>5219</v>
      </c>
    </row>
    <row r="10999" spans="1:1" x14ac:dyDescent="0.25">
      <c r="A10999" t="s">
        <v>4896</v>
      </c>
    </row>
    <row r="11000" spans="1:1" x14ac:dyDescent="0.25">
      <c r="A11000" t="s">
        <v>5550</v>
      </c>
    </row>
    <row r="11001" spans="1:1" x14ac:dyDescent="0.25">
      <c r="A11001" t="s">
        <v>5646</v>
      </c>
    </row>
    <row r="11002" spans="1:1" x14ac:dyDescent="0.25">
      <c r="A11002" t="s">
        <v>5515</v>
      </c>
    </row>
    <row r="11003" spans="1:1" x14ac:dyDescent="0.25">
      <c r="A11003" s="35">
        <v>45202.538576388892</v>
      </c>
    </row>
    <row r="11004" spans="1:1" x14ac:dyDescent="0.25">
      <c r="A11004" t="s">
        <v>4907</v>
      </c>
    </row>
    <row r="11005" spans="1:1" x14ac:dyDescent="0.25">
      <c r="A11005" t="s">
        <v>4902</v>
      </c>
    </row>
    <row r="11006" spans="1:1" x14ac:dyDescent="0.25">
      <c r="A11006" t="s">
        <v>4896</v>
      </c>
    </row>
    <row r="11007" spans="1:1" x14ac:dyDescent="0.25">
      <c r="A11007" t="s">
        <v>5135</v>
      </c>
    </row>
    <row r="11008" spans="1:1" x14ac:dyDescent="0.25">
      <c r="A11008" t="s">
        <v>5190</v>
      </c>
    </row>
    <row r="11009" spans="1:1" x14ac:dyDescent="0.25">
      <c r="A11009" t="s">
        <v>5859</v>
      </c>
    </row>
    <row r="11010" spans="1:1" x14ac:dyDescent="0.25">
      <c r="A11010" t="s">
        <v>5860</v>
      </c>
    </row>
    <row r="11011" spans="1:1" x14ac:dyDescent="0.25">
      <c r="A11011" t="s">
        <v>4905</v>
      </c>
    </row>
    <row r="11013" spans="1:1" x14ac:dyDescent="0.25">
      <c r="A11013" s="35">
        <v>45202.538587962961</v>
      </c>
    </row>
    <row r="11015" spans="1:1" x14ac:dyDescent="0.25">
      <c r="A11015" s="35">
        <v>45202.538599537038</v>
      </c>
    </row>
    <row r="11016" spans="1:1" x14ac:dyDescent="0.25">
      <c r="A11016" t="s">
        <v>5190</v>
      </c>
    </row>
    <row r="11017" spans="1:1" x14ac:dyDescent="0.25">
      <c r="A11017" s="35" t="s">
        <v>5192</v>
      </c>
    </row>
    <row r="11018" spans="1:1" x14ac:dyDescent="0.25">
      <c r="A11018" t="s">
        <v>5193</v>
      </c>
    </row>
    <row r="11019" spans="1:1" x14ac:dyDescent="0.25">
      <c r="A11019" t="s">
        <v>4905</v>
      </c>
    </row>
    <row r="11021" spans="1:1" x14ac:dyDescent="0.25">
      <c r="A11021" s="35">
        <v>45202.538611111115</v>
      </c>
    </row>
    <row r="11023" spans="1:1" x14ac:dyDescent="0.25">
      <c r="A11023" s="35" t="s">
        <v>4896</v>
      </c>
    </row>
    <row r="11024" spans="1:1" x14ac:dyDescent="0.25">
      <c r="A11024" t="s">
        <v>4897</v>
      </c>
    </row>
    <row r="11025" spans="1:1" x14ac:dyDescent="0.25">
      <c r="A11025" t="s">
        <v>4896</v>
      </c>
    </row>
    <row r="11026" spans="1:1" x14ac:dyDescent="0.25">
      <c r="A11026" t="s">
        <v>5219</v>
      </c>
    </row>
    <row r="11027" spans="1:1" x14ac:dyDescent="0.25">
      <c r="A11027" t="s">
        <v>4898</v>
      </c>
    </row>
    <row r="11028" spans="1:1" x14ac:dyDescent="0.25">
      <c r="A11028" t="s">
        <v>4896</v>
      </c>
    </row>
    <row r="11029" spans="1:1" x14ac:dyDescent="0.25">
      <c r="A11029" t="s">
        <v>5219</v>
      </c>
    </row>
    <row r="11030" spans="1:1" x14ac:dyDescent="0.25">
      <c r="A11030" t="s">
        <v>4896</v>
      </c>
    </row>
    <row r="11031" spans="1:1" x14ac:dyDescent="0.25">
      <c r="A11031" t="s">
        <v>5427</v>
      </c>
    </row>
    <row r="11032" spans="1:1" x14ac:dyDescent="0.25">
      <c r="A11032" t="s">
        <v>5816</v>
      </c>
    </row>
    <row r="11033" spans="1:1" x14ac:dyDescent="0.25">
      <c r="A11033" s="35" t="s">
        <v>4971</v>
      </c>
    </row>
    <row r="11034" spans="1:1" x14ac:dyDescent="0.25">
      <c r="A11034" t="s">
        <v>4977</v>
      </c>
    </row>
    <row r="11035" spans="1:1" x14ac:dyDescent="0.25">
      <c r="A11035" t="s">
        <v>4907</v>
      </c>
    </row>
    <row r="11036" spans="1:1" x14ac:dyDescent="0.25">
      <c r="A11036" t="s">
        <v>4902</v>
      </c>
    </row>
    <row r="11037" spans="1:1" x14ac:dyDescent="0.25">
      <c r="A11037" t="s">
        <v>4896</v>
      </c>
    </row>
    <row r="11038" spans="1:1" x14ac:dyDescent="0.25">
      <c r="A11038" t="s">
        <v>5375</v>
      </c>
    </row>
    <row r="11039" spans="1:1" x14ac:dyDescent="0.25">
      <c r="A11039" t="s">
        <v>5190</v>
      </c>
    </row>
    <row r="11040" spans="1:1" x14ac:dyDescent="0.25">
      <c r="A11040" t="s">
        <v>5192</v>
      </c>
    </row>
    <row r="11041" spans="1:1" x14ac:dyDescent="0.25">
      <c r="A11041" t="s">
        <v>5193</v>
      </c>
    </row>
    <row r="11042" spans="1:1" x14ac:dyDescent="0.25">
      <c r="A11042" t="s">
        <v>4905</v>
      </c>
    </row>
    <row r="11044" spans="1:1" x14ac:dyDescent="0.25">
      <c r="A11044" s="35">
        <v>45202.538622685184</v>
      </c>
    </row>
    <row r="11046" spans="1:1" x14ac:dyDescent="0.25">
      <c r="A11046" t="s">
        <v>4896</v>
      </c>
    </row>
    <row r="11047" spans="1:1" x14ac:dyDescent="0.25">
      <c r="A11047" s="35" t="s">
        <v>4897</v>
      </c>
    </row>
    <row r="11048" spans="1:1" x14ac:dyDescent="0.25">
      <c r="A11048" t="s">
        <v>4896</v>
      </c>
    </row>
    <row r="11049" spans="1:1" x14ac:dyDescent="0.25">
      <c r="A11049" t="s">
        <v>5217</v>
      </c>
    </row>
    <row r="11050" spans="1:1" x14ac:dyDescent="0.25">
      <c r="A11050" t="s">
        <v>4898</v>
      </c>
    </row>
    <row r="11051" spans="1:1" x14ac:dyDescent="0.25">
      <c r="A11051" t="s">
        <v>4896</v>
      </c>
    </row>
    <row r="11052" spans="1:1" x14ac:dyDescent="0.25">
      <c r="A11052" t="s">
        <v>5217</v>
      </c>
    </row>
    <row r="11053" spans="1:1" x14ac:dyDescent="0.25">
      <c r="A11053" t="s">
        <v>4896</v>
      </c>
    </row>
    <row r="11054" spans="1:1" x14ac:dyDescent="0.25">
      <c r="A11054" t="s">
        <v>5303</v>
      </c>
    </row>
    <row r="11055" spans="1:1" x14ac:dyDescent="0.25">
      <c r="A11055" t="s">
        <v>5506</v>
      </c>
    </row>
    <row r="11056" spans="1:1" x14ac:dyDescent="0.25">
      <c r="A11056" t="s">
        <v>5703</v>
      </c>
    </row>
    <row r="11057" spans="1:1" x14ac:dyDescent="0.25">
      <c r="A11057" s="35">
        <v>45202.538622685184</v>
      </c>
    </row>
    <row r="11058" spans="1:1" x14ac:dyDescent="0.25">
      <c r="A11058" t="s">
        <v>4977</v>
      </c>
    </row>
    <row r="11059" spans="1:1" x14ac:dyDescent="0.25">
      <c r="A11059" t="s">
        <v>4907</v>
      </c>
    </row>
    <row r="11060" spans="1:1" x14ac:dyDescent="0.25">
      <c r="A11060" t="s">
        <v>4902</v>
      </c>
    </row>
    <row r="11061" spans="1:1" x14ac:dyDescent="0.25">
      <c r="A11061" t="s">
        <v>4896</v>
      </c>
    </row>
    <row r="11062" spans="1:1" x14ac:dyDescent="0.25">
      <c r="A11062" t="s">
        <v>4964</v>
      </c>
    </row>
    <row r="11063" spans="1:1" x14ac:dyDescent="0.25">
      <c r="A11063" t="s">
        <v>5190</v>
      </c>
    </row>
    <row r="11064" spans="1:1" x14ac:dyDescent="0.25">
      <c r="A11064" t="s">
        <v>5861</v>
      </c>
    </row>
    <row r="11065" spans="1:1" x14ac:dyDescent="0.25">
      <c r="A11065" t="s">
        <v>5862</v>
      </c>
    </row>
    <row r="11066" spans="1:1" x14ac:dyDescent="0.25">
      <c r="A11066" t="s">
        <v>4905</v>
      </c>
    </row>
    <row r="11068" spans="1:1" x14ac:dyDescent="0.25">
      <c r="A11068" s="35">
        <v>45202.538634259261</v>
      </c>
    </row>
    <row r="11070" spans="1:1" x14ac:dyDescent="0.25">
      <c r="A11070" s="35">
        <v>45202.538634259261</v>
      </c>
    </row>
    <row r="11071" spans="1:1" x14ac:dyDescent="0.25">
      <c r="A11071" t="s">
        <v>5190</v>
      </c>
    </row>
    <row r="11072" spans="1:1" x14ac:dyDescent="0.25">
      <c r="A11072" s="35" t="s">
        <v>5861</v>
      </c>
    </row>
    <row r="11073" spans="1:1" x14ac:dyDescent="0.25">
      <c r="A11073" t="s">
        <v>5862</v>
      </c>
    </row>
    <row r="11074" spans="1:1" x14ac:dyDescent="0.25">
      <c r="A11074" t="s">
        <v>4905</v>
      </c>
    </row>
    <row r="11076" spans="1:1" x14ac:dyDescent="0.25">
      <c r="A11076" s="35">
        <v>45202.538645833331</v>
      </c>
    </row>
    <row r="11078" spans="1:1" x14ac:dyDescent="0.25">
      <c r="A11078" s="35" t="s">
        <v>4896</v>
      </c>
    </row>
    <row r="11079" spans="1:1" x14ac:dyDescent="0.25">
      <c r="A11079" t="s">
        <v>4897</v>
      </c>
    </row>
    <row r="11080" spans="1:1" x14ac:dyDescent="0.25">
      <c r="A11080" t="s">
        <v>4896</v>
      </c>
    </row>
    <row r="11081" spans="1:1" x14ac:dyDescent="0.25">
      <c r="A11081" t="s">
        <v>5217</v>
      </c>
    </row>
    <row r="11082" spans="1:1" x14ac:dyDescent="0.25">
      <c r="A11082" t="s">
        <v>4898</v>
      </c>
    </row>
    <row r="11083" spans="1:1" x14ac:dyDescent="0.25">
      <c r="A11083" t="s">
        <v>4896</v>
      </c>
    </row>
    <row r="11084" spans="1:1" x14ac:dyDescent="0.25">
      <c r="A11084" t="s">
        <v>5217</v>
      </c>
    </row>
    <row r="11085" spans="1:1" x14ac:dyDescent="0.25">
      <c r="A11085" t="s">
        <v>4896</v>
      </c>
    </row>
    <row r="11086" spans="1:1" x14ac:dyDescent="0.25">
      <c r="A11086" t="s">
        <v>5740</v>
      </c>
    </row>
    <row r="11087" spans="1:1" x14ac:dyDescent="0.25">
      <c r="A11087" t="s">
        <v>5649</v>
      </c>
    </row>
    <row r="11088" spans="1:1" x14ac:dyDescent="0.25">
      <c r="A11088" t="s">
        <v>5232</v>
      </c>
    </row>
    <row r="11089" spans="1:1" x14ac:dyDescent="0.25">
      <c r="A11089" t="s">
        <v>4906</v>
      </c>
    </row>
    <row r="11090" spans="1:1" x14ac:dyDescent="0.25">
      <c r="A11090" t="s">
        <v>4910</v>
      </c>
    </row>
    <row r="11091" spans="1:1" x14ac:dyDescent="0.25">
      <c r="A11091" t="s">
        <v>4902</v>
      </c>
    </row>
    <row r="11092" spans="1:1" x14ac:dyDescent="0.25">
      <c r="A11092" t="s">
        <v>4896</v>
      </c>
    </row>
    <row r="11093" spans="1:1" x14ac:dyDescent="0.25">
      <c r="A11093" t="s">
        <v>4965</v>
      </c>
    </row>
    <row r="11094" spans="1:1" x14ac:dyDescent="0.25">
      <c r="A11094" t="s">
        <v>5190</v>
      </c>
    </row>
    <row r="11095" spans="1:1" x14ac:dyDescent="0.25">
      <c r="A11095" t="s">
        <v>5233</v>
      </c>
    </row>
    <row r="11096" spans="1:1" x14ac:dyDescent="0.25">
      <c r="A11096" t="s">
        <v>5863</v>
      </c>
    </row>
    <row r="11097" spans="1:1" x14ac:dyDescent="0.25">
      <c r="A11097" t="s">
        <v>4905</v>
      </c>
    </row>
    <row r="11099" spans="1:1" x14ac:dyDescent="0.25">
      <c r="A11099" s="35">
        <v>45202.538657407407</v>
      </c>
    </row>
    <row r="11101" spans="1:1" x14ac:dyDescent="0.25">
      <c r="A11101" s="35" t="s">
        <v>4896</v>
      </c>
    </row>
    <row r="11102" spans="1:1" x14ac:dyDescent="0.25">
      <c r="A11102" t="s">
        <v>4897</v>
      </c>
    </row>
    <row r="11103" spans="1:1" x14ac:dyDescent="0.25">
      <c r="A11103" t="s">
        <v>4896</v>
      </c>
    </row>
    <row r="11104" spans="1:1" x14ac:dyDescent="0.25">
      <c r="A11104" t="s">
        <v>5217</v>
      </c>
    </row>
    <row r="11105" spans="1:1" x14ac:dyDescent="0.25">
      <c r="A11105" t="s">
        <v>4898</v>
      </c>
    </row>
    <row r="11106" spans="1:1" x14ac:dyDescent="0.25">
      <c r="A11106" t="s">
        <v>4896</v>
      </c>
    </row>
    <row r="11107" spans="1:1" x14ac:dyDescent="0.25">
      <c r="A11107" t="s">
        <v>5217</v>
      </c>
    </row>
    <row r="11108" spans="1:1" x14ac:dyDescent="0.25">
      <c r="A11108" t="s">
        <v>4896</v>
      </c>
    </row>
    <row r="11110" spans="1:1" x14ac:dyDescent="0.25">
      <c r="A11110" s="35">
        <v>45202.538657407407</v>
      </c>
    </row>
    <row r="11111" spans="1:1" x14ac:dyDescent="0.25">
      <c r="A11111" t="s">
        <v>5537</v>
      </c>
    </row>
    <row r="11112" spans="1:1" x14ac:dyDescent="0.25">
      <c r="A11112" t="s">
        <v>4930</v>
      </c>
    </row>
    <row r="11113" spans="1:1" x14ac:dyDescent="0.25">
      <c r="A11113" t="s">
        <v>4906</v>
      </c>
    </row>
    <row r="11114" spans="1:1" x14ac:dyDescent="0.25">
      <c r="A11114" t="s">
        <v>4910</v>
      </c>
    </row>
    <row r="11115" spans="1:1" x14ac:dyDescent="0.25">
      <c r="A11115" t="s">
        <v>4902</v>
      </c>
    </row>
    <row r="11116" spans="1:1" x14ac:dyDescent="0.25">
      <c r="A11116" t="s">
        <v>4896</v>
      </c>
    </row>
    <row r="11117" spans="1:1" x14ac:dyDescent="0.25">
      <c r="A11117" t="s">
        <v>4970</v>
      </c>
    </row>
    <row r="11118" spans="1:1" x14ac:dyDescent="0.25">
      <c r="A11118" t="s">
        <v>5190</v>
      </c>
    </row>
    <row r="11119" spans="1:1" x14ac:dyDescent="0.25">
      <c r="A11119" s="35" t="s">
        <v>5233</v>
      </c>
    </row>
    <row r="11120" spans="1:1" x14ac:dyDescent="0.25">
      <c r="A11120" t="s">
        <v>5863</v>
      </c>
    </row>
    <row r="11121" spans="1:1" x14ac:dyDescent="0.25">
      <c r="A11121" t="s">
        <v>4905</v>
      </c>
    </row>
    <row r="11123" spans="1:1" x14ac:dyDescent="0.25">
      <c r="A11123" s="35">
        <v>45202.538668981484</v>
      </c>
    </row>
    <row r="11125" spans="1:1" x14ac:dyDescent="0.25">
      <c r="A11125" s="35" t="s">
        <v>4896</v>
      </c>
    </row>
    <row r="11126" spans="1:1" x14ac:dyDescent="0.25">
      <c r="A11126" t="s">
        <v>4897</v>
      </c>
    </row>
    <row r="11127" spans="1:1" x14ac:dyDescent="0.25">
      <c r="A11127" t="s">
        <v>4896</v>
      </c>
    </row>
    <row r="11128" spans="1:1" x14ac:dyDescent="0.25">
      <c r="A11128" t="s">
        <v>5217</v>
      </c>
    </row>
    <row r="11129" spans="1:1" x14ac:dyDescent="0.25">
      <c r="A11129" t="s">
        <v>4898</v>
      </c>
    </row>
    <row r="11130" spans="1:1" x14ac:dyDescent="0.25">
      <c r="A11130" t="s">
        <v>4896</v>
      </c>
    </row>
    <row r="11131" spans="1:1" x14ac:dyDescent="0.25">
      <c r="A11131" t="s">
        <v>5217</v>
      </c>
    </row>
    <row r="11132" spans="1:1" x14ac:dyDescent="0.25">
      <c r="A11132" t="s">
        <v>4896</v>
      </c>
    </row>
    <row r="11133" spans="1:1" x14ac:dyDescent="0.25">
      <c r="A11133" t="s">
        <v>5293</v>
      </c>
    </row>
    <row r="11134" spans="1:1" x14ac:dyDescent="0.25">
      <c r="A11134" t="s">
        <v>5583</v>
      </c>
    </row>
    <row r="11135" spans="1:1" x14ac:dyDescent="0.25">
      <c r="A11135" t="s">
        <v>4922</v>
      </c>
    </row>
    <row r="11136" spans="1:1" x14ac:dyDescent="0.25">
      <c r="A11136" t="s">
        <v>4906</v>
      </c>
    </row>
    <row r="11137" spans="1:1" x14ac:dyDescent="0.25">
      <c r="A11137" t="s">
        <v>4910</v>
      </c>
    </row>
    <row r="11138" spans="1:1" x14ac:dyDescent="0.25">
      <c r="A11138" t="s">
        <v>4902</v>
      </c>
    </row>
    <row r="11139" spans="1:1" x14ac:dyDescent="0.25">
      <c r="A11139" t="s">
        <v>4896</v>
      </c>
    </row>
    <row r="11140" spans="1:1" x14ac:dyDescent="0.25">
      <c r="A11140" t="s">
        <v>4916</v>
      </c>
    </row>
    <row r="11141" spans="1:1" x14ac:dyDescent="0.25">
      <c r="A11141" t="s">
        <v>5190</v>
      </c>
    </row>
    <row r="11142" spans="1:1" x14ac:dyDescent="0.25">
      <c r="A11142" t="s">
        <v>5864</v>
      </c>
    </row>
    <row r="11143" spans="1:1" x14ac:dyDescent="0.25">
      <c r="A11143" t="s">
        <v>5865</v>
      </c>
    </row>
    <row r="11144" spans="1:1" x14ac:dyDescent="0.25">
      <c r="A11144" t="s">
        <v>4905</v>
      </c>
    </row>
    <row r="11146" spans="1:1" x14ac:dyDescent="0.25">
      <c r="A11146" s="35">
        <v>45202.538680555554</v>
      </c>
    </row>
    <row r="11148" spans="1:1" x14ac:dyDescent="0.25">
      <c r="A11148" s="35" t="s">
        <v>4896</v>
      </c>
    </row>
    <row r="11149" spans="1:1" x14ac:dyDescent="0.25">
      <c r="A11149" t="s">
        <v>4897</v>
      </c>
    </row>
    <row r="11150" spans="1:1" x14ac:dyDescent="0.25">
      <c r="A11150" t="s">
        <v>4896</v>
      </c>
    </row>
    <row r="11151" spans="1:1" x14ac:dyDescent="0.25">
      <c r="A11151" t="s">
        <v>5217</v>
      </c>
    </row>
    <row r="11152" spans="1:1" x14ac:dyDescent="0.25">
      <c r="A11152" t="s">
        <v>4898</v>
      </c>
    </row>
    <row r="11153" spans="1:1" x14ac:dyDescent="0.25">
      <c r="A11153" s="35" t="s">
        <v>4896</v>
      </c>
    </row>
    <row r="11154" spans="1:1" x14ac:dyDescent="0.25">
      <c r="A11154" t="s">
        <v>5217</v>
      </c>
    </row>
    <row r="11155" spans="1:1" x14ac:dyDescent="0.25">
      <c r="A11155" t="s">
        <v>4896</v>
      </c>
    </row>
    <row r="11156" spans="1:1" x14ac:dyDescent="0.25">
      <c r="A11156" t="s">
        <v>5293</v>
      </c>
    </row>
    <row r="11157" spans="1:1" x14ac:dyDescent="0.25">
      <c r="A11157" t="s">
        <v>5583</v>
      </c>
    </row>
    <row r="11158" spans="1:1" x14ac:dyDescent="0.25">
      <c r="A11158" t="s">
        <v>4922</v>
      </c>
    </row>
    <row r="11159" spans="1:1" x14ac:dyDescent="0.25">
      <c r="A11159" t="s">
        <v>4906</v>
      </c>
    </row>
    <row r="11160" spans="1:1" x14ac:dyDescent="0.25">
      <c r="A11160" t="s">
        <v>4910</v>
      </c>
    </row>
    <row r="11161" spans="1:1" x14ac:dyDescent="0.25">
      <c r="A11161" t="s">
        <v>4902</v>
      </c>
    </row>
    <row r="11162" spans="1:1" x14ac:dyDescent="0.25">
      <c r="A11162" t="s">
        <v>4896</v>
      </c>
    </row>
    <row r="11163" spans="1:1" x14ac:dyDescent="0.25">
      <c r="A11163" t="s">
        <v>5098</v>
      </c>
    </row>
    <row r="11164" spans="1:1" x14ac:dyDescent="0.25">
      <c r="A11164" t="s">
        <v>5190</v>
      </c>
    </row>
    <row r="11165" spans="1:1" x14ac:dyDescent="0.25">
      <c r="A11165" t="s">
        <v>5864</v>
      </c>
    </row>
    <row r="11166" spans="1:1" x14ac:dyDescent="0.25">
      <c r="A11166" t="s">
        <v>5865</v>
      </c>
    </row>
    <row r="11167" spans="1:1" x14ac:dyDescent="0.25">
      <c r="A11167" t="s">
        <v>4905</v>
      </c>
    </row>
    <row r="11169" spans="1:1" x14ac:dyDescent="0.25">
      <c r="A11169" s="35">
        <v>45202.53869212963</v>
      </c>
    </row>
    <row r="11171" spans="1:1" x14ac:dyDescent="0.25">
      <c r="A11171" t="s">
        <v>4896</v>
      </c>
    </row>
    <row r="11172" spans="1:1" x14ac:dyDescent="0.25">
      <c r="A11172" s="35" t="s">
        <v>4897</v>
      </c>
    </row>
    <row r="11173" spans="1:1" x14ac:dyDescent="0.25">
      <c r="A11173" t="s">
        <v>4896</v>
      </c>
    </row>
    <row r="11174" spans="1:1" x14ac:dyDescent="0.25">
      <c r="A11174" t="s">
        <v>5224</v>
      </c>
    </row>
    <row r="11175" spans="1:1" x14ac:dyDescent="0.25">
      <c r="A11175" t="s">
        <v>4898</v>
      </c>
    </row>
    <row r="11176" spans="1:1" x14ac:dyDescent="0.25">
      <c r="A11176" t="s">
        <v>4896</v>
      </c>
    </row>
    <row r="11177" spans="1:1" x14ac:dyDescent="0.25">
      <c r="A11177" t="s">
        <v>5224</v>
      </c>
    </row>
    <row r="11178" spans="1:1" x14ac:dyDescent="0.25">
      <c r="A11178" t="s">
        <v>4896</v>
      </c>
    </row>
    <row r="11179" spans="1:1" x14ac:dyDescent="0.25">
      <c r="A11179" t="s">
        <v>5647</v>
      </c>
    </row>
    <row r="11180" spans="1:1" x14ac:dyDescent="0.25">
      <c r="A11180" t="s">
        <v>5834</v>
      </c>
    </row>
    <row r="11181" spans="1:1" x14ac:dyDescent="0.25">
      <c r="A11181" t="s">
        <v>4929</v>
      </c>
    </row>
    <row r="11182" spans="1:1" x14ac:dyDescent="0.25">
      <c r="A11182" t="s">
        <v>4909</v>
      </c>
    </row>
    <row r="11183" spans="1:1" x14ac:dyDescent="0.25">
      <c r="A11183" t="s">
        <v>4910</v>
      </c>
    </row>
    <row r="11184" spans="1:1" x14ac:dyDescent="0.25">
      <c r="A11184" t="s">
        <v>4902</v>
      </c>
    </row>
    <row r="11185" spans="1:1" x14ac:dyDescent="0.25">
      <c r="A11185" t="s">
        <v>4896</v>
      </c>
    </row>
    <row r="11187" spans="1:1" x14ac:dyDescent="0.25">
      <c r="A11187" s="35">
        <v>45202.538703703707</v>
      </c>
    </row>
    <row r="11188" spans="1:1" x14ac:dyDescent="0.25">
      <c r="A11188" t="s">
        <v>5190</v>
      </c>
    </row>
    <row r="11189" spans="1:1" x14ac:dyDescent="0.25">
      <c r="A11189" t="s">
        <v>5195</v>
      </c>
    </row>
    <row r="11190" spans="1:1" x14ac:dyDescent="0.25">
      <c r="A11190" t="s">
        <v>5866</v>
      </c>
    </row>
    <row r="11191" spans="1:1" x14ac:dyDescent="0.25">
      <c r="A11191" t="s">
        <v>4905</v>
      </c>
    </row>
    <row r="11193" spans="1:1" x14ac:dyDescent="0.25">
      <c r="A11193" s="35">
        <v>45202.538703703707</v>
      </c>
    </row>
    <row r="11195" spans="1:1" x14ac:dyDescent="0.25">
      <c r="A11195" s="35" t="s">
        <v>4896</v>
      </c>
    </row>
    <row r="11196" spans="1:1" x14ac:dyDescent="0.25">
      <c r="A11196" t="s">
        <v>4897</v>
      </c>
    </row>
    <row r="11197" spans="1:1" x14ac:dyDescent="0.25">
      <c r="A11197" t="s">
        <v>4896</v>
      </c>
    </row>
    <row r="11198" spans="1:1" x14ac:dyDescent="0.25">
      <c r="A11198" t="s">
        <v>5224</v>
      </c>
    </row>
    <row r="11199" spans="1:1" x14ac:dyDescent="0.25">
      <c r="A11199" t="s">
        <v>4898</v>
      </c>
    </row>
    <row r="11200" spans="1:1" x14ac:dyDescent="0.25">
      <c r="A11200" t="s">
        <v>4896</v>
      </c>
    </row>
    <row r="11201" spans="1:1" x14ac:dyDescent="0.25">
      <c r="A11201" t="s">
        <v>5224</v>
      </c>
    </row>
    <row r="11202" spans="1:1" x14ac:dyDescent="0.25">
      <c r="A11202" t="s">
        <v>4896</v>
      </c>
    </row>
    <row r="11203" spans="1:1" x14ac:dyDescent="0.25">
      <c r="A11203" t="s">
        <v>5647</v>
      </c>
    </row>
    <row r="11204" spans="1:1" x14ac:dyDescent="0.25">
      <c r="A11204" t="s">
        <v>5834</v>
      </c>
    </row>
    <row r="11205" spans="1:1" x14ac:dyDescent="0.25">
      <c r="A11205" s="35" t="s">
        <v>4929</v>
      </c>
    </row>
    <row r="11206" spans="1:1" x14ac:dyDescent="0.25">
      <c r="A11206" t="s">
        <v>4909</v>
      </c>
    </row>
    <row r="11207" spans="1:1" x14ac:dyDescent="0.25">
      <c r="A11207" t="s">
        <v>4910</v>
      </c>
    </row>
    <row r="11208" spans="1:1" x14ac:dyDescent="0.25">
      <c r="A11208" t="s">
        <v>4902</v>
      </c>
    </row>
    <row r="11209" spans="1:1" x14ac:dyDescent="0.25">
      <c r="A11209" t="s">
        <v>4896</v>
      </c>
    </row>
    <row r="11210" spans="1:1" x14ac:dyDescent="0.25">
      <c r="A11210" t="s">
        <v>5160</v>
      </c>
    </row>
    <row r="11211" spans="1:1" x14ac:dyDescent="0.25">
      <c r="A11211" t="s">
        <v>5190</v>
      </c>
    </row>
    <row r="11212" spans="1:1" x14ac:dyDescent="0.25">
      <c r="A11212" t="s">
        <v>5195</v>
      </c>
    </row>
    <row r="11213" spans="1:1" x14ac:dyDescent="0.25">
      <c r="A11213" t="s">
        <v>5866</v>
      </c>
    </row>
    <row r="11214" spans="1:1" x14ac:dyDescent="0.25">
      <c r="A11214" t="s">
        <v>4905</v>
      </c>
    </row>
    <row r="11216" spans="1:1" x14ac:dyDescent="0.25">
      <c r="A11216" s="35">
        <v>45202.538726851853</v>
      </c>
    </row>
    <row r="11218" spans="1:1" x14ac:dyDescent="0.25">
      <c r="A11218" t="s">
        <v>4896</v>
      </c>
    </row>
    <row r="11219" spans="1:1" x14ac:dyDescent="0.25">
      <c r="A11219" s="35" t="s">
        <v>4897</v>
      </c>
    </row>
    <row r="11220" spans="1:1" x14ac:dyDescent="0.25">
      <c r="A11220" t="s">
        <v>4896</v>
      </c>
    </row>
    <row r="11221" spans="1:1" x14ac:dyDescent="0.25">
      <c r="A11221" s="35" t="s">
        <v>5224</v>
      </c>
    </row>
    <row r="11222" spans="1:1" x14ac:dyDescent="0.25">
      <c r="A11222" t="s">
        <v>4898</v>
      </c>
    </row>
    <row r="11223" spans="1:1" x14ac:dyDescent="0.25">
      <c r="A11223" t="s">
        <v>4896</v>
      </c>
    </row>
    <row r="11224" spans="1:1" x14ac:dyDescent="0.25">
      <c r="A11224" t="s">
        <v>5224</v>
      </c>
    </row>
    <row r="11225" spans="1:1" x14ac:dyDescent="0.25">
      <c r="A11225" t="s">
        <v>4896</v>
      </c>
    </row>
    <row r="11226" spans="1:1" x14ac:dyDescent="0.25">
      <c r="A11226" t="s">
        <v>5579</v>
      </c>
    </row>
    <row r="11227" spans="1:1" x14ac:dyDescent="0.25">
      <c r="A11227" s="35" t="s">
        <v>5561</v>
      </c>
    </row>
    <row r="11228" spans="1:1" x14ac:dyDescent="0.25">
      <c r="A11228" t="s">
        <v>5232</v>
      </c>
    </row>
    <row r="11229" spans="1:1" x14ac:dyDescent="0.25">
      <c r="A11229" t="s">
        <v>4909</v>
      </c>
    </row>
    <row r="11230" spans="1:1" x14ac:dyDescent="0.25">
      <c r="A11230" t="s">
        <v>4910</v>
      </c>
    </row>
    <row r="11231" spans="1:1" x14ac:dyDescent="0.25">
      <c r="A11231" t="s">
        <v>4902</v>
      </c>
    </row>
    <row r="11232" spans="1:1" x14ac:dyDescent="0.25">
      <c r="A11232" t="s">
        <v>4896</v>
      </c>
    </row>
    <row r="11233" spans="1:1" x14ac:dyDescent="0.25">
      <c r="A11233" t="s">
        <v>5060</v>
      </c>
    </row>
    <row r="11234" spans="1:1" x14ac:dyDescent="0.25">
      <c r="A11234" t="s">
        <v>5190</v>
      </c>
    </row>
    <row r="11235" spans="1:1" x14ac:dyDescent="0.25">
      <c r="A11235" t="s">
        <v>5231</v>
      </c>
    </row>
    <row r="11236" spans="1:1" x14ac:dyDescent="0.25">
      <c r="A11236" t="s">
        <v>5867</v>
      </c>
    </row>
    <row r="11237" spans="1:1" x14ac:dyDescent="0.25">
      <c r="A11237" t="s">
        <v>4905</v>
      </c>
    </row>
    <row r="11239" spans="1:1" x14ac:dyDescent="0.25">
      <c r="A11239" s="35">
        <v>45202.538738425923</v>
      </c>
    </row>
    <row r="11241" spans="1:1" x14ac:dyDescent="0.25">
      <c r="A11241" s="35">
        <v>45202.538738425923</v>
      </c>
    </row>
    <row r="11242" spans="1:1" x14ac:dyDescent="0.25">
      <c r="A11242" t="s">
        <v>5190</v>
      </c>
    </row>
    <row r="11243" spans="1:1" x14ac:dyDescent="0.25">
      <c r="A11243" t="s">
        <v>5231</v>
      </c>
    </row>
    <row r="11244" spans="1:1" x14ac:dyDescent="0.25">
      <c r="A11244" t="s">
        <v>5867</v>
      </c>
    </row>
    <row r="11245" spans="1:1" x14ac:dyDescent="0.25">
      <c r="A11245" t="s">
        <v>4905</v>
      </c>
    </row>
    <row r="11247" spans="1:1" x14ac:dyDescent="0.25">
      <c r="A11247" s="35">
        <v>45202.53875</v>
      </c>
    </row>
    <row r="11249" spans="1:1" x14ac:dyDescent="0.25">
      <c r="A11249" t="s">
        <v>4896</v>
      </c>
    </row>
    <row r="11250" spans="1:1" x14ac:dyDescent="0.25">
      <c r="A11250" s="35" t="s">
        <v>4897</v>
      </c>
    </row>
    <row r="11251" spans="1:1" x14ac:dyDescent="0.25">
      <c r="A11251" t="s">
        <v>4896</v>
      </c>
    </row>
    <row r="11252" spans="1:1" x14ac:dyDescent="0.25">
      <c r="A11252" t="s">
        <v>5224</v>
      </c>
    </row>
    <row r="11253" spans="1:1" x14ac:dyDescent="0.25">
      <c r="A11253" t="s">
        <v>4898</v>
      </c>
    </row>
    <row r="11254" spans="1:1" x14ac:dyDescent="0.25">
      <c r="A11254" t="s">
        <v>4896</v>
      </c>
    </row>
    <row r="11255" spans="1:1" x14ac:dyDescent="0.25">
      <c r="A11255" t="s">
        <v>5224</v>
      </c>
    </row>
    <row r="11256" spans="1:1" x14ac:dyDescent="0.25">
      <c r="A11256" t="s">
        <v>4896</v>
      </c>
    </row>
    <row r="11257" spans="1:1" x14ac:dyDescent="0.25">
      <c r="A11257" t="s">
        <v>5868</v>
      </c>
    </row>
    <row r="11258" spans="1:1" x14ac:dyDescent="0.25">
      <c r="A11258" t="s">
        <v>5869</v>
      </c>
    </row>
    <row r="11259" spans="1:1" x14ac:dyDescent="0.25">
      <c r="A11259" t="s">
        <v>5598</v>
      </c>
    </row>
    <row r="11260" spans="1:1" x14ac:dyDescent="0.25">
      <c r="A11260" t="s">
        <v>4909</v>
      </c>
    </row>
    <row r="11261" spans="1:1" x14ac:dyDescent="0.25">
      <c r="A11261" t="s">
        <v>4910</v>
      </c>
    </row>
    <row r="11262" spans="1:1" x14ac:dyDescent="0.25">
      <c r="A11262" t="s">
        <v>4902</v>
      </c>
    </row>
    <row r="11263" spans="1:1" x14ac:dyDescent="0.25">
      <c r="A11263" t="s">
        <v>5531</v>
      </c>
    </row>
    <row r="11264" spans="1:1" x14ac:dyDescent="0.25">
      <c r="A11264" s="35">
        <v>45202.53875</v>
      </c>
    </row>
    <row r="11265" spans="1:1" x14ac:dyDescent="0.25">
      <c r="A11265" t="s">
        <v>5004</v>
      </c>
    </row>
    <row r="11266" spans="1:1" x14ac:dyDescent="0.25">
      <c r="A11266" t="s">
        <v>5190</v>
      </c>
    </row>
    <row r="11267" spans="1:1" x14ac:dyDescent="0.25">
      <c r="A11267" t="s">
        <v>5196</v>
      </c>
    </row>
    <row r="11268" spans="1:1" x14ac:dyDescent="0.25">
      <c r="A11268" t="s">
        <v>5870</v>
      </c>
    </row>
    <row r="11269" spans="1:1" x14ac:dyDescent="0.25">
      <c r="A11269" t="s">
        <v>4905</v>
      </c>
    </row>
    <row r="11271" spans="1:1" x14ac:dyDescent="0.25">
      <c r="A11271" s="35">
        <v>45202.538761574076</v>
      </c>
    </row>
    <row r="11273" spans="1:1" x14ac:dyDescent="0.25">
      <c r="A11273" s="35" t="s">
        <v>4896</v>
      </c>
    </row>
    <row r="11274" spans="1:1" x14ac:dyDescent="0.25">
      <c r="A11274" t="s">
        <v>4897</v>
      </c>
    </row>
    <row r="11275" spans="1:1" x14ac:dyDescent="0.25">
      <c r="A11275" s="35" t="s">
        <v>4896</v>
      </c>
    </row>
    <row r="11276" spans="1:1" x14ac:dyDescent="0.25">
      <c r="A11276" t="s">
        <v>5224</v>
      </c>
    </row>
    <row r="11277" spans="1:1" x14ac:dyDescent="0.25">
      <c r="A11277" t="s">
        <v>4898</v>
      </c>
    </row>
    <row r="11278" spans="1:1" x14ac:dyDescent="0.25">
      <c r="A11278" t="s">
        <v>4896</v>
      </c>
    </row>
    <row r="11279" spans="1:1" x14ac:dyDescent="0.25">
      <c r="A11279" t="s">
        <v>5224</v>
      </c>
    </row>
    <row r="11280" spans="1:1" x14ac:dyDescent="0.25">
      <c r="A11280" t="s">
        <v>4896</v>
      </c>
    </row>
    <row r="11281" spans="1:1" x14ac:dyDescent="0.25">
      <c r="A11281" s="35" t="s">
        <v>5871</v>
      </c>
    </row>
    <row r="11282" spans="1:1" x14ac:dyDescent="0.25">
      <c r="A11282" t="s">
        <v>5869</v>
      </c>
    </row>
    <row r="11283" spans="1:1" x14ac:dyDescent="0.25">
      <c r="A11283" s="35" t="s">
        <v>4935</v>
      </c>
    </row>
    <row r="11284" spans="1:1" x14ac:dyDescent="0.25">
      <c r="A11284" t="s">
        <v>4906</v>
      </c>
    </row>
    <row r="11285" spans="1:1" x14ac:dyDescent="0.25">
      <c r="A11285" t="s">
        <v>4910</v>
      </c>
    </row>
    <row r="11286" spans="1:1" x14ac:dyDescent="0.25">
      <c r="A11286" t="s">
        <v>4902</v>
      </c>
    </row>
    <row r="11287" spans="1:1" x14ac:dyDescent="0.25">
      <c r="A11287" t="s">
        <v>4896</v>
      </c>
    </row>
    <row r="11288" spans="1:1" x14ac:dyDescent="0.25">
      <c r="A11288" t="s">
        <v>4989</v>
      </c>
    </row>
    <row r="11289" spans="1:1" x14ac:dyDescent="0.25">
      <c r="A11289" s="35" t="s">
        <v>5190</v>
      </c>
    </row>
    <row r="11290" spans="1:1" x14ac:dyDescent="0.25">
      <c r="A11290" t="s">
        <v>5196</v>
      </c>
    </row>
    <row r="11291" spans="1:1" x14ac:dyDescent="0.25">
      <c r="A11291" t="s">
        <v>5870</v>
      </c>
    </row>
    <row r="11292" spans="1:1" x14ac:dyDescent="0.25">
      <c r="A11292" t="s">
        <v>4905</v>
      </c>
    </row>
    <row r="11294" spans="1:1" x14ac:dyDescent="0.25">
      <c r="A11294" s="35">
        <v>45202.538773148146</v>
      </c>
    </row>
    <row r="11296" spans="1:1" x14ac:dyDescent="0.25">
      <c r="A11296" t="s">
        <v>4896</v>
      </c>
    </row>
    <row r="11297" spans="1:1" x14ac:dyDescent="0.25">
      <c r="A11297" t="s">
        <v>4897</v>
      </c>
    </row>
    <row r="11298" spans="1:1" x14ac:dyDescent="0.25">
      <c r="A11298" t="s">
        <v>4896</v>
      </c>
    </row>
    <row r="11299" spans="1:1" x14ac:dyDescent="0.25">
      <c r="A11299" t="s">
        <v>5224</v>
      </c>
    </row>
    <row r="11300" spans="1:1" x14ac:dyDescent="0.25">
      <c r="A11300" t="s">
        <v>4898</v>
      </c>
    </row>
    <row r="11301" spans="1:1" x14ac:dyDescent="0.25">
      <c r="A11301" t="s">
        <v>4896</v>
      </c>
    </row>
    <row r="11302" spans="1:1" x14ac:dyDescent="0.25">
      <c r="A11302" t="s">
        <v>5224</v>
      </c>
    </row>
    <row r="11303" spans="1:1" x14ac:dyDescent="0.25">
      <c r="A11303" t="s">
        <v>4896</v>
      </c>
    </row>
    <row r="11304" spans="1:1" x14ac:dyDescent="0.25">
      <c r="A11304" t="s">
        <v>5871</v>
      </c>
    </row>
    <row r="11305" spans="1:1" x14ac:dyDescent="0.25">
      <c r="A11305" t="s">
        <v>5776</v>
      </c>
    </row>
    <row r="11306" spans="1:1" x14ac:dyDescent="0.25">
      <c r="A11306" t="s">
        <v>4926</v>
      </c>
    </row>
    <row r="11307" spans="1:1" x14ac:dyDescent="0.25">
      <c r="A11307" t="s">
        <v>4909</v>
      </c>
    </row>
    <row r="11308" spans="1:1" x14ac:dyDescent="0.25">
      <c r="A11308" t="s">
        <v>4910</v>
      </c>
    </row>
    <row r="11309" spans="1:1" x14ac:dyDescent="0.25">
      <c r="A11309" t="s">
        <v>4902</v>
      </c>
    </row>
    <row r="11310" spans="1:1" x14ac:dyDescent="0.25">
      <c r="A11310" t="s">
        <v>4896</v>
      </c>
    </row>
    <row r="11312" spans="1:1" x14ac:dyDescent="0.25">
      <c r="A11312" s="35">
        <v>45202.538773148146</v>
      </c>
    </row>
    <row r="11313" spans="1:1" x14ac:dyDescent="0.25">
      <c r="A11313" t="s">
        <v>5194</v>
      </c>
    </row>
    <row r="11314" spans="1:1" x14ac:dyDescent="0.25">
      <c r="A11314" t="s">
        <v>5197</v>
      </c>
    </row>
    <row r="11315" spans="1:1" x14ac:dyDescent="0.25">
      <c r="A11315" t="s">
        <v>5198</v>
      </c>
    </row>
    <row r="11316" spans="1:1" x14ac:dyDescent="0.25">
      <c r="A11316" t="s">
        <v>4905</v>
      </c>
    </row>
    <row r="11318" spans="1:1" x14ac:dyDescent="0.25">
      <c r="A11318" s="35">
        <v>45202.538784722223</v>
      </c>
    </row>
    <row r="11320" spans="1:1" x14ac:dyDescent="0.25">
      <c r="A11320" t="s">
        <v>4896</v>
      </c>
    </row>
    <row r="11321" spans="1:1" x14ac:dyDescent="0.25">
      <c r="A11321" t="s">
        <v>4897</v>
      </c>
    </row>
    <row r="11322" spans="1:1" x14ac:dyDescent="0.25">
      <c r="A11322" s="35" t="s">
        <v>4896</v>
      </c>
    </row>
    <row r="11323" spans="1:1" x14ac:dyDescent="0.25">
      <c r="A11323" t="s">
        <v>5224</v>
      </c>
    </row>
    <row r="11324" spans="1:1" x14ac:dyDescent="0.25">
      <c r="A11324" t="s">
        <v>4898</v>
      </c>
    </row>
    <row r="11325" spans="1:1" x14ac:dyDescent="0.25">
      <c r="A11325" t="s">
        <v>4896</v>
      </c>
    </row>
    <row r="11326" spans="1:1" x14ac:dyDescent="0.25">
      <c r="A11326" t="s">
        <v>5224</v>
      </c>
    </row>
    <row r="11327" spans="1:1" x14ac:dyDescent="0.25">
      <c r="A11327" t="s">
        <v>4896</v>
      </c>
    </row>
    <row r="11328" spans="1:1" x14ac:dyDescent="0.25">
      <c r="A11328" t="s">
        <v>5871</v>
      </c>
    </row>
    <row r="11329" spans="1:1" x14ac:dyDescent="0.25">
      <c r="A11329" t="s">
        <v>5776</v>
      </c>
    </row>
    <row r="11330" spans="1:1" x14ac:dyDescent="0.25">
      <c r="A11330" t="s">
        <v>4926</v>
      </c>
    </row>
    <row r="11331" spans="1:1" x14ac:dyDescent="0.25">
      <c r="A11331" t="s">
        <v>4909</v>
      </c>
    </row>
    <row r="11332" spans="1:1" x14ac:dyDescent="0.25">
      <c r="A11332" t="s">
        <v>4910</v>
      </c>
    </row>
    <row r="11333" spans="1:1" x14ac:dyDescent="0.25">
      <c r="A11333" t="s">
        <v>4902</v>
      </c>
    </row>
    <row r="11334" spans="1:1" x14ac:dyDescent="0.25">
      <c r="A11334" t="s">
        <v>4896</v>
      </c>
    </row>
    <row r="11335" spans="1:1" x14ac:dyDescent="0.25">
      <c r="A11335" t="s">
        <v>5050</v>
      </c>
    </row>
    <row r="11336" spans="1:1" x14ac:dyDescent="0.25">
      <c r="A11336" s="35" t="s">
        <v>5194</v>
      </c>
    </row>
    <row r="11337" spans="1:1" x14ac:dyDescent="0.25">
      <c r="A11337" t="s">
        <v>5197</v>
      </c>
    </row>
    <row r="11338" spans="1:1" x14ac:dyDescent="0.25">
      <c r="A11338" s="35" t="s">
        <v>5198</v>
      </c>
    </row>
    <row r="11339" spans="1:1" x14ac:dyDescent="0.25">
      <c r="A11339" t="s">
        <v>4905</v>
      </c>
    </row>
    <row r="11341" spans="1:1" x14ac:dyDescent="0.25">
      <c r="A11341" s="35">
        <v>45202.5387962963</v>
      </c>
    </row>
    <row r="11343" spans="1:1" x14ac:dyDescent="0.25">
      <c r="A11343" t="s">
        <v>4896</v>
      </c>
    </row>
    <row r="11344" spans="1:1" x14ac:dyDescent="0.25">
      <c r="A11344" s="35" t="s">
        <v>4897</v>
      </c>
    </row>
    <row r="11345" spans="1:1" x14ac:dyDescent="0.25">
      <c r="A11345" t="s">
        <v>4896</v>
      </c>
    </row>
    <row r="11346" spans="1:1" x14ac:dyDescent="0.25">
      <c r="A11346" t="s">
        <v>5224</v>
      </c>
    </row>
    <row r="11347" spans="1:1" x14ac:dyDescent="0.25">
      <c r="A11347" t="s">
        <v>4898</v>
      </c>
    </row>
    <row r="11348" spans="1:1" x14ac:dyDescent="0.25">
      <c r="A11348" t="s">
        <v>4896</v>
      </c>
    </row>
    <row r="11349" spans="1:1" x14ac:dyDescent="0.25">
      <c r="A11349" t="s">
        <v>5224</v>
      </c>
    </row>
    <row r="11350" spans="1:1" x14ac:dyDescent="0.25">
      <c r="A11350" s="35">
        <v>45202.5387962963</v>
      </c>
    </row>
    <row r="11351" spans="1:1" x14ac:dyDescent="0.25">
      <c r="A11351" t="s">
        <v>4896</v>
      </c>
    </row>
    <row r="11352" spans="1:1" x14ac:dyDescent="0.25">
      <c r="A11352" t="s">
        <v>5485</v>
      </c>
    </row>
    <row r="11353" spans="1:1" x14ac:dyDescent="0.25">
      <c r="A11353" t="s">
        <v>5872</v>
      </c>
    </row>
    <row r="11354" spans="1:1" x14ac:dyDescent="0.25">
      <c r="A11354" t="s">
        <v>4926</v>
      </c>
    </row>
    <row r="11355" spans="1:1" x14ac:dyDescent="0.25">
      <c r="A11355" t="s">
        <v>4909</v>
      </c>
    </row>
    <row r="11356" spans="1:1" x14ac:dyDescent="0.25">
      <c r="A11356" t="s">
        <v>4910</v>
      </c>
    </row>
    <row r="11357" spans="1:1" x14ac:dyDescent="0.25">
      <c r="A11357" t="s">
        <v>4902</v>
      </c>
    </row>
    <row r="11358" spans="1:1" x14ac:dyDescent="0.25">
      <c r="A11358" t="s">
        <v>4896</v>
      </c>
    </row>
    <row r="11359" spans="1:1" x14ac:dyDescent="0.25">
      <c r="A11359" t="s">
        <v>5017</v>
      </c>
    </row>
    <row r="11360" spans="1:1" x14ac:dyDescent="0.25">
      <c r="A11360" t="s">
        <v>5194</v>
      </c>
    </row>
    <row r="11361" spans="1:1" x14ac:dyDescent="0.25">
      <c r="A11361" t="s">
        <v>5223</v>
      </c>
    </row>
    <row r="11362" spans="1:1" x14ac:dyDescent="0.25">
      <c r="A11362" t="s">
        <v>5873</v>
      </c>
    </row>
    <row r="11363" spans="1:1" x14ac:dyDescent="0.25">
      <c r="A11363" t="s">
        <v>4905</v>
      </c>
    </row>
    <row r="11364" spans="1:1" x14ac:dyDescent="0.25">
      <c r="A11364" s="35"/>
    </row>
    <row r="11365" spans="1:1" x14ac:dyDescent="0.25">
      <c r="A11365" s="35">
        <v>45202.538807870369</v>
      </c>
    </row>
    <row r="11367" spans="1:1" x14ac:dyDescent="0.25">
      <c r="A11367" s="35">
        <v>45202.538819444446</v>
      </c>
    </row>
    <row r="11368" spans="1:1" x14ac:dyDescent="0.25">
      <c r="A11368" s="35" t="s">
        <v>5194</v>
      </c>
    </row>
    <row r="11369" spans="1:1" x14ac:dyDescent="0.25">
      <c r="A11369" t="s">
        <v>5223</v>
      </c>
    </row>
    <row r="11370" spans="1:1" x14ac:dyDescent="0.25">
      <c r="A11370" t="s">
        <v>5873</v>
      </c>
    </row>
    <row r="11371" spans="1:1" x14ac:dyDescent="0.25">
      <c r="A11371" t="s">
        <v>4905</v>
      </c>
    </row>
    <row r="11373" spans="1:1" x14ac:dyDescent="0.25">
      <c r="A11373" s="35">
        <v>45202.538831018515</v>
      </c>
    </row>
    <row r="11375" spans="1:1" x14ac:dyDescent="0.25">
      <c r="A11375" t="s">
        <v>4896</v>
      </c>
    </row>
    <row r="11376" spans="1:1" x14ac:dyDescent="0.25">
      <c r="A11376" t="s">
        <v>4897</v>
      </c>
    </row>
    <row r="11377" spans="1:1" x14ac:dyDescent="0.25">
      <c r="A11377" t="s">
        <v>4896</v>
      </c>
    </row>
    <row r="11378" spans="1:1" x14ac:dyDescent="0.25">
      <c r="A11378" s="35" t="s">
        <v>5219</v>
      </c>
    </row>
    <row r="11379" spans="1:1" x14ac:dyDescent="0.25">
      <c r="A11379" t="s">
        <v>4898</v>
      </c>
    </row>
    <row r="11380" spans="1:1" x14ac:dyDescent="0.25">
      <c r="A11380" t="s">
        <v>4896</v>
      </c>
    </row>
    <row r="11381" spans="1:1" x14ac:dyDescent="0.25">
      <c r="A11381" t="s">
        <v>5219</v>
      </c>
    </row>
    <row r="11382" spans="1:1" x14ac:dyDescent="0.25">
      <c r="A11382" t="s">
        <v>4896</v>
      </c>
    </row>
    <row r="11383" spans="1:1" x14ac:dyDescent="0.25">
      <c r="A11383" t="s">
        <v>5874</v>
      </c>
    </row>
    <row r="11384" spans="1:1" x14ac:dyDescent="0.25">
      <c r="A11384" t="s">
        <v>5875</v>
      </c>
    </row>
    <row r="11385" spans="1:1" x14ac:dyDescent="0.25">
      <c r="A11385" t="s">
        <v>5434</v>
      </c>
    </row>
    <row r="11386" spans="1:1" x14ac:dyDescent="0.25">
      <c r="A11386" t="s">
        <v>4909</v>
      </c>
    </row>
    <row r="11387" spans="1:1" x14ac:dyDescent="0.25">
      <c r="A11387" t="s">
        <v>4910</v>
      </c>
    </row>
    <row r="11388" spans="1:1" x14ac:dyDescent="0.25">
      <c r="A11388" t="s">
        <v>4902</v>
      </c>
    </row>
    <row r="11389" spans="1:1" x14ac:dyDescent="0.25">
      <c r="A11389" t="s">
        <v>4896</v>
      </c>
    </row>
    <row r="11390" spans="1:1" x14ac:dyDescent="0.25">
      <c r="A11390" t="s">
        <v>4999</v>
      </c>
    </row>
    <row r="11391" spans="1:1" x14ac:dyDescent="0.25">
      <c r="A11391" t="s">
        <v>5194</v>
      </c>
    </row>
    <row r="11392" spans="1:1" x14ac:dyDescent="0.25">
      <c r="A11392" s="35" t="s">
        <v>5876</v>
      </c>
    </row>
    <row r="11393" spans="1:1" x14ac:dyDescent="0.25">
      <c r="A11393" t="s">
        <v>5877</v>
      </c>
    </row>
    <row r="11394" spans="1:1" x14ac:dyDescent="0.25">
      <c r="A11394" s="35" t="s">
        <v>4905</v>
      </c>
    </row>
    <row r="11396" spans="1:1" x14ac:dyDescent="0.25">
      <c r="A11396" s="35">
        <v>45202.538842592592</v>
      </c>
    </row>
    <row r="11398" spans="1:1" x14ac:dyDescent="0.25">
      <c r="A11398" t="s">
        <v>4896</v>
      </c>
    </row>
    <row r="11399" spans="1:1" x14ac:dyDescent="0.25">
      <c r="A11399" t="s">
        <v>4897</v>
      </c>
    </row>
    <row r="11400" spans="1:1" x14ac:dyDescent="0.25">
      <c r="A11400" s="35" t="s">
        <v>4896</v>
      </c>
    </row>
    <row r="11401" spans="1:1" x14ac:dyDescent="0.25">
      <c r="A11401" t="s">
        <v>5219</v>
      </c>
    </row>
    <row r="11402" spans="1:1" x14ac:dyDescent="0.25">
      <c r="A11402" t="s">
        <v>4898</v>
      </c>
    </row>
    <row r="11403" spans="1:1" x14ac:dyDescent="0.25">
      <c r="A11403" t="s">
        <v>4896</v>
      </c>
    </row>
    <row r="11404" spans="1:1" x14ac:dyDescent="0.25">
      <c r="A11404" t="s">
        <v>5219</v>
      </c>
    </row>
    <row r="11405" spans="1:1" x14ac:dyDescent="0.25">
      <c r="A11405" t="s">
        <v>4896</v>
      </c>
    </row>
    <row r="11406" spans="1:1" x14ac:dyDescent="0.25">
      <c r="A11406" t="s">
        <v>5878</v>
      </c>
    </row>
    <row r="11407" spans="1:1" x14ac:dyDescent="0.25">
      <c r="A11407" t="s">
        <v>5879</v>
      </c>
    </row>
    <row r="11408" spans="1:1" x14ac:dyDescent="0.25">
      <c r="A11408" t="s">
        <v>5775</v>
      </c>
    </row>
    <row r="11409" spans="1:1" x14ac:dyDescent="0.25">
      <c r="A11409" s="35">
        <v>45202.538842592592</v>
      </c>
    </row>
    <row r="11410" spans="1:1" x14ac:dyDescent="0.25">
      <c r="A11410" t="s">
        <v>4909</v>
      </c>
    </row>
    <row r="11411" spans="1:1" x14ac:dyDescent="0.25">
      <c r="A11411" t="s">
        <v>4910</v>
      </c>
    </row>
    <row r="11412" spans="1:1" x14ac:dyDescent="0.25">
      <c r="A11412" t="s">
        <v>4902</v>
      </c>
    </row>
    <row r="11413" spans="1:1" x14ac:dyDescent="0.25">
      <c r="A11413" t="s">
        <v>4896</v>
      </c>
    </row>
    <row r="11414" spans="1:1" x14ac:dyDescent="0.25">
      <c r="A11414" t="s">
        <v>5383</v>
      </c>
    </row>
    <row r="11415" spans="1:1" x14ac:dyDescent="0.25">
      <c r="A11415" t="s">
        <v>5194</v>
      </c>
    </row>
    <row r="11416" spans="1:1" x14ac:dyDescent="0.25">
      <c r="A11416" t="s">
        <v>5876</v>
      </c>
    </row>
    <row r="11417" spans="1:1" x14ac:dyDescent="0.25">
      <c r="A11417" t="s">
        <v>5877</v>
      </c>
    </row>
    <row r="11418" spans="1:1" x14ac:dyDescent="0.25">
      <c r="A11418" t="s">
        <v>4905</v>
      </c>
    </row>
    <row r="11420" spans="1:1" x14ac:dyDescent="0.25">
      <c r="A11420" s="35">
        <v>45202.538854166669</v>
      </c>
    </row>
    <row r="11422" spans="1:1" x14ac:dyDescent="0.25">
      <c r="A11422" s="35">
        <v>45202.538865740738</v>
      </c>
    </row>
    <row r="11423" spans="1:1" x14ac:dyDescent="0.25">
      <c r="A11423" s="35" t="s">
        <v>5194</v>
      </c>
    </row>
    <row r="11424" spans="1:1" x14ac:dyDescent="0.25">
      <c r="A11424" t="s">
        <v>5203</v>
      </c>
    </row>
    <row r="11425" spans="1:1" x14ac:dyDescent="0.25">
      <c r="A11425" t="s">
        <v>5438</v>
      </c>
    </row>
    <row r="11426" spans="1:1" x14ac:dyDescent="0.25">
      <c r="A11426" s="35">
        <v>45202.538865740738</v>
      </c>
    </row>
    <row r="11427" spans="1:1" x14ac:dyDescent="0.25">
      <c r="A11427" t="s">
        <v>4905</v>
      </c>
    </row>
    <row r="11429" spans="1:1" x14ac:dyDescent="0.25">
      <c r="A11429" s="35">
        <v>45202.538877314815</v>
      </c>
    </row>
    <row r="11431" spans="1:1" x14ac:dyDescent="0.25">
      <c r="A11431" t="s">
        <v>4896</v>
      </c>
    </row>
    <row r="11432" spans="1:1" x14ac:dyDescent="0.25">
      <c r="A11432" t="s">
        <v>4897</v>
      </c>
    </row>
    <row r="11433" spans="1:1" x14ac:dyDescent="0.25">
      <c r="A11433" t="s">
        <v>4896</v>
      </c>
    </row>
    <row r="11434" spans="1:1" x14ac:dyDescent="0.25">
      <c r="A11434" t="s">
        <v>5219</v>
      </c>
    </row>
    <row r="11435" spans="1:1" x14ac:dyDescent="0.25">
      <c r="A11435" t="s">
        <v>4898</v>
      </c>
    </row>
    <row r="11436" spans="1:1" x14ac:dyDescent="0.25">
      <c r="A11436" t="s">
        <v>4896</v>
      </c>
    </row>
    <row r="11437" spans="1:1" x14ac:dyDescent="0.25">
      <c r="A11437" t="s">
        <v>5219</v>
      </c>
    </row>
    <row r="11438" spans="1:1" x14ac:dyDescent="0.25">
      <c r="A11438" t="s">
        <v>4896</v>
      </c>
    </row>
    <row r="11439" spans="1:1" x14ac:dyDescent="0.25">
      <c r="A11439" t="s">
        <v>5880</v>
      </c>
    </row>
    <row r="11440" spans="1:1" x14ac:dyDescent="0.25">
      <c r="A11440" t="s">
        <v>5490</v>
      </c>
    </row>
    <row r="11441" spans="1:1" x14ac:dyDescent="0.25">
      <c r="A11441" t="s">
        <v>4926</v>
      </c>
    </row>
    <row r="11442" spans="1:1" x14ac:dyDescent="0.25">
      <c r="A11442" t="s">
        <v>4909</v>
      </c>
    </row>
    <row r="11443" spans="1:1" x14ac:dyDescent="0.25">
      <c r="A11443" t="s">
        <v>4910</v>
      </c>
    </row>
    <row r="11444" spans="1:1" x14ac:dyDescent="0.25">
      <c r="A11444" t="s">
        <v>4902</v>
      </c>
    </row>
    <row r="11445" spans="1:1" x14ac:dyDescent="0.25">
      <c r="A11445" t="s">
        <v>4896</v>
      </c>
    </row>
    <row r="11446" spans="1:1" x14ac:dyDescent="0.25">
      <c r="A11446" s="35" t="s">
        <v>5108</v>
      </c>
    </row>
    <row r="11447" spans="1:1" x14ac:dyDescent="0.25">
      <c r="A11447" t="s">
        <v>5194</v>
      </c>
    </row>
    <row r="11448" spans="1:1" x14ac:dyDescent="0.25">
      <c r="A11448" t="s">
        <v>5203</v>
      </c>
    </row>
    <row r="11449" spans="1:1" x14ac:dyDescent="0.25">
      <c r="A11449" t="s">
        <v>5881</v>
      </c>
    </row>
    <row r="11450" spans="1:1" x14ac:dyDescent="0.25">
      <c r="A11450" t="s">
        <v>4905</v>
      </c>
    </row>
    <row r="11452" spans="1:1" x14ac:dyDescent="0.25">
      <c r="A11452" s="36">
        <v>45202.538888888892</v>
      </c>
    </row>
    <row r="11454" spans="1:1" x14ac:dyDescent="0.25">
      <c r="A11454" t="s">
        <v>4896</v>
      </c>
    </row>
    <row r="11455" spans="1:1" x14ac:dyDescent="0.25">
      <c r="A11455" t="s">
        <v>4897</v>
      </c>
    </row>
    <row r="11456" spans="1:1" x14ac:dyDescent="0.25">
      <c r="A11456" t="s">
        <v>4896</v>
      </c>
    </row>
    <row r="11457" spans="1:1" x14ac:dyDescent="0.25">
      <c r="A11457" t="s">
        <v>5219</v>
      </c>
    </row>
    <row r="11458" spans="1:1" x14ac:dyDescent="0.25">
      <c r="A11458" t="s">
        <v>4898</v>
      </c>
    </row>
    <row r="11459" spans="1:1" x14ac:dyDescent="0.25">
      <c r="A11459" t="s">
        <v>4896</v>
      </c>
    </row>
    <row r="11460" spans="1:1" x14ac:dyDescent="0.25">
      <c r="A11460" s="35" t="s">
        <v>5219</v>
      </c>
    </row>
    <row r="11461" spans="1:1" x14ac:dyDescent="0.25">
      <c r="A11461" t="s">
        <v>4896</v>
      </c>
    </row>
    <row r="11462" spans="1:1" x14ac:dyDescent="0.25">
      <c r="A11462" t="s">
        <v>5530</v>
      </c>
    </row>
    <row r="11463" spans="1:1" x14ac:dyDescent="0.25">
      <c r="A11463" t="s">
        <v>5533</v>
      </c>
    </row>
    <row r="11464" spans="1:1" x14ac:dyDescent="0.25">
      <c r="A11464" t="s">
        <v>5598</v>
      </c>
    </row>
    <row r="11465" spans="1:1" x14ac:dyDescent="0.25">
      <c r="A11465" t="s">
        <v>4909</v>
      </c>
    </row>
    <row r="11466" spans="1:1" x14ac:dyDescent="0.25">
      <c r="A11466" t="s">
        <v>4910</v>
      </c>
    </row>
    <row r="11467" spans="1:1" x14ac:dyDescent="0.25">
      <c r="A11467" t="s">
        <v>4902</v>
      </c>
    </row>
    <row r="11468" spans="1:1" x14ac:dyDescent="0.25">
      <c r="A11468" t="s">
        <v>4896</v>
      </c>
    </row>
    <row r="11470" spans="1:1" x14ac:dyDescent="0.25">
      <c r="A11470" s="35">
        <v>45202.538888888892</v>
      </c>
    </row>
    <row r="11471" spans="1:1" x14ac:dyDescent="0.25">
      <c r="A11471" t="s">
        <v>5200</v>
      </c>
    </row>
    <row r="11472" spans="1:1" x14ac:dyDescent="0.25">
      <c r="A11472" t="s">
        <v>5204</v>
      </c>
    </row>
    <row r="11473" spans="1:1" x14ac:dyDescent="0.25">
      <c r="A11473" t="s">
        <v>5882</v>
      </c>
    </row>
    <row r="11474" spans="1:1" x14ac:dyDescent="0.25">
      <c r="A11474" t="s">
        <v>4905</v>
      </c>
    </row>
    <row r="11476" spans="1:1" x14ac:dyDescent="0.25">
      <c r="A11476" s="35">
        <v>45202.538900462961</v>
      </c>
    </row>
    <row r="11478" spans="1:1" x14ac:dyDescent="0.25">
      <c r="A11478" s="35">
        <v>45202.538900462961</v>
      </c>
    </row>
    <row r="11479" spans="1:1" x14ac:dyDescent="0.25">
      <c r="A11479" t="s">
        <v>5200</v>
      </c>
    </row>
    <row r="11480" spans="1:1" x14ac:dyDescent="0.25">
      <c r="A11480" t="s">
        <v>5204</v>
      </c>
    </row>
    <row r="11481" spans="1:1" x14ac:dyDescent="0.25">
      <c r="A11481" t="s">
        <v>5882</v>
      </c>
    </row>
    <row r="11482" spans="1:1" x14ac:dyDescent="0.25">
      <c r="A11482" t="s">
        <v>4905</v>
      </c>
    </row>
    <row r="11484" spans="1:1" x14ac:dyDescent="0.25">
      <c r="A11484" s="35">
        <v>45202.538912037038</v>
      </c>
    </row>
    <row r="11486" spans="1:1" x14ac:dyDescent="0.25">
      <c r="A11486" t="s">
        <v>4896</v>
      </c>
    </row>
    <row r="11487" spans="1:1" x14ac:dyDescent="0.25">
      <c r="A11487" t="s">
        <v>4897</v>
      </c>
    </row>
    <row r="11488" spans="1:1" x14ac:dyDescent="0.25">
      <c r="A11488" t="s">
        <v>4896</v>
      </c>
    </row>
    <row r="11489" spans="1:1" x14ac:dyDescent="0.25">
      <c r="A11489" t="s">
        <v>5224</v>
      </c>
    </row>
    <row r="11490" spans="1:1" x14ac:dyDescent="0.25">
      <c r="A11490" t="s">
        <v>4898</v>
      </c>
    </row>
    <row r="11491" spans="1:1" x14ac:dyDescent="0.25">
      <c r="A11491" t="s">
        <v>4896</v>
      </c>
    </row>
    <row r="11492" spans="1:1" x14ac:dyDescent="0.25">
      <c r="A11492" t="s">
        <v>5224</v>
      </c>
    </row>
    <row r="11493" spans="1:1" x14ac:dyDescent="0.25">
      <c r="A11493" s="35" t="s">
        <v>4896</v>
      </c>
    </row>
    <row r="11494" spans="1:1" x14ac:dyDescent="0.25">
      <c r="A11494" t="s">
        <v>5523</v>
      </c>
    </row>
    <row r="11495" spans="1:1" x14ac:dyDescent="0.25">
      <c r="A11495" t="s">
        <v>5533</v>
      </c>
    </row>
    <row r="11496" spans="1:1" x14ac:dyDescent="0.25">
      <c r="A11496" t="s">
        <v>4930</v>
      </c>
    </row>
    <row r="11497" spans="1:1" x14ac:dyDescent="0.25">
      <c r="A11497" t="s">
        <v>4909</v>
      </c>
    </row>
    <row r="11498" spans="1:1" x14ac:dyDescent="0.25">
      <c r="A11498" t="s">
        <v>4910</v>
      </c>
    </row>
    <row r="11499" spans="1:1" x14ac:dyDescent="0.25">
      <c r="A11499" t="s">
        <v>4902</v>
      </c>
    </row>
    <row r="11500" spans="1:1" x14ac:dyDescent="0.25">
      <c r="A11500" t="s">
        <v>4896</v>
      </c>
    </row>
    <row r="11501" spans="1:1" x14ac:dyDescent="0.25">
      <c r="A11501" t="s">
        <v>4987</v>
      </c>
    </row>
    <row r="11502" spans="1:1" x14ac:dyDescent="0.25">
      <c r="A11502" t="s">
        <v>5200</v>
      </c>
    </row>
    <row r="11503" spans="1:1" x14ac:dyDescent="0.25">
      <c r="A11503" t="s">
        <v>5883</v>
      </c>
    </row>
    <row r="11504" spans="1:1" x14ac:dyDescent="0.25">
      <c r="A11504" t="s">
        <v>5884</v>
      </c>
    </row>
    <row r="11505" spans="1:1" x14ac:dyDescent="0.25">
      <c r="A11505" t="s">
        <v>4905</v>
      </c>
    </row>
    <row r="11507" spans="1:1" x14ac:dyDescent="0.25">
      <c r="A11507" s="35">
        <v>45202.538923611108</v>
      </c>
    </row>
    <row r="11509" spans="1:1" x14ac:dyDescent="0.25">
      <c r="A11509" t="s">
        <v>4896</v>
      </c>
    </row>
    <row r="11510" spans="1:1" x14ac:dyDescent="0.25">
      <c r="A11510" t="s">
        <v>4897</v>
      </c>
    </row>
    <row r="11511" spans="1:1" x14ac:dyDescent="0.25">
      <c r="A11511" t="s">
        <v>4896</v>
      </c>
    </row>
    <row r="11512" spans="1:1" x14ac:dyDescent="0.25">
      <c r="A11512" t="s">
        <v>5224</v>
      </c>
    </row>
    <row r="11513" spans="1:1" x14ac:dyDescent="0.25">
      <c r="A11513" s="35">
        <v>45202.538923611108</v>
      </c>
    </row>
    <row r="11514" spans="1:1" x14ac:dyDescent="0.25">
      <c r="A11514" t="s">
        <v>4898</v>
      </c>
    </row>
    <row r="11515" spans="1:1" x14ac:dyDescent="0.25">
      <c r="A11515" t="s">
        <v>4896</v>
      </c>
    </row>
    <row r="11516" spans="1:1" x14ac:dyDescent="0.25">
      <c r="A11516" s="35" t="s">
        <v>5224</v>
      </c>
    </row>
    <row r="11517" spans="1:1" x14ac:dyDescent="0.25">
      <c r="A11517" t="s">
        <v>4896</v>
      </c>
    </row>
    <row r="11518" spans="1:1" x14ac:dyDescent="0.25">
      <c r="A11518" t="s">
        <v>5777</v>
      </c>
    </row>
    <row r="11519" spans="1:1" x14ac:dyDescent="0.25">
      <c r="A11519" t="s">
        <v>5496</v>
      </c>
    </row>
    <row r="11520" spans="1:1" x14ac:dyDescent="0.25">
      <c r="A11520" t="s">
        <v>4929</v>
      </c>
    </row>
    <row r="11521" spans="1:1" x14ac:dyDescent="0.25">
      <c r="A11521" t="s">
        <v>4909</v>
      </c>
    </row>
    <row r="11522" spans="1:1" x14ac:dyDescent="0.25">
      <c r="A11522" t="s">
        <v>4910</v>
      </c>
    </row>
    <row r="11523" spans="1:1" x14ac:dyDescent="0.25">
      <c r="A11523" t="s">
        <v>4902</v>
      </c>
    </row>
    <row r="11524" spans="1:1" x14ac:dyDescent="0.25">
      <c r="A11524" t="s">
        <v>4896</v>
      </c>
    </row>
    <row r="11525" spans="1:1" x14ac:dyDescent="0.25">
      <c r="A11525" t="s">
        <v>5048</v>
      </c>
    </row>
    <row r="11526" spans="1:1" x14ac:dyDescent="0.25">
      <c r="A11526" t="s">
        <v>5200</v>
      </c>
    </row>
    <row r="11527" spans="1:1" x14ac:dyDescent="0.25">
      <c r="A11527" t="s">
        <v>5883</v>
      </c>
    </row>
    <row r="11528" spans="1:1" x14ac:dyDescent="0.25">
      <c r="A11528" t="s">
        <v>5884</v>
      </c>
    </row>
    <row r="11529" spans="1:1" x14ac:dyDescent="0.25">
      <c r="A11529" t="s">
        <v>4905</v>
      </c>
    </row>
    <row r="11530" spans="1:1" x14ac:dyDescent="0.25">
      <c r="A11530" s="35"/>
    </row>
    <row r="11531" spans="1:1" x14ac:dyDescent="0.25">
      <c r="A11531" s="35">
        <v>45202.538935185185</v>
      </c>
    </row>
    <row r="11533" spans="1:1" x14ac:dyDescent="0.25">
      <c r="A11533" t="s">
        <v>4896</v>
      </c>
    </row>
    <row r="11534" spans="1:1" x14ac:dyDescent="0.25">
      <c r="A11534" t="s">
        <v>4897</v>
      </c>
    </row>
    <row r="11535" spans="1:1" x14ac:dyDescent="0.25">
      <c r="A11535" t="s">
        <v>4896</v>
      </c>
    </row>
    <row r="11536" spans="1:1" x14ac:dyDescent="0.25">
      <c r="A11536" t="s">
        <v>5224</v>
      </c>
    </row>
    <row r="11537" spans="1:1" x14ac:dyDescent="0.25">
      <c r="A11537" t="s">
        <v>4898</v>
      </c>
    </row>
    <row r="11538" spans="1:1" x14ac:dyDescent="0.25">
      <c r="A11538" t="s">
        <v>4896</v>
      </c>
    </row>
    <row r="11539" spans="1:1" x14ac:dyDescent="0.25">
      <c r="A11539" t="s">
        <v>5224</v>
      </c>
    </row>
    <row r="11540" spans="1:1" x14ac:dyDescent="0.25">
      <c r="A11540" s="35" t="s">
        <v>4896</v>
      </c>
    </row>
    <row r="11541" spans="1:1" x14ac:dyDescent="0.25">
      <c r="A11541" t="s">
        <v>5576</v>
      </c>
    </row>
    <row r="11542" spans="1:1" x14ac:dyDescent="0.25">
      <c r="A11542" t="s">
        <v>5646</v>
      </c>
    </row>
    <row r="11543" spans="1:1" x14ac:dyDescent="0.25">
      <c r="A11543" t="s">
        <v>4929</v>
      </c>
    </row>
    <row r="11544" spans="1:1" x14ac:dyDescent="0.25">
      <c r="A11544" t="s">
        <v>4909</v>
      </c>
    </row>
    <row r="11545" spans="1:1" x14ac:dyDescent="0.25">
      <c r="A11545" t="s">
        <v>4910</v>
      </c>
    </row>
    <row r="11546" spans="1:1" x14ac:dyDescent="0.25">
      <c r="A11546" t="s">
        <v>4902</v>
      </c>
    </row>
    <row r="11547" spans="1:1" x14ac:dyDescent="0.25">
      <c r="A11547" t="s">
        <v>4896</v>
      </c>
    </row>
    <row r="11549" spans="1:1" x14ac:dyDescent="0.25">
      <c r="A11549" s="35">
        <v>45202.538935185185</v>
      </c>
    </row>
    <row r="11550" spans="1:1" x14ac:dyDescent="0.25">
      <c r="A11550" t="s">
        <v>5202</v>
      </c>
    </row>
    <row r="11551" spans="1:1" x14ac:dyDescent="0.25">
      <c r="A11551" t="s">
        <v>5885</v>
      </c>
    </row>
    <row r="11552" spans="1:1" x14ac:dyDescent="0.25">
      <c r="A11552" t="s">
        <v>5886</v>
      </c>
    </row>
    <row r="11553" spans="1:1" x14ac:dyDescent="0.25">
      <c r="A11553" t="s">
        <v>4905</v>
      </c>
    </row>
    <row r="11555" spans="1:1" x14ac:dyDescent="0.25">
      <c r="A11555" s="35">
        <v>45202.538946759261</v>
      </c>
    </row>
    <row r="11557" spans="1:1" x14ac:dyDescent="0.25">
      <c r="A11557" t="s">
        <v>4896</v>
      </c>
    </row>
    <row r="11558" spans="1:1" x14ac:dyDescent="0.25">
      <c r="A11558" t="s">
        <v>4897</v>
      </c>
    </row>
    <row r="11559" spans="1:1" x14ac:dyDescent="0.25">
      <c r="A11559" t="s">
        <v>4896</v>
      </c>
    </row>
    <row r="11560" spans="1:1" x14ac:dyDescent="0.25">
      <c r="A11560" t="s">
        <v>5224</v>
      </c>
    </row>
    <row r="11561" spans="1:1" x14ac:dyDescent="0.25">
      <c r="A11561" t="s">
        <v>4898</v>
      </c>
    </row>
    <row r="11562" spans="1:1" x14ac:dyDescent="0.25">
      <c r="A11562" t="s">
        <v>4896</v>
      </c>
    </row>
    <row r="11563" spans="1:1" x14ac:dyDescent="0.25">
      <c r="A11563" s="35" t="s">
        <v>5224</v>
      </c>
    </row>
    <row r="11564" spans="1:1" x14ac:dyDescent="0.25">
      <c r="A11564" t="s">
        <v>4896</v>
      </c>
    </row>
    <row r="11565" spans="1:1" x14ac:dyDescent="0.25">
      <c r="A11565" s="35" t="s">
        <v>5576</v>
      </c>
    </row>
    <row r="11566" spans="1:1" x14ac:dyDescent="0.25">
      <c r="A11566" t="s">
        <v>5646</v>
      </c>
    </row>
    <row r="11567" spans="1:1" x14ac:dyDescent="0.25">
      <c r="A11567" t="s">
        <v>4929</v>
      </c>
    </row>
    <row r="11568" spans="1:1" x14ac:dyDescent="0.25">
      <c r="A11568" t="s">
        <v>4909</v>
      </c>
    </row>
    <row r="11569" spans="1:1" x14ac:dyDescent="0.25">
      <c r="A11569" t="s">
        <v>4910</v>
      </c>
    </row>
    <row r="11570" spans="1:1" x14ac:dyDescent="0.25">
      <c r="A11570" t="s">
        <v>4902</v>
      </c>
    </row>
    <row r="11571" spans="1:1" x14ac:dyDescent="0.25">
      <c r="A11571" s="35" t="s">
        <v>4896</v>
      </c>
    </row>
    <row r="11572" spans="1:1" x14ac:dyDescent="0.25">
      <c r="A11572" t="s">
        <v>5158</v>
      </c>
    </row>
    <row r="11573" spans="1:1" x14ac:dyDescent="0.25">
      <c r="A11573" t="s">
        <v>5202</v>
      </c>
    </row>
    <row r="11574" spans="1:1" x14ac:dyDescent="0.25">
      <c r="A11574" t="s">
        <v>5885</v>
      </c>
    </row>
    <row r="11575" spans="1:1" x14ac:dyDescent="0.25">
      <c r="A11575" t="s">
        <v>5886</v>
      </c>
    </row>
    <row r="11576" spans="1:1" x14ac:dyDescent="0.25">
      <c r="A11576" t="s">
        <v>4905</v>
      </c>
    </row>
    <row r="11578" spans="1:1" x14ac:dyDescent="0.25">
      <c r="A11578" s="35">
        <v>45202.538958333331</v>
      </c>
    </row>
    <row r="11580" spans="1:1" x14ac:dyDescent="0.25">
      <c r="A11580" t="s">
        <v>4896</v>
      </c>
    </row>
    <row r="11581" spans="1:1" x14ac:dyDescent="0.25">
      <c r="A11581" t="s">
        <v>4897</v>
      </c>
    </row>
    <row r="11582" spans="1:1" x14ac:dyDescent="0.25">
      <c r="A11582" t="s">
        <v>4896</v>
      </c>
    </row>
    <row r="11583" spans="1:1" x14ac:dyDescent="0.25">
      <c r="A11583" s="35" t="s">
        <v>5224</v>
      </c>
    </row>
    <row r="11584" spans="1:1" x14ac:dyDescent="0.25">
      <c r="A11584" t="s">
        <v>4898</v>
      </c>
    </row>
    <row r="11585" spans="1:1" x14ac:dyDescent="0.25">
      <c r="A11585" t="s">
        <v>4896</v>
      </c>
    </row>
    <row r="11586" spans="1:1" x14ac:dyDescent="0.25">
      <c r="A11586" t="s">
        <v>5224</v>
      </c>
    </row>
    <row r="11587" spans="1:1" x14ac:dyDescent="0.25">
      <c r="A11587" t="s">
        <v>4896</v>
      </c>
    </row>
    <row r="11588" spans="1:1" x14ac:dyDescent="0.25">
      <c r="A11588" t="s">
        <v>5518</v>
      </c>
    </row>
    <row r="11589" spans="1:1" x14ac:dyDescent="0.25">
      <c r="A11589" t="s">
        <v>5580</v>
      </c>
    </row>
    <row r="11590" spans="1:1" x14ac:dyDescent="0.25">
      <c r="A11590" t="s">
        <v>5703</v>
      </c>
    </row>
    <row r="11591" spans="1:1" x14ac:dyDescent="0.25">
      <c r="A11591" s="35">
        <v>45202.538969907408</v>
      </c>
    </row>
    <row r="11592" spans="1:1" x14ac:dyDescent="0.25">
      <c r="A11592" t="s">
        <v>4960</v>
      </c>
    </row>
    <row r="11593" spans="1:1" x14ac:dyDescent="0.25">
      <c r="A11593" t="s">
        <v>4910</v>
      </c>
    </row>
    <row r="11594" spans="1:1" x14ac:dyDescent="0.25">
      <c r="A11594" t="s">
        <v>4902</v>
      </c>
    </row>
    <row r="11595" spans="1:1" x14ac:dyDescent="0.25">
      <c r="A11595" s="35" t="s">
        <v>4896</v>
      </c>
    </row>
    <row r="11596" spans="1:1" x14ac:dyDescent="0.25">
      <c r="A11596" t="s">
        <v>4958</v>
      </c>
    </row>
    <row r="11597" spans="1:1" x14ac:dyDescent="0.25">
      <c r="A11597" t="s">
        <v>5202</v>
      </c>
    </row>
    <row r="11598" spans="1:1" x14ac:dyDescent="0.25">
      <c r="A11598" t="s">
        <v>5887</v>
      </c>
    </row>
    <row r="11599" spans="1:1" x14ac:dyDescent="0.25">
      <c r="A11599" t="s">
        <v>5888</v>
      </c>
    </row>
    <row r="11600" spans="1:1" x14ac:dyDescent="0.25">
      <c r="A11600" t="s">
        <v>4905</v>
      </c>
    </row>
    <row r="11602" spans="1:1" x14ac:dyDescent="0.25">
      <c r="A11602" s="35">
        <v>45202.538981481484</v>
      </c>
    </row>
    <row r="11604" spans="1:1" x14ac:dyDescent="0.25">
      <c r="A11604" t="s">
        <v>4896</v>
      </c>
    </row>
    <row r="11605" spans="1:1" x14ac:dyDescent="0.25">
      <c r="A11605" t="s">
        <v>4897</v>
      </c>
    </row>
    <row r="11606" spans="1:1" x14ac:dyDescent="0.25">
      <c r="A11606" t="s">
        <v>4896</v>
      </c>
    </row>
    <row r="11607" spans="1:1" x14ac:dyDescent="0.25">
      <c r="A11607" t="s">
        <v>5224</v>
      </c>
    </row>
    <row r="11608" spans="1:1" x14ac:dyDescent="0.25">
      <c r="A11608" t="s">
        <v>4898</v>
      </c>
    </row>
    <row r="11609" spans="1:1" x14ac:dyDescent="0.25">
      <c r="A11609" t="s">
        <v>4896</v>
      </c>
    </row>
    <row r="11610" spans="1:1" x14ac:dyDescent="0.25">
      <c r="A11610" t="s">
        <v>5224</v>
      </c>
    </row>
    <row r="11611" spans="1:1" x14ac:dyDescent="0.25">
      <c r="A11611" t="s">
        <v>4896</v>
      </c>
    </row>
    <row r="11612" spans="1:1" x14ac:dyDescent="0.25">
      <c r="A11612" t="s">
        <v>5518</v>
      </c>
    </row>
    <row r="11613" spans="1:1" x14ac:dyDescent="0.25">
      <c r="A11613" t="s">
        <v>5580</v>
      </c>
    </row>
    <row r="11614" spans="1:1" x14ac:dyDescent="0.25">
      <c r="A11614" t="s">
        <v>5598</v>
      </c>
    </row>
    <row r="11615" spans="1:1" x14ac:dyDescent="0.25">
      <c r="A11615" t="s">
        <v>4960</v>
      </c>
    </row>
    <row r="11616" spans="1:1" x14ac:dyDescent="0.25">
      <c r="A11616" t="s">
        <v>4910</v>
      </c>
    </row>
    <row r="11617" spans="1:1" x14ac:dyDescent="0.25">
      <c r="A11617" t="s">
        <v>4902</v>
      </c>
    </row>
    <row r="11618" spans="1:1" x14ac:dyDescent="0.25">
      <c r="A11618" s="35" t="s">
        <v>5422</v>
      </c>
    </row>
    <row r="11619" spans="1:1" x14ac:dyDescent="0.25">
      <c r="A11619" s="35">
        <v>45202.538981481484</v>
      </c>
    </row>
    <row r="11620" spans="1:1" x14ac:dyDescent="0.25">
      <c r="A11620" t="s">
        <v>5136</v>
      </c>
    </row>
    <row r="11621" spans="1:1" x14ac:dyDescent="0.25">
      <c r="A11621" t="s">
        <v>5202</v>
      </c>
    </row>
    <row r="11622" spans="1:1" x14ac:dyDescent="0.25">
      <c r="A11622" t="s">
        <v>5887</v>
      </c>
    </row>
    <row r="11623" spans="1:1" x14ac:dyDescent="0.25">
      <c r="A11623" t="s">
        <v>5888</v>
      </c>
    </row>
    <row r="11624" spans="1:1" x14ac:dyDescent="0.25">
      <c r="A11624" t="s">
        <v>4905</v>
      </c>
    </row>
    <row r="11626" spans="1:1" x14ac:dyDescent="0.25">
      <c r="A11626" s="35">
        <v>45202.538993055554</v>
      </c>
    </row>
    <row r="11628" spans="1:1" x14ac:dyDescent="0.25">
      <c r="A11628" t="s">
        <v>4896</v>
      </c>
    </row>
    <row r="11629" spans="1:1" x14ac:dyDescent="0.25">
      <c r="A11629" t="s">
        <v>4897</v>
      </c>
    </row>
    <row r="11630" spans="1:1" x14ac:dyDescent="0.25">
      <c r="A11630" t="s">
        <v>4896</v>
      </c>
    </row>
    <row r="11631" spans="1:1" x14ac:dyDescent="0.25">
      <c r="A11631" t="s">
        <v>5224</v>
      </c>
    </row>
    <row r="11632" spans="1:1" x14ac:dyDescent="0.25">
      <c r="A11632" t="s">
        <v>5484</v>
      </c>
    </row>
    <row r="11633" spans="1:1" x14ac:dyDescent="0.25">
      <c r="A11633" s="35">
        <v>45202.538993055554</v>
      </c>
    </row>
    <row r="11634" spans="1:1" x14ac:dyDescent="0.25">
      <c r="A11634" t="s">
        <v>4896</v>
      </c>
    </row>
    <row r="11635" spans="1:1" x14ac:dyDescent="0.25">
      <c r="A11635" t="s">
        <v>5224</v>
      </c>
    </row>
    <row r="11636" spans="1:1" x14ac:dyDescent="0.25">
      <c r="A11636" t="s">
        <v>4896</v>
      </c>
    </row>
    <row r="11637" spans="1:1" x14ac:dyDescent="0.25">
      <c r="A11637" t="s">
        <v>5518</v>
      </c>
    </row>
    <row r="11638" spans="1:1" x14ac:dyDescent="0.25">
      <c r="A11638" t="s">
        <v>5533</v>
      </c>
    </row>
    <row r="11639" spans="1:1" x14ac:dyDescent="0.25">
      <c r="A11639" t="s">
        <v>4981</v>
      </c>
    </row>
    <row r="11640" spans="1:1" x14ac:dyDescent="0.25">
      <c r="A11640" t="s">
        <v>4960</v>
      </c>
    </row>
    <row r="11641" spans="1:1" x14ac:dyDescent="0.25">
      <c r="A11641" s="35" t="s">
        <v>4910</v>
      </c>
    </row>
    <row r="11642" spans="1:1" x14ac:dyDescent="0.25">
      <c r="A11642" t="s">
        <v>4902</v>
      </c>
    </row>
    <row r="11643" spans="1:1" x14ac:dyDescent="0.25">
      <c r="A11643" t="s">
        <v>4896</v>
      </c>
    </row>
    <row r="11644" spans="1:1" x14ac:dyDescent="0.25">
      <c r="A11644" t="s">
        <v>4934</v>
      </c>
    </row>
    <row r="11645" spans="1:1" x14ac:dyDescent="0.25">
      <c r="A11645" t="s">
        <v>5202</v>
      </c>
    </row>
    <row r="11646" spans="1:1" x14ac:dyDescent="0.25">
      <c r="A11646" t="s">
        <v>5889</v>
      </c>
    </row>
    <row r="11647" spans="1:1" x14ac:dyDescent="0.25">
      <c r="A11647" t="s">
        <v>5890</v>
      </c>
    </row>
    <row r="11648" spans="1:1" x14ac:dyDescent="0.25">
      <c r="A11648" t="s">
        <v>4905</v>
      </c>
    </row>
    <row r="11650" spans="1:1" x14ac:dyDescent="0.25">
      <c r="A11650" s="35">
        <v>45202.539004629631</v>
      </c>
    </row>
    <row r="11652" spans="1:1" x14ac:dyDescent="0.25">
      <c r="A11652" s="35">
        <v>45202.539004629631</v>
      </c>
    </row>
    <row r="11653" spans="1:1" x14ac:dyDescent="0.25">
      <c r="A11653" t="s">
        <v>5202</v>
      </c>
    </row>
    <row r="11654" spans="1:1" x14ac:dyDescent="0.25">
      <c r="A11654" s="35" t="s">
        <v>5889</v>
      </c>
    </row>
    <row r="11655" spans="1:1" x14ac:dyDescent="0.25">
      <c r="A11655" t="s">
        <v>5890</v>
      </c>
    </row>
    <row r="11656" spans="1:1" x14ac:dyDescent="0.25">
      <c r="A11656" t="s">
        <v>4905</v>
      </c>
    </row>
    <row r="11658" spans="1:1" x14ac:dyDescent="0.25">
      <c r="A11658" s="35">
        <v>45202.5390162037</v>
      </c>
    </row>
    <row r="11660" spans="1:1" x14ac:dyDescent="0.25">
      <c r="A11660" t="s">
        <v>4896</v>
      </c>
    </row>
    <row r="11661" spans="1:1" x14ac:dyDescent="0.25">
      <c r="A11661" t="s">
        <v>4897</v>
      </c>
    </row>
    <row r="11662" spans="1:1" x14ac:dyDescent="0.25">
      <c r="A11662" t="s">
        <v>4896</v>
      </c>
    </row>
    <row r="11663" spans="1:1" x14ac:dyDescent="0.25">
      <c r="A11663" t="s">
        <v>5224</v>
      </c>
    </row>
    <row r="11664" spans="1:1" x14ac:dyDescent="0.25">
      <c r="A11664" t="s">
        <v>4898</v>
      </c>
    </row>
    <row r="11665" spans="1:1" x14ac:dyDescent="0.25">
      <c r="A11665" s="35" t="s">
        <v>4896</v>
      </c>
    </row>
    <row r="11666" spans="1:1" x14ac:dyDescent="0.25">
      <c r="A11666" t="s">
        <v>5224</v>
      </c>
    </row>
    <row r="11667" spans="1:1" x14ac:dyDescent="0.25">
      <c r="A11667" t="s">
        <v>4896</v>
      </c>
    </row>
    <row r="11668" spans="1:1" x14ac:dyDescent="0.25">
      <c r="A11668" t="s">
        <v>5516</v>
      </c>
    </row>
    <row r="11669" spans="1:1" x14ac:dyDescent="0.25">
      <c r="A11669" t="s">
        <v>5892</v>
      </c>
    </row>
    <row r="11670" spans="1:1" x14ac:dyDescent="0.25">
      <c r="A11670" t="s">
        <v>5598</v>
      </c>
    </row>
    <row r="11671" spans="1:1" x14ac:dyDescent="0.25">
      <c r="A11671" t="s">
        <v>4960</v>
      </c>
    </row>
    <row r="11672" spans="1:1" x14ac:dyDescent="0.25">
      <c r="A11672" t="s">
        <v>4910</v>
      </c>
    </row>
    <row r="11673" spans="1:1" x14ac:dyDescent="0.25">
      <c r="A11673" t="s">
        <v>4902</v>
      </c>
    </row>
    <row r="11674" spans="1:1" x14ac:dyDescent="0.25">
      <c r="A11674" t="s">
        <v>4896</v>
      </c>
    </row>
    <row r="11675" spans="1:1" x14ac:dyDescent="0.25">
      <c r="A11675" t="s">
        <v>5038</v>
      </c>
    </row>
    <row r="11676" spans="1:1" x14ac:dyDescent="0.25">
      <c r="A11676" t="s">
        <v>5205</v>
      </c>
    </row>
    <row r="11677" spans="1:1" x14ac:dyDescent="0.25">
      <c r="A11677" t="s">
        <v>5893</v>
      </c>
    </row>
    <row r="11678" spans="1:1" x14ac:dyDescent="0.25">
      <c r="A11678" t="s">
        <v>5438</v>
      </c>
    </row>
    <row r="11679" spans="1:1" x14ac:dyDescent="0.25">
      <c r="A11679" s="35">
        <v>45202.5390162037</v>
      </c>
    </row>
    <row r="11680" spans="1:1" x14ac:dyDescent="0.25">
      <c r="A11680" t="s">
        <v>4905</v>
      </c>
    </row>
    <row r="11682" spans="1:1" x14ac:dyDescent="0.25">
      <c r="A11682" s="35">
        <v>45202.539027777777</v>
      </c>
    </row>
    <row r="11684" spans="1:1" x14ac:dyDescent="0.25">
      <c r="A11684" t="s">
        <v>4896</v>
      </c>
    </row>
    <row r="11685" spans="1:1" x14ac:dyDescent="0.25">
      <c r="A11685" t="s">
        <v>4897</v>
      </c>
    </row>
    <row r="11686" spans="1:1" x14ac:dyDescent="0.25">
      <c r="A11686" t="s">
        <v>4896</v>
      </c>
    </row>
    <row r="11687" spans="1:1" x14ac:dyDescent="0.25">
      <c r="A11687" t="s">
        <v>5224</v>
      </c>
    </row>
    <row r="11688" spans="1:1" x14ac:dyDescent="0.25">
      <c r="A11688" t="s">
        <v>4898</v>
      </c>
    </row>
    <row r="11689" spans="1:1" x14ac:dyDescent="0.25">
      <c r="A11689" s="35" t="s">
        <v>4896</v>
      </c>
    </row>
    <row r="11690" spans="1:1" x14ac:dyDescent="0.25">
      <c r="A11690" t="s">
        <v>5224</v>
      </c>
    </row>
    <row r="11691" spans="1:1" x14ac:dyDescent="0.25">
      <c r="A11691" s="35" t="s">
        <v>4896</v>
      </c>
    </row>
    <row r="11692" spans="1:1" x14ac:dyDescent="0.25">
      <c r="A11692" t="s">
        <v>5763</v>
      </c>
    </row>
    <row r="11693" spans="1:1" x14ac:dyDescent="0.25">
      <c r="A11693" t="s">
        <v>5533</v>
      </c>
    </row>
    <row r="11694" spans="1:1" x14ac:dyDescent="0.25">
      <c r="A11694" t="s">
        <v>4981</v>
      </c>
    </row>
    <row r="11695" spans="1:1" x14ac:dyDescent="0.25">
      <c r="A11695" t="s">
        <v>4960</v>
      </c>
    </row>
    <row r="11696" spans="1:1" x14ac:dyDescent="0.25">
      <c r="A11696" t="s">
        <v>4910</v>
      </c>
    </row>
    <row r="11697" spans="1:1" x14ac:dyDescent="0.25">
      <c r="A11697" s="35" t="s">
        <v>4902</v>
      </c>
    </row>
    <row r="11698" spans="1:1" x14ac:dyDescent="0.25">
      <c r="A11698" t="s">
        <v>4896</v>
      </c>
    </row>
    <row r="11699" spans="1:1" x14ac:dyDescent="0.25">
      <c r="A11699" t="s">
        <v>5894</v>
      </c>
    </row>
    <row r="11700" spans="1:1" x14ac:dyDescent="0.25">
      <c r="A11700" s="35" t="s">
        <v>5205</v>
      </c>
    </row>
    <row r="11701" spans="1:1" x14ac:dyDescent="0.25">
      <c r="A11701" t="s">
        <v>5893</v>
      </c>
    </row>
    <row r="11702" spans="1:1" x14ac:dyDescent="0.25">
      <c r="A11702" t="s">
        <v>5895</v>
      </c>
    </row>
    <row r="11703" spans="1:1" x14ac:dyDescent="0.25">
      <c r="A11703" t="s">
        <v>4905</v>
      </c>
    </row>
    <row r="11705" spans="1:1" x14ac:dyDescent="0.25">
      <c r="A11705" s="35">
        <v>45202.539039351854</v>
      </c>
    </row>
    <row r="11707" spans="1:1" x14ac:dyDescent="0.25">
      <c r="A11707" t="s">
        <v>4896</v>
      </c>
    </row>
    <row r="11708" spans="1:1" x14ac:dyDescent="0.25">
      <c r="A11708" t="s">
        <v>4897</v>
      </c>
    </row>
    <row r="11709" spans="1:1" x14ac:dyDescent="0.25">
      <c r="A11709" t="s">
        <v>4896</v>
      </c>
    </row>
    <row r="11710" spans="1:1" x14ac:dyDescent="0.25">
      <c r="A11710" t="s">
        <v>5219</v>
      </c>
    </row>
    <row r="11711" spans="1:1" x14ac:dyDescent="0.25">
      <c r="A11711" t="s">
        <v>5484</v>
      </c>
    </row>
    <row r="11712" spans="1:1" x14ac:dyDescent="0.25">
      <c r="A11712" s="35">
        <v>45202.539039351854</v>
      </c>
    </row>
    <row r="11713" spans="1:1" x14ac:dyDescent="0.25">
      <c r="A11713" t="s">
        <v>4896</v>
      </c>
    </row>
    <row r="11714" spans="1:1" x14ac:dyDescent="0.25">
      <c r="A11714" t="s">
        <v>5219</v>
      </c>
    </row>
    <row r="11715" spans="1:1" x14ac:dyDescent="0.25">
      <c r="A11715" t="s">
        <v>4896</v>
      </c>
    </row>
    <row r="11716" spans="1:1" x14ac:dyDescent="0.25">
      <c r="A11716" t="s">
        <v>5538</v>
      </c>
    </row>
    <row r="11717" spans="1:1" x14ac:dyDescent="0.25">
      <c r="A11717" t="s">
        <v>5583</v>
      </c>
    </row>
    <row r="11718" spans="1:1" x14ac:dyDescent="0.25">
      <c r="A11718" t="s">
        <v>5232</v>
      </c>
    </row>
    <row r="11719" spans="1:1" x14ac:dyDescent="0.25">
      <c r="A11719" t="s">
        <v>4960</v>
      </c>
    </row>
    <row r="11720" spans="1:1" x14ac:dyDescent="0.25">
      <c r="A11720" t="s">
        <v>4910</v>
      </c>
    </row>
    <row r="11721" spans="1:1" x14ac:dyDescent="0.25">
      <c r="A11721" s="35" t="s">
        <v>4902</v>
      </c>
    </row>
    <row r="11722" spans="1:1" x14ac:dyDescent="0.25">
      <c r="A11722" t="s">
        <v>4896</v>
      </c>
    </row>
    <row r="11723" spans="1:1" x14ac:dyDescent="0.25">
      <c r="A11723" s="35" t="s">
        <v>5006</v>
      </c>
    </row>
    <row r="11724" spans="1:1" x14ac:dyDescent="0.25">
      <c r="A11724" t="s">
        <v>5896</v>
      </c>
    </row>
    <row r="11725" spans="1:1" x14ac:dyDescent="0.25">
      <c r="A11725" t="s">
        <v>5893</v>
      </c>
    </row>
    <row r="11726" spans="1:1" x14ac:dyDescent="0.25">
      <c r="A11726" t="s">
        <v>5897</v>
      </c>
    </row>
    <row r="11727" spans="1:1" x14ac:dyDescent="0.25">
      <c r="A11727" t="s">
        <v>4905</v>
      </c>
    </row>
    <row r="11729" spans="1:1" x14ac:dyDescent="0.25">
      <c r="A11729" s="35">
        <v>45202.539050925923</v>
      </c>
    </row>
    <row r="11731" spans="1:1" x14ac:dyDescent="0.25">
      <c r="A11731" t="s">
        <v>4896</v>
      </c>
    </row>
    <row r="11732" spans="1:1" x14ac:dyDescent="0.25">
      <c r="A11732" t="s">
        <v>4897</v>
      </c>
    </row>
    <row r="11733" spans="1:1" x14ac:dyDescent="0.25">
      <c r="A11733" t="s">
        <v>4896</v>
      </c>
    </row>
    <row r="11734" spans="1:1" x14ac:dyDescent="0.25">
      <c r="A11734" t="s">
        <v>5219</v>
      </c>
    </row>
    <row r="11735" spans="1:1" x14ac:dyDescent="0.25">
      <c r="A11735" t="s">
        <v>4898</v>
      </c>
    </row>
    <row r="11736" spans="1:1" x14ac:dyDescent="0.25">
      <c r="A11736" t="s">
        <v>4896</v>
      </c>
    </row>
    <row r="11737" spans="1:1" x14ac:dyDescent="0.25">
      <c r="A11737" t="s">
        <v>5219</v>
      </c>
    </row>
    <row r="11738" spans="1:1" x14ac:dyDescent="0.25">
      <c r="A11738" t="s">
        <v>4896</v>
      </c>
    </row>
    <row r="11739" spans="1:1" x14ac:dyDescent="0.25">
      <c r="A11739" t="s">
        <v>5538</v>
      </c>
    </row>
    <row r="11740" spans="1:1" x14ac:dyDescent="0.25">
      <c r="A11740" t="s">
        <v>5583</v>
      </c>
    </row>
    <row r="11741" spans="1:1" x14ac:dyDescent="0.25">
      <c r="A11741" t="s">
        <v>5232</v>
      </c>
    </row>
    <row r="11742" spans="1:1" x14ac:dyDescent="0.25">
      <c r="A11742" s="35">
        <v>45202.539050925923</v>
      </c>
    </row>
    <row r="11743" spans="1:1" x14ac:dyDescent="0.25">
      <c r="A11743" t="s">
        <v>4910</v>
      </c>
    </row>
    <row r="11744" spans="1:1" x14ac:dyDescent="0.25">
      <c r="A11744" t="s">
        <v>4902</v>
      </c>
    </row>
    <row r="11745" spans="1:1" x14ac:dyDescent="0.25">
      <c r="A11745" t="s">
        <v>4896</v>
      </c>
    </row>
    <row r="11746" spans="1:1" x14ac:dyDescent="0.25">
      <c r="A11746" t="s">
        <v>5898</v>
      </c>
    </row>
    <row r="11747" spans="1:1" x14ac:dyDescent="0.25">
      <c r="A11747" t="s">
        <v>5896</v>
      </c>
    </row>
    <row r="11748" spans="1:1" x14ac:dyDescent="0.25">
      <c r="A11748" t="s">
        <v>5893</v>
      </c>
    </row>
    <row r="11749" spans="1:1" x14ac:dyDescent="0.25">
      <c r="A11749" t="s">
        <v>5897</v>
      </c>
    </row>
    <row r="11750" spans="1:1" x14ac:dyDescent="0.25">
      <c r="A11750" t="s">
        <v>4905</v>
      </c>
    </row>
    <row r="11751" spans="1:1" x14ac:dyDescent="0.25">
      <c r="A11751" s="35"/>
    </row>
    <row r="11752" spans="1:1" x14ac:dyDescent="0.25">
      <c r="A11752" s="35">
        <v>45202.5390625</v>
      </c>
    </row>
    <row r="11753" spans="1:1" x14ac:dyDescent="0.25">
      <c r="A11753" s="35"/>
    </row>
    <row r="11754" spans="1:1" x14ac:dyDescent="0.25">
      <c r="A11754" t="s">
        <v>4896</v>
      </c>
    </row>
    <row r="11755" spans="1:1" x14ac:dyDescent="0.25">
      <c r="A11755" t="s">
        <v>4897</v>
      </c>
    </row>
    <row r="11756" spans="1:1" x14ac:dyDescent="0.25">
      <c r="A11756" t="s">
        <v>4896</v>
      </c>
    </row>
    <row r="11757" spans="1:1" x14ac:dyDescent="0.25">
      <c r="A11757" t="s">
        <v>5219</v>
      </c>
    </row>
    <row r="11758" spans="1:1" x14ac:dyDescent="0.25">
      <c r="A11758" t="s">
        <v>4898</v>
      </c>
    </row>
    <row r="11759" spans="1:1" x14ac:dyDescent="0.25">
      <c r="A11759" s="35" t="s">
        <v>4896</v>
      </c>
    </row>
    <row r="11760" spans="1:1" x14ac:dyDescent="0.25">
      <c r="A11760" t="s">
        <v>5219</v>
      </c>
    </row>
    <row r="11761" spans="1:1" x14ac:dyDescent="0.25">
      <c r="A11761" t="s">
        <v>4896</v>
      </c>
    </row>
    <row r="11762" spans="1:1" x14ac:dyDescent="0.25">
      <c r="A11762" t="s">
        <v>5267</v>
      </c>
    </row>
    <row r="11763" spans="1:1" x14ac:dyDescent="0.25">
      <c r="A11763" t="s">
        <v>5585</v>
      </c>
    </row>
    <row r="11764" spans="1:1" x14ac:dyDescent="0.25">
      <c r="A11764" t="s">
        <v>4922</v>
      </c>
    </row>
    <row r="11765" spans="1:1" x14ac:dyDescent="0.25">
      <c r="A11765" t="s">
        <v>4960</v>
      </c>
    </row>
    <row r="11766" spans="1:1" x14ac:dyDescent="0.25">
      <c r="A11766" t="s">
        <v>4910</v>
      </c>
    </row>
    <row r="11767" spans="1:1" x14ac:dyDescent="0.25">
      <c r="A11767" t="s">
        <v>4902</v>
      </c>
    </row>
    <row r="11768" spans="1:1" x14ac:dyDescent="0.25">
      <c r="A11768" t="s">
        <v>4896</v>
      </c>
    </row>
    <row r="11769" spans="1:1" x14ac:dyDescent="0.25">
      <c r="A11769" t="s">
        <v>5375</v>
      </c>
    </row>
    <row r="11770" spans="1:1" x14ac:dyDescent="0.25">
      <c r="A11770" t="s">
        <v>5896</v>
      </c>
    </row>
    <row r="11771" spans="1:1" x14ac:dyDescent="0.25">
      <c r="A11771" t="s">
        <v>5899</v>
      </c>
    </row>
    <row r="11772" spans="1:1" x14ac:dyDescent="0.25">
      <c r="A11772" t="s">
        <v>5900</v>
      </c>
    </row>
    <row r="11773" spans="1:1" x14ac:dyDescent="0.25">
      <c r="A11773" t="s">
        <v>4905</v>
      </c>
    </row>
    <row r="11775" spans="1:1" x14ac:dyDescent="0.25">
      <c r="A11775" s="35">
        <v>45202.539074074077</v>
      </c>
    </row>
    <row r="11777" spans="1:1" x14ac:dyDescent="0.25">
      <c r="A11777" s="35">
        <v>45202.539085648146</v>
      </c>
    </row>
    <row r="11778" spans="1:1" x14ac:dyDescent="0.25">
      <c r="A11778" t="s">
        <v>5896</v>
      </c>
    </row>
    <row r="11779" spans="1:1" x14ac:dyDescent="0.25">
      <c r="A11779" t="s">
        <v>5899</v>
      </c>
    </row>
    <row r="11780" spans="1:1" x14ac:dyDescent="0.25">
      <c r="A11780" t="s">
        <v>5900</v>
      </c>
    </row>
    <row r="11781" spans="1:1" x14ac:dyDescent="0.25">
      <c r="A11781" t="s">
        <v>4905</v>
      </c>
    </row>
    <row r="11783" spans="1:1" x14ac:dyDescent="0.25">
      <c r="A11783" s="35">
        <v>45202.539097222223</v>
      </c>
    </row>
    <row r="11785" spans="1:1" x14ac:dyDescent="0.25">
      <c r="A11785" t="s">
        <v>4896</v>
      </c>
    </row>
    <row r="11786" spans="1:1" x14ac:dyDescent="0.25">
      <c r="A11786" t="s">
        <v>4897</v>
      </c>
    </row>
    <row r="11787" spans="1:1" x14ac:dyDescent="0.25">
      <c r="A11787" t="s">
        <v>4896</v>
      </c>
    </row>
    <row r="11788" spans="1:1" x14ac:dyDescent="0.25">
      <c r="A11788" t="s">
        <v>5206</v>
      </c>
    </row>
    <row r="11789" spans="1:1" x14ac:dyDescent="0.25">
      <c r="A11789" t="s">
        <v>4898</v>
      </c>
    </row>
    <row r="11790" spans="1:1" x14ac:dyDescent="0.25">
      <c r="A11790" t="s">
        <v>4896</v>
      </c>
    </row>
    <row r="11791" spans="1:1" x14ac:dyDescent="0.25">
      <c r="A11791" t="s">
        <v>5206</v>
      </c>
    </row>
    <row r="11792" spans="1:1" x14ac:dyDescent="0.25">
      <c r="A11792" t="s">
        <v>4896</v>
      </c>
    </row>
    <row r="11793" spans="1:1" x14ac:dyDescent="0.25">
      <c r="A11793" t="s">
        <v>5901</v>
      </c>
    </row>
    <row r="11794" spans="1:1" x14ac:dyDescent="0.25">
      <c r="A11794" t="s">
        <v>5276</v>
      </c>
    </row>
    <row r="11795" spans="1:1" x14ac:dyDescent="0.25">
      <c r="A11795" t="s">
        <v>5515</v>
      </c>
    </row>
    <row r="11796" spans="1:1" x14ac:dyDescent="0.25">
      <c r="A11796" t="s">
        <v>4960</v>
      </c>
    </row>
    <row r="11797" spans="1:1" x14ac:dyDescent="0.25">
      <c r="A11797" t="s">
        <v>4910</v>
      </c>
    </row>
    <row r="11798" spans="1:1" x14ac:dyDescent="0.25">
      <c r="A11798" t="s">
        <v>4902</v>
      </c>
    </row>
    <row r="11799" spans="1:1" x14ac:dyDescent="0.25">
      <c r="A11799" t="s">
        <v>4896</v>
      </c>
    </row>
    <row r="11801" spans="1:1" x14ac:dyDescent="0.25">
      <c r="A11801" s="35">
        <v>45202.539097222223</v>
      </c>
    </row>
    <row r="11802" spans="1:1" x14ac:dyDescent="0.25">
      <c r="A11802" t="s">
        <v>5896</v>
      </c>
    </row>
    <row r="11803" spans="1:1" x14ac:dyDescent="0.25">
      <c r="A11803" t="s">
        <v>5902</v>
      </c>
    </row>
    <row r="11804" spans="1:1" x14ac:dyDescent="0.25">
      <c r="A11804" t="s">
        <v>5903</v>
      </c>
    </row>
    <row r="11805" spans="1:1" x14ac:dyDescent="0.25">
      <c r="A11805" t="s">
        <v>4905</v>
      </c>
    </row>
    <row r="11806" spans="1:1" x14ac:dyDescent="0.25">
      <c r="A11806" s="35"/>
    </row>
    <row r="11807" spans="1:1" x14ac:dyDescent="0.25">
      <c r="A11807" s="35">
        <v>45202.5391087963</v>
      </c>
    </row>
    <row r="11808" spans="1:1" x14ac:dyDescent="0.25">
      <c r="A11808" s="35"/>
    </row>
    <row r="11809" spans="1:1" x14ac:dyDescent="0.25">
      <c r="A11809" t="s">
        <v>4896</v>
      </c>
    </row>
    <row r="11810" spans="1:1" x14ac:dyDescent="0.25">
      <c r="A11810" t="s">
        <v>4897</v>
      </c>
    </row>
    <row r="11811" spans="1:1" x14ac:dyDescent="0.25">
      <c r="A11811" t="s">
        <v>4896</v>
      </c>
    </row>
    <row r="11812" spans="1:1" x14ac:dyDescent="0.25">
      <c r="A11812" t="s">
        <v>5208</v>
      </c>
    </row>
    <row r="11813" spans="1:1" x14ac:dyDescent="0.25">
      <c r="A11813" t="s">
        <v>4898</v>
      </c>
    </row>
    <row r="11814" spans="1:1" x14ac:dyDescent="0.25">
      <c r="A11814" s="35" t="s">
        <v>4896</v>
      </c>
    </row>
    <row r="11815" spans="1:1" x14ac:dyDescent="0.25">
      <c r="A11815" t="s">
        <v>5208</v>
      </c>
    </row>
    <row r="11816" spans="1:1" x14ac:dyDescent="0.25">
      <c r="A11816" t="s">
        <v>4896</v>
      </c>
    </row>
    <row r="11817" spans="1:1" x14ac:dyDescent="0.25">
      <c r="A11817" t="s">
        <v>5904</v>
      </c>
    </row>
    <row r="11818" spans="1:1" x14ac:dyDescent="0.25">
      <c r="A11818" t="s">
        <v>5325</v>
      </c>
    </row>
    <row r="11819" spans="1:1" x14ac:dyDescent="0.25">
      <c r="A11819" s="35" t="s">
        <v>4922</v>
      </c>
    </row>
    <row r="11820" spans="1:1" x14ac:dyDescent="0.25">
      <c r="A11820" t="s">
        <v>4909</v>
      </c>
    </row>
    <row r="11821" spans="1:1" x14ac:dyDescent="0.25">
      <c r="A11821" t="s">
        <v>4907</v>
      </c>
    </row>
    <row r="11822" spans="1:1" x14ac:dyDescent="0.25">
      <c r="A11822" t="s">
        <v>4902</v>
      </c>
    </row>
    <row r="11823" spans="1:1" x14ac:dyDescent="0.25">
      <c r="A11823" t="s">
        <v>4896</v>
      </c>
    </row>
    <row r="11824" spans="1:1" x14ac:dyDescent="0.25">
      <c r="A11824" t="s">
        <v>5405</v>
      </c>
    </row>
    <row r="11825" spans="1:1" x14ac:dyDescent="0.25">
      <c r="A11825" t="s">
        <v>5896</v>
      </c>
    </row>
    <row r="11826" spans="1:1" x14ac:dyDescent="0.25">
      <c r="A11826" t="s">
        <v>5902</v>
      </c>
    </row>
    <row r="11827" spans="1:1" x14ac:dyDescent="0.25">
      <c r="A11827" t="s">
        <v>5903</v>
      </c>
    </row>
    <row r="11828" spans="1:1" x14ac:dyDescent="0.25">
      <c r="A11828" t="s">
        <v>4905</v>
      </c>
    </row>
    <row r="11830" spans="1:1" x14ac:dyDescent="0.25">
      <c r="A11830" s="35">
        <v>45202.539120370369</v>
      </c>
    </row>
    <row r="11832" spans="1:1" x14ac:dyDescent="0.25">
      <c r="A11832" s="35">
        <v>45202.539131944446</v>
      </c>
    </row>
    <row r="11833" spans="1:1" x14ac:dyDescent="0.25">
      <c r="A11833" t="s">
        <v>5896</v>
      </c>
    </row>
    <row r="11834" spans="1:1" x14ac:dyDescent="0.25">
      <c r="A11834" t="s">
        <v>5887</v>
      </c>
    </row>
    <row r="11835" spans="1:1" x14ac:dyDescent="0.25">
      <c r="A11835" t="s">
        <v>5905</v>
      </c>
    </row>
    <row r="11836" spans="1:1" x14ac:dyDescent="0.25">
      <c r="A11836" t="s">
        <v>4905</v>
      </c>
    </row>
    <row r="11838" spans="1:1" x14ac:dyDescent="0.25">
      <c r="A11838" s="35">
        <v>45202.539143518516</v>
      </c>
    </row>
    <row r="11840" spans="1:1" x14ac:dyDescent="0.25">
      <c r="A11840" t="s">
        <v>4896</v>
      </c>
    </row>
    <row r="11842" spans="1:1" x14ac:dyDescent="0.25">
      <c r="A11842" s="35">
        <v>45202.539143518516</v>
      </c>
    </row>
    <row r="11843" spans="1:1" x14ac:dyDescent="0.25">
      <c r="A11843" t="s">
        <v>4896</v>
      </c>
    </row>
    <row r="11844" spans="1:1" x14ac:dyDescent="0.25">
      <c r="A11844" t="s">
        <v>5206</v>
      </c>
    </row>
    <row r="11845" spans="1:1" x14ac:dyDescent="0.25">
      <c r="A11845" t="s">
        <v>4898</v>
      </c>
    </row>
    <row r="11846" spans="1:1" x14ac:dyDescent="0.25">
      <c r="A11846" t="s">
        <v>4896</v>
      </c>
    </row>
    <row r="11847" spans="1:1" x14ac:dyDescent="0.25">
      <c r="A11847" t="s">
        <v>5206</v>
      </c>
    </row>
    <row r="11848" spans="1:1" x14ac:dyDescent="0.25">
      <c r="A11848" t="s">
        <v>4896</v>
      </c>
    </row>
    <row r="11849" spans="1:1" x14ac:dyDescent="0.25">
      <c r="A11849" t="s">
        <v>5397</v>
      </c>
    </row>
    <row r="11850" spans="1:1" x14ac:dyDescent="0.25">
      <c r="A11850" t="s">
        <v>5281</v>
      </c>
    </row>
    <row r="11851" spans="1:1" x14ac:dyDescent="0.25">
      <c r="A11851" t="s">
        <v>4930</v>
      </c>
    </row>
    <row r="11852" spans="1:1" x14ac:dyDescent="0.25">
      <c r="A11852" t="s">
        <v>4909</v>
      </c>
    </row>
    <row r="11853" spans="1:1" x14ac:dyDescent="0.25">
      <c r="A11853" t="s">
        <v>4907</v>
      </c>
    </row>
    <row r="11854" spans="1:1" x14ac:dyDescent="0.25">
      <c r="A11854" t="s">
        <v>4902</v>
      </c>
    </row>
    <row r="11855" spans="1:1" x14ac:dyDescent="0.25">
      <c r="A11855" t="s">
        <v>4896</v>
      </c>
    </row>
    <row r="11856" spans="1:1" x14ac:dyDescent="0.25">
      <c r="A11856" s="35" t="s">
        <v>5238</v>
      </c>
    </row>
    <row r="11857" spans="1:1" x14ac:dyDescent="0.25">
      <c r="A11857" t="s">
        <v>5896</v>
      </c>
    </row>
    <row r="11858" spans="1:1" x14ac:dyDescent="0.25">
      <c r="A11858" t="s">
        <v>5887</v>
      </c>
    </row>
    <row r="11859" spans="1:1" x14ac:dyDescent="0.25">
      <c r="A11859" t="s">
        <v>5905</v>
      </c>
    </row>
    <row r="11860" spans="1:1" x14ac:dyDescent="0.25">
      <c r="A11860" t="s">
        <v>4905</v>
      </c>
    </row>
    <row r="11862" spans="1:1" x14ac:dyDescent="0.25">
      <c r="A11862" s="35">
        <v>45202.539155092592</v>
      </c>
    </row>
    <row r="11864" spans="1:1" x14ac:dyDescent="0.25">
      <c r="A11864" t="s">
        <v>4896</v>
      </c>
    </row>
    <row r="11865" spans="1:1" x14ac:dyDescent="0.25">
      <c r="A11865" t="s">
        <v>4897</v>
      </c>
    </row>
    <row r="11866" spans="1:1" x14ac:dyDescent="0.25">
      <c r="A11866" t="s">
        <v>4896</v>
      </c>
    </row>
    <row r="11867" spans="1:1" x14ac:dyDescent="0.25">
      <c r="A11867" t="s">
        <v>5208</v>
      </c>
    </row>
    <row r="11868" spans="1:1" x14ac:dyDescent="0.25">
      <c r="A11868" t="s">
        <v>4898</v>
      </c>
    </row>
    <row r="11869" spans="1:1" x14ac:dyDescent="0.25">
      <c r="A11869" t="s">
        <v>4896</v>
      </c>
    </row>
    <row r="11870" spans="1:1" x14ac:dyDescent="0.25">
      <c r="A11870" t="s">
        <v>5208</v>
      </c>
    </row>
    <row r="11871" spans="1:1" x14ac:dyDescent="0.25">
      <c r="A11871" t="s">
        <v>4896</v>
      </c>
    </row>
    <row r="11872" spans="1:1" x14ac:dyDescent="0.25">
      <c r="A11872" t="s">
        <v>5367</v>
      </c>
    </row>
    <row r="11873" spans="1:1" x14ac:dyDescent="0.25">
      <c r="A11873" t="s">
        <v>5378</v>
      </c>
    </row>
    <row r="11874" spans="1:1" x14ac:dyDescent="0.25">
      <c r="A11874" t="s">
        <v>4930</v>
      </c>
    </row>
    <row r="11875" spans="1:1" x14ac:dyDescent="0.25">
      <c r="A11875" t="s">
        <v>4909</v>
      </c>
    </row>
    <row r="11876" spans="1:1" x14ac:dyDescent="0.25">
      <c r="A11876" t="s">
        <v>4907</v>
      </c>
    </row>
    <row r="11877" spans="1:1" x14ac:dyDescent="0.25">
      <c r="A11877" t="s">
        <v>4902</v>
      </c>
    </row>
    <row r="11878" spans="1:1" x14ac:dyDescent="0.25">
      <c r="A11878" t="s">
        <v>4896</v>
      </c>
    </row>
    <row r="11880" spans="1:1" x14ac:dyDescent="0.25">
      <c r="A11880" s="35">
        <v>45202.539155092592</v>
      </c>
    </row>
    <row r="11881" spans="1:1" x14ac:dyDescent="0.25">
      <c r="A11881" t="s">
        <v>5205</v>
      </c>
    </row>
    <row r="11882" spans="1:1" x14ac:dyDescent="0.25">
      <c r="A11882" t="s">
        <v>5906</v>
      </c>
    </row>
    <row r="11883" spans="1:1" x14ac:dyDescent="0.25">
      <c r="A11883" t="s">
        <v>5907</v>
      </c>
    </row>
    <row r="11884" spans="1:1" x14ac:dyDescent="0.25">
      <c r="A11884" t="s">
        <v>4905</v>
      </c>
    </row>
    <row r="11885" spans="1:1" x14ac:dyDescent="0.25">
      <c r="A11885" s="35"/>
    </row>
    <row r="11886" spans="1:1" x14ac:dyDescent="0.25">
      <c r="A11886" s="35">
        <v>45202.539166666669</v>
      </c>
    </row>
    <row r="11888" spans="1:1" x14ac:dyDescent="0.25">
      <c r="A11888" s="35">
        <v>45202.539166666669</v>
      </c>
    </row>
    <row r="11889" spans="1:1" x14ac:dyDescent="0.25">
      <c r="A11889" t="s">
        <v>5205</v>
      </c>
    </row>
    <row r="11890" spans="1:1" x14ac:dyDescent="0.25">
      <c r="A11890" t="s">
        <v>5906</v>
      </c>
    </row>
    <row r="11891" spans="1:1" x14ac:dyDescent="0.25">
      <c r="A11891" t="s">
        <v>5907</v>
      </c>
    </row>
    <row r="11892" spans="1:1" x14ac:dyDescent="0.25">
      <c r="A11892" t="s">
        <v>4905</v>
      </c>
    </row>
    <row r="11894" spans="1:1" x14ac:dyDescent="0.25">
      <c r="A11894" s="35">
        <v>45202.539178240739</v>
      </c>
    </row>
    <row r="11896" spans="1:1" x14ac:dyDescent="0.25">
      <c r="A11896" t="s">
        <v>4896</v>
      </c>
    </row>
    <row r="11897" spans="1:1" x14ac:dyDescent="0.25">
      <c r="A11897" t="s">
        <v>4897</v>
      </c>
    </row>
    <row r="11899" spans="1:1" x14ac:dyDescent="0.25">
      <c r="A11899" s="35">
        <v>45202.539178240739</v>
      </c>
    </row>
    <row r="11900" spans="1:1" x14ac:dyDescent="0.25">
      <c r="A11900" t="s">
        <v>5208</v>
      </c>
    </row>
    <row r="11901" spans="1:1" x14ac:dyDescent="0.25">
      <c r="A11901" t="s">
        <v>4898</v>
      </c>
    </row>
    <row r="11902" spans="1:1" x14ac:dyDescent="0.25">
      <c r="A11902" t="s">
        <v>4896</v>
      </c>
    </row>
    <row r="11903" spans="1:1" x14ac:dyDescent="0.25">
      <c r="A11903" t="s">
        <v>5208</v>
      </c>
    </row>
    <row r="11904" spans="1:1" x14ac:dyDescent="0.25">
      <c r="A11904" t="s">
        <v>4896</v>
      </c>
    </row>
    <row r="11905" spans="1:1" x14ac:dyDescent="0.25">
      <c r="A11905" t="s">
        <v>5395</v>
      </c>
    </row>
    <row r="11906" spans="1:1" x14ac:dyDescent="0.25">
      <c r="A11906" t="s">
        <v>5215</v>
      </c>
    </row>
    <row r="11907" spans="1:1" x14ac:dyDescent="0.25">
      <c r="A11907" t="s">
        <v>5315</v>
      </c>
    </row>
    <row r="11908" spans="1:1" x14ac:dyDescent="0.25">
      <c r="A11908" t="s">
        <v>4909</v>
      </c>
    </row>
    <row r="11909" spans="1:1" x14ac:dyDescent="0.25">
      <c r="A11909" s="35" t="s">
        <v>4907</v>
      </c>
    </row>
    <row r="11910" spans="1:1" x14ac:dyDescent="0.25">
      <c r="A11910" t="s">
        <v>4902</v>
      </c>
    </row>
    <row r="11911" spans="1:1" x14ac:dyDescent="0.25">
      <c r="A11911" t="s">
        <v>4896</v>
      </c>
    </row>
    <row r="11912" spans="1:1" x14ac:dyDescent="0.25">
      <c r="A11912" t="s">
        <v>5015</v>
      </c>
    </row>
    <row r="11913" spans="1:1" x14ac:dyDescent="0.25">
      <c r="A11913" t="s">
        <v>5205</v>
      </c>
    </row>
    <row r="11914" spans="1:1" x14ac:dyDescent="0.25">
      <c r="A11914" t="s">
        <v>5909</v>
      </c>
    </row>
    <row r="11915" spans="1:1" x14ac:dyDescent="0.25">
      <c r="A11915" t="s">
        <v>5910</v>
      </c>
    </row>
    <row r="11916" spans="1:1" x14ac:dyDescent="0.25">
      <c r="A11916" t="s">
        <v>4905</v>
      </c>
    </row>
    <row r="11918" spans="1:1" x14ac:dyDescent="0.25">
      <c r="A11918" s="35">
        <v>45202.539189814815</v>
      </c>
    </row>
    <row r="11920" spans="1:1" x14ac:dyDescent="0.25">
      <c r="A11920" t="s">
        <v>4896</v>
      </c>
    </row>
    <row r="11921" spans="1:1" x14ac:dyDescent="0.25">
      <c r="A11921" t="s">
        <v>4897</v>
      </c>
    </row>
    <row r="11922" spans="1:1" x14ac:dyDescent="0.25">
      <c r="A11922" t="s">
        <v>4896</v>
      </c>
    </row>
    <row r="11923" spans="1:1" x14ac:dyDescent="0.25">
      <c r="A11923" t="s">
        <v>5208</v>
      </c>
    </row>
    <row r="11924" spans="1:1" x14ac:dyDescent="0.25">
      <c r="A11924" t="s">
        <v>4898</v>
      </c>
    </row>
    <row r="11925" spans="1:1" x14ac:dyDescent="0.25">
      <c r="A11925" t="s">
        <v>4896</v>
      </c>
    </row>
    <row r="11926" spans="1:1" x14ac:dyDescent="0.25">
      <c r="A11926" t="s">
        <v>5208</v>
      </c>
    </row>
    <row r="11927" spans="1:1" x14ac:dyDescent="0.25">
      <c r="A11927" t="s">
        <v>4896</v>
      </c>
    </row>
    <row r="11928" spans="1:1" x14ac:dyDescent="0.25">
      <c r="A11928" t="s">
        <v>5458</v>
      </c>
    </row>
    <row r="11929" spans="1:1" x14ac:dyDescent="0.25">
      <c r="A11929" s="35" t="s">
        <v>5911</v>
      </c>
    </row>
    <row r="11930" spans="1:1" x14ac:dyDescent="0.25">
      <c r="A11930" t="s">
        <v>5310</v>
      </c>
    </row>
    <row r="11931" spans="1:1" x14ac:dyDescent="0.25">
      <c r="A11931" t="s">
        <v>4909</v>
      </c>
    </row>
    <row r="11932" spans="1:1" x14ac:dyDescent="0.25">
      <c r="A11932" t="s">
        <v>4907</v>
      </c>
    </row>
    <row r="11933" spans="1:1" x14ac:dyDescent="0.25">
      <c r="A11933" s="35" t="s">
        <v>4902</v>
      </c>
    </row>
    <row r="11934" spans="1:1" x14ac:dyDescent="0.25">
      <c r="A11934" t="s">
        <v>4896</v>
      </c>
    </row>
    <row r="11935" spans="1:1" x14ac:dyDescent="0.25">
      <c r="A11935" t="s">
        <v>5376</v>
      </c>
    </row>
    <row r="11936" spans="1:1" x14ac:dyDescent="0.25">
      <c r="A11936" t="s">
        <v>5205</v>
      </c>
    </row>
    <row r="11937" spans="1:1" x14ac:dyDescent="0.25">
      <c r="A11937" t="s">
        <v>5912</v>
      </c>
    </row>
    <row r="11938" spans="1:1" x14ac:dyDescent="0.25">
      <c r="A11938" s="35">
        <v>45202.539189814815</v>
      </c>
    </row>
    <row r="11939" spans="1:1" x14ac:dyDescent="0.25">
      <c r="A11939" t="s">
        <v>5910</v>
      </c>
    </row>
    <row r="11940" spans="1:1" x14ac:dyDescent="0.25">
      <c r="A11940" t="s">
        <v>4905</v>
      </c>
    </row>
    <row r="11942" spans="1:1" x14ac:dyDescent="0.25">
      <c r="A11942" s="35">
        <v>45202.539201388892</v>
      </c>
    </row>
    <row r="11944" spans="1:1" x14ac:dyDescent="0.25">
      <c r="A11944" t="s">
        <v>4896</v>
      </c>
    </row>
    <row r="11945" spans="1:1" x14ac:dyDescent="0.25">
      <c r="A11945" t="s">
        <v>4897</v>
      </c>
    </row>
    <row r="11946" spans="1:1" x14ac:dyDescent="0.25">
      <c r="A11946" t="s">
        <v>4896</v>
      </c>
    </row>
    <row r="11947" spans="1:1" x14ac:dyDescent="0.25">
      <c r="A11947" t="s">
        <v>5208</v>
      </c>
    </row>
    <row r="11948" spans="1:1" x14ac:dyDescent="0.25">
      <c r="A11948" t="s">
        <v>4898</v>
      </c>
    </row>
    <row r="11949" spans="1:1" x14ac:dyDescent="0.25">
      <c r="A11949" t="s">
        <v>4896</v>
      </c>
    </row>
    <row r="11950" spans="1:1" x14ac:dyDescent="0.25">
      <c r="A11950" t="s">
        <v>5208</v>
      </c>
    </row>
    <row r="11951" spans="1:1" x14ac:dyDescent="0.25">
      <c r="A11951" t="s">
        <v>4896</v>
      </c>
    </row>
    <row r="11952" spans="1:1" x14ac:dyDescent="0.25">
      <c r="A11952" t="s">
        <v>5390</v>
      </c>
    </row>
    <row r="11953" spans="1:1" x14ac:dyDescent="0.25">
      <c r="A11953" t="s">
        <v>5326</v>
      </c>
    </row>
    <row r="11954" spans="1:1" x14ac:dyDescent="0.25">
      <c r="A11954" t="s">
        <v>5392</v>
      </c>
    </row>
    <row r="11955" spans="1:1" x14ac:dyDescent="0.25">
      <c r="A11955" t="s">
        <v>4909</v>
      </c>
    </row>
    <row r="11956" spans="1:1" x14ac:dyDescent="0.25">
      <c r="A11956" s="35" t="s">
        <v>4907</v>
      </c>
    </row>
    <row r="11957" spans="1:1" x14ac:dyDescent="0.25">
      <c r="A11957" t="s">
        <v>4902</v>
      </c>
    </row>
    <row r="11958" spans="1:1" x14ac:dyDescent="0.25">
      <c r="A11958" t="s">
        <v>4896</v>
      </c>
    </row>
    <row r="11959" spans="1:1" x14ac:dyDescent="0.25">
      <c r="A11959" t="s">
        <v>5011</v>
      </c>
    </row>
    <row r="11960" spans="1:1" x14ac:dyDescent="0.25">
      <c r="A11960" t="s">
        <v>5205</v>
      </c>
    </row>
    <row r="11961" spans="1:1" x14ac:dyDescent="0.25">
      <c r="A11961" s="35" t="s">
        <v>5204</v>
      </c>
    </row>
    <row r="11962" spans="1:1" x14ac:dyDescent="0.25">
      <c r="A11962" t="s">
        <v>5913</v>
      </c>
    </row>
    <row r="11963" spans="1:1" x14ac:dyDescent="0.25">
      <c r="A11963" t="s">
        <v>4905</v>
      </c>
    </row>
    <row r="11965" spans="1:1" x14ac:dyDescent="0.25">
      <c r="A11965" s="35">
        <v>45202.539212962962</v>
      </c>
    </row>
    <row r="11967" spans="1:1" x14ac:dyDescent="0.25">
      <c r="A11967" t="s">
        <v>4896</v>
      </c>
    </row>
    <row r="11968" spans="1:1" x14ac:dyDescent="0.25">
      <c r="A11968" t="s">
        <v>4897</v>
      </c>
    </row>
    <row r="11969" spans="1:1" x14ac:dyDescent="0.25">
      <c r="A11969" t="s">
        <v>5280</v>
      </c>
    </row>
    <row r="11970" spans="1:1" x14ac:dyDescent="0.25">
      <c r="A11970" s="35">
        <v>45202.539224537039</v>
      </c>
    </row>
    <row r="11971" spans="1:1" x14ac:dyDescent="0.25">
      <c r="A11971" t="s">
        <v>5208</v>
      </c>
    </row>
    <row r="11972" spans="1:1" x14ac:dyDescent="0.25">
      <c r="A11972" t="s">
        <v>4898</v>
      </c>
    </row>
    <row r="11973" spans="1:1" x14ac:dyDescent="0.25">
      <c r="A11973" t="s">
        <v>4896</v>
      </c>
    </row>
    <row r="11974" spans="1:1" x14ac:dyDescent="0.25">
      <c r="A11974" t="s">
        <v>5208</v>
      </c>
    </row>
    <row r="11975" spans="1:1" x14ac:dyDescent="0.25">
      <c r="A11975" t="s">
        <v>4896</v>
      </c>
    </row>
    <row r="11976" spans="1:1" x14ac:dyDescent="0.25">
      <c r="A11976" t="s">
        <v>5390</v>
      </c>
    </row>
    <row r="11977" spans="1:1" x14ac:dyDescent="0.25">
      <c r="A11977" t="s">
        <v>5326</v>
      </c>
    </row>
    <row r="11978" spans="1:1" x14ac:dyDescent="0.25">
      <c r="A11978" t="s">
        <v>5392</v>
      </c>
    </row>
    <row r="11979" spans="1:1" x14ac:dyDescent="0.25">
      <c r="A11979" t="s">
        <v>4909</v>
      </c>
    </row>
    <row r="11980" spans="1:1" x14ac:dyDescent="0.25">
      <c r="A11980" s="35" t="s">
        <v>4907</v>
      </c>
    </row>
    <row r="11981" spans="1:1" x14ac:dyDescent="0.25">
      <c r="A11981" t="s">
        <v>4902</v>
      </c>
    </row>
    <row r="11982" spans="1:1" x14ac:dyDescent="0.25">
      <c r="A11982" s="35" t="s">
        <v>4896</v>
      </c>
    </row>
    <row r="11983" spans="1:1" x14ac:dyDescent="0.25">
      <c r="A11983" t="s">
        <v>5118</v>
      </c>
    </row>
    <row r="11984" spans="1:1" x14ac:dyDescent="0.25">
      <c r="A11984" t="s">
        <v>5205</v>
      </c>
    </row>
    <row r="11985" spans="1:1" x14ac:dyDescent="0.25">
      <c r="A11985" t="s">
        <v>5204</v>
      </c>
    </row>
    <row r="11986" spans="1:1" x14ac:dyDescent="0.25">
      <c r="A11986" t="s">
        <v>5913</v>
      </c>
    </row>
    <row r="11987" spans="1:1" x14ac:dyDescent="0.25">
      <c r="A11987" t="s">
        <v>4905</v>
      </c>
    </row>
    <row r="11988" spans="1:1" x14ac:dyDescent="0.25">
      <c r="A11988" s="35"/>
    </row>
    <row r="11989" spans="1:1" x14ac:dyDescent="0.25">
      <c r="A11989" s="35">
        <v>45202.539236111108</v>
      </c>
    </row>
    <row r="11991" spans="1:1" x14ac:dyDescent="0.25">
      <c r="A11991" t="s">
        <v>4896</v>
      </c>
    </row>
    <row r="11992" spans="1:1" x14ac:dyDescent="0.25">
      <c r="A11992" t="s">
        <v>4897</v>
      </c>
    </row>
    <row r="11993" spans="1:1" x14ac:dyDescent="0.25">
      <c r="A11993" t="s">
        <v>4896</v>
      </c>
    </row>
    <row r="11994" spans="1:1" x14ac:dyDescent="0.25">
      <c r="A11994" t="s">
        <v>5208</v>
      </c>
    </row>
    <row r="11995" spans="1:1" x14ac:dyDescent="0.25">
      <c r="A11995" t="s">
        <v>4898</v>
      </c>
    </row>
    <row r="11996" spans="1:1" x14ac:dyDescent="0.25">
      <c r="A11996" t="s">
        <v>4896</v>
      </c>
    </row>
    <row r="11997" spans="1:1" x14ac:dyDescent="0.25">
      <c r="A11997" t="s">
        <v>5208</v>
      </c>
    </row>
    <row r="11998" spans="1:1" x14ac:dyDescent="0.25">
      <c r="A11998" t="s">
        <v>4896</v>
      </c>
    </row>
    <row r="11999" spans="1:1" x14ac:dyDescent="0.25">
      <c r="A11999" t="s">
        <v>5390</v>
      </c>
    </row>
    <row r="12000" spans="1:1" x14ac:dyDescent="0.25">
      <c r="A12000" t="s">
        <v>5382</v>
      </c>
    </row>
    <row r="12001" spans="1:1" x14ac:dyDescent="0.25">
      <c r="A12001" t="s">
        <v>5277</v>
      </c>
    </row>
    <row r="12002" spans="1:1" x14ac:dyDescent="0.25">
      <c r="A12002" t="s">
        <v>4909</v>
      </c>
    </row>
    <row r="12003" spans="1:1" x14ac:dyDescent="0.25">
      <c r="A12003" t="s">
        <v>4907</v>
      </c>
    </row>
    <row r="12004" spans="1:1" x14ac:dyDescent="0.25">
      <c r="A12004" t="s">
        <v>4902</v>
      </c>
    </row>
    <row r="12005" spans="1:1" x14ac:dyDescent="0.25">
      <c r="A12005" t="s">
        <v>4896</v>
      </c>
    </row>
    <row r="12006" spans="1:1" x14ac:dyDescent="0.25">
      <c r="A12006" t="s">
        <v>5015</v>
      </c>
    </row>
    <row r="12007" spans="1:1" x14ac:dyDescent="0.25">
      <c r="A12007" t="s">
        <v>5205</v>
      </c>
    </row>
    <row r="12008" spans="1:1" x14ac:dyDescent="0.25">
      <c r="A12008" t="s">
        <v>5914</v>
      </c>
    </row>
    <row r="12009" spans="1:1" x14ac:dyDescent="0.25">
      <c r="A12009" t="s">
        <v>5915</v>
      </c>
    </row>
    <row r="12010" spans="1:1" x14ac:dyDescent="0.25">
      <c r="A12010" t="s">
        <v>4905</v>
      </c>
    </row>
    <row r="12011" spans="1:1" x14ac:dyDescent="0.25">
      <c r="A12011" s="35"/>
    </row>
    <row r="12012" spans="1:1" x14ac:dyDescent="0.25">
      <c r="A12012" s="35">
        <v>45202.539247685185</v>
      </c>
    </row>
    <row r="12014" spans="1:1" x14ac:dyDescent="0.25">
      <c r="A12014" t="s">
        <v>4896</v>
      </c>
    </row>
    <row r="12015" spans="1:1" x14ac:dyDescent="0.25">
      <c r="A12015" s="35" t="s">
        <v>4897</v>
      </c>
    </row>
    <row r="12016" spans="1:1" x14ac:dyDescent="0.25">
      <c r="A12016" t="s">
        <v>4896</v>
      </c>
    </row>
    <row r="12017" spans="1:1" x14ac:dyDescent="0.25">
      <c r="A12017" t="s">
        <v>5208</v>
      </c>
    </row>
    <row r="12018" spans="1:1" x14ac:dyDescent="0.25">
      <c r="A12018" t="s">
        <v>4898</v>
      </c>
    </row>
    <row r="12019" spans="1:1" x14ac:dyDescent="0.25">
      <c r="A12019" t="s">
        <v>4896</v>
      </c>
    </row>
    <row r="12020" spans="1:1" x14ac:dyDescent="0.25">
      <c r="A12020" t="s">
        <v>5208</v>
      </c>
    </row>
    <row r="12021" spans="1:1" x14ac:dyDescent="0.25">
      <c r="A12021" t="s">
        <v>4896</v>
      </c>
    </row>
    <row r="12022" spans="1:1" x14ac:dyDescent="0.25">
      <c r="A12022" t="s">
        <v>5390</v>
      </c>
    </row>
    <row r="12023" spans="1:1" x14ac:dyDescent="0.25">
      <c r="A12023" t="s">
        <v>5382</v>
      </c>
    </row>
    <row r="12024" spans="1:1" x14ac:dyDescent="0.25">
      <c r="A12024" t="s">
        <v>5277</v>
      </c>
    </row>
    <row r="12025" spans="1:1" x14ac:dyDescent="0.25">
      <c r="A12025" t="s">
        <v>4909</v>
      </c>
    </row>
    <row r="12026" spans="1:1" x14ac:dyDescent="0.25">
      <c r="A12026" t="s">
        <v>4907</v>
      </c>
    </row>
    <row r="12027" spans="1:1" x14ac:dyDescent="0.25">
      <c r="A12027" t="s">
        <v>4902</v>
      </c>
    </row>
    <row r="12028" spans="1:1" x14ac:dyDescent="0.25">
      <c r="A12028" t="s">
        <v>4896</v>
      </c>
    </row>
    <row r="12029" spans="1:1" x14ac:dyDescent="0.25">
      <c r="A12029" t="s">
        <v>5026</v>
      </c>
    </row>
    <row r="12030" spans="1:1" x14ac:dyDescent="0.25">
      <c r="A12030" t="s">
        <v>5205</v>
      </c>
    </row>
    <row r="12031" spans="1:1" x14ac:dyDescent="0.25">
      <c r="A12031" t="s">
        <v>5914</v>
      </c>
    </row>
    <row r="12032" spans="1:1" x14ac:dyDescent="0.25">
      <c r="A12032" t="s">
        <v>5915</v>
      </c>
    </row>
    <row r="12033" spans="1:1" x14ac:dyDescent="0.25">
      <c r="A12033" t="s">
        <v>4905</v>
      </c>
    </row>
    <row r="12035" spans="1:1" x14ac:dyDescent="0.25">
      <c r="A12035" s="35">
        <v>45202.539259259262</v>
      </c>
    </row>
    <row r="12037" spans="1:1" x14ac:dyDescent="0.25">
      <c r="A12037" t="s">
        <v>4896</v>
      </c>
    </row>
    <row r="12038" spans="1:1" x14ac:dyDescent="0.25">
      <c r="A12038" t="s">
        <v>4897</v>
      </c>
    </row>
    <row r="12039" spans="1:1" x14ac:dyDescent="0.25">
      <c r="A12039" t="s">
        <v>4896</v>
      </c>
    </row>
    <row r="12040" spans="1:1" x14ac:dyDescent="0.25">
      <c r="A12040" t="s">
        <v>5206</v>
      </c>
    </row>
    <row r="12041" spans="1:1" x14ac:dyDescent="0.25">
      <c r="A12041" t="s">
        <v>4898</v>
      </c>
    </row>
    <row r="12042" spans="1:1" x14ac:dyDescent="0.25">
      <c r="A12042" t="s">
        <v>4896</v>
      </c>
    </row>
    <row r="12043" spans="1:1" x14ac:dyDescent="0.25">
      <c r="A12043" t="s">
        <v>5206</v>
      </c>
    </row>
    <row r="12044" spans="1:1" x14ac:dyDescent="0.25">
      <c r="A12044" t="s">
        <v>4896</v>
      </c>
    </row>
    <row r="12045" spans="1:1" x14ac:dyDescent="0.25">
      <c r="A12045" t="s">
        <v>5916</v>
      </c>
    </row>
    <row r="12046" spans="1:1" x14ac:dyDescent="0.25">
      <c r="A12046" t="s">
        <v>5389</v>
      </c>
    </row>
    <row r="12047" spans="1:1" x14ac:dyDescent="0.25">
      <c r="A12047" t="s">
        <v>5209</v>
      </c>
    </row>
    <row r="12048" spans="1:1" x14ac:dyDescent="0.25">
      <c r="A12048" t="s">
        <v>4909</v>
      </c>
    </row>
    <row r="12049" spans="1:1" x14ac:dyDescent="0.25">
      <c r="A12049" t="s">
        <v>4907</v>
      </c>
    </row>
    <row r="12050" spans="1:1" x14ac:dyDescent="0.25">
      <c r="A12050" t="s">
        <v>4902</v>
      </c>
    </row>
    <row r="12051" spans="1:1" x14ac:dyDescent="0.25">
      <c r="A12051" t="s">
        <v>5422</v>
      </c>
    </row>
    <row r="12052" spans="1:1" x14ac:dyDescent="0.25">
      <c r="A12052" s="35">
        <v>45202.539259259262</v>
      </c>
    </row>
    <row r="12053" spans="1:1" x14ac:dyDescent="0.25">
      <c r="A12053" t="s">
        <v>4916</v>
      </c>
    </row>
    <row r="12054" spans="1:1" x14ac:dyDescent="0.25">
      <c r="A12054" t="s">
        <v>5205</v>
      </c>
    </row>
    <row r="12055" spans="1:1" x14ac:dyDescent="0.25">
      <c r="A12055" t="s">
        <v>5201</v>
      </c>
    </row>
    <row r="12056" spans="1:1" x14ac:dyDescent="0.25">
      <c r="A12056" t="s">
        <v>5917</v>
      </c>
    </row>
    <row r="12057" spans="1:1" x14ac:dyDescent="0.25">
      <c r="A12057" t="s">
        <v>4905</v>
      </c>
    </row>
    <row r="12059" spans="1:1" x14ac:dyDescent="0.25">
      <c r="A12059" s="35">
        <v>45202.539270833331</v>
      </c>
    </row>
    <row r="12061" spans="1:1" x14ac:dyDescent="0.25">
      <c r="A12061" s="35">
        <v>45202.539270833331</v>
      </c>
    </row>
    <row r="12062" spans="1:1" x14ac:dyDescent="0.25">
      <c r="A12062" t="s">
        <v>5205</v>
      </c>
    </row>
    <row r="12063" spans="1:1" x14ac:dyDescent="0.25">
      <c r="A12063" t="s">
        <v>5201</v>
      </c>
    </row>
    <row r="12064" spans="1:1" x14ac:dyDescent="0.25">
      <c r="A12064" t="s">
        <v>5917</v>
      </c>
    </row>
    <row r="12065" spans="1:1" x14ac:dyDescent="0.25">
      <c r="A12065" t="s">
        <v>4905</v>
      </c>
    </row>
    <row r="12067" spans="1:1" x14ac:dyDescent="0.25">
      <c r="A12067" s="35">
        <v>45202.539282407408</v>
      </c>
    </row>
    <row r="12069" spans="1:1" x14ac:dyDescent="0.25">
      <c r="A12069" t="s">
        <v>4896</v>
      </c>
    </row>
    <row r="12070" spans="1:1" x14ac:dyDescent="0.25">
      <c r="A12070" t="s">
        <v>4897</v>
      </c>
    </row>
    <row r="12072" spans="1:1" x14ac:dyDescent="0.25">
      <c r="A12072" s="35">
        <v>45202.539282407408</v>
      </c>
    </row>
    <row r="12073" spans="1:1" x14ac:dyDescent="0.25">
      <c r="A12073" t="s">
        <v>5206</v>
      </c>
    </row>
    <row r="12074" spans="1:1" x14ac:dyDescent="0.25">
      <c r="A12074" t="s">
        <v>4898</v>
      </c>
    </row>
    <row r="12075" spans="1:1" x14ac:dyDescent="0.25">
      <c r="A12075" t="s">
        <v>4896</v>
      </c>
    </row>
    <row r="12076" spans="1:1" x14ac:dyDescent="0.25">
      <c r="A12076" t="s">
        <v>5206</v>
      </c>
    </row>
    <row r="12077" spans="1:1" x14ac:dyDescent="0.25">
      <c r="A12077" t="s">
        <v>4896</v>
      </c>
    </row>
    <row r="12078" spans="1:1" x14ac:dyDescent="0.25">
      <c r="A12078" t="s">
        <v>5270</v>
      </c>
    </row>
    <row r="12079" spans="1:1" x14ac:dyDescent="0.25">
      <c r="A12079" t="s">
        <v>5404</v>
      </c>
    </row>
    <row r="12080" spans="1:1" x14ac:dyDescent="0.25">
      <c r="A12080" t="s">
        <v>5333</v>
      </c>
    </row>
    <row r="12081" spans="1:1" x14ac:dyDescent="0.25">
      <c r="A12081" t="s">
        <v>4909</v>
      </c>
    </row>
    <row r="12082" spans="1:1" x14ac:dyDescent="0.25">
      <c r="A12082" s="35" t="s">
        <v>4907</v>
      </c>
    </row>
    <row r="12083" spans="1:1" x14ac:dyDescent="0.25">
      <c r="A12083" t="s">
        <v>4902</v>
      </c>
    </row>
    <row r="12084" spans="1:1" x14ac:dyDescent="0.25">
      <c r="A12084" t="s">
        <v>4896</v>
      </c>
    </row>
    <row r="12085" spans="1:1" x14ac:dyDescent="0.25">
      <c r="A12085" t="s">
        <v>4961</v>
      </c>
    </row>
    <row r="12086" spans="1:1" x14ac:dyDescent="0.25">
      <c r="A12086" t="s">
        <v>5205</v>
      </c>
    </row>
    <row r="12087" spans="1:1" x14ac:dyDescent="0.25">
      <c r="A12087" s="35" t="s">
        <v>5876</v>
      </c>
    </row>
    <row r="12088" spans="1:1" x14ac:dyDescent="0.25">
      <c r="A12088" t="s">
        <v>5918</v>
      </c>
    </row>
    <row r="12089" spans="1:1" x14ac:dyDescent="0.25">
      <c r="A12089" t="s">
        <v>4905</v>
      </c>
    </row>
    <row r="12091" spans="1:1" x14ac:dyDescent="0.25">
      <c r="A12091" s="35">
        <v>45202.539293981485</v>
      </c>
    </row>
    <row r="12093" spans="1:1" x14ac:dyDescent="0.25">
      <c r="A12093" t="s">
        <v>4896</v>
      </c>
    </row>
    <row r="12094" spans="1:1" x14ac:dyDescent="0.25">
      <c r="A12094" t="s">
        <v>4897</v>
      </c>
    </row>
    <row r="12095" spans="1:1" x14ac:dyDescent="0.25">
      <c r="A12095" t="s">
        <v>4896</v>
      </c>
    </row>
    <row r="12096" spans="1:1" x14ac:dyDescent="0.25">
      <c r="A12096" t="s">
        <v>5919</v>
      </c>
    </row>
    <row r="12097" spans="1:1" x14ac:dyDescent="0.25">
      <c r="A12097" t="s">
        <v>4898</v>
      </c>
    </row>
    <row r="12098" spans="1:1" x14ac:dyDescent="0.25">
      <c r="A12098" t="s">
        <v>4896</v>
      </c>
    </row>
    <row r="12099" spans="1:1" x14ac:dyDescent="0.25">
      <c r="A12099" t="s">
        <v>5920</v>
      </c>
    </row>
    <row r="12100" spans="1:1" x14ac:dyDescent="0.25">
      <c r="A12100" t="s">
        <v>4896</v>
      </c>
    </row>
    <row r="12101" spans="1:1" x14ac:dyDescent="0.25">
      <c r="A12101" t="s">
        <v>5921</v>
      </c>
    </row>
    <row r="12102" spans="1:1" x14ac:dyDescent="0.25">
      <c r="A12102" t="s">
        <v>5922</v>
      </c>
    </row>
    <row r="12103" spans="1:1" x14ac:dyDescent="0.25">
      <c r="A12103" t="s">
        <v>5923</v>
      </c>
    </row>
    <row r="12104" spans="1:1" x14ac:dyDescent="0.25">
      <c r="A12104" t="s">
        <v>5924</v>
      </c>
    </row>
    <row r="12105" spans="1:1" x14ac:dyDescent="0.25">
      <c r="A12105" t="s">
        <v>5925</v>
      </c>
    </row>
    <row r="12106" spans="1:1" x14ac:dyDescent="0.25">
      <c r="A12106" s="35" t="s">
        <v>4902</v>
      </c>
    </row>
    <row r="12107" spans="1:1" x14ac:dyDescent="0.25">
      <c r="A12107" t="s">
        <v>4896</v>
      </c>
    </row>
    <row r="12108" spans="1:1" x14ac:dyDescent="0.25">
      <c r="A12108" t="s">
        <v>5894</v>
      </c>
    </row>
    <row r="12109" spans="1:1" x14ac:dyDescent="0.25">
      <c r="A12109" t="s">
        <v>5205</v>
      </c>
    </row>
    <row r="12110" spans="1:1" x14ac:dyDescent="0.25">
      <c r="A12110" t="s">
        <v>5876</v>
      </c>
    </row>
    <row r="12111" spans="1:1" x14ac:dyDescent="0.25">
      <c r="A12111" t="s">
        <v>5926</v>
      </c>
    </row>
    <row r="12112" spans="1:1" x14ac:dyDescent="0.25">
      <c r="A12112" s="35">
        <v>45202.539293981485</v>
      </c>
    </row>
    <row r="12113" spans="1:1" x14ac:dyDescent="0.25">
      <c r="A12113" t="s">
        <v>4905</v>
      </c>
    </row>
    <row r="12115" spans="1:1" x14ac:dyDescent="0.25">
      <c r="A12115" s="35">
        <v>45202.539305555554</v>
      </c>
    </row>
    <row r="12117" spans="1:1" x14ac:dyDescent="0.25">
      <c r="A12117" t="s">
        <v>4896</v>
      </c>
    </row>
    <row r="12118" spans="1:1" x14ac:dyDescent="0.25">
      <c r="A12118" t="s">
        <v>4897</v>
      </c>
    </row>
    <row r="12119" spans="1:1" x14ac:dyDescent="0.25">
      <c r="A12119" t="s">
        <v>4896</v>
      </c>
    </row>
    <row r="12120" spans="1:1" x14ac:dyDescent="0.25">
      <c r="A12120" s="35" t="s">
        <v>5927</v>
      </c>
    </row>
    <row r="12121" spans="1:1" x14ac:dyDescent="0.25">
      <c r="A12121" t="s">
        <v>4898</v>
      </c>
    </row>
    <row r="12122" spans="1:1" x14ac:dyDescent="0.25">
      <c r="A12122" t="s">
        <v>4896</v>
      </c>
    </row>
    <row r="12123" spans="1:1" x14ac:dyDescent="0.25">
      <c r="A12123" t="s">
        <v>5920</v>
      </c>
    </row>
    <row r="12124" spans="1:1" x14ac:dyDescent="0.25">
      <c r="A12124" t="s">
        <v>4896</v>
      </c>
    </row>
    <row r="12125" spans="1:1" x14ac:dyDescent="0.25">
      <c r="A12125" t="s">
        <v>5928</v>
      </c>
    </row>
    <row r="12126" spans="1:1" x14ac:dyDescent="0.25">
      <c r="A12126" t="s">
        <v>5929</v>
      </c>
    </row>
    <row r="12127" spans="1:1" x14ac:dyDescent="0.25">
      <c r="A12127" t="s">
        <v>5930</v>
      </c>
    </row>
    <row r="12128" spans="1:1" x14ac:dyDescent="0.25">
      <c r="A12128" t="s">
        <v>5924</v>
      </c>
    </row>
    <row r="12129" spans="1:1" x14ac:dyDescent="0.25">
      <c r="A12129" t="s">
        <v>5925</v>
      </c>
    </row>
    <row r="12130" spans="1:1" x14ac:dyDescent="0.25">
      <c r="A12130" s="35" t="s">
        <v>4902</v>
      </c>
    </row>
    <row r="12131" spans="1:1" x14ac:dyDescent="0.25">
      <c r="A12131" t="s">
        <v>4896</v>
      </c>
    </row>
    <row r="12132" spans="1:1" x14ac:dyDescent="0.25">
      <c r="A12132" s="35" t="s">
        <v>4991</v>
      </c>
    </row>
    <row r="12133" spans="1:1" x14ac:dyDescent="0.25">
      <c r="A12133" t="s">
        <v>5202</v>
      </c>
    </row>
    <row r="12134" spans="1:1" x14ac:dyDescent="0.25">
      <c r="A12134" t="s">
        <v>5223</v>
      </c>
    </row>
    <row r="12135" spans="1:1" x14ac:dyDescent="0.25">
      <c r="A12135" t="s">
        <v>5931</v>
      </c>
    </row>
    <row r="12136" spans="1:1" x14ac:dyDescent="0.25">
      <c r="A12136" t="s">
        <v>4905</v>
      </c>
    </row>
    <row r="12138" spans="1:1" x14ac:dyDescent="0.25">
      <c r="A12138" s="35">
        <v>45202.539317129631</v>
      </c>
    </row>
    <row r="12140" spans="1:1" x14ac:dyDescent="0.25">
      <c r="A12140" t="s">
        <v>4896</v>
      </c>
    </row>
    <row r="12141" spans="1:1" x14ac:dyDescent="0.25">
      <c r="A12141" t="s">
        <v>4897</v>
      </c>
    </row>
    <row r="12142" spans="1:1" x14ac:dyDescent="0.25">
      <c r="A12142" t="s">
        <v>4896</v>
      </c>
    </row>
    <row r="12143" spans="1:1" x14ac:dyDescent="0.25">
      <c r="A12143" t="s">
        <v>5932</v>
      </c>
    </row>
    <row r="12144" spans="1:1" x14ac:dyDescent="0.25">
      <c r="A12144" s="35" t="s">
        <v>4898</v>
      </c>
    </row>
    <row r="12145" spans="1:1" x14ac:dyDescent="0.25">
      <c r="A12145" t="s">
        <v>4896</v>
      </c>
    </row>
    <row r="12146" spans="1:1" x14ac:dyDescent="0.25">
      <c r="A12146" t="s">
        <v>5933</v>
      </c>
    </row>
    <row r="12147" spans="1:1" x14ac:dyDescent="0.25">
      <c r="A12147" t="s">
        <v>5329</v>
      </c>
    </row>
    <row r="12148" spans="1:1" x14ac:dyDescent="0.25">
      <c r="A12148" s="35">
        <v>45202.539317129631</v>
      </c>
    </row>
    <row r="12149" spans="1:1" x14ac:dyDescent="0.25">
      <c r="A12149" t="s">
        <v>5934</v>
      </c>
    </row>
    <row r="12150" spans="1:1" x14ac:dyDescent="0.25">
      <c r="A12150" t="s">
        <v>5935</v>
      </c>
    </row>
    <row r="12151" spans="1:1" x14ac:dyDescent="0.25">
      <c r="A12151" t="s">
        <v>5936</v>
      </c>
    </row>
    <row r="12152" spans="1:1" x14ac:dyDescent="0.25">
      <c r="A12152" t="s">
        <v>5937</v>
      </c>
    </row>
    <row r="12153" spans="1:1" x14ac:dyDescent="0.25">
      <c r="A12153" t="s">
        <v>5938</v>
      </c>
    </row>
    <row r="12154" spans="1:1" x14ac:dyDescent="0.25">
      <c r="A12154" t="s">
        <v>5078</v>
      </c>
    </row>
    <row r="12155" spans="1:1" x14ac:dyDescent="0.25">
      <c r="A12155" t="s">
        <v>4896</v>
      </c>
    </row>
    <row r="12156" spans="1:1" x14ac:dyDescent="0.25">
      <c r="A12156" t="s">
        <v>5939</v>
      </c>
    </row>
    <row r="12157" spans="1:1" x14ac:dyDescent="0.25">
      <c r="A12157" t="s">
        <v>5202</v>
      </c>
    </row>
    <row r="12158" spans="1:1" x14ac:dyDescent="0.25">
      <c r="A12158" t="s">
        <v>5223</v>
      </c>
    </row>
    <row r="12159" spans="1:1" x14ac:dyDescent="0.25">
      <c r="A12159" t="s">
        <v>5931</v>
      </c>
    </row>
    <row r="12160" spans="1:1" x14ac:dyDescent="0.25">
      <c r="A12160" t="s">
        <v>4905</v>
      </c>
    </row>
    <row r="12162" spans="1:1" x14ac:dyDescent="0.25">
      <c r="A12162" s="35">
        <v>45202.5393287037</v>
      </c>
    </row>
    <row r="12164" spans="1:1" x14ac:dyDescent="0.25">
      <c r="A12164" t="s">
        <v>4896</v>
      </c>
    </row>
    <row r="12165" spans="1:1" x14ac:dyDescent="0.25">
      <c r="A12165" t="s">
        <v>4897</v>
      </c>
    </row>
    <row r="12166" spans="1:1" x14ac:dyDescent="0.25">
      <c r="A12166" t="s">
        <v>4896</v>
      </c>
    </row>
    <row r="12167" spans="1:1" x14ac:dyDescent="0.25">
      <c r="A12167" t="s">
        <v>5932</v>
      </c>
    </row>
    <row r="12168" spans="1:1" x14ac:dyDescent="0.25">
      <c r="A12168" t="s">
        <v>4898</v>
      </c>
    </row>
    <row r="12169" spans="1:1" x14ac:dyDescent="0.25">
      <c r="A12169" t="s">
        <v>4896</v>
      </c>
    </row>
    <row r="12170" spans="1:1" x14ac:dyDescent="0.25">
      <c r="A12170" t="s">
        <v>5933</v>
      </c>
    </row>
    <row r="12171" spans="1:1" x14ac:dyDescent="0.25">
      <c r="A12171" t="s">
        <v>4896</v>
      </c>
    </row>
    <row r="12172" spans="1:1" x14ac:dyDescent="0.25">
      <c r="A12172" t="s">
        <v>5940</v>
      </c>
    </row>
    <row r="12173" spans="1:1" x14ac:dyDescent="0.25">
      <c r="A12173" t="s">
        <v>5941</v>
      </c>
    </row>
    <row r="12174" spans="1:1" x14ac:dyDescent="0.25">
      <c r="A12174" t="s">
        <v>5936</v>
      </c>
    </row>
    <row r="12175" spans="1:1" x14ac:dyDescent="0.25">
      <c r="A12175" t="s">
        <v>5937</v>
      </c>
    </row>
    <row r="12176" spans="1:1" x14ac:dyDescent="0.25">
      <c r="A12176" t="s">
        <v>5938</v>
      </c>
    </row>
    <row r="12177" spans="1:1" x14ac:dyDescent="0.25">
      <c r="A12177" t="s">
        <v>5078</v>
      </c>
    </row>
    <row r="12178" spans="1:1" x14ac:dyDescent="0.25">
      <c r="A12178" t="s">
        <v>4896</v>
      </c>
    </row>
    <row r="12179" spans="1:1" x14ac:dyDescent="0.25">
      <c r="A12179" t="s">
        <v>4999</v>
      </c>
    </row>
    <row r="12180" spans="1:1" x14ac:dyDescent="0.25">
      <c r="A12180" t="s">
        <v>5202</v>
      </c>
    </row>
    <row r="12181" spans="1:1" x14ac:dyDescent="0.25">
      <c r="A12181" t="s">
        <v>5196</v>
      </c>
    </row>
    <row r="12182" spans="1:1" x14ac:dyDescent="0.25">
      <c r="A12182" s="35" t="s">
        <v>5942</v>
      </c>
    </row>
    <row r="12183" spans="1:1" x14ac:dyDescent="0.25">
      <c r="A12183" t="s">
        <v>4905</v>
      </c>
    </row>
    <row r="12185" spans="1:1" x14ac:dyDescent="0.25">
      <c r="A12185" s="35">
        <v>45202.539351851854</v>
      </c>
    </row>
    <row r="12186" spans="1:1" x14ac:dyDescent="0.25">
      <c r="A12186" s="35"/>
    </row>
    <row r="12187" spans="1:1" x14ac:dyDescent="0.25">
      <c r="A12187" t="s">
        <v>4896</v>
      </c>
    </row>
    <row r="12188" spans="1:1" x14ac:dyDescent="0.25">
      <c r="A12188" t="s">
        <v>4897</v>
      </c>
    </row>
    <row r="12189" spans="1:1" x14ac:dyDescent="0.25">
      <c r="A12189" t="s">
        <v>4896</v>
      </c>
    </row>
    <row r="12190" spans="1:1" x14ac:dyDescent="0.25">
      <c r="A12190" t="s">
        <v>5943</v>
      </c>
    </row>
    <row r="12191" spans="1:1" x14ac:dyDescent="0.25">
      <c r="A12191" t="s">
        <v>4898</v>
      </c>
    </row>
    <row r="12192" spans="1:1" x14ac:dyDescent="0.25">
      <c r="A12192" t="s">
        <v>4896</v>
      </c>
    </row>
    <row r="12193" spans="1:1" x14ac:dyDescent="0.25">
      <c r="A12193" t="s">
        <v>5919</v>
      </c>
    </row>
    <row r="12194" spans="1:1" x14ac:dyDescent="0.25">
      <c r="A12194" t="s">
        <v>4896</v>
      </c>
    </row>
    <row r="12195" spans="1:1" x14ac:dyDescent="0.25">
      <c r="A12195" t="s">
        <v>5944</v>
      </c>
    </row>
    <row r="12196" spans="1:1" x14ac:dyDescent="0.25">
      <c r="A12196" t="s">
        <v>5945</v>
      </c>
    </row>
    <row r="12197" spans="1:1" x14ac:dyDescent="0.25">
      <c r="A12197" t="s">
        <v>5946</v>
      </c>
    </row>
    <row r="12198" spans="1:1" x14ac:dyDescent="0.25">
      <c r="A12198" t="s">
        <v>5947</v>
      </c>
    </row>
    <row r="12199" spans="1:1" x14ac:dyDescent="0.25">
      <c r="A12199" t="s">
        <v>5938</v>
      </c>
    </row>
    <row r="12200" spans="1:1" x14ac:dyDescent="0.25">
      <c r="A12200" t="s">
        <v>5078</v>
      </c>
    </row>
    <row r="12201" spans="1:1" x14ac:dyDescent="0.25">
      <c r="A12201" t="s">
        <v>4896</v>
      </c>
    </row>
    <row r="12202" spans="1:1" x14ac:dyDescent="0.25">
      <c r="A12202" t="s">
        <v>5908</v>
      </c>
    </row>
    <row r="12203" spans="1:1" x14ac:dyDescent="0.25">
      <c r="A12203" t="s">
        <v>5202</v>
      </c>
    </row>
    <row r="12204" spans="1:1" x14ac:dyDescent="0.25">
      <c r="A12204" t="s">
        <v>5196</v>
      </c>
    </row>
    <row r="12205" spans="1:1" x14ac:dyDescent="0.25">
      <c r="A12205" t="s">
        <v>5942</v>
      </c>
    </row>
    <row r="12206" spans="1:1" x14ac:dyDescent="0.25">
      <c r="A12206" t="s">
        <v>4905</v>
      </c>
    </row>
    <row r="12208" spans="1:1" x14ac:dyDescent="0.25">
      <c r="A12208" s="35">
        <v>45202.539363425924</v>
      </c>
    </row>
    <row r="12209" spans="1:1" x14ac:dyDescent="0.25">
      <c r="A12209" s="35"/>
    </row>
    <row r="12210" spans="1:1" x14ac:dyDescent="0.25">
      <c r="A12210" t="s">
        <v>4896</v>
      </c>
    </row>
    <row r="12211" spans="1:1" x14ac:dyDescent="0.25">
      <c r="A12211" t="s">
        <v>4897</v>
      </c>
    </row>
    <row r="12212" spans="1:1" x14ac:dyDescent="0.25">
      <c r="A12212" t="s">
        <v>4896</v>
      </c>
    </row>
    <row r="12213" spans="1:1" x14ac:dyDescent="0.25">
      <c r="A12213" t="s">
        <v>5948</v>
      </c>
    </row>
    <row r="12214" spans="1:1" x14ac:dyDescent="0.25">
      <c r="A12214" t="s">
        <v>4898</v>
      </c>
    </row>
    <row r="12215" spans="1:1" x14ac:dyDescent="0.25">
      <c r="A12215" t="s">
        <v>4896</v>
      </c>
    </row>
    <row r="12216" spans="1:1" x14ac:dyDescent="0.25">
      <c r="A12216" t="s">
        <v>5927</v>
      </c>
    </row>
    <row r="12217" spans="1:1" x14ac:dyDescent="0.25">
      <c r="A12217" s="35" t="s">
        <v>4896</v>
      </c>
    </row>
    <row r="12218" spans="1:1" x14ac:dyDescent="0.25">
      <c r="A12218" t="s">
        <v>5949</v>
      </c>
    </row>
    <row r="12219" spans="1:1" x14ac:dyDescent="0.25">
      <c r="A12219" t="s">
        <v>5950</v>
      </c>
    </row>
    <row r="12220" spans="1:1" x14ac:dyDescent="0.25">
      <c r="A12220" t="s">
        <v>5951</v>
      </c>
    </row>
    <row r="12221" spans="1:1" x14ac:dyDescent="0.25">
      <c r="A12221" s="35">
        <v>45202.539363425924</v>
      </c>
    </row>
    <row r="12222" spans="1:1" x14ac:dyDescent="0.25">
      <c r="A12222" t="s">
        <v>5938</v>
      </c>
    </row>
    <row r="12223" spans="1:1" x14ac:dyDescent="0.25">
      <c r="A12223" t="s">
        <v>5078</v>
      </c>
    </row>
    <row r="12224" spans="1:1" x14ac:dyDescent="0.25">
      <c r="A12224" t="s">
        <v>4896</v>
      </c>
    </row>
    <row r="12225" spans="1:1" x14ac:dyDescent="0.25">
      <c r="A12225" t="s">
        <v>4948</v>
      </c>
    </row>
    <row r="12226" spans="1:1" x14ac:dyDescent="0.25">
      <c r="A12226" t="s">
        <v>5202</v>
      </c>
    </row>
    <row r="12227" spans="1:1" x14ac:dyDescent="0.25">
      <c r="A12227" t="s">
        <v>5952</v>
      </c>
    </row>
    <row r="12228" spans="1:1" x14ac:dyDescent="0.25">
      <c r="A12228" t="s">
        <v>5953</v>
      </c>
    </row>
    <row r="12229" spans="1:1" x14ac:dyDescent="0.25">
      <c r="A12229" t="s">
        <v>4905</v>
      </c>
    </row>
    <row r="12231" spans="1:1" x14ac:dyDescent="0.25">
      <c r="A12231" s="35">
        <v>45202.539375</v>
      </c>
    </row>
    <row r="12232" spans="1:1" x14ac:dyDescent="0.25">
      <c r="A12232" s="35"/>
    </row>
    <row r="12233" spans="1:1" x14ac:dyDescent="0.25">
      <c r="A12233" t="s">
        <v>4896</v>
      </c>
    </row>
    <row r="12234" spans="1:1" x14ac:dyDescent="0.25">
      <c r="A12234" t="s">
        <v>4897</v>
      </c>
    </row>
    <row r="12235" spans="1:1" x14ac:dyDescent="0.25">
      <c r="A12235" t="s">
        <v>4896</v>
      </c>
    </row>
    <row r="12236" spans="1:1" x14ac:dyDescent="0.25">
      <c r="A12236" t="s">
        <v>5954</v>
      </c>
    </row>
    <row r="12237" spans="1:1" x14ac:dyDescent="0.25">
      <c r="A12237" t="s">
        <v>4898</v>
      </c>
    </row>
    <row r="12238" spans="1:1" x14ac:dyDescent="0.25">
      <c r="A12238" t="s">
        <v>4896</v>
      </c>
    </row>
    <row r="12239" spans="1:1" x14ac:dyDescent="0.25">
      <c r="A12239" t="s">
        <v>5932</v>
      </c>
    </row>
    <row r="12240" spans="1:1" x14ac:dyDescent="0.25">
      <c r="A12240" t="s">
        <v>4896</v>
      </c>
    </row>
    <row r="12241" spans="1:1" x14ac:dyDescent="0.25">
      <c r="A12241" t="s">
        <v>5955</v>
      </c>
    </row>
    <row r="12242" spans="1:1" x14ac:dyDescent="0.25">
      <c r="A12242" t="s">
        <v>5956</v>
      </c>
    </row>
    <row r="12243" spans="1:1" x14ac:dyDescent="0.25">
      <c r="A12243" t="s">
        <v>5957</v>
      </c>
    </row>
    <row r="12244" spans="1:1" x14ac:dyDescent="0.25">
      <c r="A12244" t="s">
        <v>5958</v>
      </c>
    </row>
    <row r="12245" spans="1:1" x14ac:dyDescent="0.25">
      <c r="A12245" t="s">
        <v>5959</v>
      </c>
    </row>
    <row r="12246" spans="1:1" x14ac:dyDescent="0.25">
      <c r="A12246" t="s">
        <v>5078</v>
      </c>
    </row>
    <row r="12247" spans="1:1" x14ac:dyDescent="0.25">
      <c r="A12247" t="s">
        <v>4896</v>
      </c>
    </row>
    <row r="12248" spans="1:1" x14ac:dyDescent="0.25">
      <c r="A12248" t="s">
        <v>5035</v>
      </c>
    </row>
    <row r="12249" spans="1:1" x14ac:dyDescent="0.25">
      <c r="A12249" t="s">
        <v>5202</v>
      </c>
    </row>
    <row r="12250" spans="1:1" x14ac:dyDescent="0.25">
      <c r="A12250" s="35" t="s">
        <v>5952</v>
      </c>
    </row>
    <row r="12251" spans="1:1" x14ac:dyDescent="0.25">
      <c r="A12251" t="s">
        <v>5960</v>
      </c>
    </row>
    <row r="12252" spans="1:1" x14ac:dyDescent="0.25">
      <c r="A12252" s="35">
        <v>45202.539375</v>
      </c>
    </row>
    <row r="12253" spans="1:1" x14ac:dyDescent="0.25">
      <c r="A12253" t="s">
        <v>4905</v>
      </c>
    </row>
    <row r="12255" spans="1:1" x14ac:dyDescent="0.25">
      <c r="A12255" s="35">
        <v>45202.539386574077</v>
      </c>
    </row>
    <row r="12256" spans="1:1" x14ac:dyDescent="0.25">
      <c r="A12256" s="35"/>
    </row>
    <row r="12257" spans="1:1" x14ac:dyDescent="0.25">
      <c r="A12257" s="35">
        <v>45202.539386574077</v>
      </c>
    </row>
    <row r="12258" spans="1:1" x14ac:dyDescent="0.25">
      <c r="A12258" t="s">
        <v>5202</v>
      </c>
    </row>
    <row r="12259" spans="1:1" x14ac:dyDescent="0.25">
      <c r="A12259" t="s">
        <v>5233</v>
      </c>
    </row>
    <row r="12260" spans="1:1" x14ac:dyDescent="0.25">
      <c r="A12260" t="s">
        <v>5961</v>
      </c>
    </row>
    <row r="12261" spans="1:1" x14ac:dyDescent="0.25">
      <c r="A12261" t="s">
        <v>4905</v>
      </c>
    </row>
    <row r="12263" spans="1:1" x14ac:dyDescent="0.25">
      <c r="A12263" s="35">
        <v>45202.539398148147</v>
      </c>
    </row>
    <row r="12265" spans="1:1" x14ac:dyDescent="0.25">
      <c r="A12265" t="s">
        <v>4896</v>
      </c>
    </row>
    <row r="12266" spans="1:1" x14ac:dyDescent="0.25">
      <c r="A12266" t="s">
        <v>4897</v>
      </c>
    </row>
    <row r="12267" spans="1:1" x14ac:dyDescent="0.25">
      <c r="A12267" t="s">
        <v>4896</v>
      </c>
    </row>
    <row r="12268" spans="1:1" x14ac:dyDescent="0.25">
      <c r="A12268" t="s">
        <v>5962</v>
      </c>
    </row>
    <row r="12269" spans="1:1" x14ac:dyDescent="0.25">
      <c r="A12269" t="s">
        <v>4898</v>
      </c>
    </row>
    <row r="12270" spans="1:1" x14ac:dyDescent="0.25">
      <c r="A12270" t="s">
        <v>4896</v>
      </c>
    </row>
    <row r="12271" spans="1:1" x14ac:dyDescent="0.25">
      <c r="A12271" t="s">
        <v>5962</v>
      </c>
    </row>
    <row r="12272" spans="1:1" x14ac:dyDescent="0.25">
      <c r="A12272" t="s">
        <v>4896</v>
      </c>
    </row>
    <row r="12273" spans="1:1" x14ac:dyDescent="0.25">
      <c r="A12273" t="s">
        <v>5963</v>
      </c>
    </row>
    <row r="12274" spans="1:1" x14ac:dyDescent="0.25">
      <c r="A12274" t="s">
        <v>5964</v>
      </c>
    </row>
    <row r="12275" spans="1:1" x14ac:dyDescent="0.25">
      <c r="A12275" t="s">
        <v>5965</v>
      </c>
    </row>
    <row r="12276" spans="1:1" x14ac:dyDescent="0.25">
      <c r="A12276" t="s">
        <v>5966</v>
      </c>
    </row>
    <row r="12277" spans="1:1" x14ac:dyDescent="0.25">
      <c r="A12277" t="s">
        <v>5967</v>
      </c>
    </row>
    <row r="12278" spans="1:1" x14ac:dyDescent="0.25">
      <c r="A12278" t="s">
        <v>5078</v>
      </c>
    </row>
    <row r="12279" spans="1:1" x14ac:dyDescent="0.25">
      <c r="A12279" s="35" t="s">
        <v>4896</v>
      </c>
    </row>
    <row r="12280" spans="1:1" x14ac:dyDescent="0.25">
      <c r="A12280" t="s">
        <v>5001</v>
      </c>
    </row>
    <row r="12281" spans="1:1" x14ac:dyDescent="0.25">
      <c r="A12281" s="35" t="s">
        <v>5202</v>
      </c>
    </row>
    <row r="12282" spans="1:1" x14ac:dyDescent="0.25">
      <c r="A12282" t="s">
        <v>5233</v>
      </c>
    </row>
    <row r="12283" spans="1:1" x14ac:dyDescent="0.25">
      <c r="A12283" t="s">
        <v>5961</v>
      </c>
    </row>
    <row r="12284" spans="1:1" x14ac:dyDescent="0.25">
      <c r="A12284" t="s">
        <v>4905</v>
      </c>
    </row>
    <row r="12286" spans="1:1" x14ac:dyDescent="0.25">
      <c r="A12286" s="35">
        <v>45202.539409722223</v>
      </c>
    </row>
    <row r="12287" spans="1:1" x14ac:dyDescent="0.25">
      <c r="A12287" s="35"/>
    </row>
    <row r="12288" spans="1:1" x14ac:dyDescent="0.25">
      <c r="A12288" t="s">
        <v>4896</v>
      </c>
    </row>
    <row r="12289" spans="1:1" x14ac:dyDescent="0.25">
      <c r="A12289" t="s">
        <v>4897</v>
      </c>
    </row>
    <row r="12290" spans="1:1" x14ac:dyDescent="0.25">
      <c r="A12290" t="s">
        <v>5280</v>
      </c>
    </row>
    <row r="12291" spans="1:1" x14ac:dyDescent="0.25">
      <c r="A12291" s="35">
        <v>45202.539409722223</v>
      </c>
    </row>
    <row r="12292" spans="1:1" x14ac:dyDescent="0.25">
      <c r="A12292" s="35" t="s">
        <v>5441</v>
      </c>
    </row>
    <row r="12293" spans="1:1" x14ac:dyDescent="0.25">
      <c r="A12293" t="s">
        <v>4898</v>
      </c>
    </row>
    <row r="12294" spans="1:1" x14ac:dyDescent="0.25">
      <c r="A12294" t="s">
        <v>4896</v>
      </c>
    </row>
    <row r="12295" spans="1:1" x14ac:dyDescent="0.25">
      <c r="A12295" t="s">
        <v>5441</v>
      </c>
    </row>
    <row r="12296" spans="1:1" x14ac:dyDescent="0.25">
      <c r="A12296" t="s">
        <v>4896</v>
      </c>
    </row>
    <row r="12297" spans="1:1" x14ac:dyDescent="0.25">
      <c r="A12297" t="s">
        <v>5968</v>
      </c>
    </row>
    <row r="12298" spans="1:1" x14ac:dyDescent="0.25">
      <c r="A12298" t="s">
        <v>5969</v>
      </c>
    </row>
    <row r="12299" spans="1:1" x14ac:dyDescent="0.25">
      <c r="A12299" t="s">
        <v>5970</v>
      </c>
    </row>
    <row r="12300" spans="1:1" x14ac:dyDescent="0.25">
      <c r="A12300" t="s">
        <v>5971</v>
      </c>
    </row>
    <row r="12301" spans="1:1" x14ac:dyDescent="0.25">
      <c r="A12301" t="s">
        <v>5972</v>
      </c>
    </row>
    <row r="12302" spans="1:1" x14ac:dyDescent="0.25">
      <c r="A12302" t="s">
        <v>5440</v>
      </c>
    </row>
    <row r="12303" spans="1:1" x14ac:dyDescent="0.25">
      <c r="A12303" t="s">
        <v>4896</v>
      </c>
    </row>
    <row r="12304" spans="1:1" x14ac:dyDescent="0.25">
      <c r="A12304" t="s">
        <v>4964</v>
      </c>
    </row>
    <row r="12305" spans="1:1" x14ac:dyDescent="0.25">
      <c r="A12305" t="s">
        <v>5202</v>
      </c>
    </row>
    <row r="12306" spans="1:1" x14ac:dyDescent="0.25">
      <c r="A12306" t="s">
        <v>5192</v>
      </c>
    </row>
    <row r="12307" spans="1:1" x14ac:dyDescent="0.25">
      <c r="A12307" t="s">
        <v>5973</v>
      </c>
    </row>
    <row r="12308" spans="1:1" x14ac:dyDescent="0.25">
      <c r="A12308" t="s">
        <v>4905</v>
      </c>
    </row>
    <row r="12310" spans="1:1" x14ac:dyDescent="0.25">
      <c r="A12310" s="35">
        <v>45202.539421296293</v>
      </c>
    </row>
    <row r="12311" spans="1:1" x14ac:dyDescent="0.25">
      <c r="A12311" s="35"/>
    </row>
    <row r="12312" spans="1:1" x14ac:dyDescent="0.25">
      <c r="A12312" s="35">
        <v>45202.53943287037</v>
      </c>
    </row>
    <row r="12313" spans="1:1" x14ac:dyDescent="0.25">
      <c r="A12313" t="s">
        <v>5202</v>
      </c>
    </row>
    <row r="12314" spans="1:1" x14ac:dyDescent="0.25">
      <c r="A12314" t="s">
        <v>5192</v>
      </c>
    </row>
    <row r="12315" spans="1:1" x14ac:dyDescent="0.25">
      <c r="A12315" t="s">
        <v>5973</v>
      </c>
    </row>
    <row r="12316" spans="1:1" x14ac:dyDescent="0.25">
      <c r="A12316" t="s">
        <v>4905</v>
      </c>
    </row>
    <row r="12318" spans="1:1" x14ac:dyDescent="0.25">
      <c r="A12318" s="35">
        <v>45202.539444444446</v>
      </c>
    </row>
    <row r="12320" spans="1:1" x14ac:dyDescent="0.25">
      <c r="A12320" t="s">
        <v>4896</v>
      </c>
    </row>
    <row r="12321" spans="1:1" x14ac:dyDescent="0.25">
      <c r="A12321" t="s">
        <v>4897</v>
      </c>
    </row>
    <row r="12322" spans="1:1" x14ac:dyDescent="0.25">
      <c r="A12322" t="s">
        <v>4896</v>
      </c>
    </row>
    <row r="12323" spans="1:1" x14ac:dyDescent="0.25">
      <c r="A12323" t="s">
        <v>5444</v>
      </c>
    </row>
    <row r="12324" spans="1:1" x14ac:dyDescent="0.25">
      <c r="A12324" t="s">
        <v>4898</v>
      </c>
    </row>
    <row r="12325" spans="1:1" x14ac:dyDescent="0.25">
      <c r="A12325" s="35" t="s">
        <v>4896</v>
      </c>
    </row>
    <row r="12326" spans="1:1" x14ac:dyDescent="0.25">
      <c r="A12326" t="s">
        <v>5444</v>
      </c>
    </row>
    <row r="12327" spans="1:1" x14ac:dyDescent="0.25">
      <c r="A12327" t="s">
        <v>4896</v>
      </c>
    </row>
    <row r="12328" spans="1:1" x14ac:dyDescent="0.25">
      <c r="A12328" t="s">
        <v>5974</v>
      </c>
    </row>
    <row r="12329" spans="1:1" x14ac:dyDescent="0.25">
      <c r="A12329" t="s">
        <v>5975</v>
      </c>
    </row>
    <row r="12330" spans="1:1" x14ac:dyDescent="0.25">
      <c r="A12330" t="s">
        <v>5976</v>
      </c>
    </row>
    <row r="12331" spans="1:1" x14ac:dyDescent="0.25">
      <c r="A12331" t="s">
        <v>5442</v>
      </c>
    </row>
    <row r="12332" spans="1:1" x14ac:dyDescent="0.25">
      <c r="A12332" t="s">
        <v>5368</v>
      </c>
    </row>
    <row r="12333" spans="1:1" x14ac:dyDescent="0.25">
      <c r="A12333" t="s">
        <v>5078</v>
      </c>
    </row>
    <row r="12334" spans="1:1" x14ac:dyDescent="0.25">
      <c r="A12334" t="s">
        <v>4896</v>
      </c>
    </row>
    <row r="12335" spans="1:1" x14ac:dyDescent="0.25">
      <c r="A12335" s="35"/>
    </row>
    <row r="12336" spans="1:1" x14ac:dyDescent="0.25">
      <c r="A12336" s="35">
        <v>45202.539444444446</v>
      </c>
    </row>
    <row r="12337" spans="1:1" x14ac:dyDescent="0.25">
      <c r="A12337" s="35" t="s">
        <v>5200</v>
      </c>
    </row>
    <row r="12338" spans="1:1" x14ac:dyDescent="0.25">
      <c r="A12338" t="s">
        <v>5191</v>
      </c>
    </row>
    <row r="12339" spans="1:1" x14ac:dyDescent="0.25">
      <c r="A12339" t="s">
        <v>5977</v>
      </c>
    </row>
    <row r="12340" spans="1:1" x14ac:dyDescent="0.25">
      <c r="A12340" t="s">
        <v>4905</v>
      </c>
    </row>
    <row r="12342" spans="1:1" x14ac:dyDescent="0.25">
      <c r="A12342" s="35">
        <v>45202.539456018516</v>
      </c>
    </row>
    <row r="12343" spans="1:1" x14ac:dyDescent="0.25">
      <c r="A12343" s="35"/>
    </row>
    <row r="12344" spans="1:1" x14ac:dyDescent="0.25">
      <c r="A12344" t="s">
        <v>4896</v>
      </c>
    </row>
    <row r="12345" spans="1:1" x14ac:dyDescent="0.25">
      <c r="A12345" t="s">
        <v>4897</v>
      </c>
    </row>
    <row r="12346" spans="1:1" x14ac:dyDescent="0.25">
      <c r="A12346" t="s">
        <v>4896</v>
      </c>
    </row>
    <row r="12347" spans="1:1" x14ac:dyDescent="0.25">
      <c r="A12347" t="s">
        <v>5444</v>
      </c>
    </row>
    <row r="12348" spans="1:1" x14ac:dyDescent="0.25">
      <c r="A12348" t="s">
        <v>4898</v>
      </c>
    </row>
    <row r="12349" spans="1:1" x14ac:dyDescent="0.25">
      <c r="A12349" t="s">
        <v>4896</v>
      </c>
    </row>
    <row r="12350" spans="1:1" x14ac:dyDescent="0.25">
      <c r="A12350" t="s">
        <v>5444</v>
      </c>
    </row>
    <row r="12351" spans="1:1" x14ac:dyDescent="0.25">
      <c r="A12351" t="s">
        <v>4896</v>
      </c>
    </row>
    <row r="12352" spans="1:1" x14ac:dyDescent="0.25">
      <c r="A12352" t="s">
        <v>5978</v>
      </c>
    </row>
    <row r="12353" spans="1:1" x14ac:dyDescent="0.25">
      <c r="A12353" t="s">
        <v>5979</v>
      </c>
    </row>
    <row r="12354" spans="1:1" x14ac:dyDescent="0.25">
      <c r="A12354" t="s">
        <v>5980</v>
      </c>
    </row>
    <row r="12355" spans="1:1" x14ac:dyDescent="0.25">
      <c r="A12355" t="s">
        <v>5981</v>
      </c>
    </row>
    <row r="12356" spans="1:1" x14ac:dyDescent="0.25">
      <c r="A12356" t="s">
        <v>5368</v>
      </c>
    </row>
    <row r="12357" spans="1:1" x14ac:dyDescent="0.25">
      <c r="A12357" t="s">
        <v>5078</v>
      </c>
    </row>
    <row r="12358" spans="1:1" x14ac:dyDescent="0.25">
      <c r="A12358" t="s">
        <v>4896</v>
      </c>
    </row>
    <row r="12359" spans="1:1" x14ac:dyDescent="0.25">
      <c r="A12359" t="s">
        <v>5908</v>
      </c>
    </row>
    <row r="12360" spans="1:1" x14ac:dyDescent="0.25">
      <c r="A12360" t="s">
        <v>5200</v>
      </c>
    </row>
    <row r="12361" spans="1:1" x14ac:dyDescent="0.25">
      <c r="A12361" t="s">
        <v>5191</v>
      </c>
    </row>
    <row r="12362" spans="1:1" x14ac:dyDescent="0.25">
      <c r="A12362" t="s">
        <v>5977</v>
      </c>
    </row>
    <row r="12363" spans="1:1" x14ac:dyDescent="0.25">
      <c r="A12363" t="s">
        <v>4905</v>
      </c>
    </row>
    <row r="12365" spans="1:1" x14ac:dyDescent="0.25">
      <c r="A12365" s="35">
        <v>45202.539467592593</v>
      </c>
    </row>
    <row r="12366" spans="1:1" x14ac:dyDescent="0.25">
      <c r="A12366" s="35"/>
    </row>
    <row r="12367" spans="1:1" x14ac:dyDescent="0.25">
      <c r="A12367" t="s">
        <v>4896</v>
      </c>
    </row>
    <row r="12368" spans="1:1" x14ac:dyDescent="0.25">
      <c r="A12368" t="s">
        <v>4897</v>
      </c>
    </row>
    <row r="12369" spans="1:1" x14ac:dyDescent="0.25">
      <c r="A12369" t="s">
        <v>4896</v>
      </c>
    </row>
    <row r="12370" spans="1:1" x14ac:dyDescent="0.25">
      <c r="A12370" t="s">
        <v>5444</v>
      </c>
    </row>
    <row r="12371" spans="1:1" x14ac:dyDescent="0.25">
      <c r="A12371" t="s">
        <v>4898</v>
      </c>
    </row>
    <row r="12372" spans="1:1" x14ac:dyDescent="0.25">
      <c r="A12372" t="s">
        <v>4896</v>
      </c>
    </row>
    <row r="12373" spans="1:1" x14ac:dyDescent="0.25">
      <c r="A12373" t="s">
        <v>5444</v>
      </c>
    </row>
    <row r="12374" spans="1:1" x14ac:dyDescent="0.25">
      <c r="A12374" t="s">
        <v>4896</v>
      </c>
    </row>
    <row r="12375" spans="1:1" x14ac:dyDescent="0.25">
      <c r="A12375" t="s">
        <v>5978</v>
      </c>
    </row>
    <row r="12376" spans="1:1" x14ac:dyDescent="0.25">
      <c r="A12376" t="s">
        <v>5979</v>
      </c>
    </row>
    <row r="12377" spans="1:1" x14ac:dyDescent="0.25">
      <c r="A12377" s="35" t="s">
        <v>5980</v>
      </c>
    </row>
    <row r="12378" spans="1:1" x14ac:dyDescent="0.25">
      <c r="A12378" s="35">
        <v>45202.539467592593</v>
      </c>
    </row>
    <row r="12379" spans="1:1" x14ac:dyDescent="0.25">
      <c r="A12379" t="s">
        <v>5368</v>
      </c>
    </row>
    <row r="12380" spans="1:1" x14ac:dyDescent="0.25">
      <c r="A12380" t="s">
        <v>5078</v>
      </c>
    </row>
    <row r="12381" spans="1:1" x14ac:dyDescent="0.25">
      <c r="A12381" t="s">
        <v>4896</v>
      </c>
    </row>
    <row r="12382" spans="1:1" x14ac:dyDescent="0.25">
      <c r="A12382" t="s">
        <v>4984</v>
      </c>
    </row>
    <row r="12383" spans="1:1" x14ac:dyDescent="0.25">
      <c r="A12383" t="s">
        <v>5200</v>
      </c>
    </row>
    <row r="12384" spans="1:1" x14ac:dyDescent="0.25">
      <c r="A12384" t="s">
        <v>5188</v>
      </c>
    </row>
    <row r="12385" spans="1:1" x14ac:dyDescent="0.25">
      <c r="A12385" t="s">
        <v>5982</v>
      </c>
    </row>
    <row r="12386" spans="1:1" x14ac:dyDescent="0.25">
      <c r="A12386" t="s">
        <v>4905</v>
      </c>
    </row>
    <row r="12388" spans="1:1" x14ac:dyDescent="0.25">
      <c r="A12388" s="35">
        <v>45202.539479166669</v>
      </c>
    </row>
    <row r="12389" spans="1:1" x14ac:dyDescent="0.25">
      <c r="A12389" s="35"/>
    </row>
    <row r="12390" spans="1:1" x14ac:dyDescent="0.25">
      <c r="A12390" t="s">
        <v>4896</v>
      </c>
    </row>
    <row r="12391" spans="1:1" x14ac:dyDescent="0.25">
      <c r="A12391" t="s">
        <v>4897</v>
      </c>
    </row>
    <row r="12392" spans="1:1" x14ac:dyDescent="0.25">
      <c r="A12392" t="s">
        <v>4896</v>
      </c>
    </row>
    <row r="12393" spans="1:1" x14ac:dyDescent="0.25">
      <c r="A12393" t="s">
        <v>5214</v>
      </c>
    </row>
    <row r="12394" spans="1:1" x14ac:dyDescent="0.25">
      <c r="A12394" t="s">
        <v>4898</v>
      </c>
    </row>
    <row r="12395" spans="1:1" x14ac:dyDescent="0.25">
      <c r="A12395" t="s">
        <v>4896</v>
      </c>
    </row>
    <row r="12396" spans="1:1" x14ac:dyDescent="0.25">
      <c r="A12396" t="s">
        <v>5214</v>
      </c>
    </row>
    <row r="12397" spans="1:1" x14ac:dyDescent="0.25">
      <c r="A12397" t="s">
        <v>4896</v>
      </c>
    </row>
    <row r="12398" spans="1:1" x14ac:dyDescent="0.25">
      <c r="A12398" t="s">
        <v>5983</v>
      </c>
    </row>
    <row r="12399" spans="1:1" x14ac:dyDescent="0.25">
      <c r="A12399" t="s">
        <v>5984</v>
      </c>
    </row>
    <row r="12400" spans="1:1" x14ac:dyDescent="0.25">
      <c r="A12400" t="s">
        <v>5985</v>
      </c>
    </row>
    <row r="12401" spans="1:1" x14ac:dyDescent="0.25">
      <c r="A12401" t="s">
        <v>5986</v>
      </c>
    </row>
    <row r="12402" spans="1:1" x14ac:dyDescent="0.25">
      <c r="A12402" t="s">
        <v>5368</v>
      </c>
    </row>
    <row r="12403" spans="1:1" x14ac:dyDescent="0.25">
      <c r="A12403" t="s">
        <v>5078</v>
      </c>
    </row>
    <row r="12404" spans="1:1" x14ac:dyDescent="0.25">
      <c r="A12404" t="s">
        <v>4896</v>
      </c>
    </row>
    <row r="12405" spans="1:1" x14ac:dyDescent="0.25">
      <c r="A12405" t="s">
        <v>5436</v>
      </c>
    </row>
    <row r="12406" spans="1:1" x14ac:dyDescent="0.25">
      <c r="A12406" t="s">
        <v>5200</v>
      </c>
    </row>
    <row r="12407" spans="1:1" x14ac:dyDescent="0.25">
      <c r="A12407" t="s">
        <v>5188</v>
      </c>
    </row>
    <row r="12408" spans="1:1" x14ac:dyDescent="0.25">
      <c r="A12408" t="s">
        <v>5982</v>
      </c>
    </row>
    <row r="12409" spans="1:1" x14ac:dyDescent="0.25">
      <c r="A12409" t="s">
        <v>4905</v>
      </c>
    </row>
    <row r="12411" spans="1:1" x14ac:dyDescent="0.25">
      <c r="A12411" s="35">
        <v>45202.539490740739</v>
      </c>
    </row>
    <row r="12412" spans="1:1" x14ac:dyDescent="0.25">
      <c r="A12412" s="35"/>
    </row>
    <row r="12413" spans="1:1" x14ac:dyDescent="0.25">
      <c r="A12413" t="s">
        <v>4896</v>
      </c>
    </row>
    <row r="12414" spans="1:1" x14ac:dyDescent="0.25">
      <c r="A12414" t="s">
        <v>4897</v>
      </c>
    </row>
    <row r="12415" spans="1:1" x14ac:dyDescent="0.25">
      <c r="A12415" t="s">
        <v>4896</v>
      </c>
    </row>
    <row r="12416" spans="1:1" x14ac:dyDescent="0.25">
      <c r="A12416" t="s">
        <v>5214</v>
      </c>
    </row>
    <row r="12417" spans="1:1" x14ac:dyDescent="0.25">
      <c r="A12417" s="35" t="s">
        <v>4898</v>
      </c>
    </row>
    <row r="12418" spans="1:1" x14ac:dyDescent="0.25">
      <c r="A12418" t="s">
        <v>4896</v>
      </c>
    </row>
    <row r="12419" spans="1:1" x14ac:dyDescent="0.25">
      <c r="A12419" t="s">
        <v>5214</v>
      </c>
    </row>
    <row r="12420" spans="1:1" x14ac:dyDescent="0.25">
      <c r="A12420" t="s">
        <v>4896</v>
      </c>
    </row>
    <row r="12421" spans="1:1" x14ac:dyDescent="0.25">
      <c r="A12421" t="s">
        <v>5983</v>
      </c>
    </row>
    <row r="12422" spans="1:1" x14ac:dyDescent="0.25">
      <c r="A12422" t="s">
        <v>5984</v>
      </c>
    </row>
    <row r="12423" spans="1:1" x14ac:dyDescent="0.25">
      <c r="A12423" t="s">
        <v>5985</v>
      </c>
    </row>
    <row r="12424" spans="1:1" x14ac:dyDescent="0.25">
      <c r="A12424" t="s">
        <v>5986</v>
      </c>
    </row>
    <row r="12425" spans="1:1" x14ac:dyDescent="0.25">
      <c r="A12425" t="s">
        <v>5368</v>
      </c>
    </row>
    <row r="12426" spans="1:1" x14ac:dyDescent="0.25">
      <c r="A12426" t="s">
        <v>5078</v>
      </c>
    </row>
    <row r="12427" spans="1:1" x14ac:dyDescent="0.25">
      <c r="A12427" t="s">
        <v>4896</v>
      </c>
    </row>
    <row r="12428" spans="1:1" x14ac:dyDescent="0.25">
      <c r="A12428" t="s">
        <v>4984</v>
      </c>
    </row>
    <row r="12429" spans="1:1" x14ac:dyDescent="0.25">
      <c r="A12429" t="s">
        <v>5200</v>
      </c>
    </row>
    <row r="12430" spans="1:1" x14ac:dyDescent="0.25">
      <c r="A12430" t="s">
        <v>5186</v>
      </c>
    </row>
    <row r="12431" spans="1:1" x14ac:dyDescent="0.25">
      <c r="A12431" t="s">
        <v>5987</v>
      </c>
    </row>
    <row r="12432" spans="1:1" x14ac:dyDescent="0.25">
      <c r="A12432" t="s">
        <v>4905</v>
      </c>
    </row>
    <row r="12434" spans="1:1" x14ac:dyDescent="0.25">
      <c r="A12434" s="35">
        <v>45202.539502314816</v>
      </c>
    </row>
    <row r="12436" spans="1:1" x14ac:dyDescent="0.25">
      <c r="A12436" s="35" t="s">
        <v>4896</v>
      </c>
    </row>
    <row r="12437" spans="1:1" x14ac:dyDescent="0.25">
      <c r="A12437" t="s">
        <v>4897</v>
      </c>
    </row>
    <row r="12438" spans="1:1" x14ac:dyDescent="0.25">
      <c r="A12438" t="s">
        <v>4896</v>
      </c>
    </row>
    <row r="12439" spans="1:1" x14ac:dyDescent="0.25">
      <c r="A12439" t="s">
        <v>5278</v>
      </c>
    </row>
    <row r="12440" spans="1:1" x14ac:dyDescent="0.25">
      <c r="A12440" t="s">
        <v>4898</v>
      </c>
    </row>
    <row r="12441" spans="1:1" x14ac:dyDescent="0.25">
      <c r="A12441" t="s">
        <v>4896</v>
      </c>
    </row>
    <row r="12442" spans="1:1" x14ac:dyDescent="0.25">
      <c r="A12442" t="s">
        <v>5278</v>
      </c>
    </row>
    <row r="12443" spans="1:1" x14ac:dyDescent="0.25">
      <c r="A12443" t="s">
        <v>4896</v>
      </c>
    </row>
    <row r="12444" spans="1:1" x14ac:dyDescent="0.25">
      <c r="A12444" t="s">
        <v>5211</v>
      </c>
    </row>
    <row r="12445" spans="1:1" x14ac:dyDescent="0.25">
      <c r="A12445" t="s">
        <v>5464</v>
      </c>
    </row>
    <row r="12446" spans="1:1" x14ac:dyDescent="0.25">
      <c r="A12446" t="s">
        <v>5394</v>
      </c>
    </row>
    <row r="12447" spans="1:1" x14ac:dyDescent="0.25">
      <c r="A12447" t="s">
        <v>5387</v>
      </c>
    </row>
    <row r="12448" spans="1:1" x14ac:dyDescent="0.25">
      <c r="A12448" s="35">
        <v>45202.539502314816</v>
      </c>
    </row>
    <row r="12449" spans="1:1" x14ac:dyDescent="0.25">
      <c r="A12449" t="s">
        <v>5078</v>
      </c>
    </row>
    <row r="12450" spans="1:1" x14ac:dyDescent="0.25">
      <c r="A12450" t="s">
        <v>4896</v>
      </c>
    </row>
    <row r="12451" spans="1:1" x14ac:dyDescent="0.25">
      <c r="A12451" t="s">
        <v>4984</v>
      </c>
    </row>
    <row r="12452" spans="1:1" x14ac:dyDescent="0.25">
      <c r="A12452" t="s">
        <v>5200</v>
      </c>
    </row>
    <row r="12453" spans="1:1" x14ac:dyDescent="0.25">
      <c r="A12453" t="s">
        <v>5186</v>
      </c>
    </row>
    <row r="12454" spans="1:1" x14ac:dyDescent="0.25">
      <c r="A12454" t="s">
        <v>5987</v>
      </c>
    </row>
    <row r="12455" spans="1:1" x14ac:dyDescent="0.25">
      <c r="A12455" t="s">
        <v>4905</v>
      </c>
    </row>
    <row r="12457" spans="1:1" x14ac:dyDescent="0.25">
      <c r="A12457" s="35">
        <v>45202.539513888885</v>
      </c>
    </row>
    <row r="12458" spans="1:1" x14ac:dyDescent="0.25">
      <c r="A12458" s="35"/>
    </row>
    <row r="12459" spans="1:1" x14ac:dyDescent="0.25">
      <c r="A12459" t="s">
        <v>4896</v>
      </c>
    </row>
    <row r="12460" spans="1:1" x14ac:dyDescent="0.25">
      <c r="A12460" t="s">
        <v>4897</v>
      </c>
    </row>
    <row r="12461" spans="1:1" x14ac:dyDescent="0.25">
      <c r="A12461" t="s">
        <v>4896</v>
      </c>
    </row>
    <row r="12462" spans="1:1" x14ac:dyDescent="0.25">
      <c r="A12462" t="s">
        <v>5278</v>
      </c>
    </row>
    <row r="12463" spans="1:1" x14ac:dyDescent="0.25">
      <c r="A12463" t="s">
        <v>4898</v>
      </c>
    </row>
    <row r="12464" spans="1:1" x14ac:dyDescent="0.25">
      <c r="A12464" t="s">
        <v>4896</v>
      </c>
    </row>
    <row r="12465" spans="1:1" x14ac:dyDescent="0.25">
      <c r="A12465" t="s">
        <v>5278</v>
      </c>
    </row>
    <row r="12466" spans="1:1" x14ac:dyDescent="0.25">
      <c r="A12466" t="s">
        <v>4896</v>
      </c>
    </row>
    <row r="12467" spans="1:1" x14ac:dyDescent="0.25">
      <c r="A12467" t="s">
        <v>5211</v>
      </c>
    </row>
    <row r="12468" spans="1:1" x14ac:dyDescent="0.25">
      <c r="A12468" t="s">
        <v>5464</v>
      </c>
    </row>
    <row r="12469" spans="1:1" x14ac:dyDescent="0.25">
      <c r="A12469" t="s">
        <v>5394</v>
      </c>
    </row>
    <row r="12470" spans="1:1" x14ac:dyDescent="0.25">
      <c r="A12470" t="s">
        <v>5387</v>
      </c>
    </row>
    <row r="12471" spans="1:1" x14ac:dyDescent="0.25">
      <c r="A12471" t="s">
        <v>5077</v>
      </c>
    </row>
    <row r="12472" spans="1:1" x14ac:dyDescent="0.25">
      <c r="A12472" t="s">
        <v>5078</v>
      </c>
    </row>
    <row r="12473" spans="1:1" x14ac:dyDescent="0.25">
      <c r="A12473" t="s">
        <v>4896</v>
      </c>
    </row>
    <row r="12474" spans="1:1" x14ac:dyDescent="0.25">
      <c r="A12474" t="s">
        <v>4993</v>
      </c>
    </row>
    <row r="12475" spans="1:1" x14ac:dyDescent="0.25">
      <c r="A12475" t="s">
        <v>5194</v>
      </c>
    </row>
    <row r="12476" spans="1:1" x14ac:dyDescent="0.25">
      <c r="A12476" t="s">
        <v>5185</v>
      </c>
    </row>
    <row r="12477" spans="1:1" x14ac:dyDescent="0.25">
      <c r="A12477" t="s">
        <v>5988</v>
      </c>
    </row>
    <row r="12478" spans="1:1" x14ac:dyDescent="0.25">
      <c r="A12478" t="s">
        <v>4905</v>
      </c>
    </row>
    <row r="12480" spans="1:1" x14ac:dyDescent="0.25">
      <c r="A12480" s="35">
        <v>45202.539525462962</v>
      </c>
    </row>
    <row r="12481" spans="1:1" x14ac:dyDescent="0.25">
      <c r="A12481" s="35"/>
    </row>
    <row r="12482" spans="1:1" x14ac:dyDescent="0.25">
      <c r="A12482" s="35">
        <v>45202.539537037039</v>
      </c>
    </row>
    <row r="12483" spans="1:1" x14ac:dyDescent="0.25">
      <c r="A12483" s="35" t="s">
        <v>5194</v>
      </c>
    </row>
    <row r="12484" spans="1:1" x14ac:dyDescent="0.25">
      <c r="A12484" t="s">
        <v>5185</v>
      </c>
    </row>
    <row r="12485" spans="1:1" x14ac:dyDescent="0.25">
      <c r="A12485" t="s">
        <v>5988</v>
      </c>
    </row>
    <row r="12486" spans="1:1" x14ac:dyDescent="0.25">
      <c r="A12486" t="s">
        <v>4905</v>
      </c>
    </row>
    <row r="12488" spans="1:1" x14ac:dyDescent="0.25">
      <c r="A12488" s="35">
        <v>45202.539548611108</v>
      </c>
    </row>
    <row r="12489" spans="1:1" x14ac:dyDescent="0.25">
      <c r="A12489" s="35"/>
    </row>
    <row r="12490" spans="1:1" x14ac:dyDescent="0.25">
      <c r="A12490" t="s">
        <v>4896</v>
      </c>
    </row>
    <row r="12491" spans="1:1" x14ac:dyDescent="0.25">
      <c r="A12491" t="s">
        <v>4897</v>
      </c>
    </row>
    <row r="12492" spans="1:1" x14ac:dyDescent="0.25">
      <c r="A12492" t="s">
        <v>4896</v>
      </c>
    </row>
    <row r="12493" spans="1:1" x14ac:dyDescent="0.25">
      <c r="A12493" t="s">
        <v>5210</v>
      </c>
    </row>
    <row r="12494" spans="1:1" x14ac:dyDescent="0.25">
      <c r="A12494" t="s">
        <v>4898</v>
      </c>
    </row>
    <row r="12495" spans="1:1" x14ac:dyDescent="0.25">
      <c r="A12495" t="s">
        <v>4896</v>
      </c>
    </row>
    <row r="12496" spans="1:1" x14ac:dyDescent="0.25">
      <c r="A12496" t="s">
        <v>5210</v>
      </c>
    </row>
    <row r="12497" spans="1:1" x14ac:dyDescent="0.25">
      <c r="A12497" t="s">
        <v>4896</v>
      </c>
    </row>
    <row r="12498" spans="1:1" x14ac:dyDescent="0.25">
      <c r="A12498" t="s">
        <v>5386</v>
      </c>
    </row>
    <row r="12499" spans="1:1" x14ac:dyDescent="0.25">
      <c r="A12499" t="s">
        <v>5989</v>
      </c>
    </row>
    <row r="12500" spans="1:1" x14ac:dyDescent="0.25">
      <c r="A12500" t="s">
        <v>5452</v>
      </c>
    </row>
    <row r="12501" spans="1:1" x14ac:dyDescent="0.25">
      <c r="A12501" t="s">
        <v>5387</v>
      </c>
    </row>
    <row r="12502" spans="1:1" x14ac:dyDescent="0.25">
      <c r="A12502" t="s">
        <v>5077</v>
      </c>
    </row>
    <row r="12503" spans="1:1" x14ac:dyDescent="0.25">
      <c r="A12503" t="s">
        <v>5078</v>
      </c>
    </row>
    <row r="12504" spans="1:1" x14ac:dyDescent="0.25">
      <c r="A12504" s="35" t="s">
        <v>4896</v>
      </c>
    </row>
    <row r="12506" spans="1:1" x14ac:dyDescent="0.25">
      <c r="A12506" s="35">
        <v>45202.539548611108</v>
      </c>
    </row>
    <row r="12507" spans="1:1" x14ac:dyDescent="0.25">
      <c r="A12507" t="s">
        <v>5200</v>
      </c>
    </row>
    <row r="12508" spans="1:1" x14ac:dyDescent="0.25">
      <c r="A12508" t="s">
        <v>5990</v>
      </c>
    </row>
    <row r="12509" spans="1:1" x14ac:dyDescent="0.25">
      <c r="A12509" t="s">
        <v>5991</v>
      </c>
    </row>
    <row r="12510" spans="1:1" x14ac:dyDescent="0.25">
      <c r="A12510" t="s">
        <v>4905</v>
      </c>
    </row>
    <row r="12512" spans="1:1" x14ac:dyDescent="0.25">
      <c r="A12512" s="35">
        <v>45202.539560185185</v>
      </c>
    </row>
    <row r="12513" spans="1:1" x14ac:dyDescent="0.25">
      <c r="A12513" s="35"/>
    </row>
    <row r="12514" spans="1:1" x14ac:dyDescent="0.25">
      <c r="A12514" t="s">
        <v>4896</v>
      </c>
    </row>
    <row r="12515" spans="1:1" x14ac:dyDescent="0.25">
      <c r="A12515" t="s">
        <v>4897</v>
      </c>
    </row>
    <row r="12516" spans="1:1" x14ac:dyDescent="0.25">
      <c r="A12516" t="s">
        <v>4896</v>
      </c>
    </row>
    <row r="12517" spans="1:1" x14ac:dyDescent="0.25">
      <c r="A12517" t="s">
        <v>5208</v>
      </c>
    </row>
    <row r="12518" spans="1:1" x14ac:dyDescent="0.25">
      <c r="A12518" t="s">
        <v>4898</v>
      </c>
    </row>
    <row r="12519" spans="1:1" x14ac:dyDescent="0.25">
      <c r="A12519" t="s">
        <v>4896</v>
      </c>
    </row>
    <row r="12520" spans="1:1" x14ac:dyDescent="0.25">
      <c r="A12520" t="s">
        <v>5208</v>
      </c>
    </row>
    <row r="12521" spans="1:1" x14ac:dyDescent="0.25">
      <c r="A12521" t="s">
        <v>4896</v>
      </c>
    </row>
    <row r="12522" spans="1:1" x14ac:dyDescent="0.25">
      <c r="A12522" t="s">
        <v>5449</v>
      </c>
    </row>
    <row r="12523" spans="1:1" x14ac:dyDescent="0.25">
      <c r="A12523" t="s">
        <v>5379</v>
      </c>
    </row>
    <row r="12524" spans="1:1" x14ac:dyDescent="0.25">
      <c r="A12524" t="s">
        <v>5388</v>
      </c>
    </row>
    <row r="12525" spans="1:1" x14ac:dyDescent="0.25">
      <c r="A12525" t="s">
        <v>5387</v>
      </c>
    </row>
    <row r="12526" spans="1:1" x14ac:dyDescent="0.25">
      <c r="A12526" t="s">
        <v>5077</v>
      </c>
    </row>
    <row r="12527" spans="1:1" x14ac:dyDescent="0.25">
      <c r="A12527" t="s">
        <v>5078</v>
      </c>
    </row>
    <row r="12528" spans="1:1" x14ac:dyDescent="0.25">
      <c r="A12528" t="s">
        <v>4896</v>
      </c>
    </row>
    <row r="12529" spans="1:1" x14ac:dyDescent="0.25">
      <c r="A12529" t="s">
        <v>4953</v>
      </c>
    </row>
    <row r="12530" spans="1:1" x14ac:dyDescent="0.25">
      <c r="A12530" t="s">
        <v>5200</v>
      </c>
    </row>
    <row r="12531" spans="1:1" x14ac:dyDescent="0.25">
      <c r="A12531" t="s">
        <v>5990</v>
      </c>
    </row>
    <row r="12532" spans="1:1" x14ac:dyDescent="0.25">
      <c r="A12532" t="s">
        <v>5991</v>
      </c>
    </row>
    <row r="12533" spans="1:1" x14ac:dyDescent="0.25">
      <c r="A12533" t="s">
        <v>4905</v>
      </c>
    </row>
    <row r="12535" spans="1:1" x14ac:dyDescent="0.25">
      <c r="A12535" s="35">
        <v>45202.539571759262</v>
      </c>
    </row>
    <row r="12536" spans="1:1" x14ac:dyDescent="0.25">
      <c r="A12536" s="35"/>
    </row>
    <row r="12537" spans="1:1" x14ac:dyDescent="0.25">
      <c r="A12537" t="s">
        <v>4896</v>
      </c>
    </row>
    <row r="12538" spans="1:1" x14ac:dyDescent="0.25">
      <c r="A12538" t="s">
        <v>4897</v>
      </c>
    </row>
    <row r="12539" spans="1:1" x14ac:dyDescent="0.25">
      <c r="A12539" t="s">
        <v>4896</v>
      </c>
    </row>
    <row r="12540" spans="1:1" x14ac:dyDescent="0.25">
      <c r="A12540" t="s">
        <v>5208</v>
      </c>
    </row>
    <row r="12541" spans="1:1" x14ac:dyDescent="0.25">
      <c r="A12541" t="s">
        <v>4898</v>
      </c>
    </row>
    <row r="12542" spans="1:1" x14ac:dyDescent="0.25">
      <c r="A12542" t="s">
        <v>4896</v>
      </c>
    </row>
    <row r="12543" spans="1:1" x14ac:dyDescent="0.25">
      <c r="A12543" t="s">
        <v>5208</v>
      </c>
    </row>
    <row r="12544" spans="1:1" x14ac:dyDescent="0.25">
      <c r="A12544" t="s">
        <v>4896</v>
      </c>
    </row>
    <row r="12545" spans="1:1" x14ac:dyDescent="0.25">
      <c r="A12545" t="s">
        <v>5449</v>
      </c>
    </row>
    <row r="12546" spans="1:1" x14ac:dyDescent="0.25">
      <c r="A12546" t="s">
        <v>5379</v>
      </c>
    </row>
    <row r="12547" spans="1:1" x14ac:dyDescent="0.25">
      <c r="A12547" t="s">
        <v>5388</v>
      </c>
    </row>
    <row r="12548" spans="1:1" x14ac:dyDescent="0.25">
      <c r="A12548" t="s">
        <v>5387</v>
      </c>
    </row>
    <row r="12549" spans="1:1" x14ac:dyDescent="0.25">
      <c r="A12549" t="s">
        <v>5077</v>
      </c>
    </row>
    <row r="12550" spans="1:1" x14ac:dyDescent="0.25">
      <c r="A12550" t="s">
        <v>5078</v>
      </c>
    </row>
    <row r="12551" spans="1:1" x14ac:dyDescent="0.25">
      <c r="A12551" t="s">
        <v>4896</v>
      </c>
    </row>
    <row r="12553" spans="1:1" x14ac:dyDescent="0.25">
      <c r="A12553" s="35">
        <v>45202.539571759262</v>
      </c>
    </row>
    <row r="12554" spans="1:1" x14ac:dyDescent="0.25">
      <c r="A12554" t="s">
        <v>5194</v>
      </c>
    </row>
    <row r="12555" spans="1:1" x14ac:dyDescent="0.25">
      <c r="A12555" t="s">
        <v>5992</v>
      </c>
    </row>
    <row r="12556" spans="1:1" x14ac:dyDescent="0.25">
      <c r="A12556" t="s">
        <v>5993</v>
      </c>
    </row>
    <row r="12557" spans="1:1" x14ac:dyDescent="0.25">
      <c r="A12557" t="s">
        <v>4905</v>
      </c>
    </row>
    <row r="12559" spans="1:1" x14ac:dyDescent="0.25">
      <c r="A12559" s="36">
        <v>45202.539583333331</v>
      </c>
    </row>
    <row r="12561" spans="1:1" x14ac:dyDescent="0.25">
      <c r="A12561" t="s">
        <v>4896</v>
      </c>
    </row>
    <row r="12562" spans="1:1" x14ac:dyDescent="0.25">
      <c r="A12562" t="s">
        <v>4897</v>
      </c>
    </row>
    <row r="12563" spans="1:1" x14ac:dyDescent="0.25">
      <c r="A12563" t="s">
        <v>4896</v>
      </c>
    </row>
    <row r="12564" spans="1:1" x14ac:dyDescent="0.25">
      <c r="A12564" t="s">
        <v>5208</v>
      </c>
    </row>
    <row r="12565" spans="1:1" x14ac:dyDescent="0.25">
      <c r="A12565" t="s">
        <v>4898</v>
      </c>
    </row>
    <row r="12566" spans="1:1" x14ac:dyDescent="0.25">
      <c r="A12566" t="s">
        <v>4896</v>
      </c>
    </row>
    <row r="12567" spans="1:1" x14ac:dyDescent="0.25">
      <c r="A12567" t="s">
        <v>5208</v>
      </c>
    </row>
    <row r="12568" spans="1:1" x14ac:dyDescent="0.25">
      <c r="A12568" t="s">
        <v>4896</v>
      </c>
    </row>
    <row r="12569" spans="1:1" x14ac:dyDescent="0.25">
      <c r="A12569" t="s">
        <v>5463</v>
      </c>
    </row>
    <row r="12570" spans="1:1" x14ac:dyDescent="0.25">
      <c r="A12570" t="s">
        <v>5396</v>
      </c>
    </row>
    <row r="12571" spans="1:1" x14ac:dyDescent="0.25">
      <c r="A12571" t="s">
        <v>5285</v>
      </c>
    </row>
    <row r="12572" spans="1:1" x14ac:dyDescent="0.25">
      <c r="A12572" t="s">
        <v>4977</v>
      </c>
    </row>
    <row r="12573" spans="1:1" x14ac:dyDescent="0.25">
      <c r="A12573" t="s">
        <v>4976</v>
      </c>
    </row>
    <row r="12574" spans="1:1" x14ac:dyDescent="0.25">
      <c r="A12574" t="s">
        <v>4902</v>
      </c>
    </row>
    <row r="12575" spans="1:1" x14ac:dyDescent="0.25">
      <c r="A12575" t="s">
        <v>4896</v>
      </c>
    </row>
    <row r="12576" spans="1:1" x14ac:dyDescent="0.25">
      <c r="A12576" t="s">
        <v>5008</v>
      </c>
    </row>
    <row r="12577" spans="1:1" x14ac:dyDescent="0.25">
      <c r="A12577" s="35" t="s">
        <v>5194</v>
      </c>
    </row>
    <row r="12578" spans="1:1" x14ac:dyDescent="0.25">
      <c r="A12578" t="s">
        <v>5992</v>
      </c>
    </row>
    <row r="12579" spans="1:1" x14ac:dyDescent="0.25">
      <c r="A12579" t="s">
        <v>5993</v>
      </c>
    </row>
    <row r="12580" spans="1:1" x14ac:dyDescent="0.25">
      <c r="A12580" t="s">
        <v>4905</v>
      </c>
    </row>
    <row r="12582" spans="1:1" x14ac:dyDescent="0.25">
      <c r="A12582" s="35">
        <v>45202.539594907408</v>
      </c>
    </row>
    <row r="12583" spans="1:1" x14ac:dyDescent="0.25">
      <c r="A12583" s="35"/>
    </row>
    <row r="12584" spans="1:1" x14ac:dyDescent="0.25">
      <c r="A12584" t="s">
        <v>4896</v>
      </c>
    </row>
    <row r="12585" spans="1:1" x14ac:dyDescent="0.25">
      <c r="A12585" t="s">
        <v>4897</v>
      </c>
    </row>
    <row r="12586" spans="1:1" x14ac:dyDescent="0.25">
      <c r="A12586" t="s">
        <v>4896</v>
      </c>
    </row>
    <row r="12587" spans="1:1" x14ac:dyDescent="0.25">
      <c r="A12587" t="s">
        <v>5208</v>
      </c>
    </row>
    <row r="12588" spans="1:1" x14ac:dyDescent="0.25">
      <c r="A12588" t="s">
        <v>4898</v>
      </c>
    </row>
    <row r="12589" spans="1:1" x14ac:dyDescent="0.25">
      <c r="A12589" t="s">
        <v>4896</v>
      </c>
    </row>
    <row r="12590" spans="1:1" x14ac:dyDescent="0.25">
      <c r="A12590" t="s">
        <v>5208</v>
      </c>
    </row>
    <row r="12591" spans="1:1" x14ac:dyDescent="0.25">
      <c r="A12591" t="s">
        <v>4896</v>
      </c>
    </row>
    <row r="12592" spans="1:1" x14ac:dyDescent="0.25">
      <c r="A12592" t="s">
        <v>5269</v>
      </c>
    </row>
    <row r="12593" spans="1:1" x14ac:dyDescent="0.25">
      <c r="A12593" s="35">
        <v>45202.539594907408</v>
      </c>
    </row>
    <row r="12594" spans="1:1" x14ac:dyDescent="0.25">
      <c r="A12594" t="s">
        <v>5396</v>
      </c>
    </row>
    <row r="12595" spans="1:1" x14ac:dyDescent="0.25">
      <c r="A12595" t="s">
        <v>5285</v>
      </c>
    </row>
    <row r="12596" spans="1:1" x14ac:dyDescent="0.25">
      <c r="A12596" t="s">
        <v>4977</v>
      </c>
    </row>
    <row r="12597" spans="1:1" x14ac:dyDescent="0.25">
      <c r="A12597" t="s">
        <v>4976</v>
      </c>
    </row>
    <row r="12598" spans="1:1" x14ac:dyDescent="0.25">
      <c r="A12598" t="s">
        <v>4902</v>
      </c>
    </row>
    <row r="12599" spans="1:1" x14ac:dyDescent="0.25">
      <c r="A12599" t="s">
        <v>4896</v>
      </c>
    </row>
    <row r="12600" spans="1:1" x14ac:dyDescent="0.25">
      <c r="A12600" t="s">
        <v>5112</v>
      </c>
    </row>
    <row r="12601" spans="1:1" x14ac:dyDescent="0.25">
      <c r="A12601" t="s">
        <v>5190</v>
      </c>
    </row>
    <row r="12602" spans="1:1" x14ac:dyDescent="0.25">
      <c r="A12602" t="s">
        <v>5439</v>
      </c>
    </row>
    <row r="12603" spans="1:1" x14ac:dyDescent="0.25">
      <c r="A12603" t="s">
        <v>5994</v>
      </c>
    </row>
    <row r="12604" spans="1:1" x14ac:dyDescent="0.25">
      <c r="A12604" t="s">
        <v>4905</v>
      </c>
    </row>
    <row r="12606" spans="1:1" x14ac:dyDescent="0.25">
      <c r="A12606" s="35">
        <v>45202.539606481485</v>
      </c>
    </row>
    <row r="12608" spans="1:1" x14ac:dyDescent="0.25">
      <c r="A12608" t="s">
        <v>4896</v>
      </c>
    </row>
    <row r="12609" spans="1:1" x14ac:dyDescent="0.25">
      <c r="A12609" t="s">
        <v>4897</v>
      </c>
    </row>
    <row r="12610" spans="1:1" x14ac:dyDescent="0.25">
      <c r="A12610" t="s">
        <v>4896</v>
      </c>
    </row>
    <row r="12611" spans="1:1" x14ac:dyDescent="0.25">
      <c r="A12611" t="s">
        <v>5208</v>
      </c>
    </row>
    <row r="12612" spans="1:1" x14ac:dyDescent="0.25">
      <c r="A12612" t="s">
        <v>4898</v>
      </c>
    </row>
    <row r="12613" spans="1:1" x14ac:dyDescent="0.25">
      <c r="A12613" t="s">
        <v>4896</v>
      </c>
    </row>
    <row r="12614" spans="1:1" x14ac:dyDescent="0.25">
      <c r="A12614" t="s">
        <v>5208</v>
      </c>
    </row>
    <row r="12615" spans="1:1" x14ac:dyDescent="0.25">
      <c r="A12615" t="s">
        <v>4896</v>
      </c>
    </row>
    <row r="12616" spans="1:1" x14ac:dyDescent="0.25">
      <c r="A12616" t="s">
        <v>5458</v>
      </c>
    </row>
    <row r="12617" spans="1:1" x14ac:dyDescent="0.25">
      <c r="A12617" t="s">
        <v>5330</v>
      </c>
    </row>
    <row r="12618" spans="1:1" x14ac:dyDescent="0.25">
      <c r="A12618" s="35" t="s">
        <v>5286</v>
      </c>
    </row>
    <row r="12619" spans="1:1" x14ac:dyDescent="0.25">
      <c r="A12619" t="s">
        <v>4972</v>
      </c>
    </row>
    <row r="12620" spans="1:1" x14ac:dyDescent="0.25">
      <c r="A12620" t="s">
        <v>4976</v>
      </c>
    </row>
    <row r="12621" spans="1:1" x14ac:dyDescent="0.25">
      <c r="A12621" t="s">
        <v>4902</v>
      </c>
    </row>
    <row r="12622" spans="1:1" x14ac:dyDescent="0.25">
      <c r="A12622" t="s">
        <v>4896</v>
      </c>
    </row>
    <row r="12623" spans="1:1" x14ac:dyDescent="0.25">
      <c r="A12623" t="s">
        <v>5375</v>
      </c>
    </row>
    <row r="12624" spans="1:1" x14ac:dyDescent="0.25">
      <c r="A12624" t="s">
        <v>5190</v>
      </c>
    </row>
    <row r="12625" spans="1:1" x14ac:dyDescent="0.25">
      <c r="A12625" t="s">
        <v>5439</v>
      </c>
    </row>
    <row r="12626" spans="1:1" x14ac:dyDescent="0.25">
      <c r="A12626" t="s">
        <v>5994</v>
      </c>
    </row>
    <row r="12627" spans="1:1" x14ac:dyDescent="0.25">
      <c r="A12627" t="s">
        <v>4905</v>
      </c>
    </row>
    <row r="12629" spans="1:1" x14ac:dyDescent="0.25">
      <c r="A12629" s="35">
        <v>45202.539618055554</v>
      </c>
    </row>
    <row r="12630" spans="1:1" x14ac:dyDescent="0.25">
      <c r="A12630" s="35"/>
    </row>
    <row r="12631" spans="1:1" x14ac:dyDescent="0.25">
      <c r="A12631" s="35">
        <v>45202.539629629631</v>
      </c>
    </row>
    <row r="12632" spans="1:1" x14ac:dyDescent="0.25">
      <c r="A12632" t="s">
        <v>5190</v>
      </c>
    </row>
    <row r="12633" spans="1:1" x14ac:dyDescent="0.25">
      <c r="A12633" t="s">
        <v>5995</v>
      </c>
    </row>
    <row r="12634" spans="1:1" x14ac:dyDescent="0.25">
      <c r="A12634" t="s">
        <v>5996</v>
      </c>
    </row>
    <row r="12635" spans="1:1" x14ac:dyDescent="0.25">
      <c r="A12635" t="s">
        <v>4905</v>
      </c>
    </row>
    <row r="12637" spans="1:1" x14ac:dyDescent="0.25">
      <c r="A12637" s="35">
        <v>45202.539641203701</v>
      </c>
    </row>
    <row r="12639" spans="1:1" x14ac:dyDescent="0.25">
      <c r="A12639" t="s">
        <v>4896</v>
      </c>
    </row>
    <row r="12640" spans="1:1" x14ac:dyDescent="0.25">
      <c r="A12640" t="s">
        <v>4897</v>
      </c>
    </row>
    <row r="12641" spans="1:1" x14ac:dyDescent="0.25">
      <c r="A12641" t="s">
        <v>4896</v>
      </c>
    </row>
    <row r="12642" spans="1:1" x14ac:dyDescent="0.25">
      <c r="A12642" t="s">
        <v>5208</v>
      </c>
    </row>
    <row r="12643" spans="1:1" x14ac:dyDescent="0.25">
      <c r="A12643" t="s">
        <v>5484</v>
      </c>
    </row>
    <row r="12644" spans="1:1" x14ac:dyDescent="0.25">
      <c r="A12644" s="35">
        <v>45202.539641203701</v>
      </c>
    </row>
    <row r="12645" spans="1:1" x14ac:dyDescent="0.25">
      <c r="A12645" t="s">
        <v>4896</v>
      </c>
    </row>
    <row r="12646" spans="1:1" x14ac:dyDescent="0.25">
      <c r="A12646" t="s">
        <v>5208</v>
      </c>
    </row>
    <row r="12647" spans="1:1" x14ac:dyDescent="0.25">
      <c r="A12647" s="35" t="s">
        <v>4896</v>
      </c>
    </row>
    <row r="12648" spans="1:1" x14ac:dyDescent="0.25">
      <c r="A12648" t="s">
        <v>5324</v>
      </c>
    </row>
    <row r="12649" spans="1:1" x14ac:dyDescent="0.25">
      <c r="A12649" t="s">
        <v>5321</v>
      </c>
    </row>
    <row r="12650" spans="1:1" x14ac:dyDescent="0.25">
      <c r="A12650" t="s">
        <v>5297</v>
      </c>
    </row>
    <row r="12651" spans="1:1" x14ac:dyDescent="0.25">
      <c r="A12651" t="s">
        <v>4909</v>
      </c>
    </row>
    <row r="12652" spans="1:1" x14ac:dyDescent="0.25">
      <c r="A12652" t="s">
        <v>4910</v>
      </c>
    </row>
    <row r="12653" spans="1:1" x14ac:dyDescent="0.25">
      <c r="A12653" t="s">
        <v>4902</v>
      </c>
    </row>
    <row r="12654" spans="1:1" x14ac:dyDescent="0.25">
      <c r="A12654" s="35" t="s">
        <v>4896</v>
      </c>
    </row>
    <row r="12655" spans="1:1" x14ac:dyDescent="0.25">
      <c r="A12655" t="s">
        <v>4945</v>
      </c>
    </row>
    <row r="12656" spans="1:1" x14ac:dyDescent="0.25">
      <c r="A12656" s="35" t="s">
        <v>5190</v>
      </c>
    </row>
    <row r="12657" spans="1:1" x14ac:dyDescent="0.25">
      <c r="A12657" t="s">
        <v>5995</v>
      </c>
    </row>
    <row r="12658" spans="1:1" x14ac:dyDescent="0.25">
      <c r="A12658" t="s">
        <v>5996</v>
      </c>
    </row>
    <row r="12659" spans="1:1" x14ac:dyDescent="0.25">
      <c r="A12659" t="s">
        <v>4905</v>
      </c>
    </row>
    <row r="12661" spans="1:1" x14ac:dyDescent="0.25">
      <c r="A12661" s="35">
        <v>45202.539652777778</v>
      </c>
    </row>
    <row r="12662" spans="1:1" x14ac:dyDescent="0.25">
      <c r="A12662" s="35"/>
    </row>
    <row r="12663" spans="1:1" x14ac:dyDescent="0.25">
      <c r="A12663" t="s">
        <v>4896</v>
      </c>
    </row>
    <row r="12664" spans="1:1" x14ac:dyDescent="0.25">
      <c r="A12664" t="s">
        <v>4897</v>
      </c>
    </row>
    <row r="12665" spans="1:1" x14ac:dyDescent="0.25">
      <c r="A12665" t="s">
        <v>4896</v>
      </c>
    </row>
    <row r="12666" spans="1:1" x14ac:dyDescent="0.25">
      <c r="A12666" t="s">
        <v>5206</v>
      </c>
    </row>
    <row r="12667" spans="1:1" x14ac:dyDescent="0.25">
      <c r="A12667" t="s">
        <v>4898</v>
      </c>
    </row>
    <row r="12668" spans="1:1" x14ac:dyDescent="0.25">
      <c r="A12668" t="s">
        <v>4896</v>
      </c>
    </row>
    <row r="12669" spans="1:1" x14ac:dyDescent="0.25">
      <c r="A12669" t="s">
        <v>5206</v>
      </c>
    </row>
    <row r="12670" spans="1:1" x14ac:dyDescent="0.25">
      <c r="A12670" t="s">
        <v>4896</v>
      </c>
    </row>
    <row r="12671" spans="1:1" x14ac:dyDescent="0.25">
      <c r="A12671" t="s">
        <v>5370</v>
      </c>
    </row>
    <row r="12672" spans="1:1" x14ac:dyDescent="0.25">
      <c r="A12672" t="s">
        <v>5320</v>
      </c>
    </row>
    <row r="12673" spans="1:1" x14ac:dyDescent="0.25">
      <c r="A12673" t="s">
        <v>5297</v>
      </c>
    </row>
    <row r="12674" spans="1:1" x14ac:dyDescent="0.25">
      <c r="A12674" t="s">
        <v>4909</v>
      </c>
    </row>
    <row r="12675" spans="1:1" x14ac:dyDescent="0.25">
      <c r="A12675" t="s">
        <v>4910</v>
      </c>
    </row>
    <row r="12676" spans="1:1" x14ac:dyDescent="0.25">
      <c r="A12676" t="s">
        <v>4902</v>
      </c>
    </row>
    <row r="12677" spans="1:1" x14ac:dyDescent="0.25">
      <c r="A12677" s="35" t="s">
        <v>4896</v>
      </c>
    </row>
    <row r="12679" spans="1:1" x14ac:dyDescent="0.25">
      <c r="A12679" s="35">
        <v>45202.539652777778</v>
      </c>
    </row>
    <row r="12680" spans="1:1" x14ac:dyDescent="0.25">
      <c r="A12680" t="s">
        <v>5190</v>
      </c>
    </row>
    <row r="12681" spans="1:1" x14ac:dyDescent="0.25">
      <c r="A12681" t="s">
        <v>5839</v>
      </c>
    </row>
    <row r="12682" spans="1:1" x14ac:dyDescent="0.25">
      <c r="A12682" t="s">
        <v>5997</v>
      </c>
    </row>
    <row r="12683" spans="1:1" x14ac:dyDescent="0.25">
      <c r="A12683" t="s">
        <v>4905</v>
      </c>
    </row>
    <row r="12685" spans="1:1" x14ac:dyDescent="0.25">
      <c r="A12685" s="35">
        <v>45202.539664351854</v>
      </c>
    </row>
    <row r="12686" spans="1:1" x14ac:dyDescent="0.25">
      <c r="A12686" s="35"/>
    </row>
    <row r="12687" spans="1:1" x14ac:dyDescent="0.25">
      <c r="A12687" s="35">
        <v>45202.539664351854</v>
      </c>
    </row>
    <row r="12688" spans="1:1" x14ac:dyDescent="0.25">
      <c r="A12688" t="s">
        <v>5190</v>
      </c>
    </row>
    <row r="12689" spans="1:1" x14ac:dyDescent="0.25">
      <c r="A12689" t="s">
        <v>5839</v>
      </c>
    </row>
    <row r="12690" spans="1:1" x14ac:dyDescent="0.25">
      <c r="A12690" t="s">
        <v>5997</v>
      </c>
    </row>
    <row r="12691" spans="1:1" x14ac:dyDescent="0.25">
      <c r="A12691" t="s">
        <v>4905</v>
      </c>
    </row>
    <row r="12693" spans="1:1" x14ac:dyDescent="0.25">
      <c r="A12693" s="35">
        <v>45202.539675925924</v>
      </c>
    </row>
    <row r="12695" spans="1:1" x14ac:dyDescent="0.25">
      <c r="A12695" t="s">
        <v>4896</v>
      </c>
    </row>
    <row r="12696" spans="1:1" x14ac:dyDescent="0.25">
      <c r="A12696" t="s">
        <v>4897</v>
      </c>
    </row>
    <row r="12697" spans="1:1" x14ac:dyDescent="0.25">
      <c r="A12697" t="s">
        <v>4896</v>
      </c>
    </row>
    <row r="12698" spans="1:1" x14ac:dyDescent="0.25">
      <c r="A12698" t="s">
        <v>5217</v>
      </c>
    </row>
    <row r="12699" spans="1:1" x14ac:dyDescent="0.25">
      <c r="A12699" t="s">
        <v>4898</v>
      </c>
    </row>
    <row r="12700" spans="1:1" x14ac:dyDescent="0.25">
      <c r="A12700" t="s">
        <v>4896</v>
      </c>
    </row>
    <row r="12701" spans="1:1" x14ac:dyDescent="0.25">
      <c r="A12701" t="s">
        <v>5217</v>
      </c>
    </row>
    <row r="12702" spans="1:1" x14ac:dyDescent="0.25">
      <c r="A12702" t="s">
        <v>4896</v>
      </c>
    </row>
    <row r="12703" spans="1:1" x14ac:dyDescent="0.25">
      <c r="A12703" t="s">
        <v>5589</v>
      </c>
    </row>
    <row r="12704" spans="1:1" x14ac:dyDescent="0.25">
      <c r="A12704" t="s">
        <v>5620</v>
      </c>
    </row>
    <row r="12705" spans="1:1" x14ac:dyDescent="0.25">
      <c r="A12705" t="s">
        <v>5412</v>
      </c>
    </row>
    <row r="12706" spans="1:1" x14ac:dyDescent="0.25">
      <c r="A12706" t="s">
        <v>4909</v>
      </c>
    </row>
    <row r="12707" spans="1:1" x14ac:dyDescent="0.25">
      <c r="A12707" t="s">
        <v>4910</v>
      </c>
    </row>
    <row r="12708" spans="1:1" x14ac:dyDescent="0.25">
      <c r="A12708" t="s">
        <v>4902</v>
      </c>
    </row>
    <row r="12709" spans="1:1" x14ac:dyDescent="0.25">
      <c r="A12709" s="35" t="s">
        <v>4896</v>
      </c>
    </row>
    <row r="12710" spans="1:1" x14ac:dyDescent="0.25">
      <c r="A12710" t="s">
        <v>5032</v>
      </c>
    </row>
    <row r="12711" spans="1:1" x14ac:dyDescent="0.25">
      <c r="A12711" t="s">
        <v>5184</v>
      </c>
    </row>
    <row r="12712" spans="1:1" x14ac:dyDescent="0.25">
      <c r="A12712" t="s">
        <v>5998</v>
      </c>
    </row>
    <row r="12713" spans="1:1" x14ac:dyDescent="0.25">
      <c r="A12713" t="s">
        <v>5999</v>
      </c>
    </row>
    <row r="12714" spans="1:1" x14ac:dyDescent="0.25">
      <c r="A12714" t="s">
        <v>4905</v>
      </c>
    </row>
    <row r="12716" spans="1:1" x14ac:dyDescent="0.25">
      <c r="A12716" s="35">
        <v>45202.539699074077</v>
      </c>
    </row>
    <row r="12718" spans="1:1" x14ac:dyDescent="0.25">
      <c r="A12718" t="s">
        <v>4896</v>
      </c>
    </row>
    <row r="12719" spans="1:1" x14ac:dyDescent="0.25">
      <c r="A12719" t="s">
        <v>4897</v>
      </c>
    </row>
    <row r="12720" spans="1:1" x14ac:dyDescent="0.25">
      <c r="A12720" t="s">
        <v>4896</v>
      </c>
    </row>
    <row r="12721" spans="1:1" x14ac:dyDescent="0.25">
      <c r="A12721" s="35" t="s">
        <v>5217</v>
      </c>
    </row>
    <row r="12722" spans="1:1" x14ac:dyDescent="0.25">
      <c r="A12722" t="s">
        <v>4898</v>
      </c>
    </row>
    <row r="12723" spans="1:1" x14ac:dyDescent="0.25">
      <c r="A12723" t="s">
        <v>4896</v>
      </c>
    </row>
    <row r="12724" spans="1:1" x14ac:dyDescent="0.25">
      <c r="A12724" t="s">
        <v>5217</v>
      </c>
    </row>
    <row r="12725" spans="1:1" x14ac:dyDescent="0.25">
      <c r="A12725" t="s">
        <v>4896</v>
      </c>
    </row>
    <row r="12726" spans="1:1" x14ac:dyDescent="0.25">
      <c r="A12726" t="s">
        <v>5631</v>
      </c>
    </row>
    <row r="12727" spans="1:1" x14ac:dyDescent="0.25">
      <c r="A12727" t="s">
        <v>5781</v>
      </c>
    </row>
    <row r="12728" spans="1:1" x14ac:dyDescent="0.25">
      <c r="A12728" t="s">
        <v>4974</v>
      </c>
    </row>
    <row r="12729" spans="1:1" x14ac:dyDescent="0.25">
      <c r="A12729" t="s">
        <v>4909</v>
      </c>
    </row>
    <row r="12730" spans="1:1" x14ac:dyDescent="0.25">
      <c r="A12730" t="s">
        <v>4910</v>
      </c>
    </row>
    <row r="12731" spans="1:1" x14ac:dyDescent="0.25">
      <c r="A12731" t="s">
        <v>4902</v>
      </c>
    </row>
    <row r="12732" spans="1:1" x14ac:dyDescent="0.25">
      <c r="A12732" t="s">
        <v>4896</v>
      </c>
    </row>
    <row r="12733" spans="1:1" x14ac:dyDescent="0.25">
      <c r="A12733" s="35" t="s">
        <v>4984</v>
      </c>
    </row>
    <row r="12734" spans="1:1" x14ac:dyDescent="0.25">
      <c r="A12734" t="s">
        <v>5184</v>
      </c>
    </row>
    <row r="12735" spans="1:1" x14ac:dyDescent="0.25">
      <c r="A12735" t="s">
        <v>5998</v>
      </c>
    </row>
    <row r="12736" spans="1:1" x14ac:dyDescent="0.25">
      <c r="A12736" t="s">
        <v>5999</v>
      </c>
    </row>
    <row r="12737" spans="1:1" x14ac:dyDescent="0.25">
      <c r="A12737" t="s">
        <v>4905</v>
      </c>
    </row>
    <row r="12739" spans="1:1" x14ac:dyDescent="0.25">
      <c r="A12739" s="35">
        <v>45202.539710648147</v>
      </c>
    </row>
    <row r="12741" spans="1:1" x14ac:dyDescent="0.25">
      <c r="A12741" t="s">
        <v>4896</v>
      </c>
    </row>
    <row r="12742" spans="1:1" x14ac:dyDescent="0.25">
      <c r="A12742" t="s">
        <v>4897</v>
      </c>
    </row>
    <row r="12743" spans="1:1" x14ac:dyDescent="0.25">
      <c r="A12743" t="s">
        <v>4896</v>
      </c>
    </row>
    <row r="12744" spans="1:1" x14ac:dyDescent="0.25">
      <c r="A12744" t="s">
        <v>5217</v>
      </c>
    </row>
    <row r="12745" spans="1:1" x14ac:dyDescent="0.25">
      <c r="A12745" t="s">
        <v>4898</v>
      </c>
    </row>
    <row r="12746" spans="1:1" x14ac:dyDescent="0.25">
      <c r="A12746" t="s">
        <v>4896</v>
      </c>
    </row>
    <row r="12747" spans="1:1" x14ac:dyDescent="0.25">
      <c r="A12747" t="s">
        <v>5217</v>
      </c>
    </row>
    <row r="12748" spans="1:1" x14ac:dyDescent="0.25">
      <c r="A12748" t="s">
        <v>4896</v>
      </c>
    </row>
    <row r="12749" spans="1:1" x14ac:dyDescent="0.25">
      <c r="A12749" t="s">
        <v>5588</v>
      </c>
    </row>
    <row r="12750" spans="1:1" x14ac:dyDescent="0.25">
      <c r="A12750" t="s">
        <v>5620</v>
      </c>
    </row>
    <row r="12751" spans="1:1" x14ac:dyDescent="0.25">
      <c r="A12751" t="s">
        <v>5222</v>
      </c>
    </row>
    <row r="12752" spans="1:1" x14ac:dyDescent="0.25">
      <c r="A12752" t="s">
        <v>4960</v>
      </c>
    </row>
    <row r="12753" spans="1:1" x14ac:dyDescent="0.25">
      <c r="A12753" t="s">
        <v>4910</v>
      </c>
    </row>
    <row r="12754" spans="1:1" x14ac:dyDescent="0.25">
      <c r="A12754" t="s">
        <v>4902</v>
      </c>
    </row>
    <row r="12755" spans="1:1" x14ac:dyDescent="0.25">
      <c r="A12755" t="s">
        <v>4896</v>
      </c>
    </row>
    <row r="12756" spans="1:1" x14ac:dyDescent="0.25">
      <c r="A12756" s="35" t="s">
        <v>4987</v>
      </c>
    </row>
    <row r="12757" spans="1:1" x14ac:dyDescent="0.25">
      <c r="A12757" t="s">
        <v>5184</v>
      </c>
    </row>
    <row r="12758" spans="1:1" x14ac:dyDescent="0.25">
      <c r="A12758" t="s">
        <v>5180</v>
      </c>
    </row>
    <row r="12759" spans="1:1" x14ac:dyDescent="0.25">
      <c r="A12759" t="s">
        <v>6000</v>
      </c>
    </row>
    <row r="12760" spans="1:1" x14ac:dyDescent="0.25">
      <c r="A12760" t="s">
        <v>4905</v>
      </c>
    </row>
    <row r="12762" spans="1:1" x14ac:dyDescent="0.25">
      <c r="A12762" s="35">
        <v>45202.539722222224</v>
      </c>
    </row>
    <row r="12764" spans="1:1" x14ac:dyDescent="0.25">
      <c r="A12764" t="s">
        <v>4896</v>
      </c>
    </row>
    <row r="12765" spans="1:1" x14ac:dyDescent="0.25">
      <c r="A12765" t="s">
        <v>4897</v>
      </c>
    </row>
    <row r="12766" spans="1:1" x14ac:dyDescent="0.25">
      <c r="A12766" t="s">
        <v>4896</v>
      </c>
    </row>
    <row r="12767" spans="1:1" x14ac:dyDescent="0.25">
      <c r="A12767" t="s">
        <v>5217</v>
      </c>
    </row>
    <row r="12768" spans="1:1" x14ac:dyDescent="0.25">
      <c r="A12768" t="s">
        <v>4898</v>
      </c>
    </row>
    <row r="12769" spans="1:1" x14ac:dyDescent="0.25">
      <c r="A12769" t="s">
        <v>5416</v>
      </c>
    </row>
    <row r="12770" spans="1:1" x14ac:dyDescent="0.25">
      <c r="A12770" s="35">
        <v>45202.539722222224</v>
      </c>
    </row>
    <row r="12771" spans="1:1" x14ac:dyDescent="0.25">
      <c r="A12771" t="s">
        <v>5217</v>
      </c>
    </row>
    <row r="12772" spans="1:1" x14ac:dyDescent="0.25">
      <c r="A12772" t="s">
        <v>4896</v>
      </c>
    </row>
    <row r="12773" spans="1:1" x14ac:dyDescent="0.25">
      <c r="A12773" t="s">
        <v>5588</v>
      </c>
    </row>
    <row r="12774" spans="1:1" x14ac:dyDescent="0.25">
      <c r="A12774" t="s">
        <v>5620</v>
      </c>
    </row>
    <row r="12775" spans="1:1" x14ac:dyDescent="0.25">
      <c r="A12775" t="s">
        <v>5222</v>
      </c>
    </row>
    <row r="12776" spans="1:1" x14ac:dyDescent="0.25">
      <c r="A12776" t="s">
        <v>4960</v>
      </c>
    </row>
    <row r="12777" spans="1:1" x14ac:dyDescent="0.25">
      <c r="A12777" t="s">
        <v>4910</v>
      </c>
    </row>
    <row r="12778" spans="1:1" x14ac:dyDescent="0.25">
      <c r="A12778" t="s">
        <v>4902</v>
      </c>
    </row>
    <row r="12779" spans="1:1" x14ac:dyDescent="0.25">
      <c r="A12779" s="35" t="s">
        <v>4896</v>
      </c>
    </row>
    <row r="12780" spans="1:1" x14ac:dyDescent="0.25">
      <c r="A12780" t="s">
        <v>5017</v>
      </c>
    </row>
    <row r="12781" spans="1:1" x14ac:dyDescent="0.25">
      <c r="A12781" t="s">
        <v>5184</v>
      </c>
    </row>
    <row r="12782" spans="1:1" x14ac:dyDescent="0.25">
      <c r="A12782" t="s">
        <v>5180</v>
      </c>
    </row>
    <row r="12783" spans="1:1" x14ac:dyDescent="0.25">
      <c r="A12783" t="s">
        <v>6000</v>
      </c>
    </row>
    <row r="12784" spans="1:1" x14ac:dyDescent="0.25">
      <c r="A12784" t="s">
        <v>4905</v>
      </c>
    </row>
    <row r="12786" spans="1:1" x14ac:dyDescent="0.25">
      <c r="A12786" s="35">
        <v>45202.539733796293</v>
      </c>
    </row>
    <row r="12788" spans="1:1" x14ac:dyDescent="0.25">
      <c r="A12788" t="s">
        <v>4896</v>
      </c>
    </row>
    <row r="12789" spans="1:1" x14ac:dyDescent="0.25">
      <c r="A12789" t="s">
        <v>4897</v>
      </c>
    </row>
    <row r="12790" spans="1:1" x14ac:dyDescent="0.25">
      <c r="A12790" t="s">
        <v>4896</v>
      </c>
    </row>
    <row r="12791" spans="1:1" x14ac:dyDescent="0.25">
      <c r="A12791" t="s">
        <v>5206</v>
      </c>
    </row>
    <row r="12792" spans="1:1" x14ac:dyDescent="0.25">
      <c r="A12792" s="35" t="s">
        <v>4898</v>
      </c>
    </row>
    <row r="12793" spans="1:1" x14ac:dyDescent="0.25">
      <c r="A12793" t="s">
        <v>4896</v>
      </c>
    </row>
    <row r="12794" spans="1:1" x14ac:dyDescent="0.25">
      <c r="A12794" t="s">
        <v>5206</v>
      </c>
    </row>
    <row r="12795" spans="1:1" x14ac:dyDescent="0.25">
      <c r="A12795" t="s">
        <v>4896</v>
      </c>
    </row>
    <row r="12796" spans="1:1" x14ac:dyDescent="0.25">
      <c r="A12796" t="s">
        <v>5344</v>
      </c>
    </row>
    <row r="12797" spans="1:1" x14ac:dyDescent="0.25">
      <c r="A12797" t="s">
        <v>5262</v>
      </c>
    </row>
    <row r="12798" spans="1:1" x14ac:dyDescent="0.25">
      <c r="A12798" t="s">
        <v>5222</v>
      </c>
    </row>
    <row r="12799" spans="1:1" x14ac:dyDescent="0.25">
      <c r="A12799" t="s">
        <v>4960</v>
      </c>
    </row>
    <row r="12800" spans="1:1" x14ac:dyDescent="0.25">
      <c r="A12800" t="s">
        <v>4910</v>
      </c>
    </row>
    <row r="12801" spans="1:1" x14ac:dyDescent="0.25">
      <c r="A12801" t="s">
        <v>4902</v>
      </c>
    </row>
    <row r="12802" spans="1:1" x14ac:dyDescent="0.25">
      <c r="A12802" t="s">
        <v>4896</v>
      </c>
    </row>
    <row r="12803" spans="1:1" x14ac:dyDescent="0.25">
      <c r="A12803" s="35" t="s">
        <v>4988</v>
      </c>
    </row>
    <row r="12804" spans="1:1" x14ac:dyDescent="0.25">
      <c r="A12804" t="s">
        <v>5184</v>
      </c>
    </row>
    <row r="12805" spans="1:1" x14ac:dyDescent="0.25">
      <c r="A12805" s="35" t="s">
        <v>5239</v>
      </c>
    </row>
    <row r="12806" spans="1:1" x14ac:dyDescent="0.25">
      <c r="A12806" t="s">
        <v>5240</v>
      </c>
    </row>
    <row r="12807" spans="1:1" x14ac:dyDescent="0.25">
      <c r="A12807" t="s">
        <v>4905</v>
      </c>
    </row>
    <row r="12809" spans="1:1" x14ac:dyDescent="0.25">
      <c r="A12809" s="35">
        <v>45202.53974537037</v>
      </c>
    </row>
    <row r="12811" spans="1:1" x14ac:dyDescent="0.25">
      <c r="A12811" s="35">
        <v>45202.53974537037</v>
      </c>
    </row>
    <row r="12812" spans="1:1" x14ac:dyDescent="0.25">
      <c r="A12812" t="s">
        <v>5184</v>
      </c>
    </row>
    <row r="12813" spans="1:1" x14ac:dyDescent="0.25">
      <c r="A12813" s="35" t="s">
        <v>5239</v>
      </c>
    </row>
    <row r="12814" spans="1:1" x14ac:dyDescent="0.25">
      <c r="A12814" t="s">
        <v>5240</v>
      </c>
    </row>
    <row r="12815" spans="1:1" x14ac:dyDescent="0.25">
      <c r="A12815" t="s">
        <v>4905</v>
      </c>
    </row>
    <row r="12817" spans="1:1" x14ac:dyDescent="0.25">
      <c r="A12817" s="35">
        <v>45202.539756944447</v>
      </c>
    </row>
    <row r="12819" spans="1:1" x14ac:dyDescent="0.25">
      <c r="A12819" s="35" t="s">
        <v>4896</v>
      </c>
    </row>
    <row r="12820" spans="1:1" x14ac:dyDescent="0.25">
      <c r="A12820" t="s">
        <v>4897</v>
      </c>
    </row>
    <row r="12821" spans="1:1" x14ac:dyDescent="0.25">
      <c r="A12821" s="35" t="s">
        <v>4896</v>
      </c>
    </row>
    <row r="12822" spans="1:1" x14ac:dyDescent="0.25">
      <c r="A12822" t="s">
        <v>5217</v>
      </c>
    </row>
    <row r="12823" spans="1:1" x14ac:dyDescent="0.25">
      <c r="A12823" t="s">
        <v>4898</v>
      </c>
    </row>
    <row r="12824" spans="1:1" x14ac:dyDescent="0.25">
      <c r="A12824" t="s">
        <v>4896</v>
      </c>
    </row>
    <row r="12825" spans="1:1" x14ac:dyDescent="0.25">
      <c r="A12825" t="s">
        <v>5217</v>
      </c>
    </row>
    <row r="12826" spans="1:1" x14ac:dyDescent="0.25">
      <c r="A12826" t="s">
        <v>4896</v>
      </c>
    </row>
    <row r="12827" spans="1:1" x14ac:dyDescent="0.25">
      <c r="A12827" s="35" t="s">
        <v>5589</v>
      </c>
    </row>
    <row r="12828" spans="1:1" x14ac:dyDescent="0.25">
      <c r="A12828" t="s">
        <v>5500</v>
      </c>
    </row>
    <row r="12829" spans="1:1" x14ac:dyDescent="0.25">
      <c r="A12829" s="35" t="s">
        <v>5222</v>
      </c>
    </row>
    <row r="12830" spans="1:1" x14ac:dyDescent="0.25">
      <c r="A12830" t="s">
        <v>4960</v>
      </c>
    </row>
    <row r="12831" spans="1:1" x14ac:dyDescent="0.25">
      <c r="A12831" t="s">
        <v>4910</v>
      </c>
    </row>
    <row r="12832" spans="1:1" x14ac:dyDescent="0.25">
      <c r="A12832" t="s">
        <v>4902</v>
      </c>
    </row>
    <row r="12833" spans="1:1" x14ac:dyDescent="0.25">
      <c r="A12833" t="s">
        <v>4896</v>
      </c>
    </row>
    <row r="12834" spans="1:1" x14ac:dyDescent="0.25">
      <c r="A12834" t="s">
        <v>4963</v>
      </c>
    </row>
    <row r="12835" spans="1:1" x14ac:dyDescent="0.25">
      <c r="A12835" s="35" t="s">
        <v>5184</v>
      </c>
    </row>
    <row r="12836" spans="1:1" x14ac:dyDescent="0.25">
      <c r="A12836" t="s">
        <v>5446</v>
      </c>
    </row>
    <row r="12837" spans="1:1" x14ac:dyDescent="0.25">
      <c r="A12837" t="s">
        <v>5814</v>
      </c>
    </row>
    <row r="12838" spans="1:1" x14ac:dyDescent="0.25">
      <c r="A12838" t="s">
        <v>4905</v>
      </c>
    </row>
    <row r="12840" spans="1:1" x14ac:dyDescent="0.25">
      <c r="A12840" s="35">
        <v>45202.539768518516</v>
      </c>
    </row>
    <row r="12842" spans="1:1" x14ac:dyDescent="0.25">
      <c r="A12842" t="s">
        <v>4896</v>
      </c>
    </row>
    <row r="12843" spans="1:1" x14ac:dyDescent="0.25">
      <c r="A12843" t="s">
        <v>4897</v>
      </c>
    </row>
    <row r="12844" spans="1:1" x14ac:dyDescent="0.25">
      <c r="A12844" t="s">
        <v>4896</v>
      </c>
    </row>
    <row r="12845" spans="1:1" x14ac:dyDescent="0.25">
      <c r="A12845" t="s">
        <v>5217</v>
      </c>
    </row>
    <row r="12846" spans="1:1" x14ac:dyDescent="0.25">
      <c r="A12846" t="s">
        <v>4898</v>
      </c>
    </row>
    <row r="12847" spans="1:1" x14ac:dyDescent="0.25">
      <c r="A12847" t="s">
        <v>4896</v>
      </c>
    </row>
    <row r="12848" spans="1:1" x14ac:dyDescent="0.25">
      <c r="A12848" t="s">
        <v>5217</v>
      </c>
    </row>
    <row r="12849" spans="1:1" x14ac:dyDescent="0.25">
      <c r="A12849" t="s">
        <v>4896</v>
      </c>
    </row>
    <row r="12850" spans="1:1" x14ac:dyDescent="0.25">
      <c r="A12850" t="s">
        <v>5349</v>
      </c>
    </row>
    <row r="12851" spans="1:1" x14ac:dyDescent="0.25">
      <c r="A12851" t="s">
        <v>5357</v>
      </c>
    </row>
    <row r="12852" spans="1:1" x14ac:dyDescent="0.25">
      <c r="A12852" t="s">
        <v>5277</v>
      </c>
    </row>
    <row r="12853" spans="1:1" x14ac:dyDescent="0.25">
      <c r="A12853" s="35" t="s">
        <v>4960</v>
      </c>
    </row>
    <row r="12854" spans="1:1" x14ac:dyDescent="0.25">
      <c r="A12854" t="s">
        <v>4910</v>
      </c>
    </row>
    <row r="12855" spans="1:1" x14ac:dyDescent="0.25">
      <c r="A12855" t="s">
        <v>4902</v>
      </c>
    </row>
    <row r="12856" spans="1:1" x14ac:dyDescent="0.25">
      <c r="A12856" t="s">
        <v>4896</v>
      </c>
    </row>
    <row r="12857" spans="1:1" x14ac:dyDescent="0.25">
      <c r="A12857" t="s">
        <v>4997</v>
      </c>
    </row>
    <row r="12858" spans="1:1" x14ac:dyDescent="0.25">
      <c r="A12858" t="s">
        <v>5184</v>
      </c>
    </row>
    <row r="12859" spans="1:1" x14ac:dyDescent="0.25">
      <c r="A12859" s="35" t="s">
        <v>5446</v>
      </c>
    </row>
    <row r="12860" spans="1:1" x14ac:dyDescent="0.25">
      <c r="A12860" t="s">
        <v>5814</v>
      </c>
    </row>
    <row r="12861" spans="1:1" x14ac:dyDescent="0.25">
      <c r="A12861" s="35" t="s">
        <v>4905</v>
      </c>
    </row>
    <row r="12863" spans="1:1" x14ac:dyDescent="0.25">
      <c r="A12863" s="35">
        <v>45202.539780092593</v>
      </c>
    </row>
    <row r="12865" spans="1:1" x14ac:dyDescent="0.25">
      <c r="A12865" s="35">
        <v>45202.53979166667</v>
      </c>
    </row>
    <row r="12866" spans="1:1" x14ac:dyDescent="0.25">
      <c r="A12866" t="s">
        <v>5182</v>
      </c>
    </row>
    <row r="12867" spans="1:1" x14ac:dyDescent="0.25">
      <c r="A12867" s="35" t="s">
        <v>5448</v>
      </c>
    </row>
    <row r="12868" spans="1:1" x14ac:dyDescent="0.25">
      <c r="A12868" t="s">
        <v>6001</v>
      </c>
    </row>
    <row r="12869" spans="1:1" x14ac:dyDescent="0.25">
      <c r="A12869" t="s">
        <v>4905</v>
      </c>
    </row>
    <row r="12871" spans="1:1" x14ac:dyDescent="0.25">
      <c r="A12871" s="35">
        <v>45202.539803240739</v>
      </c>
    </row>
    <row r="12873" spans="1:1" x14ac:dyDescent="0.25">
      <c r="A12873" t="s">
        <v>4896</v>
      </c>
    </row>
    <row r="12874" spans="1:1" x14ac:dyDescent="0.25">
      <c r="A12874" t="s">
        <v>4897</v>
      </c>
    </row>
    <row r="12875" spans="1:1" x14ac:dyDescent="0.25">
      <c r="A12875" t="s">
        <v>4896</v>
      </c>
    </row>
    <row r="12876" spans="1:1" x14ac:dyDescent="0.25">
      <c r="A12876" t="s">
        <v>5206</v>
      </c>
    </row>
    <row r="12877" spans="1:1" x14ac:dyDescent="0.25">
      <c r="A12877" t="s">
        <v>4898</v>
      </c>
    </row>
    <row r="12878" spans="1:1" x14ac:dyDescent="0.25">
      <c r="A12878" t="s">
        <v>4896</v>
      </c>
    </row>
    <row r="12879" spans="1:1" x14ac:dyDescent="0.25">
      <c r="A12879" t="s">
        <v>5206</v>
      </c>
    </row>
    <row r="12880" spans="1:1" x14ac:dyDescent="0.25">
      <c r="A12880" t="s">
        <v>4896</v>
      </c>
    </row>
    <row r="12881" spans="1:1" x14ac:dyDescent="0.25">
      <c r="A12881" t="s">
        <v>6002</v>
      </c>
    </row>
    <row r="12882" spans="1:1" x14ac:dyDescent="0.25">
      <c r="A12882" t="s">
        <v>5415</v>
      </c>
    </row>
    <row r="12883" spans="1:1" x14ac:dyDescent="0.25">
      <c r="A12883" t="s">
        <v>5351</v>
      </c>
    </row>
    <row r="12884" spans="1:1" x14ac:dyDescent="0.25">
      <c r="A12884" t="s">
        <v>4960</v>
      </c>
    </row>
    <row r="12885" spans="1:1" x14ac:dyDescent="0.25">
      <c r="A12885" t="s">
        <v>4910</v>
      </c>
    </row>
    <row r="12886" spans="1:1" x14ac:dyDescent="0.25">
      <c r="A12886" t="s">
        <v>4902</v>
      </c>
    </row>
    <row r="12887" spans="1:1" x14ac:dyDescent="0.25">
      <c r="A12887" t="s">
        <v>4896</v>
      </c>
    </row>
    <row r="12888" spans="1:1" x14ac:dyDescent="0.25">
      <c r="A12888" t="s">
        <v>4968</v>
      </c>
    </row>
    <row r="12889" spans="1:1" x14ac:dyDescent="0.25">
      <c r="A12889" t="s">
        <v>5182</v>
      </c>
    </row>
    <row r="12890" spans="1:1" x14ac:dyDescent="0.25">
      <c r="A12890" s="35" t="s">
        <v>5448</v>
      </c>
    </row>
    <row r="12891" spans="1:1" x14ac:dyDescent="0.25">
      <c r="A12891" t="s">
        <v>6001</v>
      </c>
    </row>
    <row r="12892" spans="1:1" x14ac:dyDescent="0.25">
      <c r="A12892" s="35" t="s">
        <v>4905</v>
      </c>
    </row>
    <row r="12894" spans="1:1" x14ac:dyDescent="0.25">
      <c r="A12894" s="35">
        <v>45202.539814814816</v>
      </c>
    </row>
    <row r="12896" spans="1:1" x14ac:dyDescent="0.25">
      <c r="A12896" t="s">
        <v>4896</v>
      </c>
    </row>
    <row r="12897" spans="1:1" x14ac:dyDescent="0.25">
      <c r="A12897" t="s">
        <v>4897</v>
      </c>
    </row>
    <row r="12898" spans="1:1" x14ac:dyDescent="0.25">
      <c r="A12898" s="35" t="s">
        <v>4896</v>
      </c>
    </row>
    <row r="12899" spans="1:1" x14ac:dyDescent="0.25">
      <c r="A12899" t="s">
        <v>5206</v>
      </c>
    </row>
    <row r="12900" spans="1:1" x14ac:dyDescent="0.25">
      <c r="A12900" t="s">
        <v>4898</v>
      </c>
    </row>
    <row r="12901" spans="1:1" x14ac:dyDescent="0.25">
      <c r="A12901" t="s">
        <v>4896</v>
      </c>
    </row>
    <row r="12902" spans="1:1" x14ac:dyDescent="0.25">
      <c r="A12902" t="s">
        <v>5206</v>
      </c>
    </row>
    <row r="12903" spans="1:1" x14ac:dyDescent="0.25">
      <c r="A12903" t="s">
        <v>4896</v>
      </c>
    </row>
    <row r="12904" spans="1:1" x14ac:dyDescent="0.25">
      <c r="A12904" t="s">
        <v>5342</v>
      </c>
    </row>
    <row r="12905" spans="1:1" x14ac:dyDescent="0.25">
      <c r="A12905" t="s">
        <v>5341</v>
      </c>
    </row>
    <row r="12906" spans="1:1" x14ac:dyDescent="0.25">
      <c r="A12906" t="s">
        <v>5277</v>
      </c>
    </row>
    <row r="12907" spans="1:1" x14ac:dyDescent="0.25">
      <c r="A12907" t="s">
        <v>4960</v>
      </c>
    </row>
    <row r="12908" spans="1:1" x14ac:dyDescent="0.25">
      <c r="A12908" t="s">
        <v>4910</v>
      </c>
    </row>
    <row r="12909" spans="1:1" x14ac:dyDescent="0.25">
      <c r="A12909" s="35" t="s">
        <v>4902</v>
      </c>
    </row>
    <row r="12910" spans="1:1" x14ac:dyDescent="0.25">
      <c r="A12910" t="s">
        <v>4896</v>
      </c>
    </row>
    <row r="12911" spans="1:1" x14ac:dyDescent="0.25">
      <c r="A12911" t="s">
        <v>4991</v>
      </c>
    </row>
    <row r="12912" spans="1:1" x14ac:dyDescent="0.25">
      <c r="A12912" t="s">
        <v>5182</v>
      </c>
    </row>
    <row r="12913" spans="1:1" x14ac:dyDescent="0.25">
      <c r="A12913" t="s">
        <v>5177</v>
      </c>
    </row>
    <row r="12914" spans="1:1" x14ac:dyDescent="0.25">
      <c r="A12914" t="s">
        <v>6003</v>
      </c>
    </row>
    <row r="12915" spans="1:1" x14ac:dyDescent="0.25">
      <c r="A12915" t="s">
        <v>4905</v>
      </c>
    </row>
    <row r="12917" spans="1:1" x14ac:dyDescent="0.25">
      <c r="A12917" s="35">
        <v>45202.539826388886</v>
      </c>
    </row>
    <row r="12919" spans="1:1" x14ac:dyDescent="0.25">
      <c r="A12919" s="35">
        <v>45202.539837962962</v>
      </c>
    </row>
    <row r="12920" spans="1:1" x14ac:dyDescent="0.25">
      <c r="A12920" t="s">
        <v>5182</v>
      </c>
    </row>
    <row r="12921" spans="1:1" x14ac:dyDescent="0.25">
      <c r="A12921" t="s">
        <v>5177</v>
      </c>
    </row>
    <row r="12922" spans="1:1" x14ac:dyDescent="0.25">
      <c r="A12922" s="35" t="s">
        <v>6003</v>
      </c>
    </row>
    <row r="12923" spans="1:1" x14ac:dyDescent="0.25">
      <c r="A12923" t="s">
        <v>4905</v>
      </c>
    </row>
    <row r="12925" spans="1:1" x14ac:dyDescent="0.25">
      <c r="A12925" s="35">
        <v>45202.539849537039</v>
      </c>
    </row>
    <row r="12927" spans="1:1" x14ac:dyDescent="0.25">
      <c r="A12927" t="s">
        <v>4896</v>
      </c>
    </row>
    <row r="12928" spans="1:1" x14ac:dyDescent="0.25">
      <c r="A12928" t="s">
        <v>4897</v>
      </c>
    </row>
    <row r="12929" spans="1:1" x14ac:dyDescent="0.25">
      <c r="A12929" t="s">
        <v>4896</v>
      </c>
    </row>
    <row r="12930" spans="1:1" x14ac:dyDescent="0.25">
      <c r="A12930" t="s">
        <v>5206</v>
      </c>
    </row>
    <row r="12931" spans="1:1" x14ac:dyDescent="0.25">
      <c r="A12931" t="s">
        <v>4898</v>
      </c>
    </row>
    <row r="12932" spans="1:1" x14ac:dyDescent="0.25">
      <c r="A12932" t="s">
        <v>4896</v>
      </c>
    </row>
    <row r="12933" spans="1:1" x14ac:dyDescent="0.25">
      <c r="A12933" t="s">
        <v>5206</v>
      </c>
    </row>
    <row r="12934" spans="1:1" x14ac:dyDescent="0.25">
      <c r="A12934" t="s">
        <v>4896</v>
      </c>
    </row>
    <row r="12935" spans="1:1" x14ac:dyDescent="0.25">
      <c r="A12935" t="s">
        <v>6004</v>
      </c>
    </row>
    <row r="12936" spans="1:1" x14ac:dyDescent="0.25">
      <c r="A12936" t="s">
        <v>5266</v>
      </c>
    </row>
    <row r="12937" spans="1:1" x14ac:dyDescent="0.25">
      <c r="A12937" t="s">
        <v>5277</v>
      </c>
    </row>
    <row r="12938" spans="1:1" x14ac:dyDescent="0.25">
      <c r="A12938" t="s">
        <v>4960</v>
      </c>
    </row>
    <row r="12939" spans="1:1" x14ac:dyDescent="0.25">
      <c r="A12939" t="s">
        <v>4910</v>
      </c>
    </row>
    <row r="12940" spans="1:1" x14ac:dyDescent="0.25">
      <c r="A12940" t="s">
        <v>4902</v>
      </c>
    </row>
    <row r="12941" spans="1:1" x14ac:dyDescent="0.25">
      <c r="A12941" t="s">
        <v>4896</v>
      </c>
    </row>
    <row r="12942" spans="1:1" x14ac:dyDescent="0.25">
      <c r="A12942" t="s">
        <v>4941</v>
      </c>
    </row>
    <row r="12943" spans="1:1" x14ac:dyDescent="0.25">
      <c r="A12943" t="s">
        <v>5182</v>
      </c>
    </row>
    <row r="12944" spans="1:1" x14ac:dyDescent="0.25">
      <c r="A12944" t="s">
        <v>5175</v>
      </c>
    </row>
    <row r="12945" spans="1:1" x14ac:dyDescent="0.25">
      <c r="A12945" s="35" t="s">
        <v>6005</v>
      </c>
    </row>
    <row r="12946" spans="1:1" x14ac:dyDescent="0.25">
      <c r="A12946" t="s">
        <v>4905</v>
      </c>
    </row>
    <row r="12947" spans="1:1" x14ac:dyDescent="0.25">
      <c r="A12947" s="35"/>
    </row>
    <row r="12948" spans="1:1" x14ac:dyDescent="0.25">
      <c r="A12948" s="35">
        <v>45202.539861111109</v>
      </c>
    </row>
    <row r="12950" spans="1:1" x14ac:dyDescent="0.25">
      <c r="A12950" t="s">
        <v>4896</v>
      </c>
    </row>
    <row r="12951" spans="1:1" x14ac:dyDescent="0.25">
      <c r="A12951" t="s">
        <v>4897</v>
      </c>
    </row>
    <row r="12952" spans="1:1" x14ac:dyDescent="0.25">
      <c r="A12952" t="s">
        <v>4896</v>
      </c>
    </row>
    <row r="12953" spans="1:1" x14ac:dyDescent="0.25">
      <c r="A12953" s="35" t="s">
        <v>5206</v>
      </c>
    </row>
    <row r="12954" spans="1:1" x14ac:dyDescent="0.25">
      <c r="A12954" t="s">
        <v>4898</v>
      </c>
    </row>
    <row r="12955" spans="1:1" x14ac:dyDescent="0.25">
      <c r="A12955" t="s">
        <v>4896</v>
      </c>
    </row>
    <row r="12956" spans="1:1" x14ac:dyDescent="0.25">
      <c r="A12956" t="s">
        <v>5206</v>
      </c>
    </row>
    <row r="12957" spans="1:1" x14ac:dyDescent="0.25">
      <c r="A12957" t="s">
        <v>4896</v>
      </c>
    </row>
    <row r="12958" spans="1:1" x14ac:dyDescent="0.25">
      <c r="A12958" t="s">
        <v>5218</v>
      </c>
    </row>
    <row r="12959" spans="1:1" x14ac:dyDescent="0.25">
      <c r="A12959" t="s">
        <v>6006</v>
      </c>
    </row>
    <row r="12960" spans="1:1" x14ac:dyDescent="0.25">
      <c r="A12960" t="s">
        <v>5398</v>
      </c>
    </row>
    <row r="12961" spans="1:1" x14ac:dyDescent="0.25">
      <c r="A12961" t="s">
        <v>4960</v>
      </c>
    </row>
    <row r="12962" spans="1:1" x14ac:dyDescent="0.25">
      <c r="A12962" t="s">
        <v>4910</v>
      </c>
    </row>
    <row r="12963" spans="1:1" x14ac:dyDescent="0.25">
      <c r="A12963" t="s">
        <v>4902</v>
      </c>
    </row>
    <row r="12964" spans="1:1" x14ac:dyDescent="0.25">
      <c r="A12964" t="s">
        <v>4896</v>
      </c>
    </row>
    <row r="12965" spans="1:1" x14ac:dyDescent="0.25">
      <c r="A12965" t="s">
        <v>5144</v>
      </c>
    </row>
    <row r="12966" spans="1:1" x14ac:dyDescent="0.25">
      <c r="A12966" t="s">
        <v>5182</v>
      </c>
    </row>
    <row r="12967" spans="1:1" x14ac:dyDescent="0.25">
      <c r="A12967" t="s">
        <v>5175</v>
      </c>
    </row>
    <row r="12968" spans="1:1" x14ac:dyDescent="0.25">
      <c r="A12968" t="s">
        <v>6005</v>
      </c>
    </row>
    <row r="12969" spans="1:1" x14ac:dyDescent="0.25">
      <c r="A12969" t="s">
        <v>4905</v>
      </c>
    </row>
    <row r="12971" spans="1:1" x14ac:dyDescent="0.25">
      <c r="A12971" s="35">
        <v>45202.539872685185</v>
      </c>
    </row>
    <row r="12973" spans="1:1" x14ac:dyDescent="0.25">
      <c r="A12973" t="s">
        <v>4896</v>
      </c>
    </row>
    <row r="12974" spans="1:1" x14ac:dyDescent="0.25">
      <c r="A12974" t="s">
        <v>4897</v>
      </c>
    </row>
    <row r="12975" spans="1:1" x14ac:dyDescent="0.25">
      <c r="A12975" t="s">
        <v>4896</v>
      </c>
    </row>
    <row r="12976" spans="1:1" x14ac:dyDescent="0.25">
      <c r="A12976" t="s">
        <v>5206</v>
      </c>
    </row>
    <row r="12977" spans="1:1" x14ac:dyDescent="0.25">
      <c r="A12977" s="35" t="s">
        <v>4898</v>
      </c>
    </row>
    <row r="12978" spans="1:1" x14ac:dyDescent="0.25">
      <c r="A12978" t="s">
        <v>4896</v>
      </c>
    </row>
    <row r="12979" spans="1:1" x14ac:dyDescent="0.25">
      <c r="A12979" t="s">
        <v>5206</v>
      </c>
    </row>
    <row r="12980" spans="1:1" x14ac:dyDescent="0.25">
      <c r="A12980" t="s">
        <v>4896</v>
      </c>
    </row>
    <row r="12981" spans="1:1" x14ac:dyDescent="0.25">
      <c r="A12981" t="s">
        <v>5391</v>
      </c>
    </row>
    <row r="12982" spans="1:1" x14ac:dyDescent="0.25">
      <c r="A12982" t="s">
        <v>5369</v>
      </c>
    </row>
    <row r="12983" spans="1:1" x14ac:dyDescent="0.25">
      <c r="A12983" t="s">
        <v>5398</v>
      </c>
    </row>
    <row r="12984" spans="1:1" x14ac:dyDescent="0.25">
      <c r="A12984" t="s">
        <v>4960</v>
      </c>
    </row>
    <row r="12985" spans="1:1" x14ac:dyDescent="0.25">
      <c r="A12985" t="s">
        <v>4910</v>
      </c>
    </row>
    <row r="12986" spans="1:1" x14ac:dyDescent="0.25">
      <c r="A12986" t="s">
        <v>4902</v>
      </c>
    </row>
    <row r="12987" spans="1:1" x14ac:dyDescent="0.25">
      <c r="A12987" t="s">
        <v>5422</v>
      </c>
    </row>
    <row r="12988" spans="1:1" x14ac:dyDescent="0.25">
      <c r="A12988" s="35">
        <v>45202.539872685185</v>
      </c>
    </row>
    <row r="12989" spans="1:1" x14ac:dyDescent="0.25">
      <c r="A12989" t="s">
        <v>4911</v>
      </c>
    </row>
    <row r="12990" spans="1:1" x14ac:dyDescent="0.25">
      <c r="A12990" t="s">
        <v>5182</v>
      </c>
    </row>
    <row r="12991" spans="1:1" x14ac:dyDescent="0.25">
      <c r="A12991" t="s">
        <v>6007</v>
      </c>
    </row>
    <row r="12992" spans="1:1" x14ac:dyDescent="0.25">
      <c r="A12992" t="s">
        <v>6008</v>
      </c>
    </row>
    <row r="12993" spans="1:1" x14ac:dyDescent="0.25">
      <c r="A12993" t="s">
        <v>4905</v>
      </c>
    </row>
    <row r="12995" spans="1:1" x14ac:dyDescent="0.25">
      <c r="A12995" s="35">
        <v>45202.539884259262</v>
      </c>
    </row>
    <row r="12997" spans="1:1" x14ac:dyDescent="0.25">
      <c r="A12997" t="s">
        <v>4896</v>
      </c>
    </row>
    <row r="12998" spans="1:1" x14ac:dyDescent="0.25">
      <c r="A12998" t="s">
        <v>4897</v>
      </c>
    </row>
    <row r="12999" spans="1:1" x14ac:dyDescent="0.25">
      <c r="A12999" t="s">
        <v>4896</v>
      </c>
    </row>
    <row r="13000" spans="1:1" x14ac:dyDescent="0.25">
      <c r="A13000" s="35" t="s">
        <v>5206</v>
      </c>
    </row>
    <row r="13001" spans="1:1" x14ac:dyDescent="0.25">
      <c r="A13001" t="s">
        <v>4898</v>
      </c>
    </row>
    <row r="13002" spans="1:1" x14ac:dyDescent="0.25">
      <c r="A13002" t="s">
        <v>4896</v>
      </c>
    </row>
    <row r="13003" spans="1:1" x14ac:dyDescent="0.25">
      <c r="A13003" t="s">
        <v>5206</v>
      </c>
    </row>
    <row r="13004" spans="1:1" x14ac:dyDescent="0.25">
      <c r="A13004" t="s">
        <v>4896</v>
      </c>
    </row>
    <row r="13005" spans="1:1" x14ac:dyDescent="0.25">
      <c r="A13005" t="s">
        <v>5391</v>
      </c>
    </row>
    <row r="13006" spans="1:1" x14ac:dyDescent="0.25">
      <c r="A13006" s="35" t="s">
        <v>5369</v>
      </c>
    </row>
    <row r="13007" spans="1:1" x14ac:dyDescent="0.25">
      <c r="A13007" t="s">
        <v>5398</v>
      </c>
    </row>
    <row r="13008" spans="1:1" x14ac:dyDescent="0.25">
      <c r="A13008" t="s">
        <v>4960</v>
      </c>
    </row>
    <row r="13009" spans="1:1" x14ac:dyDescent="0.25">
      <c r="A13009" t="s">
        <v>4910</v>
      </c>
    </row>
    <row r="13010" spans="1:1" x14ac:dyDescent="0.25">
      <c r="A13010" t="s">
        <v>4902</v>
      </c>
    </row>
    <row r="13011" spans="1:1" x14ac:dyDescent="0.25">
      <c r="A13011" t="s">
        <v>4896</v>
      </c>
    </row>
    <row r="13012" spans="1:1" x14ac:dyDescent="0.25">
      <c r="A13012" t="s">
        <v>5007</v>
      </c>
    </row>
    <row r="13013" spans="1:1" x14ac:dyDescent="0.25">
      <c r="A13013" t="s">
        <v>5182</v>
      </c>
    </row>
    <row r="13014" spans="1:1" x14ac:dyDescent="0.25">
      <c r="A13014" t="s">
        <v>6007</v>
      </c>
    </row>
    <row r="13015" spans="1:1" x14ac:dyDescent="0.25">
      <c r="A13015" t="s">
        <v>6008</v>
      </c>
    </row>
    <row r="13016" spans="1:1" x14ac:dyDescent="0.25">
      <c r="A13016" t="s">
        <v>4905</v>
      </c>
    </row>
    <row r="13018" spans="1:1" x14ac:dyDescent="0.25">
      <c r="A13018" s="35">
        <v>45202.539895833332</v>
      </c>
    </row>
    <row r="13020" spans="1:1" x14ac:dyDescent="0.25">
      <c r="A13020" t="s">
        <v>4896</v>
      </c>
    </row>
    <row r="13022" spans="1:1" x14ac:dyDescent="0.25">
      <c r="A13022" s="35">
        <v>45202.539895833332</v>
      </c>
    </row>
    <row r="13023" spans="1:1" x14ac:dyDescent="0.25">
      <c r="A13023" t="s">
        <v>4896</v>
      </c>
    </row>
    <row r="13024" spans="1:1" x14ac:dyDescent="0.25">
      <c r="A13024" s="35" t="s">
        <v>5206</v>
      </c>
    </row>
    <row r="13025" spans="1:1" x14ac:dyDescent="0.25">
      <c r="A13025" t="s">
        <v>4898</v>
      </c>
    </row>
    <row r="13026" spans="1:1" x14ac:dyDescent="0.25">
      <c r="A13026" t="s">
        <v>4896</v>
      </c>
    </row>
    <row r="13027" spans="1:1" x14ac:dyDescent="0.25">
      <c r="A13027" t="s">
        <v>5206</v>
      </c>
    </row>
    <row r="13028" spans="1:1" x14ac:dyDescent="0.25">
      <c r="A13028" t="s">
        <v>4896</v>
      </c>
    </row>
    <row r="13029" spans="1:1" x14ac:dyDescent="0.25">
      <c r="A13029" t="s">
        <v>5391</v>
      </c>
    </row>
    <row r="13030" spans="1:1" x14ac:dyDescent="0.25">
      <c r="A13030" t="s">
        <v>5403</v>
      </c>
    </row>
    <row r="13031" spans="1:1" x14ac:dyDescent="0.25">
      <c r="A13031" t="s">
        <v>5277</v>
      </c>
    </row>
    <row r="13032" spans="1:1" x14ac:dyDescent="0.25">
      <c r="A13032" t="s">
        <v>4960</v>
      </c>
    </row>
    <row r="13033" spans="1:1" x14ac:dyDescent="0.25">
      <c r="A13033" t="s">
        <v>4910</v>
      </c>
    </row>
    <row r="13034" spans="1:1" x14ac:dyDescent="0.25">
      <c r="A13034" t="s">
        <v>4902</v>
      </c>
    </row>
    <row r="13035" spans="1:1" x14ac:dyDescent="0.25">
      <c r="A13035" t="s">
        <v>4896</v>
      </c>
    </row>
    <row r="13036" spans="1:1" x14ac:dyDescent="0.25">
      <c r="A13036" t="s">
        <v>4943</v>
      </c>
    </row>
    <row r="13037" spans="1:1" x14ac:dyDescent="0.25">
      <c r="A13037" t="s">
        <v>5182</v>
      </c>
    </row>
    <row r="13038" spans="1:1" x14ac:dyDescent="0.25">
      <c r="A13038" t="s">
        <v>5242</v>
      </c>
    </row>
    <row r="13039" spans="1:1" x14ac:dyDescent="0.25">
      <c r="A13039" s="35" t="s">
        <v>5243</v>
      </c>
    </row>
    <row r="13040" spans="1:1" x14ac:dyDescent="0.25">
      <c r="A13040" t="s">
        <v>4905</v>
      </c>
    </row>
    <row r="13042" spans="1:1" x14ac:dyDescent="0.25">
      <c r="A13042" s="35">
        <v>45202.539907407408</v>
      </c>
    </row>
    <row r="13044" spans="1:1" x14ac:dyDescent="0.25">
      <c r="A13044" t="s">
        <v>4896</v>
      </c>
    </row>
    <row r="13045" spans="1:1" x14ac:dyDescent="0.25">
      <c r="A13045" t="s">
        <v>4897</v>
      </c>
    </row>
    <row r="13046" spans="1:1" x14ac:dyDescent="0.25">
      <c r="A13046" t="s">
        <v>4896</v>
      </c>
    </row>
    <row r="13047" spans="1:1" x14ac:dyDescent="0.25">
      <c r="A13047" t="s">
        <v>5206</v>
      </c>
    </row>
    <row r="13048" spans="1:1" x14ac:dyDescent="0.25">
      <c r="A13048" s="35" t="s">
        <v>4898</v>
      </c>
    </row>
    <row r="13049" spans="1:1" x14ac:dyDescent="0.25">
      <c r="A13049" t="s">
        <v>4896</v>
      </c>
    </row>
    <row r="13050" spans="1:1" x14ac:dyDescent="0.25">
      <c r="A13050" t="s">
        <v>5206</v>
      </c>
    </row>
    <row r="13051" spans="1:1" x14ac:dyDescent="0.25">
      <c r="A13051" t="s">
        <v>4896</v>
      </c>
    </row>
    <row r="13052" spans="1:1" x14ac:dyDescent="0.25">
      <c r="A13052" t="s">
        <v>5391</v>
      </c>
    </row>
    <row r="13053" spans="1:1" x14ac:dyDescent="0.25">
      <c r="A13053" s="35" t="s">
        <v>5403</v>
      </c>
    </row>
    <row r="13054" spans="1:1" x14ac:dyDescent="0.25">
      <c r="A13054" t="s">
        <v>5703</v>
      </c>
    </row>
    <row r="13055" spans="1:1" x14ac:dyDescent="0.25">
      <c r="A13055" s="35">
        <v>45202.539907407408</v>
      </c>
    </row>
    <row r="13056" spans="1:1" x14ac:dyDescent="0.25">
      <c r="A13056" t="s">
        <v>4960</v>
      </c>
    </row>
    <row r="13057" spans="1:1" x14ac:dyDescent="0.25">
      <c r="A13057" t="s">
        <v>4910</v>
      </c>
    </row>
    <row r="13058" spans="1:1" x14ac:dyDescent="0.25">
      <c r="A13058" t="s">
        <v>4902</v>
      </c>
    </row>
    <row r="13059" spans="1:1" x14ac:dyDescent="0.25">
      <c r="A13059" t="s">
        <v>4896</v>
      </c>
    </row>
    <row r="13060" spans="1:1" x14ac:dyDescent="0.25">
      <c r="A13060" t="s">
        <v>5139</v>
      </c>
    </row>
    <row r="13061" spans="1:1" x14ac:dyDescent="0.25">
      <c r="A13061" t="s">
        <v>5182</v>
      </c>
    </row>
    <row r="13062" spans="1:1" x14ac:dyDescent="0.25">
      <c r="A13062" t="s">
        <v>5242</v>
      </c>
    </row>
    <row r="13063" spans="1:1" x14ac:dyDescent="0.25">
      <c r="A13063" t="s">
        <v>5243</v>
      </c>
    </row>
    <row r="13064" spans="1:1" x14ac:dyDescent="0.25">
      <c r="A13064" t="s">
        <v>4905</v>
      </c>
    </row>
    <row r="13066" spans="1:1" x14ac:dyDescent="0.25">
      <c r="A13066" s="35">
        <v>45202.539918981478</v>
      </c>
    </row>
    <row r="13068" spans="1:1" x14ac:dyDescent="0.25">
      <c r="A13068" t="s">
        <v>4896</v>
      </c>
    </row>
    <row r="13069" spans="1:1" x14ac:dyDescent="0.25">
      <c r="A13069" t="s">
        <v>4897</v>
      </c>
    </row>
    <row r="13070" spans="1:1" x14ac:dyDescent="0.25">
      <c r="A13070" t="s">
        <v>4896</v>
      </c>
    </row>
    <row r="13071" spans="1:1" x14ac:dyDescent="0.25">
      <c r="A13071" t="s">
        <v>5206</v>
      </c>
    </row>
    <row r="13072" spans="1:1" x14ac:dyDescent="0.25">
      <c r="A13072" s="35" t="s">
        <v>4898</v>
      </c>
    </row>
    <row r="13073" spans="1:1" x14ac:dyDescent="0.25">
      <c r="A13073" t="s">
        <v>4896</v>
      </c>
    </row>
    <row r="13074" spans="1:1" x14ac:dyDescent="0.25">
      <c r="A13074" t="s">
        <v>5206</v>
      </c>
    </row>
    <row r="13075" spans="1:1" x14ac:dyDescent="0.25">
      <c r="A13075" t="s">
        <v>4896</v>
      </c>
    </row>
    <row r="13076" spans="1:1" x14ac:dyDescent="0.25">
      <c r="A13076" t="s">
        <v>6004</v>
      </c>
    </row>
    <row r="13077" spans="1:1" x14ac:dyDescent="0.25">
      <c r="A13077" t="s">
        <v>6009</v>
      </c>
    </row>
    <row r="13078" spans="1:1" x14ac:dyDescent="0.25">
      <c r="A13078" t="s">
        <v>5227</v>
      </c>
    </row>
    <row r="13079" spans="1:1" x14ac:dyDescent="0.25">
      <c r="A13079" t="s">
        <v>4960</v>
      </c>
    </row>
    <row r="13080" spans="1:1" x14ac:dyDescent="0.25">
      <c r="A13080" t="s">
        <v>4910</v>
      </c>
    </row>
    <row r="13081" spans="1:1" x14ac:dyDescent="0.25">
      <c r="A13081" t="s">
        <v>4902</v>
      </c>
    </row>
    <row r="13082" spans="1:1" x14ac:dyDescent="0.25">
      <c r="A13082" t="s">
        <v>4896</v>
      </c>
    </row>
    <row r="13083" spans="1:1" x14ac:dyDescent="0.25">
      <c r="A13083" t="s">
        <v>4999</v>
      </c>
    </row>
    <row r="13084" spans="1:1" x14ac:dyDescent="0.25">
      <c r="A13084" s="35" t="s">
        <v>5182</v>
      </c>
    </row>
    <row r="13086" spans="1:1" x14ac:dyDescent="0.25">
      <c r="A13086" s="35">
        <v>45202.539918981478</v>
      </c>
    </row>
    <row r="13087" spans="1:1" x14ac:dyDescent="0.25">
      <c r="A13087" t="s">
        <v>6010</v>
      </c>
    </row>
    <row r="13088" spans="1:1" x14ac:dyDescent="0.25">
      <c r="A13088" t="s">
        <v>4905</v>
      </c>
    </row>
    <row r="13090" spans="1:1" x14ac:dyDescent="0.25">
      <c r="A13090" s="35">
        <v>45202.539930555555</v>
      </c>
    </row>
    <row r="13092" spans="1:1" x14ac:dyDescent="0.25">
      <c r="A13092" s="35">
        <v>45202.539930555555</v>
      </c>
    </row>
    <row r="13093" spans="1:1" x14ac:dyDescent="0.25">
      <c r="A13093" t="s">
        <v>5182</v>
      </c>
    </row>
    <row r="13094" spans="1:1" x14ac:dyDescent="0.25">
      <c r="A13094" t="s">
        <v>5450</v>
      </c>
    </row>
    <row r="13095" spans="1:1" x14ac:dyDescent="0.25">
      <c r="A13095" t="s">
        <v>6010</v>
      </c>
    </row>
    <row r="13096" spans="1:1" x14ac:dyDescent="0.25">
      <c r="A13096" s="35" t="s">
        <v>4905</v>
      </c>
    </row>
    <row r="13098" spans="1:1" x14ac:dyDescent="0.25">
      <c r="A13098" s="35">
        <v>45202.539942129632</v>
      </c>
    </row>
    <row r="13100" spans="1:1" x14ac:dyDescent="0.25">
      <c r="A13100" t="s">
        <v>4896</v>
      </c>
    </row>
    <row r="13101" spans="1:1" x14ac:dyDescent="0.25">
      <c r="A13101" t="s">
        <v>4897</v>
      </c>
    </row>
    <row r="13102" spans="1:1" x14ac:dyDescent="0.25">
      <c r="A13102" t="s">
        <v>4896</v>
      </c>
    </row>
    <row r="13103" spans="1:1" x14ac:dyDescent="0.25">
      <c r="A13103" t="s">
        <v>5217</v>
      </c>
    </row>
    <row r="13104" spans="1:1" x14ac:dyDescent="0.25">
      <c r="A13104" s="35" t="s">
        <v>4898</v>
      </c>
    </row>
    <row r="13105" spans="1:1" x14ac:dyDescent="0.25">
      <c r="A13105" t="s">
        <v>4896</v>
      </c>
    </row>
    <row r="13106" spans="1:1" x14ac:dyDescent="0.25">
      <c r="A13106" t="s">
        <v>5217</v>
      </c>
    </row>
    <row r="13107" spans="1:1" x14ac:dyDescent="0.25">
      <c r="A13107" t="s">
        <v>4896</v>
      </c>
    </row>
    <row r="13108" spans="1:1" x14ac:dyDescent="0.25">
      <c r="A13108" t="s">
        <v>5591</v>
      </c>
    </row>
    <row r="13109" spans="1:1" x14ac:dyDescent="0.25">
      <c r="A13109" t="s">
        <v>6011</v>
      </c>
    </row>
    <row r="13110" spans="1:1" x14ac:dyDescent="0.25">
      <c r="A13110" t="s">
        <v>5312</v>
      </c>
    </row>
    <row r="13111" spans="1:1" x14ac:dyDescent="0.25">
      <c r="A13111" t="s">
        <v>4909</v>
      </c>
    </row>
    <row r="13112" spans="1:1" x14ac:dyDescent="0.25">
      <c r="A13112" s="35">
        <v>45202.539953703701</v>
      </c>
    </row>
    <row r="13113" spans="1:1" x14ac:dyDescent="0.25">
      <c r="A13113" t="s">
        <v>4902</v>
      </c>
    </row>
    <row r="13114" spans="1:1" x14ac:dyDescent="0.25">
      <c r="A13114" t="s">
        <v>4896</v>
      </c>
    </row>
    <row r="13115" spans="1:1" x14ac:dyDescent="0.25">
      <c r="A13115" t="s">
        <v>5038</v>
      </c>
    </row>
    <row r="13116" spans="1:1" x14ac:dyDescent="0.25">
      <c r="A13116" t="s">
        <v>5182</v>
      </c>
    </row>
    <row r="13117" spans="1:1" x14ac:dyDescent="0.25">
      <c r="A13117" t="s">
        <v>5169</v>
      </c>
    </row>
    <row r="13118" spans="1:1" x14ac:dyDescent="0.25">
      <c r="A13118" t="s">
        <v>6012</v>
      </c>
    </row>
    <row r="13119" spans="1:1" x14ac:dyDescent="0.25">
      <c r="A13119" t="s">
        <v>4905</v>
      </c>
    </row>
    <row r="13121" spans="1:1" x14ac:dyDescent="0.25">
      <c r="A13121" s="35">
        <v>45202.539965277778</v>
      </c>
    </row>
    <row r="13123" spans="1:1" x14ac:dyDescent="0.25">
      <c r="A13123" t="s">
        <v>4896</v>
      </c>
    </row>
    <row r="13124" spans="1:1" x14ac:dyDescent="0.25">
      <c r="A13124" t="s">
        <v>4897</v>
      </c>
    </row>
    <row r="13125" spans="1:1" x14ac:dyDescent="0.25">
      <c r="A13125" t="s">
        <v>4896</v>
      </c>
    </row>
    <row r="13126" spans="1:1" x14ac:dyDescent="0.25">
      <c r="A13126" s="35" t="s">
        <v>5206</v>
      </c>
    </row>
    <row r="13127" spans="1:1" x14ac:dyDescent="0.25">
      <c r="A13127" t="s">
        <v>4898</v>
      </c>
    </row>
    <row r="13128" spans="1:1" x14ac:dyDescent="0.25">
      <c r="A13128" t="s">
        <v>4896</v>
      </c>
    </row>
    <row r="13129" spans="1:1" x14ac:dyDescent="0.25">
      <c r="A13129" t="s">
        <v>5206</v>
      </c>
    </row>
    <row r="13130" spans="1:1" x14ac:dyDescent="0.25">
      <c r="A13130" t="s">
        <v>4896</v>
      </c>
    </row>
    <row r="13131" spans="1:1" x14ac:dyDescent="0.25">
      <c r="A13131" t="s">
        <v>6004</v>
      </c>
    </row>
    <row r="13132" spans="1:1" x14ac:dyDescent="0.25">
      <c r="A13132" t="s">
        <v>5373</v>
      </c>
    </row>
    <row r="13133" spans="1:1" x14ac:dyDescent="0.25">
      <c r="A13133" t="s">
        <v>5222</v>
      </c>
    </row>
    <row r="13134" spans="1:1" x14ac:dyDescent="0.25">
      <c r="A13134" t="s">
        <v>4909</v>
      </c>
    </row>
    <row r="13135" spans="1:1" x14ac:dyDescent="0.25">
      <c r="A13135" t="s">
        <v>4910</v>
      </c>
    </row>
    <row r="13136" spans="1:1" x14ac:dyDescent="0.25">
      <c r="A13136" t="s">
        <v>4902</v>
      </c>
    </row>
    <row r="13137" spans="1:1" x14ac:dyDescent="0.25">
      <c r="A13137" t="s">
        <v>4896</v>
      </c>
    </row>
    <row r="13138" spans="1:1" x14ac:dyDescent="0.25">
      <c r="A13138" s="35" t="s">
        <v>6013</v>
      </c>
    </row>
    <row r="13139" spans="1:1" x14ac:dyDescent="0.25">
      <c r="A13139" t="s">
        <v>5182</v>
      </c>
    </row>
    <row r="13140" spans="1:1" x14ac:dyDescent="0.25">
      <c r="A13140" t="s">
        <v>5169</v>
      </c>
    </row>
    <row r="13141" spans="1:1" x14ac:dyDescent="0.25">
      <c r="A13141" t="s">
        <v>6012</v>
      </c>
    </row>
    <row r="13142" spans="1:1" x14ac:dyDescent="0.25">
      <c r="A13142" t="s">
        <v>4905</v>
      </c>
    </row>
    <row r="13144" spans="1:1" x14ac:dyDescent="0.25">
      <c r="A13144" s="35">
        <v>45202.539976851855</v>
      </c>
    </row>
    <row r="13146" spans="1:1" x14ac:dyDescent="0.25">
      <c r="A13146" t="s">
        <v>4896</v>
      </c>
    </row>
    <row r="13147" spans="1:1" x14ac:dyDescent="0.25">
      <c r="A13147" t="s">
        <v>4897</v>
      </c>
    </row>
    <row r="13148" spans="1:1" x14ac:dyDescent="0.25">
      <c r="A13148" t="s">
        <v>4896</v>
      </c>
    </row>
    <row r="13149" spans="1:1" x14ac:dyDescent="0.25">
      <c r="A13149" t="s">
        <v>5206</v>
      </c>
    </row>
    <row r="13150" spans="1:1" x14ac:dyDescent="0.25">
      <c r="A13150" s="35" t="s">
        <v>4898</v>
      </c>
    </row>
    <row r="13151" spans="1:1" x14ac:dyDescent="0.25">
      <c r="A13151" t="s">
        <v>4896</v>
      </c>
    </row>
    <row r="13152" spans="1:1" x14ac:dyDescent="0.25">
      <c r="A13152" s="35" t="s">
        <v>5206</v>
      </c>
    </row>
    <row r="13153" spans="1:1" x14ac:dyDescent="0.25">
      <c r="A13153" t="s">
        <v>4896</v>
      </c>
    </row>
    <row r="13154" spans="1:1" x14ac:dyDescent="0.25">
      <c r="A13154" t="s">
        <v>6014</v>
      </c>
    </row>
    <row r="13155" spans="1:1" x14ac:dyDescent="0.25">
      <c r="A13155" t="s">
        <v>5614</v>
      </c>
    </row>
    <row r="13156" spans="1:1" x14ac:dyDescent="0.25">
      <c r="A13156" s="35">
        <v>45202.539976851855</v>
      </c>
    </row>
    <row r="13157" spans="1:1" x14ac:dyDescent="0.25">
      <c r="A13157" t="s">
        <v>5279</v>
      </c>
    </row>
    <row r="13158" spans="1:1" x14ac:dyDescent="0.25">
      <c r="A13158" s="35" t="s">
        <v>4906</v>
      </c>
    </row>
    <row r="13159" spans="1:1" x14ac:dyDescent="0.25">
      <c r="A13159" t="s">
        <v>4910</v>
      </c>
    </row>
    <row r="13160" spans="1:1" x14ac:dyDescent="0.25">
      <c r="A13160" t="s">
        <v>4902</v>
      </c>
    </row>
    <row r="13161" spans="1:1" x14ac:dyDescent="0.25">
      <c r="A13161" t="s">
        <v>4896</v>
      </c>
    </row>
    <row r="13162" spans="1:1" x14ac:dyDescent="0.25">
      <c r="A13162" t="s">
        <v>4967</v>
      </c>
    </row>
    <row r="13163" spans="1:1" x14ac:dyDescent="0.25">
      <c r="A13163" t="s">
        <v>5182</v>
      </c>
    </row>
    <row r="13164" spans="1:1" x14ac:dyDescent="0.25">
      <c r="A13164" t="s">
        <v>5451</v>
      </c>
    </row>
    <row r="13165" spans="1:1" x14ac:dyDescent="0.25">
      <c r="A13165" t="s">
        <v>6015</v>
      </c>
    </row>
    <row r="13166" spans="1:1" x14ac:dyDescent="0.25">
      <c r="A13166" t="s">
        <v>4905</v>
      </c>
    </row>
    <row r="13168" spans="1:1" x14ac:dyDescent="0.25">
      <c r="A13168" s="35">
        <v>45202.539988425924</v>
      </c>
    </row>
    <row r="13170" spans="1:1" x14ac:dyDescent="0.25">
      <c r="A13170" t="s">
        <v>4896</v>
      </c>
    </row>
    <row r="13171" spans="1:1" x14ac:dyDescent="0.25">
      <c r="A13171" t="s">
        <v>4897</v>
      </c>
    </row>
    <row r="13172" spans="1:1" x14ac:dyDescent="0.25">
      <c r="A13172" t="s">
        <v>4896</v>
      </c>
    </row>
    <row r="13173" spans="1:1" x14ac:dyDescent="0.25">
      <c r="A13173" t="s">
        <v>5206</v>
      </c>
    </row>
    <row r="13174" spans="1:1" x14ac:dyDescent="0.25">
      <c r="A13174" t="s">
        <v>4898</v>
      </c>
    </row>
    <row r="13175" spans="1:1" x14ac:dyDescent="0.25">
      <c r="A13175" t="s">
        <v>4896</v>
      </c>
    </row>
    <row r="13176" spans="1:1" x14ac:dyDescent="0.25">
      <c r="A13176" t="s">
        <v>5206</v>
      </c>
    </row>
    <row r="13177" spans="1:1" x14ac:dyDescent="0.25">
      <c r="A13177" t="s">
        <v>4896</v>
      </c>
    </row>
    <row r="13178" spans="1:1" x14ac:dyDescent="0.25">
      <c r="A13178" t="s">
        <v>6014</v>
      </c>
    </row>
    <row r="13179" spans="1:1" x14ac:dyDescent="0.25">
      <c r="A13179" t="s">
        <v>5271</v>
      </c>
    </row>
    <row r="13180" spans="1:1" x14ac:dyDescent="0.25">
      <c r="A13180" t="s">
        <v>5279</v>
      </c>
    </row>
    <row r="13181" spans="1:1" x14ac:dyDescent="0.25">
      <c r="A13181" s="35" t="s">
        <v>4906</v>
      </c>
    </row>
    <row r="13182" spans="1:1" x14ac:dyDescent="0.25">
      <c r="A13182" t="s">
        <v>4910</v>
      </c>
    </row>
    <row r="13183" spans="1:1" x14ac:dyDescent="0.25">
      <c r="A13183" t="s">
        <v>4902</v>
      </c>
    </row>
    <row r="13184" spans="1:1" x14ac:dyDescent="0.25">
      <c r="A13184" t="s">
        <v>4896</v>
      </c>
    </row>
    <row r="13185" spans="1:1" x14ac:dyDescent="0.25">
      <c r="A13185" t="s">
        <v>6016</v>
      </c>
    </row>
    <row r="13186" spans="1:1" x14ac:dyDescent="0.25">
      <c r="A13186" s="35" t="s">
        <v>5182</v>
      </c>
    </row>
    <row r="13187" spans="1:1" x14ac:dyDescent="0.25">
      <c r="A13187" t="s">
        <v>5451</v>
      </c>
    </row>
    <row r="13188" spans="1:1" x14ac:dyDescent="0.25">
      <c r="A13188" t="s">
        <v>6017</v>
      </c>
    </row>
    <row r="13189" spans="1:1" x14ac:dyDescent="0.25">
      <c r="A13189" s="35">
        <v>45202.539988425924</v>
      </c>
    </row>
    <row r="13190" spans="1:1" x14ac:dyDescent="0.25">
      <c r="A13190" t="s">
        <v>4905</v>
      </c>
    </row>
    <row r="13192" spans="1:1" x14ac:dyDescent="0.25">
      <c r="A13192" s="35">
        <v>45202.54</v>
      </c>
    </row>
    <row r="13194" spans="1:1" x14ac:dyDescent="0.25">
      <c r="A13194" t="s">
        <v>4896</v>
      </c>
    </row>
    <row r="13195" spans="1:1" x14ac:dyDescent="0.25">
      <c r="A13195" t="s">
        <v>4897</v>
      </c>
    </row>
    <row r="13196" spans="1:1" x14ac:dyDescent="0.25">
      <c r="A13196" t="s">
        <v>4896</v>
      </c>
    </row>
    <row r="13197" spans="1:1" x14ac:dyDescent="0.25">
      <c r="A13197" t="s">
        <v>5217</v>
      </c>
    </row>
    <row r="13198" spans="1:1" x14ac:dyDescent="0.25">
      <c r="A13198" t="s">
        <v>4898</v>
      </c>
    </row>
    <row r="13199" spans="1:1" x14ac:dyDescent="0.25">
      <c r="A13199" t="s">
        <v>4896</v>
      </c>
    </row>
    <row r="13200" spans="1:1" x14ac:dyDescent="0.25">
      <c r="A13200" t="s">
        <v>5217</v>
      </c>
    </row>
    <row r="13201" spans="1:1" x14ac:dyDescent="0.25">
      <c r="A13201" t="s">
        <v>4896</v>
      </c>
    </row>
    <row r="13202" spans="1:1" x14ac:dyDescent="0.25">
      <c r="A13202" t="s">
        <v>5265</v>
      </c>
    </row>
    <row r="13203" spans="1:1" x14ac:dyDescent="0.25">
      <c r="A13203" t="s">
        <v>5767</v>
      </c>
    </row>
    <row r="13204" spans="1:1" x14ac:dyDescent="0.25">
      <c r="A13204" t="s">
        <v>5362</v>
      </c>
    </row>
    <row r="13205" spans="1:1" x14ac:dyDescent="0.25">
      <c r="A13205" s="35" t="s">
        <v>4906</v>
      </c>
    </row>
    <row r="13206" spans="1:1" x14ac:dyDescent="0.25">
      <c r="A13206" t="s">
        <v>4910</v>
      </c>
    </row>
    <row r="13207" spans="1:1" x14ac:dyDescent="0.25">
      <c r="A13207" t="s">
        <v>4902</v>
      </c>
    </row>
    <row r="13208" spans="1:1" x14ac:dyDescent="0.25">
      <c r="A13208" t="s">
        <v>4896</v>
      </c>
    </row>
    <row r="13209" spans="1:1" x14ac:dyDescent="0.25">
      <c r="A13209" t="s">
        <v>5121</v>
      </c>
    </row>
    <row r="13210" spans="1:1" x14ac:dyDescent="0.25">
      <c r="A13210" t="s">
        <v>5181</v>
      </c>
    </row>
    <row r="13211" spans="1:1" x14ac:dyDescent="0.25">
      <c r="A13211" t="s">
        <v>5168</v>
      </c>
    </row>
    <row r="13212" spans="1:1" x14ac:dyDescent="0.25">
      <c r="A13212" t="s">
        <v>6018</v>
      </c>
    </row>
    <row r="13213" spans="1:1" x14ac:dyDescent="0.25">
      <c r="A13213" t="s">
        <v>4905</v>
      </c>
    </row>
    <row r="13215" spans="1:1" x14ac:dyDescent="0.25">
      <c r="A13215" s="35">
        <v>45202.540011574078</v>
      </c>
    </row>
    <row r="13217" spans="1:1" x14ac:dyDescent="0.25">
      <c r="A13217" s="35">
        <v>45202.540011574078</v>
      </c>
    </row>
    <row r="13218" spans="1:1" x14ac:dyDescent="0.25">
      <c r="A13218" t="s">
        <v>5181</v>
      </c>
    </row>
    <row r="13219" spans="1:1" x14ac:dyDescent="0.25">
      <c r="A13219" t="s">
        <v>5168</v>
      </c>
    </row>
    <row r="13220" spans="1:1" x14ac:dyDescent="0.25">
      <c r="A13220" t="s">
        <v>6018</v>
      </c>
    </row>
    <row r="13221" spans="1:1" x14ac:dyDescent="0.25">
      <c r="A13221" t="s">
        <v>4905</v>
      </c>
    </row>
    <row r="13223" spans="1:1" x14ac:dyDescent="0.25">
      <c r="A13223" s="35">
        <v>45202.540023148147</v>
      </c>
    </row>
    <row r="13225" spans="1:1" x14ac:dyDescent="0.25">
      <c r="A13225" t="s">
        <v>4896</v>
      </c>
    </row>
    <row r="13226" spans="1:1" x14ac:dyDescent="0.25">
      <c r="A13226" t="s">
        <v>4897</v>
      </c>
    </row>
    <row r="13227" spans="1:1" x14ac:dyDescent="0.25">
      <c r="A13227" t="s">
        <v>4896</v>
      </c>
    </row>
    <row r="13228" spans="1:1" x14ac:dyDescent="0.25">
      <c r="A13228" s="35" t="s">
        <v>5217</v>
      </c>
    </row>
    <row r="13229" spans="1:1" x14ac:dyDescent="0.25">
      <c r="A13229" t="s">
        <v>4898</v>
      </c>
    </row>
    <row r="13230" spans="1:1" x14ac:dyDescent="0.25">
      <c r="A13230" t="s">
        <v>4896</v>
      </c>
    </row>
    <row r="13231" spans="1:1" x14ac:dyDescent="0.25">
      <c r="A13231" t="s">
        <v>5217</v>
      </c>
    </row>
    <row r="13232" spans="1:1" x14ac:dyDescent="0.25">
      <c r="A13232" t="s">
        <v>4896</v>
      </c>
    </row>
    <row r="13233" spans="1:1" x14ac:dyDescent="0.25">
      <c r="A13233" t="s">
        <v>5287</v>
      </c>
    </row>
    <row r="13234" spans="1:1" x14ac:dyDescent="0.25">
      <c r="A13234" t="s">
        <v>6011</v>
      </c>
    </row>
    <row r="13235" spans="1:1" x14ac:dyDescent="0.25">
      <c r="A13235" t="s">
        <v>4974</v>
      </c>
    </row>
    <row r="13236" spans="1:1" x14ac:dyDescent="0.25">
      <c r="A13236" s="35" t="s">
        <v>4900</v>
      </c>
    </row>
    <row r="13237" spans="1:1" x14ac:dyDescent="0.25">
      <c r="A13237" t="s">
        <v>4910</v>
      </c>
    </row>
    <row r="13238" spans="1:1" x14ac:dyDescent="0.25">
      <c r="A13238" t="s">
        <v>4902</v>
      </c>
    </row>
    <row r="13239" spans="1:1" x14ac:dyDescent="0.25">
      <c r="A13239" t="s">
        <v>4896</v>
      </c>
    </row>
    <row r="13240" spans="1:1" x14ac:dyDescent="0.25">
      <c r="A13240" t="s">
        <v>4932</v>
      </c>
    </row>
    <row r="13241" spans="1:1" x14ac:dyDescent="0.25">
      <c r="A13241" t="s">
        <v>5181</v>
      </c>
    </row>
    <row r="13243" spans="1:1" x14ac:dyDescent="0.25">
      <c r="A13243" s="35">
        <v>45202.540023148147</v>
      </c>
    </row>
    <row r="13244" spans="1:1" x14ac:dyDescent="0.25">
      <c r="A13244" t="s">
        <v>5156</v>
      </c>
    </row>
    <row r="13245" spans="1:1" x14ac:dyDescent="0.25">
      <c r="A13245" t="s">
        <v>4905</v>
      </c>
    </row>
    <row r="13247" spans="1:1" x14ac:dyDescent="0.25">
      <c r="A13247" s="35">
        <v>45202.540034722224</v>
      </c>
    </row>
    <row r="13249" spans="1:1" x14ac:dyDescent="0.25">
      <c r="A13249" t="s">
        <v>4896</v>
      </c>
    </row>
    <row r="13250" spans="1:1" x14ac:dyDescent="0.25">
      <c r="A13250" t="s">
        <v>4897</v>
      </c>
    </row>
    <row r="13251" spans="1:1" x14ac:dyDescent="0.25">
      <c r="A13251" t="s">
        <v>4896</v>
      </c>
    </row>
    <row r="13252" spans="1:1" x14ac:dyDescent="0.25">
      <c r="A13252" s="35" t="s">
        <v>5217</v>
      </c>
    </row>
    <row r="13253" spans="1:1" x14ac:dyDescent="0.25">
      <c r="A13253" t="s">
        <v>4898</v>
      </c>
    </row>
    <row r="13254" spans="1:1" x14ac:dyDescent="0.25">
      <c r="A13254" t="s">
        <v>4896</v>
      </c>
    </row>
    <row r="13255" spans="1:1" x14ac:dyDescent="0.25">
      <c r="A13255" t="s">
        <v>5217</v>
      </c>
    </row>
    <row r="13256" spans="1:1" x14ac:dyDescent="0.25">
      <c r="A13256" t="s">
        <v>4896</v>
      </c>
    </row>
    <row r="13257" spans="1:1" x14ac:dyDescent="0.25">
      <c r="A13257" t="s">
        <v>5340</v>
      </c>
    </row>
    <row r="13258" spans="1:1" x14ac:dyDescent="0.25">
      <c r="A13258" t="s">
        <v>5264</v>
      </c>
    </row>
    <row r="13259" spans="1:1" x14ac:dyDescent="0.25">
      <c r="A13259" t="s">
        <v>5307</v>
      </c>
    </row>
    <row r="13260" spans="1:1" x14ac:dyDescent="0.25">
      <c r="A13260" t="s">
        <v>4972</v>
      </c>
    </row>
    <row r="13261" spans="1:1" x14ac:dyDescent="0.25">
      <c r="A13261" t="s">
        <v>4910</v>
      </c>
    </row>
    <row r="13262" spans="1:1" x14ac:dyDescent="0.25">
      <c r="A13262" t="s">
        <v>4902</v>
      </c>
    </row>
    <row r="13263" spans="1:1" x14ac:dyDescent="0.25">
      <c r="A13263" t="s">
        <v>4896</v>
      </c>
    </row>
    <row r="13264" spans="1:1" x14ac:dyDescent="0.25">
      <c r="A13264" t="s">
        <v>5105</v>
      </c>
    </row>
    <row r="13265" spans="1:1" x14ac:dyDescent="0.25">
      <c r="A13265" t="s">
        <v>5181</v>
      </c>
    </row>
    <row r="13266" spans="1:1" x14ac:dyDescent="0.25">
      <c r="A13266" t="s">
        <v>5166</v>
      </c>
    </row>
    <row r="13267" spans="1:1" x14ac:dyDescent="0.25">
      <c r="A13267" t="s">
        <v>5156</v>
      </c>
    </row>
    <row r="13268" spans="1:1" x14ac:dyDescent="0.25">
      <c r="A13268" t="s">
        <v>4905</v>
      </c>
    </row>
    <row r="13270" spans="1:1" x14ac:dyDescent="0.25">
      <c r="A13270" s="35">
        <v>45202.540046296293</v>
      </c>
    </row>
    <row r="13272" spans="1:1" x14ac:dyDescent="0.25">
      <c r="A13272" s="35">
        <v>45202.54005787037</v>
      </c>
    </row>
    <row r="13273" spans="1:1" x14ac:dyDescent="0.25">
      <c r="A13273" t="s">
        <v>5181</v>
      </c>
    </row>
    <row r="13274" spans="1:1" x14ac:dyDescent="0.25">
      <c r="A13274" t="s">
        <v>5163</v>
      </c>
    </row>
    <row r="13275" spans="1:1" x14ac:dyDescent="0.25">
      <c r="A13275" s="35" t="s">
        <v>6019</v>
      </c>
    </row>
    <row r="13276" spans="1:1" x14ac:dyDescent="0.25">
      <c r="A13276" t="s">
        <v>4905</v>
      </c>
    </row>
    <row r="13278" spans="1:1" x14ac:dyDescent="0.25">
      <c r="A13278" s="35">
        <v>45202.540069444447</v>
      </c>
    </row>
    <row r="13280" spans="1:1" x14ac:dyDescent="0.25">
      <c r="A13280" t="s">
        <v>4896</v>
      </c>
    </row>
    <row r="13281" spans="1:1" x14ac:dyDescent="0.25">
      <c r="A13281" t="s">
        <v>4897</v>
      </c>
    </row>
    <row r="13282" spans="1:1" x14ac:dyDescent="0.25">
      <c r="A13282" t="s">
        <v>4896</v>
      </c>
    </row>
    <row r="13283" spans="1:1" x14ac:dyDescent="0.25">
      <c r="A13283" t="s">
        <v>5217</v>
      </c>
    </row>
    <row r="13284" spans="1:1" x14ac:dyDescent="0.25">
      <c r="A13284" t="s">
        <v>4898</v>
      </c>
    </row>
    <row r="13285" spans="1:1" x14ac:dyDescent="0.25">
      <c r="A13285" t="s">
        <v>4896</v>
      </c>
    </row>
    <row r="13286" spans="1:1" x14ac:dyDescent="0.25">
      <c r="A13286" t="s">
        <v>5217</v>
      </c>
    </row>
    <row r="13287" spans="1:1" x14ac:dyDescent="0.25">
      <c r="A13287" t="s">
        <v>4896</v>
      </c>
    </row>
    <row r="13288" spans="1:1" x14ac:dyDescent="0.25">
      <c r="A13288" t="s">
        <v>5406</v>
      </c>
    </row>
    <row r="13289" spans="1:1" x14ac:dyDescent="0.25">
      <c r="A13289" t="s">
        <v>5353</v>
      </c>
    </row>
    <row r="13290" spans="1:1" x14ac:dyDescent="0.25">
      <c r="A13290" t="s">
        <v>4929</v>
      </c>
    </row>
    <row r="13291" spans="1:1" x14ac:dyDescent="0.25">
      <c r="A13291" t="s">
        <v>4972</v>
      </c>
    </row>
    <row r="13292" spans="1:1" x14ac:dyDescent="0.25">
      <c r="A13292" t="s">
        <v>4910</v>
      </c>
    </row>
    <row r="13293" spans="1:1" x14ac:dyDescent="0.25">
      <c r="A13293" t="s">
        <v>4902</v>
      </c>
    </row>
    <row r="13294" spans="1:1" x14ac:dyDescent="0.25">
      <c r="A13294" t="s">
        <v>4896</v>
      </c>
    </row>
    <row r="13295" spans="1:1" x14ac:dyDescent="0.25">
      <c r="A13295" t="s">
        <v>5160</v>
      </c>
    </row>
    <row r="13296" spans="1:1" x14ac:dyDescent="0.25">
      <c r="A13296" t="s">
        <v>5181</v>
      </c>
    </row>
    <row r="13297" spans="1:1" x14ac:dyDescent="0.25">
      <c r="A13297" t="s">
        <v>5163</v>
      </c>
    </row>
    <row r="13298" spans="1:1" x14ac:dyDescent="0.25">
      <c r="A13298" s="35" t="s">
        <v>6019</v>
      </c>
    </row>
    <row r="13299" spans="1:1" x14ac:dyDescent="0.25">
      <c r="A13299" t="s">
        <v>4905</v>
      </c>
    </row>
    <row r="13300" spans="1:1" x14ac:dyDescent="0.25">
      <c r="A13300" s="35"/>
    </row>
    <row r="13301" spans="1:1" x14ac:dyDescent="0.25">
      <c r="A13301" s="35">
        <v>45202.540081018517</v>
      </c>
    </row>
    <row r="13303" spans="1:1" x14ac:dyDescent="0.25">
      <c r="A13303" t="s">
        <v>4896</v>
      </c>
    </row>
    <row r="13304" spans="1:1" x14ac:dyDescent="0.25">
      <c r="A13304" t="s">
        <v>4897</v>
      </c>
    </row>
    <row r="13305" spans="1:1" x14ac:dyDescent="0.25">
      <c r="A13305" t="s">
        <v>4896</v>
      </c>
    </row>
    <row r="13306" spans="1:1" x14ac:dyDescent="0.25">
      <c r="A13306" s="35" t="s">
        <v>5217</v>
      </c>
    </row>
    <row r="13307" spans="1:1" x14ac:dyDescent="0.25">
      <c r="A13307" t="s">
        <v>4898</v>
      </c>
    </row>
    <row r="13308" spans="1:1" x14ac:dyDescent="0.25">
      <c r="A13308" t="s">
        <v>4896</v>
      </c>
    </row>
    <row r="13309" spans="1:1" x14ac:dyDescent="0.25">
      <c r="A13309" t="s">
        <v>5217</v>
      </c>
    </row>
    <row r="13310" spans="1:1" x14ac:dyDescent="0.25">
      <c r="A13310" t="s">
        <v>4896</v>
      </c>
    </row>
    <row r="13311" spans="1:1" x14ac:dyDescent="0.25">
      <c r="A13311" t="s">
        <v>5590</v>
      </c>
    </row>
    <row r="13312" spans="1:1" x14ac:dyDescent="0.25">
      <c r="A13312" t="s">
        <v>5302</v>
      </c>
    </row>
    <row r="13313" spans="1:1" x14ac:dyDescent="0.25">
      <c r="A13313" t="s">
        <v>4930</v>
      </c>
    </row>
    <row r="13314" spans="1:1" x14ac:dyDescent="0.25">
      <c r="A13314" t="s">
        <v>4977</v>
      </c>
    </row>
    <row r="13315" spans="1:1" x14ac:dyDescent="0.25">
      <c r="A13315" t="s">
        <v>4910</v>
      </c>
    </row>
    <row r="13316" spans="1:1" x14ac:dyDescent="0.25">
      <c r="A13316" t="s">
        <v>4902</v>
      </c>
    </row>
    <row r="13317" spans="1:1" x14ac:dyDescent="0.25">
      <c r="A13317" t="s">
        <v>4896</v>
      </c>
    </row>
    <row r="13318" spans="1:1" x14ac:dyDescent="0.25">
      <c r="A13318" t="s">
        <v>5060</v>
      </c>
    </row>
    <row r="13319" spans="1:1" x14ac:dyDescent="0.25">
      <c r="A13319" t="s">
        <v>5171</v>
      </c>
    </row>
    <row r="13320" spans="1:1" x14ac:dyDescent="0.25">
      <c r="A13320" t="s">
        <v>5162</v>
      </c>
    </row>
    <row r="13321" spans="1:1" x14ac:dyDescent="0.25">
      <c r="A13321" t="s">
        <v>6020</v>
      </c>
    </row>
    <row r="13322" spans="1:1" x14ac:dyDescent="0.25">
      <c r="A13322" t="s">
        <v>4905</v>
      </c>
    </row>
    <row r="13324" spans="1:1" x14ac:dyDescent="0.25">
      <c r="A13324" s="35">
        <v>45202.540092592593</v>
      </c>
    </row>
    <row r="13326" spans="1:1" x14ac:dyDescent="0.25">
      <c r="A13326" s="35">
        <v>45202.54010416667</v>
      </c>
    </row>
    <row r="13327" spans="1:1" x14ac:dyDescent="0.25">
      <c r="A13327" s="35" t="s">
        <v>5171</v>
      </c>
    </row>
    <row r="13328" spans="1:1" x14ac:dyDescent="0.25">
      <c r="A13328" t="s">
        <v>5162</v>
      </c>
    </row>
    <row r="13329" spans="1:1" x14ac:dyDescent="0.25">
      <c r="A13329" t="s">
        <v>6020</v>
      </c>
    </row>
    <row r="13330" spans="1:1" x14ac:dyDescent="0.25">
      <c r="A13330" s="35" t="s">
        <v>4905</v>
      </c>
    </row>
    <row r="13332" spans="1:1" x14ac:dyDescent="0.25">
      <c r="A13332" s="35">
        <v>45202.54011574074</v>
      </c>
    </row>
    <row r="13334" spans="1:1" x14ac:dyDescent="0.25">
      <c r="A13334" t="s">
        <v>4896</v>
      </c>
    </row>
    <row r="13335" spans="1:1" x14ac:dyDescent="0.25">
      <c r="A13335" t="s">
        <v>4897</v>
      </c>
    </row>
    <row r="13336" spans="1:1" x14ac:dyDescent="0.25">
      <c r="A13336" t="s">
        <v>4896</v>
      </c>
    </row>
    <row r="13337" spans="1:1" x14ac:dyDescent="0.25">
      <c r="A13337" t="s">
        <v>5217</v>
      </c>
    </row>
    <row r="13338" spans="1:1" x14ac:dyDescent="0.25">
      <c r="A13338" t="s">
        <v>4898</v>
      </c>
    </row>
    <row r="13339" spans="1:1" x14ac:dyDescent="0.25">
      <c r="A13339" t="s">
        <v>4896</v>
      </c>
    </row>
    <row r="13340" spans="1:1" x14ac:dyDescent="0.25">
      <c r="A13340" t="s">
        <v>5217</v>
      </c>
    </row>
    <row r="13341" spans="1:1" x14ac:dyDescent="0.25">
      <c r="A13341" t="s">
        <v>4896</v>
      </c>
    </row>
    <row r="13342" spans="1:1" x14ac:dyDescent="0.25">
      <c r="A13342" t="s">
        <v>5752</v>
      </c>
    </row>
    <row r="13343" spans="1:1" x14ac:dyDescent="0.25">
      <c r="A13343" t="s">
        <v>5620</v>
      </c>
    </row>
    <row r="13344" spans="1:1" x14ac:dyDescent="0.25">
      <c r="A13344" t="s">
        <v>4923</v>
      </c>
    </row>
    <row r="13345" spans="1:1" x14ac:dyDescent="0.25">
      <c r="A13345" t="s">
        <v>4977</v>
      </c>
    </row>
    <row r="13346" spans="1:1" x14ac:dyDescent="0.25">
      <c r="A13346" t="s">
        <v>4910</v>
      </c>
    </row>
    <row r="13347" spans="1:1" x14ac:dyDescent="0.25">
      <c r="A13347" s="35">
        <v>45202.54011574074</v>
      </c>
    </row>
    <row r="13348" spans="1:1" x14ac:dyDescent="0.25">
      <c r="A13348" t="s">
        <v>4896</v>
      </c>
    </row>
    <row r="13349" spans="1:1" x14ac:dyDescent="0.25">
      <c r="A13349" t="s">
        <v>4970</v>
      </c>
    </row>
    <row r="13350" spans="1:1" x14ac:dyDescent="0.25">
      <c r="A13350" t="s">
        <v>5171</v>
      </c>
    </row>
    <row r="13351" spans="1:1" x14ac:dyDescent="0.25">
      <c r="A13351" t="s">
        <v>5161</v>
      </c>
    </row>
    <row r="13352" spans="1:1" x14ac:dyDescent="0.25">
      <c r="A13352" s="35" t="s">
        <v>5245</v>
      </c>
    </row>
    <row r="13353" spans="1:1" x14ac:dyDescent="0.25">
      <c r="A13353" t="s">
        <v>4905</v>
      </c>
    </row>
    <row r="13355" spans="1:1" x14ac:dyDescent="0.25">
      <c r="A13355" s="35">
        <v>45202.540127314816</v>
      </c>
    </row>
    <row r="13357" spans="1:1" x14ac:dyDescent="0.25">
      <c r="A13357" s="35" t="s">
        <v>4896</v>
      </c>
    </row>
    <row r="13358" spans="1:1" x14ac:dyDescent="0.25">
      <c r="A13358" t="s">
        <v>4897</v>
      </c>
    </row>
    <row r="13359" spans="1:1" x14ac:dyDescent="0.25">
      <c r="A13359" t="s">
        <v>4896</v>
      </c>
    </row>
    <row r="13360" spans="1:1" x14ac:dyDescent="0.25">
      <c r="A13360" t="s">
        <v>5217</v>
      </c>
    </row>
    <row r="13361" spans="1:1" x14ac:dyDescent="0.25">
      <c r="A13361" t="s">
        <v>4898</v>
      </c>
    </row>
    <row r="13362" spans="1:1" x14ac:dyDescent="0.25">
      <c r="A13362" t="s">
        <v>4896</v>
      </c>
    </row>
    <row r="13363" spans="1:1" x14ac:dyDescent="0.25">
      <c r="A13363" t="s">
        <v>5217</v>
      </c>
    </row>
    <row r="13364" spans="1:1" x14ac:dyDescent="0.25">
      <c r="A13364" t="s">
        <v>4896</v>
      </c>
    </row>
    <row r="13365" spans="1:1" x14ac:dyDescent="0.25">
      <c r="A13365" t="s">
        <v>5319</v>
      </c>
    </row>
    <row r="13366" spans="1:1" x14ac:dyDescent="0.25">
      <c r="A13366" t="s">
        <v>5359</v>
      </c>
    </row>
    <row r="13367" spans="1:1" x14ac:dyDescent="0.25">
      <c r="A13367" t="s">
        <v>5312</v>
      </c>
    </row>
    <row r="13368" spans="1:1" x14ac:dyDescent="0.25">
      <c r="A13368" t="s">
        <v>4977</v>
      </c>
    </row>
    <row r="13369" spans="1:1" x14ac:dyDescent="0.25">
      <c r="A13369" t="s">
        <v>4910</v>
      </c>
    </row>
    <row r="13370" spans="1:1" x14ac:dyDescent="0.25">
      <c r="A13370" t="s">
        <v>4902</v>
      </c>
    </row>
    <row r="13371" spans="1:1" x14ac:dyDescent="0.25">
      <c r="A13371" t="s">
        <v>4896</v>
      </c>
    </row>
    <row r="13372" spans="1:1" x14ac:dyDescent="0.25">
      <c r="A13372" t="s">
        <v>5060</v>
      </c>
    </row>
    <row r="13373" spans="1:1" x14ac:dyDescent="0.25">
      <c r="A13373" t="s">
        <v>5171</v>
      </c>
    </row>
    <row r="13374" spans="1:1" x14ac:dyDescent="0.25">
      <c r="A13374" t="s">
        <v>5161</v>
      </c>
    </row>
    <row r="13375" spans="1:1" x14ac:dyDescent="0.25">
      <c r="A13375" t="s">
        <v>5245</v>
      </c>
    </row>
    <row r="13376" spans="1:1" x14ac:dyDescent="0.25">
      <c r="A13376" s="35" t="s">
        <v>4905</v>
      </c>
    </row>
    <row r="13378" spans="1:1" x14ac:dyDescent="0.25">
      <c r="A13378" s="35">
        <v>45202.540138888886</v>
      </c>
    </row>
    <row r="13380" spans="1:1" x14ac:dyDescent="0.25">
      <c r="A13380" t="s">
        <v>4896</v>
      </c>
    </row>
    <row r="13381" spans="1:1" x14ac:dyDescent="0.25">
      <c r="A13381" t="s">
        <v>4897</v>
      </c>
    </row>
    <row r="13382" spans="1:1" x14ac:dyDescent="0.25">
      <c r="A13382" t="s">
        <v>4896</v>
      </c>
    </row>
    <row r="13383" spans="1:1" x14ac:dyDescent="0.25">
      <c r="A13383" t="s">
        <v>5206</v>
      </c>
    </row>
    <row r="13384" spans="1:1" x14ac:dyDescent="0.25">
      <c r="A13384" t="s">
        <v>4898</v>
      </c>
    </row>
    <row r="13385" spans="1:1" x14ac:dyDescent="0.25">
      <c r="A13385" t="s">
        <v>4896</v>
      </c>
    </row>
    <row r="13386" spans="1:1" x14ac:dyDescent="0.25">
      <c r="A13386" t="s">
        <v>5206</v>
      </c>
    </row>
    <row r="13387" spans="1:1" x14ac:dyDescent="0.25">
      <c r="A13387" t="s">
        <v>5290</v>
      </c>
    </row>
    <row r="13388" spans="1:1" x14ac:dyDescent="0.25">
      <c r="A13388" s="35">
        <v>45202.540138888886</v>
      </c>
    </row>
    <row r="13389" spans="1:1" x14ac:dyDescent="0.25">
      <c r="A13389" t="s">
        <v>5273</v>
      </c>
    </row>
    <row r="13390" spans="1:1" x14ac:dyDescent="0.25">
      <c r="A13390" t="s">
        <v>5266</v>
      </c>
    </row>
    <row r="13391" spans="1:1" x14ac:dyDescent="0.25">
      <c r="A13391" t="s">
        <v>5392</v>
      </c>
    </row>
    <row r="13392" spans="1:1" x14ac:dyDescent="0.25">
      <c r="A13392" t="s">
        <v>4975</v>
      </c>
    </row>
    <row r="13393" spans="1:1" x14ac:dyDescent="0.25">
      <c r="A13393" t="s">
        <v>4907</v>
      </c>
    </row>
    <row r="13394" spans="1:1" x14ac:dyDescent="0.25">
      <c r="A13394" s="35" t="s">
        <v>4902</v>
      </c>
    </row>
    <row r="13395" spans="1:1" x14ac:dyDescent="0.25">
      <c r="A13395" t="s">
        <v>4896</v>
      </c>
    </row>
    <row r="13396" spans="1:1" x14ac:dyDescent="0.25">
      <c r="A13396" t="s">
        <v>4991</v>
      </c>
    </row>
    <row r="13397" spans="1:1" x14ac:dyDescent="0.25">
      <c r="A13397" t="s">
        <v>5171</v>
      </c>
    </row>
    <row r="13398" spans="1:1" x14ac:dyDescent="0.25">
      <c r="A13398" t="s">
        <v>5246</v>
      </c>
    </row>
    <row r="13399" spans="1:1" x14ac:dyDescent="0.25">
      <c r="A13399" t="s">
        <v>5454</v>
      </c>
    </row>
    <row r="13400" spans="1:1" x14ac:dyDescent="0.25">
      <c r="A13400" s="35" t="s">
        <v>4905</v>
      </c>
    </row>
    <row r="13402" spans="1:1" x14ac:dyDescent="0.25">
      <c r="A13402" s="35">
        <v>45202.540150462963</v>
      </c>
    </row>
    <row r="13404" spans="1:1" x14ac:dyDescent="0.25">
      <c r="A13404" t="s">
        <v>4896</v>
      </c>
    </row>
    <row r="13405" spans="1:1" x14ac:dyDescent="0.25">
      <c r="A13405" t="s">
        <v>4897</v>
      </c>
    </row>
    <row r="13406" spans="1:1" x14ac:dyDescent="0.25">
      <c r="A13406" t="s">
        <v>4896</v>
      </c>
    </row>
    <row r="13407" spans="1:1" x14ac:dyDescent="0.25">
      <c r="A13407" t="s">
        <v>5206</v>
      </c>
    </row>
    <row r="13408" spans="1:1" x14ac:dyDescent="0.25">
      <c r="A13408" t="s">
        <v>4898</v>
      </c>
    </row>
    <row r="13409" spans="1:1" x14ac:dyDescent="0.25">
      <c r="A13409" t="s">
        <v>4896</v>
      </c>
    </row>
    <row r="13410" spans="1:1" x14ac:dyDescent="0.25">
      <c r="A13410" t="s">
        <v>5206</v>
      </c>
    </row>
    <row r="13411" spans="1:1" x14ac:dyDescent="0.25">
      <c r="A13411" t="s">
        <v>4896</v>
      </c>
    </row>
    <row r="13412" spans="1:1" x14ac:dyDescent="0.25">
      <c r="A13412" t="s">
        <v>5273</v>
      </c>
    </row>
    <row r="13413" spans="1:1" x14ac:dyDescent="0.25">
      <c r="A13413" t="s">
        <v>5266</v>
      </c>
    </row>
    <row r="13414" spans="1:1" x14ac:dyDescent="0.25">
      <c r="A13414" t="s">
        <v>5392</v>
      </c>
    </row>
    <row r="13415" spans="1:1" x14ac:dyDescent="0.25">
      <c r="A13415" t="s">
        <v>4975</v>
      </c>
    </row>
    <row r="13416" spans="1:1" x14ac:dyDescent="0.25">
      <c r="A13416" s="35">
        <v>45202.540150462963</v>
      </c>
    </row>
    <row r="13417" spans="1:1" x14ac:dyDescent="0.25">
      <c r="A13417" t="s">
        <v>4902</v>
      </c>
    </row>
    <row r="13418" spans="1:1" x14ac:dyDescent="0.25">
      <c r="A13418" t="s">
        <v>4896</v>
      </c>
    </row>
    <row r="13419" spans="1:1" x14ac:dyDescent="0.25">
      <c r="A13419" t="s">
        <v>4999</v>
      </c>
    </row>
    <row r="13420" spans="1:1" x14ac:dyDescent="0.25">
      <c r="A13420" t="s">
        <v>5171</v>
      </c>
    </row>
    <row r="13421" spans="1:1" x14ac:dyDescent="0.25">
      <c r="A13421" t="s">
        <v>5246</v>
      </c>
    </row>
    <row r="13422" spans="1:1" x14ac:dyDescent="0.25">
      <c r="A13422" s="35" t="s">
        <v>5454</v>
      </c>
    </row>
    <row r="13423" spans="1:1" x14ac:dyDescent="0.25">
      <c r="A13423" t="s">
        <v>4905</v>
      </c>
    </row>
    <row r="13425" spans="1:1" x14ac:dyDescent="0.25">
      <c r="A13425" s="35">
        <v>45202.540162037039</v>
      </c>
    </row>
    <row r="13427" spans="1:1" x14ac:dyDescent="0.25">
      <c r="A13427" s="35" t="s">
        <v>4896</v>
      </c>
    </row>
    <row r="13428" spans="1:1" x14ac:dyDescent="0.25">
      <c r="A13428" t="s">
        <v>4897</v>
      </c>
    </row>
    <row r="13429" spans="1:1" x14ac:dyDescent="0.25">
      <c r="A13429" t="s">
        <v>4896</v>
      </c>
    </row>
    <row r="13430" spans="1:1" x14ac:dyDescent="0.25">
      <c r="A13430" t="s">
        <v>5206</v>
      </c>
    </row>
    <row r="13431" spans="1:1" x14ac:dyDescent="0.25">
      <c r="A13431" t="s">
        <v>4898</v>
      </c>
    </row>
    <row r="13432" spans="1:1" x14ac:dyDescent="0.25">
      <c r="A13432" t="s">
        <v>4896</v>
      </c>
    </row>
    <row r="13433" spans="1:1" x14ac:dyDescent="0.25">
      <c r="A13433" t="s">
        <v>5206</v>
      </c>
    </row>
    <row r="13434" spans="1:1" x14ac:dyDescent="0.25">
      <c r="A13434" t="s">
        <v>4896</v>
      </c>
    </row>
    <row r="13435" spans="1:1" x14ac:dyDescent="0.25">
      <c r="A13435" t="s">
        <v>5274</v>
      </c>
    </row>
    <row r="13436" spans="1:1" x14ac:dyDescent="0.25">
      <c r="A13436" t="s">
        <v>5744</v>
      </c>
    </row>
    <row r="13437" spans="1:1" x14ac:dyDescent="0.25">
      <c r="A13437" t="s">
        <v>5392</v>
      </c>
    </row>
    <row r="13438" spans="1:1" x14ac:dyDescent="0.25">
      <c r="A13438" t="s">
        <v>4975</v>
      </c>
    </row>
    <row r="13439" spans="1:1" x14ac:dyDescent="0.25">
      <c r="A13439" t="s">
        <v>4907</v>
      </c>
    </row>
    <row r="13440" spans="1:1" x14ac:dyDescent="0.25">
      <c r="A13440" t="s">
        <v>4902</v>
      </c>
    </row>
    <row r="13441" spans="1:1" x14ac:dyDescent="0.25">
      <c r="A13441" t="s">
        <v>4896</v>
      </c>
    </row>
    <row r="13442" spans="1:1" x14ac:dyDescent="0.25">
      <c r="A13442" t="s">
        <v>5127</v>
      </c>
    </row>
    <row r="13443" spans="1:1" x14ac:dyDescent="0.25">
      <c r="A13443" t="s">
        <v>5171</v>
      </c>
    </row>
    <row r="13444" spans="1:1" x14ac:dyDescent="0.25">
      <c r="A13444" t="s">
        <v>5453</v>
      </c>
    </row>
    <row r="13445" spans="1:1" x14ac:dyDescent="0.25">
      <c r="A13445" t="s">
        <v>6021</v>
      </c>
    </row>
    <row r="13446" spans="1:1" x14ac:dyDescent="0.25">
      <c r="A13446" s="35" t="s">
        <v>4905</v>
      </c>
    </row>
    <row r="13448" spans="1:1" x14ac:dyDescent="0.25">
      <c r="A13448" s="35">
        <v>45202.540173611109</v>
      </c>
    </row>
    <row r="13450" spans="1:1" x14ac:dyDescent="0.25">
      <c r="A13450" t="s">
        <v>5290</v>
      </c>
    </row>
    <row r="13451" spans="1:1" x14ac:dyDescent="0.25">
      <c r="A13451" s="35">
        <v>45202.540173611109</v>
      </c>
    </row>
    <row r="13452" spans="1:1" x14ac:dyDescent="0.25">
      <c r="A13452" t="s">
        <v>4897</v>
      </c>
    </row>
    <row r="13453" spans="1:1" x14ac:dyDescent="0.25">
      <c r="A13453" t="s">
        <v>4896</v>
      </c>
    </row>
    <row r="13454" spans="1:1" x14ac:dyDescent="0.25">
      <c r="A13454" t="s">
        <v>5206</v>
      </c>
    </row>
    <row r="13455" spans="1:1" x14ac:dyDescent="0.25">
      <c r="A13455" t="s">
        <v>4898</v>
      </c>
    </row>
    <row r="13456" spans="1:1" x14ac:dyDescent="0.25">
      <c r="A13456" s="35" t="s">
        <v>4896</v>
      </c>
    </row>
    <row r="13457" spans="1:1" x14ac:dyDescent="0.25">
      <c r="A13457" t="s">
        <v>5206</v>
      </c>
    </row>
    <row r="13458" spans="1:1" x14ac:dyDescent="0.25">
      <c r="A13458" t="s">
        <v>4896</v>
      </c>
    </row>
    <row r="13459" spans="1:1" x14ac:dyDescent="0.25">
      <c r="A13459" t="s">
        <v>5274</v>
      </c>
    </row>
    <row r="13460" spans="1:1" x14ac:dyDescent="0.25">
      <c r="A13460" t="s">
        <v>5744</v>
      </c>
    </row>
    <row r="13461" spans="1:1" x14ac:dyDescent="0.25">
      <c r="A13461" t="s">
        <v>5392</v>
      </c>
    </row>
    <row r="13462" spans="1:1" x14ac:dyDescent="0.25">
      <c r="A13462" t="s">
        <v>4975</v>
      </c>
    </row>
    <row r="13463" spans="1:1" x14ac:dyDescent="0.25">
      <c r="A13463" t="s">
        <v>4907</v>
      </c>
    </row>
    <row r="13464" spans="1:1" x14ac:dyDescent="0.25">
      <c r="A13464" t="s">
        <v>4902</v>
      </c>
    </row>
    <row r="13465" spans="1:1" x14ac:dyDescent="0.25">
      <c r="A13465" t="s">
        <v>4896</v>
      </c>
    </row>
    <row r="13466" spans="1:1" x14ac:dyDescent="0.25">
      <c r="A13466" t="s">
        <v>5473</v>
      </c>
    </row>
    <row r="13467" spans="1:1" x14ac:dyDescent="0.25">
      <c r="A13467" t="s">
        <v>5171</v>
      </c>
    </row>
    <row r="13468" spans="1:1" x14ac:dyDescent="0.25">
      <c r="A13468" t="s">
        <v>5453</v>
      </c>
    </row>
    <row r="13469" spans="1:1" x14ac:dyDescent="0.25">
      <c r="A13469" t="s">
        <v>6021</v>
      </c>
    </row>
    <row r="13470" spans="1:1" x14ac:dyDescent="0.25">
      <c r="A13470" s="35" t="s">
        <v>4905</v>
      </c>
    </row>
    <row r="13472" spans="1:1" x14ac:dyDescent="0.25">
      <c r="A13472" s="35">
        <v>45202.540185185186</v>
      </c>
    </row>
    <row r="13474" spans="1:1" x14ac:dyDescent="0.25">
      <c r="A13474" t="s">
        <v>4896</v>
      </c>
    </row>
    <row r="13475" spans="1:1" x14ac:dyDescent="0.25">
      <c r="A13475" t="s">
        <v>4897</v>
      </c>
    </row>
    <row r="13476" spans="1:1" x14ac:dyDescent="0.25">
      <c r="A13476" t="s">
        <v>4896</v>
      </c>
    </row>
    <row r="13477" spans="1:1" x14ac:dyDescent="0.25">
      <c r="A13477" t="s">
        <v>5206</v>
      </c>
    </row>
    <row r="13478" spans="1:1" x14ac:dyDescent="0.25">
      <c r="A13478" s="35" t="s">
        <v>4898</v>
      </c>
    </row>
    <row r="13479" spans="1:1" x14ac:dyDescent="0.25">
      <c r="A13479" t="s">
        <v>4896</v>
      </c>
    </row>
    <row r="13480" spans="1:1" x14ac:dyDescent="0.25">
      <c r="A13480" t="s">
        <v>5206</v>
      </c>
    </row>
    <row r="13481" spans="1:1" x14ac:dyDescent="0.25">
      <c r="A13481" t="s">
        <v>4896</v>
      </c>
    </row>
    <row r="13482" spans="1:1" x14ac:dyDescent="0.25">
      <c r="A13482" t="s">
        <v>5406</v>
      </c>
    </row>
    <row r="13483" spans="1:1" x14ac:dyDescent="0.25">
      <c r="A13483" t="s">
        <v>5625</v>
      </c>
    </row>
    <row r="13484" spans="1:1" x14ac:dyDescent="0.25">
      <c r="A13484" t="s">
        <v>5312</v>
      </c>
    </row>
    <row r="13485" spans="1:1" x14ac:dyDescent="0.25">
      <c r="A13485" t="s">
        <v>4975</v>
      </c>
    </row>
    <row r="13486" spans="1:1" x14ac:dyDescent="0.25">
      <c r="A13486" t="s">
        <v>4907</v>
      </c>
    </row>
    <row r="13487" spans="1:1" x14ac:dyDescent="0.25">
      <c r="A13487" s="35">
        <v>45202.540185185186</v>
      </c>
    </row>
    <row r="13488" spans="1:1" x14ac:dyDescent="0.25">
      <c r="A13488" t="s">
        <v>4896</v>
      </c>
    </row>
    <row r="13489" spans="1:1" x14ac:dyDescent="0.25">
      <c r="A13489" t="s">
        <v>4908</v>
      </c>
    </row>
    <row r="13490" spans="1:1" x14ac:dyDescent="0.25">
      <c r="A13490" t="s">
        <v>5165</v>
      </c>
    </row>
    <row r="13491" spans="1:1" x14ac:dyDescent="0.25">
      <c r="A13491" t="s">
        <v>5155</v>
      </c>
    </row>
    <row r="13492" spans="1:1" x14ac:dyDescent="0.25">
      <c r="A13492" t="s">
        <v>6022</v>
      </c>
    </row>
    <row r="13493" spans="1:1" x14ac:dyDescent="0.25">
      <c r="A13493" t="s">
        <v>4905</v>
      </c>
    </row>
    <row r="13495" spans="1:1" x14ac:dyDescent="0.25">
      <c r="A13495" s="35">
        <v>45202.540196759262</v>
      </c>
    </row>
    <row r="13497" spans="1:1" x14ac:dyDescent="0.25">
      <c r="A13497" s="35">
        <v>45202.540196759262</v>
      </c>
    </row>
    <row r="13498" spans="1:1" x14ac:dyDescent="0.25">
      <c r="A13498" t="s">
        <v>5165</v>
      </c>
    </row>
    <row r="13499" spans="1:1" x14ac:dyDescent="0.25">
      <c r="A13499" t="s">
        <v>5155</v>
      </c>
    </row>
    <row r="13500" spans="1:1" x14ac:dyDescent="0.25">
      <c r="A13500" s="35" t="s">
        <v>6022</v>
      </c>
    </row>
    <row r="13501" spans="1:1" x14ac:dyDescent="0.25">
      <c r="A13501" t="s">
        <v>4905</v>
      </c>
    </row>
    <row r="13503" spans="1:1" x14ac:dyDescent="0.25">
      <c r="A13503" s="35">
        <v>45202.540208333332</v>
      </c>
    </row>
    <row r="13505" spans="1:1" x14ac:dyDescent="0.25">
      <c r="A13505" t="s">
        <v>4896</v>
      </c>
    </row>
    <row r="13506" spans="1:1" x14ac:dyDescent="0.25">
      <c r="A13506" t="s">
        <v>4897</v>
      </c>
    </row>
    <row r="13507" spans="1:1" x14ac:dyDescent="0.25">
      <c r="A13507" t="s">
        <v>4896</v>
      </c>
    </row>
    <row r="13508" spans="1:1" x14ac:dyDescent="0.25">
      <c r="A13508" t="s">
        <v>5206</v>
      </c>
    </row>
    <row r="13509" spans="1:1" x14ac:dyDescent="0.25">
      <c r="A13509" t="s">
        <v>5484</v>
      </c>
    </row>
    <row r="13510" spans="1:1" x14ac:dyDescent="0.25">
      <c r="A13510" s="35">
        <v>45202.540219907409</v>
      </c>
    </row>
    <row r="13511" spans="1:1" x14ac:dyDescent="0.25">
      <c r="A13511" t="s">
        <v>4896</v>
      </c>
    </row>
    <row r="13512" spans="1:1" x14ac:dyDescent="0.25">
      <c r="A13512" t="s">
        <v>5206</v>
      </c>
    </row>
    <row r="13513" spans="1:1" x14ac:dyDescent="0.25">
      <c r="A13513" t="s">
        <v>4896</v>
      </c>
    </row>
    <row r="13514" spans="1:1" x14ac:dyDescent="0.25">
      <c r="A13514" t="s">
        <v>6023</v>
      </c>
    </row>
    <row r="13515" spans="1:1" x14ac:dyDescent="0.25">
      <c r="A13515" t="s">
        <v>5673</v>
      </c>
    </row>
    <row r="13516" spans="1:1" x14ac:dyDescent="0.25">
      <c r="A13516" t="s">
        <v>5279</v>
      </c>
    </row>
    <row r="13517" spans="1:1" x14ac:dyDescent="0.25">
      <c r="A13517" s="35" t="s">
        <v>5083</v>
      </c>
    </row>
    <row r="13518" spans="1:1" x14ac:dyDescent="0.25">
      <c r="A13518" t="s">
        <v>4907</v>
      </c>
    </row>
    <row r="13519" spans="1:1" x14ac:dyDescent="0.25">
      <c r="A13519" t="s">
        <v>4902</v>
      </c>
    </row>
    <row r="13520" spans="1:1" x14ac:dyDescent="0.25">
      <c r="A13520" t="s">
        <v>4896</v>
      </c>
    </row>
    <row r="13521" spans="1:1" x14ac:dyDescent="0.25">
      <c r="A13521" t="s">
        <v>5007</v>
      </c>
    </row>
    <row r="13522" spans="1:1" x14ac:dyDescent="0.25">
      <c r="A13522" t="s">
        <v>5165</v>
      </c>
    </row>
    <row r="13523" spans="1:1" x14ac:dyDescent="0.25">
      <c r="A13523" t="s">
        <v>6024</v>
      </c>
    </row>
    <row r="13524" spans="1:1" x14ac:dyDescent="0.25">
      <c r="A13524" s="35" t="s">
        <v>6025</v>
      </c>
    </row>
    <row r="13525" spans="1:1" x14ac:dyDescent="0.25">
      <c r="A13525" t="s">
        <v>4905</v>
      </c>
    </row>
    <row r="13527" spans="1:1" x14ac:dyDescent="0.25">
      <c r="A13527" s="35">
        <v>45202.540231481478</v>
      </c>
    </row>
    <row r="13529" spans="1:1" x14ac:dyDescent="0.25">
      <c r="A13529" t="s">
        <v>4896</v>
      </c>
    </row>
    <row r="13530" spans="1:1" x14ac:dyDescent="0.25">
      <c r="A13530" t="s">
        <v>4897</v>
      </c>
    </row>
    <row r="13531" spans="1:1" x14ac:dyDescent="0.25">
      <c r="A13531" t="s">
        <v>4896</v>
      </c>
    </row>
    <row r="13532" spans="1:1" x14ac:dyDescent="0.25">
      <c r="A13532" t="s">
        <v>5206</v>
      </c>
    </row>
    <row r="13533" spans="1:1" x14ac:dyDescent="0.25">
      <c r="A13533" t="s">
        <v>4898</v>
      </c>
    </row>
    <row r="13534" spans="1:1" x14ac:dyDescent="0.25">
      <c r="A13534" t="s">
        <v>4896</v>
      </c>
    </row>
    <row r="13535" spans="1:1" x14ac:dyDescent="0.25">
      <c r="A13535" t="s">
        <v>5206</v>
      </c>
    </row>
    <row r="13536" spans="1:1" x14ac:dyDescent="0.25">
      <c r="A13536" t="s">
        <v>4896</v>
      </c>
    </row>
    <row r="13537" spans="1:1" x14ac:dyDescent="0.25">
      <c r="A13537" t="s">
        <v>5407</v>
      </c>
    </row>
    <row r="13538" spans="1:1" x14ac:dyDescent="0.25">
      <c r="A13538" t="s">
        <v>5264</v>
      </c>
    </row>
    <row r="13539" spans="1:1" x14ac:dyDescent="0.25">
      <c r="A13539" t="s">
        <v>5292</v>
      </c>
    </row>
    <row r="13540" spans="1:1" x14ac:dyDescent="0.25">
      <c r="A13540" t="s">
        <v>5083</v>
      </c>
    </row>
    <row r="13541" spans="1:1" x14ac:dyDescent="0.25">
      <c r="A13541" t="s">
        <v>4907</v>
      </c>
    </row>
    <row r="13542" spans="1:1" x14ac:dyDescent="0.25">
      <c r="A13542" t="s">
        <v>4902</v>
      </c>
    </row>
    <row r="13543" spans="1:1" x14ac:dyDescent="0.25">
      <c r="A13543" t="s">
        <v>5460</v>
      </c>
    </row>
    <row r="13544" spans="1:1" x14ac:dyDescent="0.25">
      <c r="A13544" s="35">
        <v>45202.540231481478</v>
      </c>
    </row>
    <row r="13545" spans="1:1" x14ac:dyDescent="0.25">
      <c r="A13545" t="s">
        <v>5123</v>
      </c>
    </row>
    <row r="13546" spans="1:1" x14ac:dyDescent="0.25">
      <c r="A13546" t="s">
        <v>5165</v>
      </c>
    </row>
    <row r="13547" spans="1:1" x14ac:dyDescent="0.25">
      <c r="A13547" s="35" t="s">
        <v>6024</v>
      </c>
    </row>
    <row r="13548" spans="1:1" x14ac:dyDescent="0.25">
      <c r="A13548" t="s">
        <v>6025</v>
      </c>
    </row>
    <row r="13549" spans="1:1" x14ac:dyDescent="0.25">
      <c r="A13549" t="s">
        <v>4905</v>
      </c>
    </row>
    <row r="13551" spans="1:1" x14ac:dyDescent="0.25">
      <c r="A13551" s="35">
        <v>45202.540243055555</v>
      </c>
    </row>
    <row r="13553" spans="1:1" x14ac:dyDescent="0.25">
      <c r="A13553" t="s">
        <v>4896</v>
      </c>
    </row>
    <row r="13554" spans="1:1" x14ac:dyDescent="0.25">
      <c r="A13554" t="s">
        <v>4897</v>
      </c>
    </row>
    <row r="13555" spans="1:1" x14ac:dyDescent="0.25">
      <c r="A13555" s="35" t="s">
        <v>4896</v>
      </c>
    </row>
    <row r="13556" spans="1:1" x14ac:dyDescent="0.25">
      <c r="A13556" t="s">
        <v>5206</v>
      </c>
    </row>
    <row r="13557" spans="1:1" x14ac:dyDescent="0.25">
      <c r="A13557" t="s">
        <v>4898</v>
      </c>
    </row>
    <row r="13558" spans="1:1" x14ac:dyDescent="0.25">
      <c r="A13558" t="s">
        <v>4896</v>
      </c>
    </row>
    <row r="13559" spans="1:1" x14ac:dyDescent="0.25">
      <c r="A13559" t="s">
        <v>5206</v>
      </c>
    </row>
    <row r="13560" spans="1:1" x14ac:dyDescent="0.25">
      <c r="A13560" t="s">
        <v>4896</v>
      </c>
    </row>
    <row r="13561" spans="1:1" x14ac:dyDescent="0.25">
      <c r="A13561" t="s">
        <v>6026</v>
      </c>
    </row>
    <row r="13562" spans="1:1" x14ac:dyDescent="0.25">
      <c r="A13562" t="s">
        <v>5767</v>
      </c>
    </row>
    <row r="13563" spans="1:1" x14ac:dyDescent="0.25">
      <c r="A13563" t="s">
        <v>5283</v>
      </c>
    </row>
    <row r="13564" spans="1:1" x14ac:dyDescent="0.25">
      <c r="A13564" t="s">
        <v>5083</v>
      </c>
    </row>
    <row r="13565" spans="1:1" x14ac:dyDescent="0.25">
      <c r="A13565" t="s">
        <v>4907</v>
      </c>
    </row>
    <row r="13566" spans="1:1" x14ac:dyDescent="0.25">
      <c r="A13566" t="s">
        <v>4902</v>
      </c>
    </row>
    <row r="13567" spans="1:1" x14ac:dyDescent="0.25">
      <c r="A13567" t="s">
        <v>4896</v>
      </c>
    </row>
    <row r="13568" spans="1:1" x14ac:dyDescent="0.25">
      <c r="A13568" t="s">
        <v>4968</v>
      </c>
    </row>
    <row r="13569" spans="1:1" x14ac:dyDescent="0.25">
      <c r="A13569" t="s">
        <v>5159</v>
      </c>
    </row>
    <row r="13570" spans="1:1" x14ac:dyDescent="0.25">
      <c r="A13570" t="s">
        <v>6027</v>
      </c>
    </row>
    <row r="13571" spans="1:1" x14ac:dyDescent="0.25">
      <c r="A13571" s="35" t="s">
        <v>6028</v>
      </c>
    </row>
    <row r="13572" spans="1:1" x14ac:dyDescent="0.25">
      <c r="A13572" t="s">
        <v>4905</v>
      </c>
    </row>
    <row r="13574" spans="1:1" x14ac:dyDescent="0.25">
      <c r="A13574" s="35">
        <v>45202.540254629632</v>
      </c>
    </row>
    <row r="13576" spans="1:1" x14ac:dyDescent="0.25">
      <c r="A13576" t="s">
        <v>4896</v>
      </c>
    </row>
    <row r="13577" spans="1:1" x14ac:dyDescent="0.25">
      <c r="A13577" t="s">
        <v>4897</v>
      </c>
    </row>
    <row r="13579" spans="1:1" x14ac:dyDescent="0.25">
      <c r="A13579" s="35">
        <v>45202.540254629632</v>
      </c>
    </row>
    <row r="13580" spans="1:1" x14ac:dyDescent="0.25">
      <c r="A13580" t="s">
        <v>5206</v>
      </c>
    </row>
    <row r="13581" spans="1:1" x14ac:dyDescent="0.25">
      <c r="A13581" t="s">
        <v>4898</v>
      </c>
    </row>
    <row r="13582" spans="1:1" x14ac:dyDescent="0.25">
      <c r="A13582" t="s">
        <v>4896</v>
      </c>
    </row>
    <row r="13583" spans="1:1" x14ac:dyDescent="0.25">
      <c r="A13583" t="s">
        <v>5206</v>
      </c>
    </row>
    <row r="13584" spans="1:1" x14ac:dyDescent="0.25">
      <c r="A13584" t="s">
        <v>4896</v>
      </c>
    </row>
    <row r="13585" spans="1:1" x14ac:dyDescent="0.25">
      <c r="A13585" t="s">
        <v>6026</v>
      </c>
    </row>
    <row r="13586" spans="1:1" x14ac:dyDescent="0.25">
      <c r="A13586" s="35" t="s">
        <v>5767</v>
      </c>
    </row>
    <row r="13587" spans="1:1" x14ac:dyDescent="0.25">
      <c r="A13587" t="s">
        <v>5283</v>
      </c>
    </row>
    <row r="13588" spans="1:1" x14ac:dyDescent="0.25">
      <c r="A13588" t="s">
        <v>5083</v>
      </c>
    </row>
    <row r="13589" spans="1:1" x14ac:dyDescent="0.25">
      <c r="A13589" t="s">
        <v>4907</v>
      </c>
    </row>
    <row r="13590" spans="1:1" x14ac:dyDescent="0.25">
      <c r="A13590" t="s">
        <v>4902</v>
      </c>
    </row>
    <row r="13591" spans="1:1" x14ac:dyDescent="0.25">
      <c r="A13591" t="s">
        <v>4896</v>
      </c>
    </row>
    <row r="13592" spans="1:1" x14ac:dyDescent="0.25">
      <c r="A13592" t="s">
        <v>5073</v>
      </c>
    </row>
    <row r="13593" spans="1:1" x14ac:dyDescent="0.25">
      <c r="A13593" t="s">
        <v>5159</v>
      </c>
    </row>
    <row r="13594" spans="1:1" x14ac:dyDescent="0.25">
      <c r="A13594" t="s">
        <v>6027</v>
      </c>
    </row>
    <row r="13595" spans="1:1" x14ac:dyDescent="0.25">
      <c r="A13595" s="35" t="s">
        <v>6028</v>
      </c>
    </row>
    <row r="13596" spans="1:1" x14ac:dyDescent="0.25">
      <c r="A13596" t="s">
        <v>4905</v>
      </c>
    </row>
    <row r="13598" spans="1:1" x14ac:dyDescent="0.25">
      <c r="A13598" s="35">
        <v>45202.540266203701</v>
      </c>
    </row>
    <row r="13600" spans="1:1" x14ac:dyDescent="0.25">
      <c r="A13600" t="s">
        <v>4896</v>
      </c>
    </row>
    <row r="13601" spans="1:1" x14ac:dyDescent="0.25">
      <c r="A13601" t="s">
        <v>4897</v>
      </c>
    </row>
    <row r="13602" spans="1:1" x14ac:dyDescent="0.25">
      <c r="A13602" t="s">
        <v>4896</v>
      </c>
    </row>
    <row r="13603" spans="1:1" x14ac:dyDescent="0.25">
      <c r="A13603" t="s">
        <v>5219</v>
      </c>
    </row>
    <row r="13604" spans="1:1" x14ac:dyDescent="0.25">
      <c r="A13604" t="s">
        <v>4898</v>
      </c>
    </row>
    <row r="13605" spans="1:1" x14ac:dyDescent="0.25">
      <c r="A13605" t="s">
        <v>4896</v>
      </c>
    </row>
    <row r="13606" spans="1:1" x14ac:dyDescent="0.25">
      <c r="A13606" t="s">
        <v>5219</v>
      </c>
    </row>
    <row r="13607" spans="1:1" x14ac:dyDescent="0.25">
      <c r="A13607" t="s">
        <v>4896</v>
      </c>
    </row>
    <row r="13608" spans="1:1" x14ac:dyDescent="0.25">
      <c r="A13608" t="s">
        <v>5631</v>
      </c>
    </row>
    <row r="13609" spans="1:1" x14ac:dyDescent="0.25">
      <c r="A13609" t="s">
        <v>5361</v>
      </c>
    </row>
    <row r="13610" spans="1:1" x14ac:dyDescent="0.25">
      <c r="A13610" t="s">
        <v>5286</v>
      </c>
    </row>
    <row r="13611" spans="1:1" x14ac:dyDescent="0.25">
      <c r="A13611" t="s">
        <v>5083</v>
      </c>
    </row>
    <row r="13612" spans="1:1" x14ac:dyDescent="0.25">
      <c r="A13612" t="s">
        <v>4907</v>
      </c>
    </row>
    <row r="13613" spans="1:1" x14ac:dyDescent="0.25">
      <c r="A13613" t="s">
        <v>4902</v>
      </c>
    </row>
    <row r="13614" spans="1:1" x14ac:dyDescent="0.25">
      <c r="A13614" t="s">
        <v>5393</v>
      </c>
    </row>
    <row r="13615" spans="1:1" x14ac:dyDescent="0.25">
      <c r="A13615" s="35">
        <v>45202.540266203701</v>
      </c>
    </row>
    <row r="13616" spans="1:1" x14ac:dyDescent="0.25">
      <c r="A13616" s="35" t="s">
        <v>4990</v>
      </c>
    </row>
    <row r="13617" spans="1:1" x14ac:dyDescent="0.25">
      <c r="A13617" t="s">
        <v>4954</v>
      </c>
    </row>
    <row r="13618" spans="1:1" x14ac:dyDescent="0.25">
      <c r="A13618" t="s">
        <v>4955</v>
      </c>
    </row>
    <row r="13619" spans="1:1" x14ac:dyDescent="0.25">
      <c r="A13619" t="s">
        <v>4956</v>
      </c>
    </row>
    <row r="13620" spans="1:1" x14ac:dyDescent="0.25">
      <c r="A13620" t="s">
        <v>4905</v>
      </c>
    </row>
    <row r="13622" spans="1:1" x14ac:dyDescent="0.25">
      <c r="A13622" s="36">
        <v>45202.540277777778</v>
      </c>
    </row>
    <row r="13624" spans="1:1" x14ac:dyDescent="0.25">
      <c r="A13624" s="35">
        <v>45202.540289351855</v>
      </c>
    </row>
    <row r="13625" spans="1:1" x14ac:dyDescent="0.25">
      <c r="A13625" t="s">
        <v>4954</v>
      </c>
    </row>
    <row r="13626" spans="1:1" x14ac:dyDescent="0.25">
      <c r="A13626" t="s">
        <v>4955</v>
      </c>
    </row>
    <row r="13627" spans="1:1" x14ac:dyDescent="0.25">
      <c r="A13627" t="s">
        <v>4956</v>
      </c>
    </row>
    <row r="13628" spans="1:1" x14ac:dyDescent="0.25">
      <c r="A13628" t="s">
        <v>4905</v>
      </c>
    </row>
    <row r="13630" spans="1:1" x14ac:dyDescent="0.25">
      <c r="A13630" s="35">
        <v>45202.540300925924</v>
      </c>
    </row>
    <row r="13632" spans="1:1" x14ac:dyDescent="0.25">
      <c r="A13632" t="s">
        <v>4896</v>
      </c>
    </row>
    <row r="13633" spans="1:1" x14ac:dyDescent="0.25">
      <c r="A13633" t="s">
        <v>4897</v>
      </c>
    </row>
    <row r="13634" spans="1:1" x14ac:dyDescent="0.25">
      <c r="A13634" t="s">
        <v>4896</v>
      </c>
    </row>
    <row r="13635" spans="1:1" x14ac:dyDescent="0.25">
      <c r="A13635" t="s">
        <v>5217</v>
      </c>
    </row>
    <row r="13636" spans="1:1" x14ac:dyDescent="0.25">
      <c r="A13636" t="s">
        <v>4898</v>
      </c>
    </row>
    <row r="13637" spans="1:1" x14ac:dyDescent="0.25">
      <c r="A13637" t="s">
        <v>4896</v>
      </c>
    </row>
    <row r="13638" spans="1:1" x14ac:dyDescent="0.25">
      <c r="A13638" t="s">
        <v>5217</v>
      </c>
    </row>
    <row r="13639" spans="1:1" x14ac:dyDescent="0.25">
      <c r="A13639" t="s">
        <v>4896</v>
      </c>
    </row>
    <row r="13640" spans="1:1" x14ac:dyDescent="0.25">
      <c r="A13640" t="s">
        <v>6026</v>
      </c>
    </row>
    <row r="13641" spans="1:1" x14ac:dyDescent="0.25">
      <c r="A13641" t="s">
        <v>5300</v>
      </c>
    </row>
    <row r="13642" spans="1:1" x14ac:dyDescent="0.25">
      <c r="A13642" t="s">
        <v>5346</v>
      </c>
    </row>
    <row r="13643" spans="1:1" x14ac:dyDescent="0.25">
      <c r="A13643" t="s">
        <v>4975</v>
      </c>
    </row>
    <row r="13644" spans="1:1" x14ac:dyDescent="0.25">
      <c r="A13644" t="s">
        <v>4907</v>
      </c>
    </row>
    <row r="13645" spans="1:1" x14ac:dyDescent="0.25">
      <c r="A13645" t="s">
        <v>4902</v>
      </c>
    </row>
    <row r="13646" spans="1:1" x14ac:dyDescent="0.25">
      <c r="A13646" t="s">
        <v>4896</v>
      </c>
    </row>
    <row r="13647" spans="1:1" x14ac:dyDescent="0.25">
      <c r="A13647" t="s">
        <v>4940</v>
      </c>
    </row>
    <row r="13648" spans="1:1" x14ac:dyDescent="0.25">
      <c r="A13648" t="s">
        <v>5157</v>
      </c>
    </row>
    <row r="13649" spans="1:1" x14ac:dyDescent="0.25">
      <c r="A13649" t="s">
        <v>5248</v>
      </c>
    </row>
    <row r="13650" spans="1:1" x14ac:dyDescent="0.25">
      <c r="A13650" t="s">
        <v>6029</v>
      </c>
    </row>
    <row r="13651" spans="1:1" x14ac:dyDescent="0.25">
      <c r="A13651" t="s">
        <v>4905</v>
      </c>
    </row>
    <row r="13653" spans="1:1" x14ac:dyDescent="0.25">
      <c r="A13653" s="35">
        <v>45202.540312500001</v>
      </c>
    </row>
    <row r="13655" spans="1:1" x14ac:dyDescent="0.25">
      <c r="A13655" s="35">
        <v>45202.540312500001</v>
      </c>
    </row>
    <row r="13656" spans="1:1" x14ac:dyDescent="0.25">
      <c r="A13656" t="s">
        <v>5157</v>
      </c>
    </row>
    <row r="13657" spans="1:1" x14ac:dyDescent="0.25">
      <c r="A13657" t="s">
        <v>5248</v>
      </c>
    </row>
    <row r="13658" spans="1:1" x14ac:dyDescent="0.25">
      <c r="A13658" t="s">
        <v>6029</v>
      </c>
    </row>
    <row r="13659" spans="1:1" x14ac:dyDescent="0.25">
      <c r="A13659" t="s">
        <v>4905</v>
      </c>
    </row>
    <row r="13661" spans="1:1" x14ac:dyDescent="0.25">
      <c r="A13661" s="35">
        <v>45202.540324074071</v>
      </c>
    </row>
    <row r="13663" spans="1:1" x14ac:dyDescent="0.25">
      <c r="A13663" t="s">
        <v>4896</v>
      </c>
    </row>
    <row r="13664" spans="1:1" x14ac:dyDescent="0.25">
      <c r="A13664" t="s">
        <v>4897</v>
      </c>
    </row>
    <row r="13665" spans="1:1" x14ac:dyDescent="0.25">
      <c r="A13665" t="s">
        <v>4896</v>
      </c>
    </row>
    <row r="13666" spans="1:1" x14ac:dyDescent="0.25">
      <c r="A13666" t="s">
        <v>5217</v>
      </c>
    </row>
    <row r="13667" spans="1:1" x14ac:dyDescent="0.25">
      <c r="A13667" t="s">
        <v>4898</v>
      </c>
    </row>
    <row r="13668" spans="1:1" x14ac:dyDescent="0.25">
      <c r="A13668" t="s">
        <v>4896</v>
      </c>
    </row>
    <row r="13669" spans="1:1" x14ac:dyDescent="0.25">
      <c r="A13669" t="s">
        <v>5217</v>
      </c>
    </row>
    <row r="13670" spans="1:1" x14ac:dyDescent="0.25">
      <c r="A13670" t="s">
        <v>4896</v>
      </c>
    </row>
    <row r="13671" spans="1:1" x14ac:dyDescent="0.25">
      <c r="A13671" t="s">
        <v>5309</v>
      </c>
    </row>
    <row r="13672" spans="1:1" x14ac:dyDescent="0.25">
      <c r="A13672" t="s">
        <v>5291</v>
      </c>
    </row>
    <row r="13673" spans="1:1" x14ac:dyDescent="0.25">
      <c r="A13673" t="s">
        <v>5398</v>
      </c>
    </row>
    <row r="13674" spans="1:1" x14ac:dyDescent="0.25">
      <c r="A13674" t="s">
        <v>4975</v>
      </c>
    </row>
    <row r="13675" spans="1:1" x14ac:dyDescent="0.25">
      <c r="A13675" t="s">
        <v>4907</v>
      </c>
    </row>
    <row r="13676" spans="1:1" x14ac:dyDescent="0.25">
      <c r="A13676" t="s">
        <v>4902</v>
      </c>
    </row>
    <row r="13677" spans="1:1" x14ac:dyDescent="0.25">
      <c r="A13677" t="s">
        <v>4896</v>
      </c>
    </row>
    <row r="13678" spans="1:1" x14ac:dyDescent="0.25">
      <c r="A13678" t="s">
        <v>4999</v>
      </c>
    </row>
    <row r="13679" spans="1:1" x14ac:dyDescent="0.25">
      <c r="A13679" t="s">
        <v>5157</v>
      </c>
    </row>
    <row r="13680" spans="1:1" x14ac:dyDescent="0.25">
      <c r="A13680" t="s">
        <v>5249</v>
      </c>
    </row>
    <row r="13681" spans="1:1" x14ac:dyDescent="0.25">
      <c r="A13681" t="s">
        <v>6030</v>
      </c>
    </row>
    <row r="13682" spans="1:1" x14ac:dyDescent="0.25">
      <c r="A13682" t="s">
        <v>4905</v>
      </c>
    </row>
    <row r="13684" spans="1:1" x14ac:dyDescent="0.25">
      <c r="A13684" s="35">
        <v>45202.540335648147</v>
      </c>
    </row>
    <row r="13686" spans="1:1" x14ac:dyDescent="0.25">
      <c r="A13686" t="s">
        <v>4896</v>
      </c>
    </row>
    <row r="13687" spans="1:1" x14ac:dyDescent="0.25">
      <c r="A13687" t="s">
        <v>4897</v>
      </c>
    </row>
    <row r="13688" spans="1:1" x14ac:dyDescent="0.25">
      <c r="A13688" t="s">
        <v>4896</v>
      </c>
    </row>
    <row r="13689" spans="1:1" x14ac:dyDescent="0.25">
      <c r="A13689" t="s">
        <v>5217</v>
      </c>
    </row>
    <row r="13690" spans="1:1" x14ac:dyDescent="0.25">
      <c r="A13690" s="35">
        <v>45202.540335648147</v>
      </c>
    </row>
    <row r="13691" spans="1:1" x14ac:dyDescent="0.25">
      <c r="A13691" t="s">
        <v>4898</v>
      </c>
    </row>
    <row r="13692" spans="1:1" x14ac:dyDescent="0.25">
      <c r="A13692" t="s">
        <v>4896</v>
      </c>
    </row>
    <row r="13693" spans="1:1" x14ac:dyDescent="0.25">
      <c r="A13693" t="s">
        <v>5217</v>
      </c>
    </row>
    <row r="13694" spans="1:1" x14ac:dyDescent="0.25">
      <c r="A13694" t="s">
        <v>4896</v>
      </c>
    </row>
    <row r="13695" spans="1:1" x14ac:dyDescent="0.25">
      <c r="A13695" t="s">
        <v>5309</v>
      </c>
    </row>
    <row r="13696" spans="1:1" x14ac:dyDescent="0.25">
      <c r="A13696" t="s">
        <v>5291</v>
      </c>
    </row>
    <row r="13697" spans="1:1" x14ac:dyDescent="0.25">
      <c r="A13697" t="s">
        <v>5398</v>
      </c>
    </row>
    <row r="13698" spans="1:1" x14ac:dyDescent="0.25">
      <c r="A13698" t="s">
        <v>4975</v>
      </c>
    </row>
    <row r="13699" spans="1:1" x14ac:dyDescent="0.25">
      <c r="A13699" t="s">
        <v>4907</v>
      </c>
    </row>
    <row r="13700" spans="1:1" x14ac:dyDescent="0.25">
      <c r="A13700" t="s">
        <v>4902</v>
      </c>
    </row>
    <row r="13701" spans="1:1" x14ac:dyDescent="0.25">
      <c r="A13701" t="s">
        <v>4896</v>
      </c>
    </row>
    <row r="13702" spans="1:1" x14ac:dyDescent="0.25">
      <c r="A13702" t="s">
        <v>5170</v>
      </c>
    </row>
    <row r="13703" spans="1:1" x14ac:dyDescent="0.25">
      <c r="A13703" t="s">
        <v>5157</v>
      </c>
    </row>
    <row r="13704" spans="1:1" x14ac:dyDescent="0.25">
      <c r="A13704" t="s">
        <v>5249</v>
      </c>
    </row>
    <row r="13705" spans="1:1" x14ac:dyDescent="0.25">
      <c r="A13705" t="s">
        <v>6030</v>
      </c>
    </row>
    <row r="13706" spans="1:1" x14ac:dyDescent="0.25">
      <c r="A13706" t="s">
        <v>4905</v>
      </c>
    </row>
    <row r="13708" spans="1:1" x14ac:dyDescent="0.25">
      <c r="A13708" s="35">
        <v>45202.540347222224</v>
      </c>
    </row>
    <row r="13710" spans="1:1" x14ac:dyDescent="0.25">
      <c r="A13710" s="35">
        <v>45202.540358796294</v>
      </c>
    </row>
    <row r="13711" spans="1:1" x14ac:dyDescent="0.25">
      <c r="A13711" t="s">
        <v>5153</v>
      </c>
    </row>
    <row r="13712" spans="1:1" x14ac:dyDescent="0.25">
      <c r="A13712" t="s">
        <v>5250</v>
      </c>
    </row>
    <row r="13713" spans="1:1" x14ac:dyDescent="0.25">
      <c r="A13713" t="s">
        <v>6031</v>
      </c>
    </row>
    <row r="13714" spans="1:1" x14ac:dyDescent="0.25">
      <c r="A13714" t="s">
        <v>4905</v>
      </c>
    </row>
    <row r="13716" spans="1:1" x14ac:dyDescent="0.25">
      <c r="A13716" s="35">
        <v>45202.540370370371</v>
      </c>
    </row>
    <row r="13718" spans="1:1" x14ac:dyDescent="0.25">
      <c r="A13718" t="s">
        <v>4896</v>
      </c>
    </row>
    <row r="13719" spans="1:1" x14ac:dyDescent="0.25">
      <c r="A13719" t="s">
        <v>4897</v>
      </c>
    </row>
    <row r="13720" spans="1:1" x14ac:dyDescent="0.25">
      <c r="A13720" t="s">
        <v>4896</v>
      </c>
    </row>
    <row r="13721" spans="1:1" x14ac:dyDescent="0.25">
      <c r="A13721" t="s">
        <v>5217</v>
      </c>
    </row>
    <row r="13722" spans="1:1" x14ac:dyDescent="0.25">
      <c r="A13722" t="s">
        <v>4898</v>
      </c>
    </row>
    <row r="13723" spans="1:1" x14ac:dyDescent="0.25">
      <c r="A13723" t="s">
        <v>4896</v>
      </c>
    </row>
    <row r="13724" spans="1:1" x14ac:dyDescent="0.25">
      <c r="A13724" t="s">
        <v>5217</v>
      </c>
    </row>
    <row r="13725" spans="1:1" x14ac:dyDescent="0.25">
      <c r="A13725" t="s">
        <v>4896</v>
      </c>
    </row>
    <row r="13726" spans="1:1" x14ac:dyDescent="0.25">
      <c r="A13726" t="s">
        <v>5750</v>
      </c>
    </row>
    <row r="13727" spans="1:1" x14ac:dyDescent="0.25">
      <c r="A13727" t="s">
        <v>5585</v>
      </c>
    </row>
    <row r="13728" spans="1:1" x14ac:dyDescent="0.25">
      <c r="A13728" t="s">
        <v>5392</v>
      </c>
    </row>
    <row r="13729" spans="1:1" x14ac:dyDescent="0.25">
      <c r="A13729" t="s">
        <v>4972</v>
      </c>
    </row>
    <row r="13730" spans="1:1" x14ac:dyDescent="0.25">
      <c r="A13730" t="s">
        <v>4910</v>
      </c>
    </row>
    <row r="13731" spans="1:1" x14ac:dyDescent="0.25">
      <c r="A13731" t="s">
        <v>4902</v>
      </c>
    </row>
    <row r="13732" spans="1:1" x14ac:dyDescent="0.25">
      <c r="A13732" t="s">
        <v>4896</v>
      </c>
    </row>
    <row r="13733" spans="1:1" x14ac:dyDescent="0.25">
      <c r="A13733" t="s">
        <v>5891</v>
      </c>
    </row>
    <row r="13734" spans="1:1" x14ac:dyDescent="0.25">
      <c r="A13734" t="s">
        <v>5153</v>
      </c>
    </row>
    <row r="13735" spans="1:1" x14ac:dyDescent="0.25">
      <c r="A13735" t="s">
        <v>5250</v>
      </c>
    </row>
    <row r="13736" spans="1:1" x14ac:dyDescent="0.25">
      <c r="A13736" t="s">
        <v>6031</v>
      </c>
    </row>
    <row r="13737" spans="1:1" x14ac:dyDescent="0.25">
      <c r="A13737" t="s">
        <v>4905</v>
      </c>
    </row>
    <row r="13739" spans="1:1" x14ac:dyDescent="0.25">
      <c r="A13739" s="35">
        <v>45202.540381944447</v>
      </c>
    </row>
    <row r="13741" spans="1:1" x14ac:dyDescent="0.25">
      <c r="A13741" t="s">
        <v>4896</v>
      </c>
    </row>
    <row r="13742" spans="1:1" x14ac:dyDescent="0.25">
      <c r="A13742" t="s">
        <v>4897</v>
      </c>
    </row>
    <row r="13743" spans="1:1" x14ac:dyDescent="0.25">
      <c r="A13743" t="s">
        <v>4896</v>
      </c>
    </row>
    <row r="13744" spans="1:1" x14ac:dyDescent="0.25">
      <c r="A13744" t="s">
        <v>5217</v>
      </c>
    </row>
    <row r="13745" spans="1:1" x14ac:dyDescent="0.25">
      <c r="A13745" t="s">
        <v>5484</v>
      </c>
    </row>
    <row r="13746" spans="1:1" x14ac:dyDescent="0.25">
      <c r="A13746" s="35">
        <v>45202.540381944447</v>
      </c>
    </row>
    <row r="13747" spans="1:1" x14ac:dyDescent="0.25">
      <c r="A13747" t="s">
        <v>4896</v>
      </c>
    </row>
    <row r="13748" spans="1:1" x14ac:dyDescent="0.25">
      <c r="A13748" t="s">
        <v>5217</v>
      </c>
    </row>
    <row r="13749" spans="1:1" x14ac:dyDescent="0.25">
      <c r="A13749" t="s">
        <v>4896</v>
      </c>
    </row>
    <row r="13750" spans="1:1" x14ac:dyDescent="0.25">
      <c r="A13750" t="s">
        <v>5316</v>
      </c>
    </row>
    <row r="13751" spans="1:1" x14ac:dyDescent="0.25">
      <c r="A13751" t="s">
        <v>5620</v>
      </c>
    </row>
    <row r="13752" spans="1:1" x14ac:dyDescent="0.25">
      <c r="A13752" t="s">
        <v>5338</v>
      </c>
    </row>
    <row r="13753" spans="1:1" x14ac:dyDescent="0.25">
      <c r="A13753" t="s">
        <v>4900</v>
      </c>
    </row>
    <row r="13754" spans="1:1" x14ac:dyDescent="0.25">
      <c r="A13754" t="s">
        <v>4910</v>
      </c>
    </row>
    <row r="13755" spans="1:1" x14ac:dyDescent="0.25">
      <c r="A13755" t="s">
        <v>4902</v>
      </c>
    </row>
    <row r="13756" spans="1:1" x14ac:dyDescent="0.25">
      <c r="A13756" t="s">
        <v>4896</v>
      </c>
    </row>
    <row r="13757" spans="1:1" x14ac:dyDescent="0.25">
      <c r="A13757" t="s">
        <v>4908</v>
      </c>
    </row>
    <row r="13758" spans="1:1" x14ac:dyDescent="0.25">
      <c r="A13758" t="s">
        <v>5153</v>
      </c>
    </row>
    <row r="13759" spans="1:1" x14ac:dyDescent="0.25">
      <c r="A13759" t="s">
        <v>5251</v>
      </c>
    </row>
    <row r="13760" spans="1:1" x14ac:dyDescent="0.25">
      <c r="A13760" t="s">
        <v>6032</v>
      </c>
    </row>
    <row r="13761" spans="1:1" x14ac:dyDescent="0.25">
      <c r="A13761" t="s">
        <v>4905</v>
      </c>
    </row>
    <row r="13763" spans="1:1" x14ac:dyDescent="0.25">
      <c r="A13763" s="35">
        <v>45202.540393518517</v>
      </c>
    </row>
    <row r="13765" spans="1:1" x14ac:dyDescent="0.25">
      <c r="A13765" t="s">
        <v>4896</v>
      </c>
    </row>
    <row r="13766" spans="1:1" x14ac:dyDescent="0.25">
      <c r="A13766" t="s">
        <v>4897</v>
      </c>
    </row>
    <row r="13767" spans="1:1" x14ac:dyDescent="0.25">
      <c r="A13767" t="s">
        <v>4896</v>
      </c>
    </row>
    <row r="13768" spans="1:1" x14ac:dyDescent="0.25">
      <c r="A13768" t="s">
        <v>5217</v>
      </c>
    </row>
    <row r="13769" spans="1:1" x14ac:dyDescent="0.25">
      <c r="A13769" t="s">
        <v>4898</v>
      </c>
    </row>
    <row r="13770" spans="1:1" x14ac:dyDescent="0.25">
      <c r="A13770" t="s">
        <v>4896</v>
      </c>
    </row>
    <row r="13771" spans="1:1" x14ac:dyDescent="0.25">
      <c r="A13771" t="s">
        <v>5217</v>
      </c>
    </row>
    <row r="13772" spans="1:1" x14ac:dyDescent="0.25">
      <c r="A13772" t="s">
        <v>4896</v>
      </c>
    </row>
    <row r="13773" spans="1:1" x14ac:dyDescent="0.25">
      <c r="A13773" t="s">
        <v>5316</v>
      </c>
    </row>
    <row r="13774" spans="1:1" x14ac:dyDescent="0.25">
      <c r="A13774" t="s">
        <v>5620</v>
      </c>
    </row>
    <row r="13775" spans="1:1" x14ac:dyDescent="0.25">
      <c r="A13775" t="s">
        <v>5338</v>
      </c>
    </row>
    <row r="13776" spans="1:1" x14ac:dyDescent="0.25">
      <c r="A13776" s="35">
        <v>45202.540393518517</v>
      </c>
    </row>
    <row r="13777" spans="1:1" x14ac:dyDescent="0.25">
      <c r="A13777" t="s">
        <v>4910</v>
      </c>
    </row>
    <row r="13778" spans="1:1" x14ac:dyDescent="0.25">
      <c r="A13778" t="s">
        <v>4902</v>
      </c>
    </row>
    <row r="13779" spans="1:1" x14ac:dyDescent="0.25">
      <c r="A13779" t="s">
        <v>4896</v>
      </c>
    </row>
    <row r="13780" spans="1:1" x14ac:dyDescent="0.25">
      <c r="A13780" t="s">
        <v>5199</v>
      </c>
    </row>
    <row r="13781" spans="1:1" x14ac:dyDescent="0.25">
      <c r="A13781" t="s">
        <v>5153</v>
      </c>
    </row>
    <row r="13782" spans="1:1" x14ac:dyDescent="0.25">
      <c r="A13782" t="s">
        <v>5251</v>
      </c>
    </row>
    <row r="13783" spans="1:1" x14ac:dyDescent="0.25">
      <c r="A13783" t="s">
        <v>6032</v>
      </c>
    </row>
    <row r="13784" spans="1:1" x14ac:dyDescent="0.25">
      <c r="A13784" t="s">
        <v>4905</v>
      </c>
    </row>
    <row r="13786" spans="1:1" x14ac:dyDescent="0.25">
      <c r="A13786" s="35">
        <v>45202.540405092594</v>
      </c>
    </row>
    <row r="13788" spans="1:1" x14ac:dyDescent="0.25">
      <c r="A13788" t="s">
        <v>4896</v>
      </c>
    </row>
    <row r="13789" spans="1:1" x14ac:dyDescent="0.25">
      <c r="A13789" t="s">
        <v>4897</v>
      </c>
    </row>
    <row r="13790" spans="1:1" x14ac:dyDescent="0.25">
      <c r="A13790" t="s">
        <v>4896</v>
      </c>
    </row>
    <row r="13791" spans="1:1" x14ac:dyDescent="0.25">
      <c r="A13791" t="s">
        <v>5206</v>
      </c>
    </row>
    <row r="13792" spans="1:1" x14ac:dyDescent="0.25">
      <c r="A13792" t="s">
        <v>4898</v>
      </c>
    </row>
    <row r="13793" spans="1:1" x14ac:dyDescent="0.25">
      <c r="A13793" t="s">
        <v>4896</v>
      </c>
    </row>
    <row r="13794" spans="1:1" x14ac:dyDescent="0.25">
      <c r="A13794" t="s">
        <v>5206</v>
      </c>
    </row>
    <row r="13795" spans="1:1" x14ac:dyDescent="0.25">
      <c r="A13795" t="s">
        <v>4896</v>
      </c>
    </row>
    <row r="13796" spans="1:1" x14ac:dyDescent="0.25">
      <c r="A13796" t="s">
        <v>5313</v>
      </c>
    </row>
    <row r="13797" spans="1:1" x14ac:dyDescent="0.25">
      <c r="A13797" t="s">
        <v>5350</v>
      </c>
    </row>
    <row r="13798" spans="1:1" x14ac:dyDescent="0.25">
      <c r="A13798" t="s">
        <v>5209</v>
      </c>
    </row>
    <row r="13799" spans="1:1" x14ac:dyDescent="0.25">
      <c r="A13799" t="s">
        <v>4906</v>
      </c>
    </row>
    <row r="13800" spans="1:1" x14ac:dyDescent="0.25">
      <c r="A13800" t="s">
        <v>4910</v>
      </c>
    </row>
    <row r="13801" spans="1:1" x14ac:dyDescent="0.25">
      <c r="A13801" t="s">
        <v>4902</v>
      </c>
    </row>
    <row r="13802" spans="1:1" x14ac:dyDescent="0.25">
      <c r="A13802" t="s">
        <v>4896</v>
      </c>
    </row>
    <row r="13803" spans="1:1" x14ac:dyDescent="0.25">
      <c r="A13803" t="s">
        <v>4908</v>
      </c>
    </row>
    <row r="13804" spans="1:1" x14ac:dyDescent="0.25">
      <c r="A13804" t="s">
        <v>5153</v>
      </c>
    </row>
    <row r="13805" spans="1:1" x14ac:dyDescent="0.25">
      <c r="A13805" t="s">
        <v>5792</v>
      </c>
    </row>
    <row r="13806" spans="1:1" x14ac:dyDescent="0.25">
      <c r="A13806" t="s">
        <v>6033</v>
      </c>
    </row>
    <row r="13807" spans="1:1" x14ac:dyDescent="0.25">
      <c r="A13807" t="s">
        <v>4905</v>
      </c>
    </row>
    <row r="13809" spans="1:1" x14ac:dyDescent="0.25">
      <c r="A13809" s="35">
        <v>45202.540416666663</v>
      </c>
    </row>
    <row r="13811" spans="1:1" x14ac:dyDescent="0.25">
      <c r="A13811" t="s">
        <v>4896</v>
      </c>
    </row>
    <row r="13812" spans="1:1" x14ac:dyDescent="0.25">
      <c r="A13812" t="s">
        <v>4897</v>
      </c>
    </row>
    <row r="13813" spans="1:1" x14ac:dyDescent="0.25">
      <c r="A13813" t="s">
        <v>4896</v>
      </c>
    </row>
    <row r="13814" spans="1:1" x14ac:dyDescent="0.25">
      <c r="A13814" t="s">
        <v>5206</v>
      </c>
    </row>
    <row r="13815" spans="1:1" x14ac:dyDescent="0.25">
      <c r="A13815" t="s">
        <v>4898</v>
      </c>
    </row>
    <row r="13816" spans="1:1" x14ac:dyDescent="0.25">
      <c r="A13816" t="s">
        <v>4896</v>
      </c>
    </row>
    <row r="13817" spans="1:1" x14ac:dyDescent="0.25">
      <c r="A13817" t="s">
        <v>5206</v>
      </c>
    </row>
    <row r="13818" spans="1:1" x14ac:dyDescent="0.25">
      <c r="A13818" t="s">
        <v>4896</v>
      </c>
    </row>
    <row r="13820" spans="1:1" x14ac:dyDescent="0.25">
      <c r="A13820" s="35">
        <v>45202.540416666663</v>
      </c>
    </row>
    <row r="13821" spans="1:1" x14ac:dyDescent="0.25">
      <c r="A13821" t="s">
        <v>5350</v>
      </c>
    </row>
    <row r="13822" spans="1:1" x14ac:dyDescent="0.25">
      <c r="A13822" t="s">
        <v>5209</v>
      </c>
    </row>
    <row r="13823" spans="1:1" x14ac:dyDescent="0.25">
      <c r="A13823" t="s">
        <v>4906</v>
      </c>
    </row>
    <row r="13824" spans="1:1" x14ac:dyDescent="0.25">
      <c r="A13824" t="s">
        <v>4910</v>
      </c>
    </row>
    <row r="13825" spans="1:1" x14ac:dyDescent="0.25">
      <c r="A13825" t="s">
        <v>4902</v>
      </c>
    </row>
    <row r="13826" spans="1:1" x14ac:dyDescent="0.25">
      <c r="A13826" t="s">
        <v>4896</v>
      </c>
    </row>
    <row r="13827" spans="1:1" x14ac:dyDescent="0.25">
      <c r="A13827" t="s">
        <v>5238</v>
      </c>
    </row>
    <row r="13828" spans="1:1" x14ac:dyDescent="0.25">
      <c r="A13828" t="s">
        <v>5153</v>
      </c>
    </row>
    <row r="13829" spans="1:1" x14ac:dyDescent="0.25">
      <c r="A13829" t="s">
        <v>5792</v>
      </c>
    </row>
    <row r="13830" spans="1:1" x14ac:dyDescent="0.25">
      <c r="A13830" t="s">
        <v>6033</v>
      </c>
    </row>
    <row r="13831" spans="1:1" x14ac:dyDescent="0.25">
      <c r="A13831" t="s">
        <v>4905</v>
      </c>
    </row>
    <row r="13833" spans="1:1" x14ac:dyDescent="0.25">
      <c r="A13833" s="35">
        <v>45202.54042824074</v>
      </c>
    </row>
    <row r="13835" spans="1:1" x14ac:dyDescent="0.25">
      <c r="A13835" t="s">
        <v>4896</v>
      </c>
    </row>
    <row r="13836" spans="1:1" x14ac:dyDescent="0.25">
      <c r="A13836" t="s">
        <v>4897</v>
      </c>
    </row>
    <row r="13837" spans="1:1" x14ac:dyDescent="0.25">
      <c r="A13837" t="s">
        <v>4896</v>
      </c>
    </row>
    <row r="13838" spans="1:1" x14ac:dyDescent="0.25">
      <c r="A13838" t="s">
        <v>5217</v>
      </c>
    </row>
    <row r="13839" spans="1:1" x14ac:dyDescent="0.25">
      <c r="A13839" t="s">
        <v>4898</v>
      </c>
    </row>
    <row r="13840" spans="1:1" x14ac:dyDescent="0.25">
      <c r="A13840" t="s">
        <v>4896</v>
      </c>
    </row>
    <row r="13841" spans="1:1" x14ac:dyDescent="0.25">
      <c r="A13841" t="s">
        <v>5217</v>
      </c>
    </row>
    <row r="13842" spans="1:1" x14ac:dyDescent="0.25">
      <c r="A13842" t="s">
        <v>4896</v>
      </c>
    </row>
    <row r="13843" spans="1:1" x14ac:dyDescent="0.25">
      <c r="A13843" t="s">
        <v>5750</v>
      </c>
    </row>
    <row r="13844" spans="1:1" x14ac:dyDescent="0.25">
      <c r="A13844" t="s">
        <v>5502</v>
      </c>
    </row>
    <row r="13845" spans="1:1" x14ac:dyDescent="0.25">
      <c r="A13845" t="s">
        <v>5272</v>
      </c>
    </row>
    <row r="13846" spans="1:1" x14ac:dyDescent="0.25">
      <c r="A13846" t="s">
        <v>4909</v>
      </c>
    </row>
    <row r="13847" spans="1:1" x14ac:dyDescent="0.25">
      <c r="A13847" t="s">
        <v>4910</v>
      </c>
    </row>
    <row r="13848" spans="1:1" x14ac:dyDescent="0.25">
      <c r="A13848" t="s">
        <v>4902</v>
      </c>
    </row>
    <row r="13849" spans="1:1" x14ac:dyDescent="0.25">
      <c r="A13849" t="s">
        <v>4896</v>
      </c>
    </row>
    <row r="13850" spans="1:1" x14ac:dyDescent="0.25">
      <c r="A13850" t="s">
        <v>4908</v>
      </c>
    </row>
    <row r="13851" spans="1:1" x14ac:dyDescent="0.25">
      <c r="A13851" t="s">
        <v>5153</v>
      </c>
    </row>
    <row r="13852" spans="1:1" x14ac:dyDescent="0.25">
      <c r="A13852" t="s">
        <v>5253</v>
      </c>
    </row>
    <row r="13853" spans="1:1" x14ac:dyDescent="0.25">
      <c r="A13853" t="s">
        <v>6034</v>
      </c>
    </row>
    <row r="13854" spans="1:1" x14ac:dyDescent="0.25">
      <c r="A13854" t="s">
        <v>4905</v>
      </c>
    </row>
    <row r="13856" spans="1:1" x14ac:dyDescent="0.25">
      <c r="A13856" s="35">
        <v>45202.540439814817</v>
      </c>
    </row>
    <row r="13858" spans="1:1" x14ac:dyDescent="0.25">
      <c r="A13858" s="35">
        <v>45202.540451388886</v>
      </c>
    </row>
    <row r="13859" spans="1:1" x14ac:dyDescent="0.25">
      <c r="A13859" t="s">
        <v>5153</v>
      </c>
    </row>
    <row r="13860" spans="1:1" x14ac:dyDescent="0.25">
      <c r="A13860" t="s">
        <v>5253</v>
      </c>
    </row>
    <row r="13861" spans="1:1" x14ac:dyDescent="0.25">
      <c r="A13861" t="s">
        <v>6034</v>
      </c>
    </row>
    <row r="13862" spans="1:1" x14ac:dyDescent="0.25">
      <c r="A13862" t="s">
        <v>4905</v>
      </c>
    </row>
    <row r="13864" spans="1:1" x14ac:dyDescent="0.25">
      <c r="A13864" s="35">
        <v>45202.540462962963</v>
      </c>
    </row>
    <row r="13866" spans="1:1" x14ac:dyDescent="0.25">
      <c r="A13866" t="s">
        <v>4896</v>
      </c>
    </row>
    <row r="13867" spans="1:1" x14ac:dyDescent="0.25">
      <c r="A13867" t="s">
        <v>4897</v>
      </c>
    </row>
    <row r="13868" spans="1:1" x14ac:dyDescent="0.25">
      <c r="A13868" t="s">
        <v>4896</v>
      </c>
    </row>
    <row r="13869" spans="1:1" x14ac:dyDescent="0.25">
      <c r="A13869" t="s">
        <v>5217</v>
      </c>
    </row>
    <row r="13870" spans="1:1" x14ac:dyDescent="0.25">
      <c r="A13870" t="s">
        <v>4898</v>
      </c>
    </row>
    <row r="13871" spans="1:1" x14ac:dyDescent="0.25">
      <c r="A13871" t="s">
        <v>4896</v>
      </c>
    </row>
    <row r="13872" spans="1:1" x14ac:dyDescent="0.25">
      <c r="A13872" t="s">
        <v>5217</v>
      </c>
    </row>
    <row r="13873" spans="1:1" x14ac:dyDescent="0.25">
      <c r="A13873" s="35">
        <v>45202.540462962963</v>
      </c>
    </row>
    <row r="13874" spans="1:1" x14ac:dyDescent="0.25">
      <c r="A13874" t="s">
        <v>4896</v>
      </c>
    </row>
    <row r="13875" spans="1:1" x14ac:dyDescent="0.25">
      <c r="A13875" t="s">
        <v>5750</v>
      </c>
    </row>
    <row r="13876" spans="1:1" x14ac:dyDescent="0.25">
      <c r="A13876" t="s">
        <v>5502</v>
      </c>
    </row>
    <row r="13877" spans="1:1" x14ac:dyDescent="0.25">
      <c r="A13877" t="s">
        <v>5515</v>
      </c>
    </row>
    <row r="13878" spans="1:1" x14ac:dyDescent="0.25">
      <c r="A13878" t="s">
        <v>4960</v>
      </c>
    </row>
    <row r="13879" spans="1:1" x14ac:dyDescent="0.25">
      <c r="A13879" t="s">
        <v>4910</v>
      </c>
    </row>
    <row r="13880" spans="1:1" x14ac:dyDescent="0.25">
      <c r="A13880" t="s">
        <v>4902</v>
      </c>
    </row>
    <row r="13881" spans="1:1" x14ac:dyDescent="0.25">
      <c r="A13881" t="s">
        <v>4896</v>
      </c>
    </row>
    <row r="13882" spans="1:1" x14ac:dyDescent="0.25">
      <c r="A13882" t="s">
        <v>4999</v>
      </c>
    </row>
    <row r="13883" spans="1:1" x14ac:dyDescent="0.25">
      <c r="A13883" t="s">
        <v>5153</v>
      </c>
    </row>
    <row r="13884" spans="1:1" x14ac:dyDescent="0.25">
      <c r="A13884" t="s">
        <v>6035</v>
      </c>
    </row>
    <row r="13885" spans="1:1" x14ac:dyDescent="0.25">
      <c r="A13885" t="s">
        <v>6036</v>
      </c>
    </row>
    <row r="13886" spans="1:1" x14ac:dyDescent="0.25">
      <c r="A13886" t="s">
        <v>4905</v>
      </c>
    </row>
    <row r="13888" spans="1:1" x14ac:dyDescent="0.25">
      <c r="A13888" s="35">
        <v>45202.54047453704</v>
      </c>
    </row>
    <row r="13890" spans="1:1" x14ac:dyDescent="0.25">
      <c r="A13890" t="s">
        <v>4896</v>
      </c>
    </row>
    <row r="13891" spans="1:1" x14ac:dyDescent="0.25">
      <c r="A13891" t="s">
        <v>4897</v>
      </c>
    </row>
    <row r="13892" spans="1:1" x14ac:dyDescent="0.25">
      <c r="A13892" t="s">
        <v>4896</v>
      </c>
    </row>
    <row r="13893" spans="1:1" x14ac:dyDescent="0.25">
      <c r="A13893" t="s">
        <v>5217</v>
      </c>
    </row>
    <row r="13894" spans="1:1" x14ac:dyDescent="0.25">
      <c r="A13894" t="s">
        <v>4898</v>
      </c>
    </row>
    <row r="13895" spans="1:1" x14ac:dyDescent="0.25">
      <c r="A13895" t="s">
        <v>4896</v>
      </c>
    </row>
    <row r="13896" spans="1:1" x14ac:dyDescent="0.25">
      <c r="A13896" t="s">
        <v>5217</v>
      </c>
    </row>
    <row r="13897" spans="1:1" x14ac:dyDescent="0.25">
      <c r="A13897" t="s">
        <v>4896</v>
      </c>
    </row>
    <row r="13898" spans="1:1" x14ac:dyDescent="0.25">
      <c r="A13898" t="s">
        <v>5331</v>
      </c>
    </row>
    <row r="13899" spans="1:1" x14ac:dyDescent="0.25">
      <c r="A13899" t="s">
        <v>5585</v>
      </c>
    </row>
    <row r="13900" spans="1:1" x14ac:dyDescent="0.25">
      <c r="A13900" t="s">
        <v>5703</v>
      </c>
    </row>
    <row r="13901" spans="1:1" x14ac:dyDescent="0.25">
      <c r="A13901" s="35">
        <v>45202.54047453704</v>
      </c>
    </row>
    <row r="13902" spans="1:1" x14ac:dyDescent="0.25">
      <c r="A13902" t="s">
        <v>4909</v>
      </c>
    </row>
    <row r="13903" spans="1:1" x14ac:dyDescent="0.25">
      <c r="A13903" t="s">
        <v>4910</v>
      </c>
    </row>
    <row r="13904" spans="1:1" x14ac:dyDescent="0.25">
      <c r="A13904" t="s">
        <v>4902</v>
      </c>
    </row>
    <row r="13905" spans="1:1" x14ac:dyDescent="0.25">
      <c r="A13905" t="s">
        <v>4896</v>
      </c>
    </row>
    <row r="13906" spans="1:1" x14ac:dyDescent="0.25">
      <c r="A13906" t="s">
        <v>4992</v>
      </c>
    </row>
    <row r="13907" spans="1:1" x14ac:dyDescent="0.25">
      <c r="A13907" t="s">
        <v>5153</v>
      </c>
    </row>
    <row r="13908" spans="1:1" x14ac:dyDescent="0.25">
      <c r="A13908" t="s">
        <v>6035</v>
      </c>
    </row>
    <row r="13909" spans="1:1" x14ac:dyDescent="0.25">
      <c r="A13909" t="s">
        <v>6036</v>
      </c>
    </row>
    <row r="13910" spans="1:1" x14ac:dyDescent="0.25">
      <c r="A13910" t="s">
        <v>4905</v>
      </c>
    </row>
    <row r="13912" spans="1:1" x14ac:dyDescent="0.25">
      <c r="A13912" s="35">
        <v>45202.540486111109</v>
      </c>
    </row>
    <row r="13914" spans="1:1" x14ac:dyDescent="0.25">
      <c r="A13914" s="35">
        <v>45202.540486111109</v>
      </c>
    </row>
    <row r="13915" spans="1:1" x14ac:dyDescent="0.25">
      <c r="A13915" t="s">
        <v>5153</v>
      </c>
    </row>
    <row r="13916" spans="1:1" x14ac:dyDescent="0.25">
      <c r="A13916" t="s">
        <v>5789</v>
      </c>
    </row>
    <row r="13917" spans="1:1" x14ac:dyDescent="0.25">
      <c r="A13917" t="s">
        <v>6037</v>
      </c>
    </row>
    <row r="13918" spans="1:1" x14ac:dyDescent="0.25">
      <c r="A13918" t="s">
        <v>4905</v>
      </c>
    </row>
    <row r="13920" spans="1:1" x14ac:dyDescent="0.25">
      <c r="A13920" s="35">
        <v>45202.540497685186</v>
      </c>
    </row>
    <row r="13922" spans="1:1" x14ac:dyDescent="0.25">
      <c r="A13922" s="35">
        <v>45202.540509259263</v>
      </c>
    </row>
    <row r="13923" spans="1:1" x14ac:dyDescent="0.25">
      <c r="A13923" t="s">
        <v>5153</v>
      </c>
    </row>
    <row r="13924" spans="1:1" x14ac:dyDescent="0.25">
      <c r="A13924" t="s">
        <v>5789</v>
      </c>
    </row>
    <row r="13925" spans="1:1" x14ac:dyDescent="0.25">
      <c r="A13925" t="s">
        <v>6037</v>
      </c>
    </row>
    <row r="13926" spans="1:1" x14ac:dyDescent="0.25">
      <c r="A13926" t="s">
        <v>4905</v>
      </c>
    </row>
    <row r="13928" spans="1:1" x14ac:dyDescent="0.25">
      <c r="A13928" s="35">
        <v>45202.540520833332</v>
      </c>
    </row>
    <row r="13930" spans="1:1" x14ac:dyDescent="0.25">
      <c r="A13930" t="s">
        <v>4896</v>
      </c>
    </row>
    <row r="13931" spans="1:1" x14ac:dyDescent="0.25">
      <c r="A13931" t="s">
        <v>4897</v>
      </c>
    </row>
    <row r="13932" spans="1:1" x14ac:dyDescent="0.25">
      <c r="A13932" t="s">
        <v>4896</v>
      </c>
    </row>
    <row r="13933" spans="1:1" x14ac:dyDescent="0.25">
      <c r="A13933" t="s">
        <v>5217</v>
      </c>
    </row>
    <row r="13934" spans="1:1" x14ac:dyDescent="0.25">
      <c r="A13934" t="s">
        <v>4898</v>
      </c>
    </row>
    <row r="13935" spans="1:1" x14ac:dyDescent="0.25">
      <c r="A13935" t="s">
        <v>4896</v>
      </c>
    </row>
    <row r="13936" spans="1:1" x14ac:dyDescent="0.25">
      <c r="A13936" t="s">
        <v>5217</v>
      </c>
    </row>
    <row r="13937" spans="1:1" x14ac:dyDescent="0.25">
      <c r="A13937" t="s">
        <v>4896</v>
      </c>
    </row>
    <row r="13938" spans="1:1" x14ac:dyDescent="0.25">
      <c r="A13938" t="s">
        <v>5688</v>
      </c>
    </row>
    <row r="13939" spans="1:1" x14ac:dyDescent="0.25">
      <c r="A13939" t="s">
        <v>5294</v>
      </c>
    </row>
    <row r="13940" spans="1:1" x14ac:dyDescent="0.25">
      <c r="A13940" t="s">
        <v>5434</v>
      </c>
    </row>
    <row r="13941" spans="1:1" x14ac:dyDescent="0.25">
      <c r="A13941" t="s">
        <v>4906</v>
      </c>
    </row>
    <row r="13942" spans="1:1" x14ac:dyDescent="0.25">
      <c r="A13942" t="s">
        <v>4910</v>
      </c>
    </row>
    <row r="13943" spans="1:1" x14ac:dyDescent="0.25">
      <c r="A13943" t="s">
        <v>4902</v>
      </c>
    </row>
    <row r="13944" spans="1:1" x14ac:dyDescent="0.25">
      <c r="A13944" t="s">
        <v>4896</v>
      </c>
    </row>
    <row r="13945" spans="1:1" x14ac:dyDescent="0.25">
      <c r="A13945" t="s">
        <v>5052</v>
      </c>
    </row>
    <row r="13946" spans="1:1" x14ac:dyDescent="0.25">
      <c r="A13946" t="s">
        <v>5153</v>
      </c>
    </row>
    <row r="13947" spans="1:1" x14ac:dyDescent="0.25">
      <c r="A13947" t="s">
        <v>5787</v>
      </c>
    </row>
    <row r="13948" spans="1:1" x14ac:dyDescent="0.25">
      <c r="A13948" t="s">
        <v>6038</v>
      </c>
    </row>
    <row r="13949" spans="1:1" x14ac:dyDescent="0.25">
      <c r="A13949" t="s">
        <v>4905</v>
      </c>
    </row>
    <row r="13951" spans="1:1" x14ac:dyDescent="0.25">
      <c r="A13951" s="35">
        <v>45202.540532407409</v>
      </c>
    </row>
    <row r="13953" spans="1:1" x14ac:dyDescent="0.25">
      <c r="A13953" t="s">
        <v>4896</v>
      </c>
    </row>
    <row r="13954" spans="1:1" x14ac:dyDescent="0.25">
      <c r="A13954" t="s">
        <v>4897</v>
      </c>
    </row>
    <row r="13955" spans="1:1" x14ac:dyDescent="0.25">
      <c r="A13955" t="s">
        <v>4896</v>
      </c>
    </row>
    <row r="13956" spans="1:1" x14ac:dyDescent="0.25">
      <c r="A13956" t="s">
        <v>5217</v>
      </c>
    </row>
    <row r="13957" spans="1:1" x14ac:dyDescent="0.25">
      <c r="A13957" s="35">
        <v>45202.540532407409</v>
      </c>
    </row>
    <row r="13958" spans="1:1" x14ac:dyDescent="0.25">
      <c r="A13958" t="s">
        <v>4898</v>
      </c>
    </row>
    <row r="13959" spans="1:1" x14ac:dyDescent="0.25">
      <c r="A13959" t="s">
        <v>4896</v>
      </c>
    </row>
    <row r="13960" spans="1:1" x14ac:dyDescent="0.25">
      <c r="A13960" t="s">
        <v>5217</v>
      </c>
    </row>
    <row r="13961" spans="1:1" x14ac:dyDescent="0.25">
      <c r="A13961" t="s">
        <v>4896</v>
      </c>
    </row>
    <row r="13962" spans="1:1" x14ac:dyDescent="0.25">
      <c r="A13962" t="s">
        <v>5417</v>
      </c>
    </row>
    <row r="13963" spans="1:1" x14ac:dyDescent="0.25">
      <c r="A13963" t="s">
        <v>5545</v>
      </c>
    </row>
    <row r="13964" spans="1:1" x14ac:dyDescent="0.25">
      <c r="A13964" t="s">
        <v>4922</v>
      </c>
    </row>
    <row r="13965" spans="1:1" x14ac:dyDescent="0.25">
      <c r="A13965" t="s">
        <v>4906</v>
      </c>
    </row>
    <row r="13966" spans="1:1" x14ac:dyDescent="0.25">
      <c r="A13966" t="s">
        <v>4910</v>
      </c>
    </row>
    <row r="13967" spans="1:1" x14ac:dyDescent="0.25">
      <c r="A13967" t="s">
        <v>4902</v>
      </c>
    </row>
    <row r="13968" spans="1:1" x14ac:dyDescent="0.25">
      <c r="A13968" t="s">
        <v>4896</v>
      </c>
    </row>
    <row r="13969" spans="1:1" x14ac:dyDescent="0.25">
      <c r="A13969" t="s">
        <v>5073</v>
      </c>
    </row>
    <row r="13970" spans="1:1" x14ac:dyDescent="0.25">
      <c r="A13970" t="s">
        <v>5153</v>
      </c>
    </row>
    <row r="13971" spans="1:1" x14ac:dyDescent="0.25">
      <c r="A13971" t="s">
        <v>5787</v>
      </c>
    </row>
    <row r="13972" spans="1:1" x14ac:dyDescent="0.25">
      <c r="A13972" t="s">
        <v>6038</v>
      </c>
    </row>
    <row r="13973" spans="1:1" x14ac:dyDescent="0.25">
      <c r="A13973" t="s">
        <v>4905</v>
      </c>
    </row>
    <row r="13975" spans="1:1" x14ac:dyDescent="0.25">
      <c r="A13975" s="35">
        <v>45202.540543981479</v>
      </c>
    </row>
    <row r="13977" spans="1:1" x14ac:dyDescent="0.25">
      <c r="A13977" s="35">
        <v>45202.540543981479</v>
      </c>
    </row>
    <row r="13978" spans="1:1" x14ac:dyDescent="0.25">
      <c r="A13978" t="s">
        <v>5157</v>
      </c>
    </row>
    <row r="13979" spans="1:1" x14ac:dyDescent="0.25">
      <c r="A13979" t="s">
        <v>5254</v>
      </c>
    </row>
    <row r="13980" spans="1:1" x14ac:dyDescent="0.25">
      <c r="A13980" t="s">
        <v>5716</v>
      </c>
    </row>
    <row r="13981" spans="1:1" x14ac:dyDescent="0.25">
      <c r="A13981" t="s">
        <v>4905</v>
      </c>
    </row>
    <row r="13983" spans="1:1" x14ac:dyDescent="0.25">
      <c r="A13983" s="35">
        <v>45202.540567129632</v>
      </c>
    </row>
    <row r="13985" spans="1:1" x14ac:dyDescent="0.25">
      <c r="A13985" t="s">
        <v>4896</v>
      </c>
    </row>
    <row r="13986" spans="1:1" x14ac:dyDescent="0.25">
      <c r="A13986" t="s">
        <v>4897</v>
      </c>
    </row>
    <row r="13987" spans="1:1" x14ac:dyDescent="0.25">
      <c r="A13987" t="s">
        <v>4896</v>
      </c>
    </row>
    <row r="13988" spans="1:1" x14ac:dyDescent="0.25">
      <c r="A13988" t="s">
        <v>5217</v>
      </c>
    </row>
    <row r="13989" spans="1:1" x14ac:dyDescent="0.25">
      <c r="A13989" t="s">
        <v>4898</v>
      </c>
    </row>
    <row r="13990" spans="1:1" x14ac:dyDescent="0.25">
      <c r="A13990" t="s">
        <v>4896</v>
      </c>
    </row>
    <row r="13991" spans="1:1" x14ac:dyDescent="0.25">
      <c r="A13991" t="s">
        <v>5217</v>
      </c>
    </row>
    <row r="13992" spans="1:1" x14ac:dyDescent="0.25">
      <c r="A13992" t="s">
        <v>4896</v>
      </c>
    </row>
    <row r="13993" spans="1:1" x14ac:dyDescent="0.25">
      <c r="A13993" t="s">
        <v>5689</v>
      </c>
    </row>
    <row r="13994" spans="1:1" x14ac:dyDescent="0.25">
      <c r="A13994" t="s">
        <v>5544</v>
      </c>
    </row>
    <row r="13995" spans="1:1" x14ac:dyDescent="0.25">
      <c r="A13995" t="s">
        <v>4971</v>
      </c>
    </row>
    <row r="13996" spans="1:1" x14ac:dyDescent="0.25">
      <c r="A13996" t="s">
        <v>4906</v>
      </c>
    </row>
    <row r="13997" spans="1:1" x14ac:dyDescent="0.25">
      <c r="A13997" t="s">
        <v>4910</v>
      </c>
    </row>
    <row r="13998" spans="1:1" x14ac:dyDescent="0.25">
      <c r="A13998" t="s">
        <v>4902</v>
      </c>
    </row>
    <row r="13999" spans="1:1" x14ac:dyDescent="0.25">
      <c r="A13999" t="s">
        <v>4896</v>
      </c>
    </row>
    <row r="14000" spans="1:1" x14ac:dyDescent="0.25">
      <c r="A14000" t="s">
        <v>5132</v>
      </c>
    </row>
    <row r="14001" spans="1:1" x14ac:dyDescent="0.25">
      <c r="A14001" t="s">
        <v>5157</v>
      </c>
    </row>
    <row r="14002" spans="1:1" x14ac:dyDescent="0.25">
      <c r="A14002" t="s">
        <v>5254</v>
      </c>
    </row>
    <row r="14003" spans="1:1" x14ac:dyDescent="0.25">
      <c r="A14003" t="s">
        <v>5716</v>
      </c>
    </row>
    <row r="14004" spans="1:1" x14ac:dyDescent="0.25">
      <c r="A14004" t="s">
        <v>4905</v>
      </c>
    </row>
    <row r="14006" spans="1:1" x14ac:dyDescent="0.25">
      <c r="A14006" s="35">
        <v>45202.540578703702</v>
      </c>
    </row>
    <row r="14008" spans="1:1" x14ac:dyDescent="0.25">
      <c r="A14008" t="s">
        <v>4896</v>
      </c>
    </row>
    <row r="14009" spans="1:1" x14ac:dyDescent="0.25">
      <c r="A14009" t="s">
        <v>4897</v>
      </c>
    </row>
    <row r="14010" spans="1:1" x14ac:dyDescent="0.25">
      <c r="A14010" t="s">
        <v>4896</v>
      </c>
    </row>
    <row r="14011" spans="1:1" x14ac:dyDescent="0.25">
      <c r="A14011" t="s">
        <v>5206</v>
      </c>
    </row>
    <row r="14012" spans="1:1" x14ac:dyDescent="0.25">
      <c r="A14012" t="s">
        <v>4898</v>
      </c>
    </row>
    <row r="14013" spans="1:1" x14ac:dyDescent="0.25">
      <c r="A14013" t="s">
        <v>4896</v>
      </c>
    </row>
    <row r="14014" spans="1:1" x14ac:dyDescent="0.25">
      <c r="A14014" t="s">
        <v>5206</v>
      </c>
    </row>
    <row r="14015" spans="1:1" x14ac:dyDescent="0.25">
      <c r="A14015" t="s">
        <v>4896</v>
      </c>
    </row>
    <row r="14016" spans="1:1" x14ac:dyDescent="0.25">
      <c r="A14016" t="s">
        <v>5261</v>
      </c>
    </row>
    <row r="14017" spans="1:1" x14ac:dyDescent="0.25">
      <c r="A14017" t="s">
        <v>5414</v>
      </c>
    </row>
    <row r="14018" spans="1:1" x14ac:dyDescent="0.25">
      <c r="A14018" t="s">
        <v>5515</v>
      </c>
    </row>
    <row r="14019" spans="1:1" x14ac:dyDescent="0.25">
      <c r="A14019" t="s">
        <v>4900</v>
      </c>
    </row>
    <row r="14020" spans="1:1" x14ac:dyDescent="0.25">
      <c r="A14020" t="s">
        <v>4910</v>
      </c>
    </row>
    <row r="14021" spans="1:1" x14ac:dyDescent="0.25">
      <c r="A14021" t="s">
        <v>4902</v>
      </c>
    </row>
    <row r="14022" spans="1:1" x14ac:dyDescent="0.25">
      <c r="A14022" t="s">
        <v>4896</v>
      </c>
    </row>
    <row r="14023" spans="1:1" x14ac:dyDescent="0.25">
      <c r="A14023" t="s">
        <v>4997</v>
      </c>
    </row>
    <row r="14024" spans="1:1" x14ac:dyDescent="0.25">
      <c r="A14024" t="s">
        <v>5153</v>
      </c>
    </row>
    <row r="14025" spans="1:1" x14ac:dyDescent="0.25">
      <c r="A14025" t="s">
        <v>5149</v>
      </c>
    </row>
    <row r="14026" spans="1:1" x14ac:dyDescent="0.25">
      <c r="A14026" t="s">
        <v>6039</v>
      </c>
    </row>
    <row r="14027" spans="1:1" x14ac:dyDescent="0.25">
      <c r="A14027" t="s">
        <v>4905</v>
      </c>
    </row>
    <row r="14029" spans="1:1" x14ac:dyDescent="0.25">
      <c r="A14029" s="35">
        <v>45202.540590277778</v>
      </c>
    </row>
    <row r="14031" spans="1:1" x14ac:dyDescent="0.25">
      <c r="A14031" s="35">
        <v>45202.540590277778</v>
      </c>
    </row>
    <row r="14032" spans="1:1" x14ac:dyDescent="0.25">
      <c r="A14032" t="s">
        <v>5153</v>
      </c>
    </row>
    <row r="14033" spans="1:1" x14ac:dyDescent="0.25">
      <c r="A14033" t="s">
        <v>5149</v>
      </c>
    </row>
    <row r="14034" spans="1:1" x14ac:dyDescent="0.25">
      <c r="A14034" t="s">
        <v>6039</v>
      </c>
    </row>
    <row r="14035" spans="1:1" x14ac:dyDescent="0.25">
      <c r="A14035" t="s">
        <v>4905</v>
      </c>
    </row>
    <row r="14037" spans="1:1" x14ac:dyDescent="0.25">
      <c r="A14037" s="35">
        <v>45202.540601851855</v>
      </c>
    </row>
    <row r="14039" spans="1:1" x14ac:dyDescent="0.25">
      <c r="A14039" t="s">
        <v>4896</v>
      </c>
    </row>
    <row r="14040" spans="1:1" x14ac:dyDescent="0.25">
      <c r="A14040" t="s">
        <v>4897</v>
      </c>
    </row>
    <row r="14041" spans="1:1" x14ac:dyDescent="0.25">
      <c r="A14041" t="s">
        <v>4896</v>
      </c>
    </row>
    <row r="14042" spans="1:1" x14ac:dyDescent="0.25">
      <c r="A14042" t="s">
        <v>5217</v>
      </c>
    </row>
    <row r="14043" spans="1:1" x14ac:dyDescent="0.25">
      <c r="A14043" t="s">
        <v>4898</v>
      </c>
    </row>
    <row r="14044" spans="1:1" x14ac:dyDescent="0.25">
      <c r="A14044" t="s">
        <v>4896</v>
      </c>
    </row>
    <row r="14045" spans="1:1" x14ac:dyDescent="0.25">
      <c r="A14045" t="s">
        <v>5217</v>
      </c>
    </row>
    <row r="14046" spans="1:1" x14ac:dyDescent="0.25">
      <c r="A14046" t="s">
        <v>4896</v>
      </c>
    </row>
    <row r="14047" spans="1:1" x14ac:dyDescent="0.25">
      <c r="A14047" t="s">
        <v>5589</v>
      </c>
    </row>
    <row r="14048" spans="1:1" x14ac:dyDescent="0.25">
      <c r="A14048" t="s">
        <v>5757</v>
      </c>
    </row>
    <row r="14049" spans="1:1" x14ac:dyDescent="0.25">
      <c r="A14049" t="s">
        <v>5232</v>
      </c>
    </row>
    <row r="14050" spans="1:1" x14ac:dyDescent="0.25">
      <c r="A14050" t="s">
        <v>4900</v>
      </c>
    </row>
    <row r="14051" spans="1:1" x14ac:dyDescent="0.25">
      <c r="A14051" t="s">
        <v>4910</v>
      </c>
    </row>
    <row r="14052" spans="1:1" x14ac:dyDescent="0.25">
      <c r="A14052" t="s">
        <v>4902</v>
      </c>
    </row>
    <row r="14053" spans="1:1" x14ac:dyDescent="0.25">
      <c r="A14053" t="s">
        <v>4896</v>
      </c>
    </row>
    <row r="14054" spans="1:1" x14ac:dyDescent="0.25">
      <c r="A14054" t="s">
        <v>5095</v>
      </c>
    </row>
    <row r="14055" spans="1:1" x14ac:dyDescent="0.25">
      <c r="A14055" t="s">
        <v>5153</v>
      </c>
    </row>
    <row r="14056" spans="1:1" x14ac:dyDescent="0.25">
      <c r="A14056" t="s">
        <v>5146</v>
      </c>
    </row>
    <row r="14057" spans="1:1" x14ac:dyDescent="0.25">
      <c r="A14057" t="s">
        <v>6040</v>
      </c>
    </row>
    <row r="14058" spans="1:1" x14ac:dyDescent="0.25">
      <c r="A14058" t="s">
        <v>4905</v>
      </c>
    </row>
    <row r="14060" spans="1:1" x14ac:dyDescent="0.25">
      <c r="A14060" s="35">
        <v>45202.540613425925</v>
      </c>
    </row>
    <row r="14062" spans="1:1" x14ac:dyDescent="0.25">
      <c r="A14062" t="s">
        <v>4896</v>
      </c>
    </row>
    <row r="14063" spans="1:1" x14ac:dyDescent="0.25">
      <c r="A14063" t="s">
        <v>4897</v>
      </c>
    </row>
    <row r="14064" spans="1:1" x14ac:dyDescent="0.25">
      <c r="A14064" t="s">
        <v>4896</v>
      </c>
    </row>
    <row r="14065" spans="1:1" x14ac:dyDescent="0.25">
      <c r="A14065" t="s">
        <v>5217</v>
      </c>
    </row>
    <row r="14066" spans="1:1" x14ac:dyDescent="0.25">
      <c r="A14066" t="s">
        <v>4898</v>
      </c>
    </row>
    <row r="14067" spans="1:1" x14ac:dyDescent="0.25">
      <c r="A14067" t="s">
        <v>4896</v>
      </c>
    </row>
    <row r="14068" spans="1:1" x14ac:dyDescent="0.25">
      <c r="A14068" t="s">
        <v>5217</v>
      </c>
    </row>
    <row r="14069" spans="1:1" x14ac:dyDescent="0.25">
      <c r="A14069" t="s">
        <v>4896</v>
      </c>
    </row>
    <row r="14070" spans="1:1" x14ac:dyDescent="0.25">
      <c r="A14070" t="s">
        <v>5670</v>
      </c>
    </row>
    <row r="14071" spans="1:1" x14ac:dyDescent="0.25">
      <c r="A14071" t="s">
        <v>5685</v>
      </c>
    </row>
    <row r="14072" spans="1:1" x14ac:dyDescent="0.25">
      <c r="A14072" t="s">
        <v>4926</v>
      </c>
    </row>
    <row r="14073" spans="1:1" x14ac:dyDescent="0.25">
      <c r="A14073" t="s">
        <v>4900</v>
      </c>
    </row>
    <row r="14074" spans="1:1" x14ac:dyDescent="0.25">
      <c r="A14074" t="s">
        <v>4910</v>
      </c>
    </row>
    <row r="14075" spans="1:1" x14ac:dyDescent="0.25">
      <c r="A14075" t="s">
        <v>4902</v>
      </c>
    </row>
    <row r="14076" spans="1:1" x14ac:dyDescent="0.25">
      <c r="A14076" t="s">
        <v>4896</v>
      </c>
    </row>
    <row r="14077" spans="1:1" x14ac:dyDescent="0.25">
      <c r="A14077" t="s">
        <v>4934</v>
      </c>
    </row>
    <row r="14078" spans="1:1" x14ac:dyDescent="0.25">
      <c r="A14078" t="s">
        <v>5153</v>
      </c>
    </row>
    <row r="14079" spans="1:1" x14ac:dyDescent="0.25">
      <c r="A14079" t="s">
        <v>5146</v>
      </c>
    </row>
    <row r="14080" spans="1:1" x14ac:dyDescent="0.25">
      <c r="A14080" t="s">
        <v>6040</v>
      </c>
    </row>
    <row r="14081" spans="1:1" x14ac:dyDescent="0.25">
      <c r="A14081" t="s">
        <v>4905</v>
      </c>
    </row>
    <row r="14083" spans="1:1" x14ac:dyDescent="0.25">
      <c r="A14083" s="35">
        <v>45202.540625000001</v>
      </c>
    </row>
    <row r="14085" spans="1:1" x14ac:dyDescent="0.25">
      <c r="A14085" t="s">
        <v>4896</v>
      </c>
    </row>
    <row r="14086" spans="1:1" x14ac:dyDescent="0.25">
      <c r="A14086" t="s">
        <v>4897</v>
      </c>
    </row>
    <row r="14087" spans="1:1" x14ac:dyDescent="0.25">
      <c r="A14087" t="s">
        <v>4896</v>
      </c>
    </row>
    <row r="14088" spans="1:1" x14ac:dyDescent="0.25">
      <c r="A14088" t="s">
        <v>5217</v>
      </c>
    </row>
    <row r="14089" spans="1:1" x14ac:dyDescent="0.25">
      <c r="A14089" t="s">
        <v>4898</v>
      </c>
    </row>
    <row r="14090" spans="1:1" x14ac:dyDescent="0.25">
      <c r="A14090" t="s">
        <v>4896</v>
      </c>
    </row>
    <row r="14091" spans="1:1" x14ac:dyDescent="0.25">
      <c r="A14091" t="s">
        <v>5217</v>
      </c>
    </row>
    <row r="14092" spans="1:1" x14ac:dyDescent="0.25">
      <c r="A14092" t="s">
        <v>4896</v>
      </c>
    </row>
    <row r="14093" spans="1:1" x14ac:dyDescent="0.25">
      <c r="A14093" t="s">
        <v>5408</v>
      </c>
    </row>
    <row r="14094" spans="1:1" x14ac:dyDescent="0.25">
      <c r="A14094" t="s">
        <v>5506</v>
      </c>
    </row>
    <row r="14095" spans="1:1" x14ac:dyDescent="0.25">
      <c r="A14095" t="s">
        <v>4926</v>
      </c>
    </row>
    <row r="14096" spans="1:1" x14ac:dyDescent="0.25">
      <c r="A14096" t="s">
        <v>4900</v>
      </c>
    </row>
    <row r="14097" spans="1:1" x14ac:dyDescent="0.25">
      <c r="A14097" s="35">
        <v>45202.540625000001</v>
      </c>
    </row>
    <row r="14098" spans="1:1" x14ac:dyDescent="0.25">
      <c r="A14098" t="s">
        <v>4902</v>
      </c>
    </row>
    <row r="14099" spans="1:1" x14ac:dyDescent="0.25">
      <c r="A14099" t="s">
        <v>4896</v>
      </c>
    </row>
    <row r="14100" spans="1:1" x14ac:dyDescent="0.25">
      <c r="A14100" t="s">
        <v>4970</v>
      </c>
    </row>
    <row r="14101" spans="1:1" x14ac:dyDescent="0.25">
      <c r="A14101" t="s">
        <v>5153</v>
      </c>
    </row>
    <row r="14102" spans="1:1" x14ac:dyDescent="0.25">
      <c r="A14102" t="s">
        <v>5738</v>
      </c>
    </row>
    <row r="14103" spans="1:1" x14ac:dyDescent="0.25">
      <c r="A14103" t="s">
        <v>6041</v>
      </c>
    </row>
    <row r="14104" spans="1:1" x14ac:dyDescent="0.25">
      <c r="A14104" t="s">
        <v>4905</v>
      </c>
    </row>
    <row r="14106" spans="1:1" x14ac:dyDescent="0.25">
      <c r="A14106" s="35">
        <v>45202.540636574071</v>
      </c>
    </row>
    <row r="14108" spans="1:1" x14ac:dyDescent="0.25">
      <c r="A14108" t="s">
        <v>4896</v>
      </c>
    </row>
    <row r="14109" spans="1:1" x14ac:dyDescent="0.25">
      <c r="A14109" t="s">
        <v>4897</v>
      </c>
    </row>
    <row r="14110" spans="1:1" x14ac:dyDescent="0.25">
      <c r="A14110" t="s">
        <v>4896</v>
      </c>
    </row>
    <row r="14111" spans="1:1" x14ac:dyDescent="0.25">
      <c r="A14111" t="s">
        <v>5217</v>
      </c>
    </row>
    <row r="14112" spans="1:1" x14ac:dyDescent="0.25">
      <c r="A14112" t="s">
        <v>4898</v>
      </c>
    </row>
    <row r="14113" spans="1:1" x14ac:dyDescent="0.25">
      <c r="A14113" t="s">
        <v>4896</v>
      </c>
    </row>
    <row r="14114" spans="1:1" x14ac:dyDescent="0.25">
      <c r="A14114" t="s">
        <v>5217</v>
      </c>
    </row>
    <row r="14115" spans="1:1" x14ac:dyDescent="0.25">
      <c r="A14115" t="s">
        <v>4896</v>
      </c>
    </row>
    <row r="14116" spans="1:1" x14ac:dyDescent="0.25">
      <c r="A14116" t="s">
        <v>5408</v>
      </c>
    </row>
    <row r="14117" spans="1:1" x14ac:dyDescent="0.25">
      <c r="A14117" t="s">
        <v>5506</v>
      </c>
    </row>
    <row r="14118" spans="1:1" x14ac:dyDescent="0.25">
      <c r="A14118" t="s">
        <v>4926</v>
      </c>
    </row>
    <row r="14119" spans="1:1" x14ac:dyDescent="0.25">
      <c r="A14119" t="s">
        <v>4900</v>
      </c>
    </row>
    <row r="14120" spans="1:1" x14ac:dyDescent="0.25">
      <c r="A14120" t="s">
        <v>4910</v>
      </c>
    </row>
    <row r="14121" spans="1:1" x14ac:dyDescent="0.25">
      <c r="A14121" t="s">
        <v>4902</v>
      </c>
    </row>
    <row r="14122" spans="1:1" x14ac:dyDescent="0.25">
      <c r="A14122" t="s">
        <v>4896</v>
      </c>
    </row>
    <row r="14123" spans="1:1" x14ac:dyDescent="0.25">
      <c r="A14123" t="s">
        <v>4964</v>
      </c>
    </row>
    <row r="14124" spans="1:1" x14ac:dyDescent="0.25">
      <c r="A14124" t="s">
        <v>5153</v>
      </c>
    </row>
    <row r="14125" spans="1:1" x14ac:dyDescent="0.25">
      <c r="A14125" t="s">
        <v>5738</v>
      </c>
    </row>
    <row r="14126" spans="1:1" x14ac:dyDescent="0.25">
      <c r="A14126" t="s">
        <v>6041</v>
      </c>
    </row>
    <row r="14127" spans="1:1" x14ac:dyDescent="0.25">
      <c r="A14127" t="s">
        <v>4905</v>
      </c>
    </row>
    <row r="14129" spans="1:1" x14ac:dyDescent="0.25">
      <c r="A14129" s="35">
        <v>45202.540648148148</v>
      </c>
    </row>
    <row r="14131" spans="1:1" x14ac:dyDescent="0.25">
      <c r="A14131" t="s">
        <v>4896</v>
      </c>
    </row>
    <row r="14132" spans="1:1" x14ac:dyDescent="0.25">
      <c r="A14132" t="s">
        <v>4897</v>
      </c>
    </row>
    <row r="14133" spans="1:1" x14ac:dyDescent="0.25">
      <c r="A14133" t="s">
        <v>4896</v>
      </c>
    </row>
    <row r="14134" spans="1:1" x14ac:dyDescent="0.25">
      <c r="A14134" t="s">
        <v>5217</v>
      </c>
    </row>
    <row r="14135" spans="1:1" x14ac:dyDescent="0.25">
      <c r="A14135" t="s">
        <v>4898</v>
      </c>
    </row>
    <row r="14136" spans="1:1" x14ac:dyDescent="0.25">
      <c r="A14136" t="s">
        <v>4896</v>
      </c>
    </row>
    <row r="14137" spans="1:1" x14ac:dyDescent="0.25">
      <c r="A14137" t="s">
        <v>5217</v>
      </c>
    </row>
    <row r="14138" spans="1:1" x14ac:dyDescent="0.25">
      <c r="A14138" t="s">
        <v>4896</v>
      </c>
    </row>
    <row r="14139" spans="1:1" x14ac:dyDescent="0.25">
      <c r="A14139" t="s">
        <v>5301</v>
      </c>
    </row>
    <row r="14140" spans="1:1" x14ac:dyDescent="0.25">
      <c r="A14140" t="s">
        <v>5502</v>
      </c>
    </row>
    <row r="14141" spans="1:1" x14ac:dyDescent="0.25">
      <c r="A14141" t="s">
        <v>5307</v>
      </c>
    </row>
    <row r="14142" spans="1:1" x14ac:dyDescent="0.25">
      <c r="A14142" t="s">
        <v>4900</v>
      </c>
    </row>
    <row r="14143" spans="1:1" x14ac:dyDescent="0.25">
      <c r="A14143" t="s">
        <v>4910</v>
      </c>
    </row>
    <row r="14144" spans="1:1" x14ac:dyDescent="0.25">
      <c r="A14144" t="s">
        <v>4902</v>
      </c>
    </row>
    <row r="14145" spans="1:1" x14ac:dyDescent="0.25">
      <c r="A14145" t="s">
        <v>4896</v>
      </c>
    </row>
    <row r="14146" spans="1:1" x14ac:dyDescent="0.25">
      <c r="A14146" t="s">
        <v>4991</v>
      </c>
    </row>
    <row r="14147" spans="1:1" x14ac:dyDescent="0.25">
      <c r="A14147" t="s">
        <v>5153</v>
      </c>
    </row>
    <row r="14148" spans="1:1" x14ac:dyDescent="0.25">
      <c r="A14148" t="s">
        <v>5731</v>
      </c>
    </row>
    <row r="14149" spans="1:1" x14ac:dyDescent="0.25">
      <c r="A14149" t="s">
        <v>6042</v>
      </c>
    </row>
    <row r="14150" spans="1:1" x14ac:dyDescent="0.25">
      <c r="A14150" t="s">
        <v>4905</v>
      </c>
    </row>
    <row r="14152" spans="1:1" x14ac:dyDescent="0.25">
      <c r="A14152" s="35">
        <v>45202.540659722225</v>
      </c>
    </row>
    <row r="14154" spans="1:1" x14ac:dyDescent="0.25">
      <c r="A14154" t="s">
        <v>4896</v>
      </c>
    </row>
    <row r="14155" spans="1:1" x14ac:dyDescent="0.25">
      <c r="A14155" t="s">
        <v>4897</v>
      </c>
    </row>
    <row r="14156" spans="1:1" x14ac:dyDescent="0.25">
      <c r="A14156" t="s">
        <v>4896</v>
      </c>
    </row>
    <row r="14157" spans="1:1" x14ac:dyDescent="0.25">
      <c r="A14157" t="s">
        <v>5217</v>
      </c>
    </row>
    <row r="14158" spans="1:1" x14ac:dyDescent="0.25">
      <c r="A14158" t="s">
        <v>4898</v>
      </c>
    </row>
    <row r="14159" spans="1:1" x14ac:dyDescent="0.25">
      <c r="A14159" t="s">
        <v>4896</v>
      </c>
    </row>
    <row r="14160" spans="1:1" x14ac:dyDescent="0.25">
      <c r="A14160" t="s">
        <v>5217</v>
      </c>
    </row>
    <row r="14161" spans="1:1" x14ac:dyDescent="0.25">
      <c r="A14161" t="s">
        <v>4896</v>
      </c>
    </row>
    <row r="14162" spans="1:1" x14ac:dyDescent="0.25">
      <c r="A14162" t="s">
        <v>5301</v>
      </c>
    </row>
    <row r="14163" spans="1:1" x14ac:dyDescent="0.25">
      <c r="A14163" t="s">
        <v>5502</v>
      </c>
    </row>
    <row r="14164" spans="1:1" x14ac:dyDescent="0.25">
      <c r="A14164" t="s">
        <v>5307</v>
      </c>
    </row>
    <row r="14165" spans="1:1" x14ac:dyDescent="0.25">
      <c r="A14165" t="s">
        <v>4900</v>
      </c>
    </row>
    <row r="14166" spans="1:1" x14ac:dyDescent="0.25">
      <c r="A14166" t="s">
        <v>4910</v>
      </c>
    </row>
    <row r="14167" spans="1:1" x14ac:dyDescent="0.25">
      <c r="A14167" t="s">
        <v>4902</v>
      </c>
    </row>
    <row r="14168" spans="1:1" x14ac:dyDescent="0.25">
      <c r="A14168" t="s">
        <v>4896</v>
      </c>
    </row>
    <row r="14169" spans="1:1" x14ac:dyDescent="0.25">
      <c r="A14169" t="s">
        <v>4936</v>
      </c>
    </row>
    <row r="14170" spans="1:1" x14ac:dyDescent="0.25">
      <c r="A14170" t="s">
        <v>5153</v>
      </c>
    </row>
    <row r="14171" spans="1:1" x14ac:dyDescent="0.25">
      <c r="A14171" t="s">
        <v>6043</v>
      </c>
    </row>
    <row r="14172" spans="1:1" x14ac:dyDescent="0.25">
      <c r="A14172" s="35">
        <v>45202.540671296294</v>
      </c>
    </row>
    <row r="14173" spans="1:1" x14ac:dyDescent="0.25">
      <c r="A14173" t="s">
        <v>6042</v>
      </c>
    </row>
    <row r="14174" spans="1:1" x14ac:dyDescent="0.25">
      <c r="A14174" t="s">
        <v>4905</v>
      </c>
    </row>
    <row r="14176" spans="1:1" x14ac:dyDescent="0.25">
      <c r="A14176" s="35">
        <v>45202.540682870371</v>
      </c>
    </row>
    <row r="14178" spans="1:1" x14ac:dyDescent="0.25">
      <c r="A14178" t="s">
        <v>4896</v>
      </c>
    </row>
    <row r="14179" spans="1:1" x14ac:dyDescent="0.25">
      <c r="A14179" t="s">
        <v>4897</v>
      </c>
    </row>
    <row r="14180" spans="1:1" x14ac:dyDescent="0.25">
      <c r="A14180" t="s">
        <v>4896</v>
      </c>
    </row>
    <row r="14181" spans="1:1" x14ac:dyDescent="0.25">
      <c r="A14181" t="s">
        <v>5217</v>
      </c>
    </row>
    <row r="14182" spans="1:1" x14ac:dyDescent="0.25">
      <c r="A14182" t="s">
        <v>4898</v>
      </c>
    </row>
    <row r="14183" spans="1:1" x14ac:dyDescent="0.25">
      <c r="A14183" t="s">
        <v>4896</v>
      </c>
    </row>
    <row r="14184" spans="1:1" x14ac:dyDescent="0.25">
      <c r="A14184" t="s">
        <v>5217</v>
      </c>
    </row>
    <row r="14185" spans="1:1" x14ac:dyDescent="0.25">
      <c r="A14185" t="s">
        <v>4896</v>
      </c>
    </row>
    <row r="14186" spans="1:1" x14ac:dyDescent="0.25">
      <c r="A14186" t="s">
        <v>5261</v>
      </c>
    </row>
    <row r="14187" spans="1:1" x14ac:dyDescent="0.25">
      <c r="A14187" t="s">
        <v>5753</v>
      </c>
    </row>
    <row r="14188" spans="1:1" x14ac:dyDescent="0.25">
      <c r="A14188" t="s">
        <v>5412</v>
      </c>
    </row>
    <row r="14189" spans="1:1" x14ac:dyDescent="0.25">
      <c r="A14189" t="s">
        <v>4900</v>
      </c>
    </row>
    <row r="14190" spans="1:1" x14ac:dyDescent="0.25">
      <c r="A14190" t="s">
        <v>4910</v>
      </c>
    </row>
    <row r="14191" spans="1:1" x14ac:dyDescent="0.25">
      <c r="A14191" t="s">
        <v>4902</v>
      </c>
    </row>
    <row r="14192" spans="1:1" x14ac:dyDescent="0.25">
      <c r="A14192" t="s">
        <v>4896</v>
      </c>
    </row>
    <row r="14193" spans="1:1" x14ac:dyDescent="0.25">
      <c r="A14193" t="s">
        <v>4996</v>
      </c>
    </row>
    <row r="14194" spans="1:1" x14ac:dyDescent="0.25">
      <c r="A14194" t="s">
        <v>5153</v>
      </c>
    </row>
    <row r="14195" spans="1:1" x14ac:dyDescent="0.25">
      <c r="A14195" t="s">
        <v>5143</v>
      </c>
    </row>
    <row r="14196" spans="1:1" x14ac:dyDescent="0.25">
      <c r="A14196" t="s">
        <v>6044</v>
      </c>
    </row>
    <row r="14197" spans="1:1" x14ac:dyDescent="0.25">
      <c r="A14197" t="s">
        <v>4905</v>
      </c>
    </row>
    <row r="14199" spans="1:1" x14ac:dyDescent="0.25">
      <c r="A14199" s="35">
        <v>45202.540694444448</v>
      </c>
    </row>
    <row r="14201" spans="1:1" x14ac:dyDescent="0.25">
      <c r="A14201" s="35">
        <v>45202.540694444448</v>
      </c>
    </row>
    <row r="14202" spans="1:1" x14ac:dyDescent="0.25">
      <c r="A14202" t="s">
        <v>5153</v>
      </c>
    </row>
    <row r="14203" spans="1:1" x14ac:dyDescent="0.25">
      <c r="A14203" t="s">
        <v>5143</v>
      </c>
    </row>
    <row r="14204" spans="1:1" x14ac:dyDescent="0.25">
      <c r="A14204" t="s">
        <v>6044</v>
      </c>
    </row>
    <row r="14205" spans="1:1" x14ac:dyDescent="0.25">
      <c r="A14205" t="s">
        <v>4905</v>
      </c>
    </row>
    <row r="14207" spans="1:1" x14ac:dyDescent="0.25">
      <c r="A14207" s="35">
        <v>45202.540706018517</v>
      </c>
    </row>
    <row r="14209" spans="1:1" x14ac:dyDescent="0.25">
      <c r="A14209" t="s">
        <v>4896</v>
      </c>
    </row>
    <row r="14210" spans="1:1" x14ac:dyDescent="0.25">
      <c r="A14210" t="s">
        <v>4897</v>
      </c>
    </row>
    <row r="14211" spans="1:1" x14ac:dyDescent="0.25">
      <c r="A14211" t="s">
        <v>4896</v>
      </c>
    </row>
    <row r="14212" spans="1:1" x14ac:dyDescent="0.25">
      <c r="A14212" t="s">
        <v>5206</v>
      </c>
    </row>
    <row r="14213" spans="1:1" x14ac:dyDescent="0.25">
      <c r="A14213" t="s">
        <v>4898</v>
      </c>
    </row>
    <row r="14214" spans="1:1" x14ac:dyDescent="0.25">
      <c r="A14214" t="s">
        <v>4896</v>
      </c>
    </row>
    <row r="14215" spans="1:1" x14ac:dyDescent="0.25">
      <c r="A14215" t="s">
        <v>5206</v>
      </c>
    </row>
    <row r="14216" spans="1:1" x14ac:dyDescent="0.25">
      <c r="A14216" t="s">
        <v>4896</v>
      </c>
    </row>
    <row r="14217" spans="1:1" x14ac:dyDescent="0.25">
      <c r="A14217" t="s">
        <v>5309</v>
      </c>
    </row>
    <row r="14218" spans="1:1" x14ac:dyDescent="0.25">
      <c r="A14218" t="s">
        <v>5355</v>
      </c>
    </row>
    <row r="14219" spans="1:1" x14ac:dyDescent="0.25">
      <c r="A14219" t="s">
        <v>4974</v>
      </c>
    </row>
    <row r="14220" spans="1:1" x14ac:dyDescent="0.25">
      <c r="A14220" t="s">
        <v>4900</v>
      </c>
    </row>
    <row r="14221" spans="1:1" x14ac:dyDescent="0.25">
      <c r="A14221" t="s">
        <v>4910</v>
      </c>
    </row>
    <row r="14222" spans="1:1" x14ac:dyDescent="0.25">
      <c r="A14222" t="s">
        <v>4902</v>
      </c>
    </row>
    <row r="14223" spans="1:1" x14ac:dyDescent="0.25">
      <c r="A14223" t="s">
        <v>4896</v>
      </c>
    </row>
    <row r="14225" spans="1:1" x14ac:dyDescent="0.25">
      <c r="A14225" s="35">
        <v>45202.540706018517</v>
      </c>
    </row>
    <row r="14226" spans="1:1" x14ac:dyDescent="0.25">
      <c r="A14226" t="s">
        <v>5153</v>
      </c>
    </row>
    <row r="14227" spans="1:1" x14ac:dyDescent="0.25">
      <c r="A14227" t="s">
        <v>5142</v>
      </c>
    </row>
    <row r="14228" spans="1:1" x14ac:dyDescent="0.25">
      <c r="A14228" t="s">
        <v>6045</v>
      </c>
    </row>
    <row r="14229" spans="1:1" x14ac:dyDescent="0.25">
      <c r="A14229" t="s">
        <v>4905</v>
      </c>
    </row>
    <row r="14231" spans="1:1" x14ac:dyDescent="0.25">
      <c r="A14231" s="35">
        <v>45202.540717592594</v>
      </c>
    </row>
    <row r="14233" spans="1:1" x14ac:dyDescent="0.25">
      <c r="A14233" t="s">
        <v>4896</v>
      </c>
    </row>
    <row r="14234" spans="1:1" x14ac:dyDescent="0.25">
      <c r="A14234" t="s">
        <v>4897</v>
      </c>
    </row>
    <row r="14235" spans="1:1" x14ac:dyDescent="0.25">
      <c r="A14235" t="s">
        <v>4896</v>
      </c>
    </row>
    <row r="14236" spans="1:1" x14ac:dyDescent="0.25">
      <c r="A14236" t="s">
        <v>5206</v>
      </c>
    </row>
    <row r="14237" spans="1:1" x14ac:dyDescent="0.25">
      <c r="A14237" t="s">
        <v>4898</v>
      </c>
    </row>
    <row r="14238" spans="1:1" x14ac:dyDescent="0.25">
      <c r="A14238" t="s">
        <v>4896</v>
      </c>
    </row>
    <row r="14239" spans="1:1" x14ac:dyDescent="0.25">
      <c r="A14239" t="s">
        <v>5206</v>
      </c>
    </row>
    <row r="14240" spans="1:1" x14ac:dyDescent="0.25">
      <c r="A14240" t="s">
        <v>4896</v>
      </c>
    </row>
    <row r="14241" spans="1:1" x14ac:dyDescent="0.25">
      <c r="A14241" t="s">
        <v>5309</v>
      </c>
    </row>
    <row r="14242" spans="1:1" x14ac:dyDescent="0.25">
      <c r="A14242" t="s">
        <v>5625</v>
      </c>
    </row>
    <row r="14243" spans="1:1" x14ac:dyDescent="0.25">
      <c r="A14243" t="s">
        <v>5272</v>
      </c>
    </row>
    <row r="14244" spans="1:1" x14ac:dyDescent="0.25">
      <c r="A14244" t="s">
        <v>4900</v>
      </c>
    </row>
    <row r="14245" spans="1:1" x14ac:dyDescent="0.25">
      <c r="A14245" t="s">
        <v>4910</v>
      </c>
    </row>
    <row r="14246" spans="1:1" x14ac:dyDescent="0.25">
      <c r="A14246" t="s">
        <v>4902</v>
      </c>
    </row>
    <row r="14247" spans="1:1" x14ac:dyDescent="0.25">
      <c r="A14247" t="s">
        <v>4896</v>
      </c>
    </row>
    <row r="14248" spans="1:1" x14ac:dyDescent="0.25">
      <c r="A14248" t="s">
        <v>5213</v>
      </c>
    </row>
    <row r="14249" spans="1:1" x14ac:dyDescent="0.25">
      <c r="A14249" t="s">
        <v>5153</v>
      </c>
    </row>
    <row r="14250" spans="1:1" x14ac:dyDescent="0.25">
      <c r="A14250" t="s">
        <v>5142</v>
      </c>
    </row>
    <row r="14251" spans="1:1" x14ac:dyDescent="0.25">
      <c r="A14251" t="s">
        <v>6045</v>
      </c>
    </row>
    <row r="14252" spans="1:1" x14ac:dyDescent="0.25">
      <c r="A14252" t="s">
        <v>4905</v>
      </c>
    </row>
    <row r="14254" spans="1:1" x14ac:dyDescent="0.25">
      <c r="A14254" s="35">
        <v>45202.540729166663</v>
      </c>
    </row>
    <row r="14256" spans="1:1" x14ac:dyDescent="0.25">
      <c r="A14256" t="s">
        <v>4896</v>
      </c>
    </row>
    <row r="14257" spans="1:1" x14ac:dyDescent="0.25">
      <c r="A14257" t="s">
        <v>4897</v>
      </c>
    </row>
    <row r="14258" spans="1:1" x14ac:dyDescent="0.25">
      <c r="A14258" t="s">
        <v>4896</v>
      </c>
    </row>
    <row r="14259" spans="1:1" x14ac:dyDescent="0.25">
      <c r="A14259" t="s">
        <v>5217</v>
      </c>
    </row>
    <row r="14260" spans="1:1" x14ac:dyDescent="0.25">
      <c r="A14260" t="s">
        <v>4898</v>
      </c>
    </row>
    <row r="14261" spans="1:1" x14ac:dyDescent="0.25">
      <c r="A14261" t="s">
        <v>4896</v>
      </c>
    </row>
    <row r="14262" spans="1:1" x14ac:dyDescent="0.25">
      <c r="A14262" t="s">
        <v>5217</v>
      </c>
    </row>
    <row r="14263" spans="1:1" x14ac:dyDescent="0.25">
      <c r="A14263" t="s">
        <v>4896</v>
      </c>
    </row>
    <row r="14264" spans="1:1" x14ac:dyDescent="0.25">
      <c r="A14264" t="s">
        <v>5337</v>
      </c>
    </row>
    <row r="14265" spans="1:1" x14ac:dyDescent="0.25">
      <c r="A14265" t="s">
        <v>5359</v>
      </c>
    </row>
    <row r="14266" spans="1:1" x14ac:dyDescent="0.25">
      <c r="A14266" t="s">
        <v>5272</v>
      </c>
    </row>
    <row r="14267" spans="1:1" x14ac:dyDescent="0.25">
      <c r="A14267" t="s">
        <v>4900</v>
      </c>
    </row>
    <row r="14268" spans="1:1" x14ac:dyDescent="0.25">
      <c r="A14268" t="s">
        <v>4910</v>
      </c>
    </row>
    <row r="14269" spans="1:1" x14ac:dyDescent="0.25">
      <c r="A14269" t="s">
        <v>4902</v>
      </c>
    </row>
    <row r="14270" spans="1:1" x14ac:dyDescent="0.25">
      <c r="A14270" t="s">
        <v>4896</v>
      </c>
    </row>
    <row r="14272" spans="1:1" x14ac:dyDescent="0.25">
      <c r="A14272" s="35">
        <v>45202.540729166663</v>
      </c>
    </row>
    <row r="14273" spans="1:1" x14ac:dyDescent="0.25">
      <c r="A14273" t="s">
        <v>5111</v>
      </c>
    </row>
    <row r="14274" spans="1:1" x14ac:dyDescent="0.25">
      <c r="A14274" t="s">
        <v>5256</v>
      </c>
    </row>
    <row r="14275" spans="1:1" x14ac:dyDescent="0.25">
      <c r="A14275" t="s">
        <v>6046</v>
      </c>
    </row>
    <row r="14276" spans="1:1" x14ac:dyDescent="0.25">
      <c r="A14276" t="s">
        <v>4905</v>
      </c>
    </row>
    <row r="14278" spans="1:1" x14ac:dyDescent="0.25">
      <c r="A14278" s="35">
        <v>45202.54074074074</v>
      </c>
    </row>
    <row r="14280" spans="1:1" x14ac:dyDescent="0.25">
      <c r="A14280" t="s">
        <v>4896</v>
      </c>
    </row>
    <row r="14281" spans="1:1" x14ac:dyDescent="0.25">
      <c r="A14281" t="s">
        <v>4897</v>
      </c>
    </row>
    <row r="14282" spans="1:1" x14ac:dyDescent="0.25">
      <c r="A14282" t="s">
        <v>4896</v>
      </c>
    </row>
    <row r="14283" spans="1:1" x14ac:dyDescent="0.25">
      <c r="A14283" t="s">
        <v>5217</v>
      </c>
    </row>
    <row r="14284" spans="1:1" x14ac:dyDescent="0.25">
      <c r="A14284" t="s">
        <v>4898</v>
      </c>
    </row>
    <row r="14285" spans="1:1" x14ac:dyDescent="0.25">
      <c r="A14285" t="s">
        <v>4896</v>
      </c>
    </row>
    <row r="14286" spans="1:1" x14ac:dyDescent="0.25">
      <c r="A14286" t="s">
        <v>5217</v>
      </c>
    </row>
    <row r="14287" spans="1:1" x14ac:dyDescent="0.25">
      <c r="A14287" t="s">
        <v>4896</v>
      </c>
    </row>
    <row r="14288" spans="1:1" x14ac:dyDescent="0.25">
      <c r="A14288" t="s">
        <v>5337</v>
      </c>
    </row>
    <row r="14289" spans="1:1" x14ac:dyDescent="0.25">
      <c r="A14289" t="s">
        <v>5359</v>
      </c>
    </row>
    <row r="14290" spans="1:1" x14ac:dyDescent="0.25">
      <c r="A14290" t="s">
        <v>5272</v>
      </c>
    </row>
    <row r="14291" spans="1:1" x14ac:dyDescent="0.25">
      <c r="A14291" t="s">
        <v>4900</v>
      </c>
    </row>
    <row r="14292" spans="1:1" x14ac:dyDescent="0.25">
      <c r="A14292" t="s">
        <v>4910</v>
      </c>
    </row>
    <row r="14293" spans="1:1" x14ac:dyDescent="0.25">
      <c r="A14293" t="s">
        <v>4902</v>
      </c>
    </row>
    <row r="14294" spans="1:1" x14ac:dyDescent="0.25">
      <c r="A14294" t="s">
        <v>4896</v>
      </c>
    </row>
    <row r="14295" spans="1:1" x14ac:dyDescent="0.25">
      <c r="A14295" t="s">
        <v>5123</v>
      </c>
    </row>
    <row r="14296" spans="1:1" x14ac:dyDescent="0.25">
      <c r="A14296" t="s">
        <v>5111</v>
      </c>
    </row>
    <row r="14297" spans="1:1" x14ac:dyDescent="0.25">
      <c r="A14297" t="s">
        <v>5256</v>
      </c>
    </row>
    <row r="14298" spans="1:1" x14ac:dyDescent="0.25">
      <c r="A14298" t="s">
        <v>6046</v>
      </c>
    </row>
    <row r="14299" spans="1:1" x14ac:dyDescent="0.25">
      <c r="A14299" t="s">
        <v>4905</v>
      </c>
    </row>
    <row r="14301" spans="1:1" x14ac:dyDescent="0.25">
      <c r="A14301" s="35">
        <v>45202.540752314817</v>
      </c>
    </row>
    <row r="14303" spans="1:1" x14ac:dyDescent="0.25">
      <c r="A14303" t="s">
        <v>4896</v>
      </c>
    </row>
    <row r="14304" spans="1:1" x14ac:dyDescent="0.25">
      <c r="A14304" t="s">
        <v>4897</v>
      </c>
    </row>
    <row r="14305" spans="1:1" x14ac:dyDescent="0.25">
      <c r="A14305" t="s">
        <v>4896</v>
      </c>
    </row>
    <row r="14306" spans="1:1" x14ac:dyDescent="0.25">
      <c r="A14306" t="s">
        <v>5217</v>
      </c>
    </row>
    <row r="14307" spans="1:1" x14ac:dyDescent="0.25">
      <c r="A14307" t="s">
        <v>4898</v>
      </c>
    </row>
    <row r="14308" spans="1:1" x14ac:dyDescent="0.25">
      <c r="A14308" t="s">
        <v>4896</v>
      </c>
    </row>
    <row r="14309" spans="1:1" x14ac:dyDescent="0.25">
      <c r="A14309" t="s">
        <v>5217</v>
      </c>
    </row>
    <row r="14310" spans="1:1" x14ac:dyDescent="0.25">
      <c r="A14310" t="s">
        <v>4896</v>
      </c>
    </row>
    <row r="14311" spans="1:1" x14ac:dyDescent="0.25">
      <c r="A14311" t="s">
        <v>5349</v>
      </c>
    </row>
    <row r="14312" spans="1:1" x14ac:dyDescent="0.25">
      <c r="A14312" t="s">
        <v>5753</v>
      </c>
    </row>
    <row r="14313" spans="1:1" x14ac:dyDescent="0.25">
      <c r="A14313" t="s">
        <v>5297</v>
      </c>
    </row>
    <row r="14314" spans="1:1" x14ac:dyDescent="0.25">
      <c r="A14314" t="s">
        <v>4900</v>
      </c>
    </row>
    <row r="14315" spans="1:1" x14ac:dyDescent="0.25">
      <c r="A14315" t="s">
        <v>4910</v>
      </c>
    </row>
    <row r="14316" spans="1:1" x14ac:dyDescent="0.25">
      <c r="A14316" t="s">
        <v>4902</v>
      </c>
    </row>
    <row r="14317" spans="1:1" x14ac:dyDescent="0.25">
      <c r="A14317" t="s">
        <v>4896</v>
      </c>
    </row>
    <row r="14319" spans="1:1" x14ac:dyDescent="0.25">
      <c r="A14319" s="35">
        <v>45202.540763888886</v>
      </c>
    </row>
    <row r="14320" spans="1:1" x14ac:dyDescent="0.25">
      <c r="A14320" t="s">
        <v>4954</v>
      </c>
    </row>
    <row r="14321" spans="1:1" x14ac:dyDescent="0.25">
      <c r="A14321" t="s">
        <v>4955</v>
      </c>
    </row>
    <row r="14322" spans="1:1" x14ac:dyDescent="0.25">
      <c r="A14322" t="s">
        <v>4956</v>
      </c>
    </row>
    <row r="14323" spans="1:1" x14ac:dyDescent="0.25">
      <c r="A14323" t="s">
        <v>4905</v>
      </c>
    </row>
    <row r="14325" spans="1:1" x14ac:dyDescent="0.25">
      <c r="A14325" s="35">
        <v>45202.540775462963</v>
      </c>
    </row>
    <row r="14327" spans="1:1" x14ac:dyDescent="0.25">
      <c r="A14327" s="35">
        <v>45202.540775462963</v>
      </c>
    </row>
    <row r="14328" spans="1:1" x14ac:dyDescent="0.25">
      <c r="A14328" t="s">
        <v>4954</v>
      </c>
    </row>
    <row r="14329" spans="1:1" x14ac:dyDescent="0.25">
      <c r="A14329" t="s">
        <v>4955</v>
      </c>
    </row>
    <row r="14330" spans="1:1" x14ac:dyDescent="0.25">
      <c r="A14330" t="s">
        <v>4956</v>
      </c>
    </row>
    <row r="14331" spans="1:1" x14ac:dyDescent="0.25">
      <c r="A14331" t="s">
        <v>4905</v>
      </c>
    </row>
    <row r="14333" spans="1:1" x14ac:dyDescent="0.25">
      <c r="A14333" s="35">
        <v>45202.54078703704</v>
      </c>
    </row>
    <row r="14335" spans="1:1" x14ac:dyDescent="0.25">
      <c r="A14335" t="s">
        <v>4896</v>
      </c>
    </row>
    <row r="14336" spans="1:1" x14ac:dyDescent="0.25">
      <c r="A14336" t="s">
        <v>4897</v>
      </c>
    </row>
    <row r="14337" spans="1:1" x14ac:dyDescent="0.25">
      <c r="A14337" t="s">
        <v>4896</v>
      </c>
    </row>
    <row r="14338" spans="1:1" x14ac:dyDescent="0.25">
      <c r="A14338" t="s">
        <v>5217</v>
      </c>
    </row>
    <row r="14339" spans="1:1" x14ac:dyDescent="0.25">
      <c r="A14339" t="s">
        <v>4898</v>
      </c>
    </row>
    <row r="14340" spans="1:1" x14ac:dyDescent="0.25">
      <c r="A14340" t="s">
        <v>5416</v>
      </c>
    </row>
    <row r="14341" spans="1:1" x14ac:dyDescent="0.25">
      <c r="A14341" s="35">
        <v>45202.54078703704</v>
      </c>
    </row>
    <row r="14342" spans="1:1" x14ac:dyDescent="0.25">
      <c r="A14342" t="s">
        <v>5217</v>
      </c>
    </row>
    <row r="14343" spans="1:1" x14ac:dyDescent="0.25">
      <c r="A14343" t="s">
        <v>4896</v>
      </c>
    </row>
    <row r="14344" spans="1:1" x14ac:dyDescent="0.25">
      <c r="A14344" t="s">
        <v>5309</v>
      </c>
    </row>
    <row r="14345" spans="1:1" x14ac:dyDescent="0.25">
      <c r="A14345" t="s">
        <v>5359</v>
      </c>
    </row>
    <row r="14346" spans="1:1" x14ac:dyDescent="0.25">
      <c r="A14346" t="s">
        <v>5222</v>
      </c>
    </row>
    <row r="14347" spans="1:1" x14ac:dyDescent="0.25">
      <c r="A14347" t="s">
        <v>4900</v>
      </c>
    </row>
    <row r="14348" spans="1:1" x14ac:dyDescent="0.25">
      <c r="A14348" t="s">
        <v>4910</v>
      </c>
    </row>
    <row r="14349" spans="1:1" x14ac:dyDescent="0.25">
      <c r="A14349" t="s">
        <v>4902</v>
      </c>
    </row>
    <row r="14350" spans="1:1" x14ac:dyDescent="0.25">
      <c r="A14350" t="s">
        <v>4896</v>
      </c>
    </row>
    <row r="14351" spans="1:1" x14ac:dyDescent="0.25">
      <c r="A14351" t="s">
        <v>4932</v>
      </c>
    </row>
    <row r="14352" spans="1:1" x14ac:dyDescent="0.25">
      <c r="A14352" t="s">
        <v>5111</v>
      </c>
    </row>
    <row r="14353" spans="1:1" x14ac:dyDescent="0.25">
      <c r="A14353" t="s">
        <v>5103</v>
      </c>
    </row>
    <row r="14354" spans="1:1" x14ac:dyDescent="0.25">
      <c r="A14354" t="s">
        <v>6047</v>
      </c>
    </row>
    <row r="14355" spans="1:1" x14ac:dyDescent="0.25">
      <c r="A14355" t="s">
        <v>4905</v>
      </c>
    </row>
    <row r="14357" spans="1:1" x14ac:dyDescent="0.25">
      <c r="A14357" s="35">
        <v>45202.540798611109</v>
      </c>
    </row>
    <row r="14359" spans="1:1" x14ac:dyDescent="0.25">
      <c r="A14359" s="35">
        <v>45202.540810185186</v>
      </c>
    </row>
    <row r="14360" spans="1:1" x14ac:dyDescent="0.25">
      <c r="A14360" t="s">
        <v>5111</v>
      </c>
    </row>
    <row r="14361" spans="1:1" x14ac:dyDescent="0.25">
      <c r="A14361" t="s">
        <v>5103</v>
      </c>
    </row>
    <row r="14362" spans="1:1" x14ac:dyDescent="0.25">
      <c r="A14362" t="s">
        <v>6047</v>
      </c>
    </row>
    <row r="14363" spans="1:1" x14ac:dyDescent="0.25">
      <c r="A14363" t="s">
        <v>4905</v>
      </c>
    </row>
    <row r="14365" spans="1:1" x14ac:dyDescent="0.25">
      <c r="A14365" s="35">
        <v>45202.540821759256</v>
      </c>
    </row>
    <row r="14367" spans="1:1" x14ac:dyDescent="0.25">
      <c r="A14367" t="s">
        <v>4896</v>
      </c>
    </row>
    <row r="14368" spans="1:1" x14ac:dyDescent="0.25">
      <c r="A14368" t="s">
        <v>4897</v>
      </c>
    </row>
    <row r="14369" spans="1:1" x14ac:dyDescent="0.25">
      <c r="A14369" t="s">
        <v>4896</v>
      </c>
    </row>
    <row r="14370" spans="1:1" x14ac:dyDescent="0.25">
      <c r="A14370" t="s">
        <v>5206</v>
      </c>
    </row>
    <row r="14371" spans="1:1" x14ac:dyDescent="0.25">
      <c r="A14371" t="s">
        <v>4898</v>
      </c>
    </row>
    <row r="14372" spans="1:1" x14ac:dyDescent="0.25">
      <c r="A14372" t="s">
        <v>4896</v>
      </c>
    </row>
    <row r="14373" spans="1:1" x14ac:dyDescent="0.25">
      <c r="A14373" t="s">
        <v>5206</v>
      </c>
    </row>
    <row r="14374" spans="1:1" x14ac:dyDescent="0.25">
      <c r="A14374" t="s">
        <v>4896</v>
      </c>
    </row>
    <row r="14375" spans="1:1" x14ac:dyDescent="0.25">
      <c r="A14375" t="s">
        <v>6002</v>
      </c>
    </row>
    <row r="14376" spans="1:1" x14ac:dyDescent="0.25">
      <c r="A14376" t="s">
        <v>5314</v>
      </c>
    </row>
    <row r="14377" spans="1:1" x14ac:dyDescent="0.25">
      <c r="A14377" t="s">
        <v>5312</v>
      </c>
    </row>
    <row r="14378" spans="1:1" x14ac:dyDescent="0.25">
      <c r="A14378" t="s">
        <v>4900</v>
      </c>
    </row>
    <row r="14379" spans="1:1" x14ac:dyDescent="0.25">
      <c r="A14379" t="s">
        <v>4910</v>
      </c>
    </row>
    <row r="14380" spans="1:1" x14ac:dyDescent="0.25">
      <c r="A14380" t="s">
        <v>4902</v>
      </c>
    </row>
    <row r="14381" spans="1:1" x14ac:dyDescent="0.25">
      <c r="A14381" t="s">
        <v>4896</v>
      </c>
    </row>
    <row r="14383" spans="1:1" x14ac:dyDescent="0.25">
      <c r="A14383" s="35">
        <v>45202.540821759256</v>
      </c>
    </row>
    <row r="14384" spans="1:1" x14ac:dyDescent="0.25">
      <c r="A14384" t="s">
        <v>5111</v>
      </c>
    </row>
    <row r="14385" spans="1:1" x14ac:dyDescent="0.25">
      <c r="A14385" t="s">
        <v>5102</v>
      </c>
    </row>
    <row r="14386" spans="1:1" x14ac:dyDescent="0.25">
      <c r="A14386" t="s">
        <v>5257</v>
      </c>
    </row>
    <row r="14387" spans="1:1" x14ac:dyDescent="0.25">
      <c r="A14387" t="s">
        <v>4905</v>
      </c>
    </row>
    <row r="14389" spans="1:1" x14ac:dyDescent="0.25">
      <c r="A14389" s="35">
        <v>45202.540833333333</v>
      </c>
    </row>
    <row r="14391" spans="1:1" x14ac:dyDescent="0.25">
      <c r="A14391" t="s">
        <v>4896</v>
      </c>
    </row>
    <row r="14392" spans="1:1" x14ac:dyDescent="0.25">
      <c r="A14392" t="s">
        <v>4897</v>
      </c>
    </row>
    <row r="14393" spans="1:1" x14ac:dyDescent="0.25">
      <c r="A14393" t="s">
        <v>4896</v>
      </c>
    </row>
    <row r="14394" spans="1:1" x14ac:dyDescent="0.25">
      <c r="A14394" t="s">
        <v>5206</v>
      </c>
    </row>
    <row r="14395" spans="1:1" x14ac:dyDescent="0.25">
      <c r="A14395" t="s">
        <v>4898</v>
      </c>
    </row>
    <row r="14396" spans="1:1" x14ac:dyDescent="0.25">
      <c r="A14396" t="s">
        <v>4896</v>
      </c>
    </row>
    <row r="14397" spans="1:1" x14ac:dyDescent="0.25">
      <c r="A14397" t="s">
        <v>5206</v>
      </c>
    </row>
    <row r="14398" spans="1:1" x14ac:dyDescent="0.25">
      <c r="A14398" t="s">
        <v>4896</v>
      </c>
    </row>
    <row r="14399" spans="1:1" x14ac:dyDescent="0.25">
      <c r="A14399" t="s">
        <v>6002</v>
      </c>
    </row>
    <row r="14400" spans="1:1" x14ac:dyDescent="0.25">
      <c r="A14400" t="s">
        <v>5314</v>
      </c>
    </row>
    <row r="14401" spans="1:1" x14ac:dyDescent="0.25">
      <c r="A14401" t="s">
        <v>5312</v>
      </c>
    </row>
    <row r="14402" spans="1:1" x14ac:dyDescent="0.25">
      <c r="A14402" t="s">
        <v>4900</v>
      </c>
    </row>
    <row r="14403" spans="1:1" x14ac:dyDescent="0.25">
      <c r="A14403" t="s">
        <v>4910</v>
      </c>
    </row>
    <row r="14404" spans="1:1" x14ac:dyDescent="0.25">
      <c r="A14404" t="s">
        <v>4902</v>
      </c>
    </row>
    <row r="14405" spans="1:1" x14ac:dyDescent="0.25">
      <c r="A14405" t="s">
        <v>4896</v>
      </c>
    </row>
    <row r="14406" spans="1:1" x14ac:dyDescent="0.25">
      <c r="A14406" t="s">
        <v>5148</v>
      </c>
    </row>
    <row r="14407" spans="1:1" x14ac:dyDescent="0.25">
      <c r="A14407" t="s">
        <v>5111</v>
      </c>
    </row>
    <row r="14408" spans="1:1" x14ac:dyDescent="0.25">
      <c r="A14408" t="s">
        <v>5102</v>
      </c>
    </row>
    <row r="14409" spans="1:1" x14ac:dyDescent="0.25">
      <c r="A14409" t="s">
        <v>5257</v>
      </c>
    </row>
    <row r="14410" spans="1:1" x14ac:dyDescent="0.25">
      <c r="A14410" t="s">
        <v>4905</v>
      </c>
    </row>
    <row r="14412" spans="1:1" x14ac:dyDescent="0.25">
      <c r="A14412" s="35">
        <v>45202.540844907409</v>
      </c>
    </row>
  </sheetData>
  <autoFilter ref="A1:AO14412" xr:uid="{F8CD6CA5-F320-4C6A-9258-7C5570931F09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">
    <mergeCell ref="M1:U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5CB8-C84E-4BD2-985D-91218D64DBAE}">
  <dimension ref="A1:P3070"/>
  <sheetViews>
    <sheetView topLeftCell="M157" workbookViewId="0">
      <selection activeCell="R11" sqref="R11"/>
    </sheetView>
    <sheetView tabSelected="1" topLeftCell="L1" zoomScale="85" zoomScaleNormal="85" workbookViewId="1">
      <selection activeCell="O3" sqref="O3"/>
    </sheetView>
  </sheetViews>
  <sheetFormatPr defaultRowHeight="15" x14ac:dyDescent="0.25"/>
  <cols>
    <col min="1" max="1" width="40.5703125" customWidth="1"/>
    <col min="2" max="2" width="21.7109375" customWidth="1"/>
    <col min="4" max="4" width="15.42578125" style="39" bestFit="1" customWidth="1"/>
    <col min="5" max="5" width="9.140625" style="60"/>
    <col min="6" max="6" width="11" style="46" bestFit="1" customWidth="1"/>
    <col min="7" max="7" width="24.140625" style="51" bestFit="1" customWidth="1"/>
    <col min="8" max="8" width="24.140625" style="54" bestFit="1" customWidth="1"/>
    <col min="9" max="9" width="24.140625" style="57" bestFit="1" customWidth="1"/>
    <col min="10" max="10" width="24.140625" style="80" bestFit="1" customWidth="1"/>
    <col min="11" max="11" width="24.140625" style="39" bestFit="1" customWidth="1"/>
    <col min="12" max="12" width="24.140625" style="60" bestFit="1" customWidth="1"/>
    <col min="13" max="13" width="11.140625" customWidth="1"/>
    <col min="14" max="14" width="27.5703125" customWidth="1"/>
    <col min="15" max="15" width="27.85546875" bestFit="1" customWidth="1"/>
    <col min="16" max="16" width="11.7109375" customWidth="1"/>
    <col min="17" max="17" width="9.140625" customWidth="1"/>
    <col min="18" max="18" width="28.140625" customWidth="1"/>
  </cols>
  <sheetData>
    <row r="1" spans="1:16" x14ac:dyDescent="0.25">
      <c r="A1" s="37" t="s">
        <v>7411</v>
      </c>
      <c r="C1" t="s">
        <v>6068</v>
      </c>
      <c r="D1" s="81" t="s">
        <v>6793</v>
      </c>
      <c r="E1" s="82" t="s">
        <v>164</v>
      </c>
      <c r="F1" s="83" t="s">
        <v>4878</v>
      </c>
      <c r="G1" s="84" t="s">
        <v>5269</v>
      </c>
      <c r="H1" s="85" t="s">
        <v>6794</v>
      </c>
      <c r="I1" s="86" t="s">
        <v>5775</v>
      </c>
      <c r="J1" s="87" t="s">
        <v>6795</v>
      </c>
      <c r="K1" s="81" t="s">
        <v>6796</v>
      </c>
      <c r="L1" s="82" t="s">
        <v>6797</v>
      </c>
      <c r="N1" t="s">
        <v>6800</v>
      </c>
      <c r="O1" t="s">
        <v>6801</v>
      </c>
      <c r="P1" s="75" t="s">
        <v>7444</v>
      </c>
    </row>
    <row r="2" spans="1:16" x14ac:dyDescent="0.25">
      <c r="C2">
        <v>1</v>
      </c>
      <c r="D2" s="81"/>
      <c r="E2" s="82"/>
      <c r="F2" s="83"/>
      <c r="G2" s="84"/>
      <c r="H2" s="85"/>
      <c r="I2" s="86"/>
      <c r="J2" s="87"/>
      <c r="K2" s="81"/>
      <c r="L2" s="82"/>
      <c r="N2" t="s">
        <v>7437</v>
      </c>
      <c r="O2">
        <f>MAX(D2:D198)</f>
        <v>22.8</v>
      </c>
      <c r="P2" t="s">
        <v>7438</v>
      </c>
    </row>
    <row r="3" spans="1:16" x14ac:dyDescent="0.25">
      <c r="A3" s="35">
        <v>45219.448773148149</v>
      </c>
      <c r="C3">
        <v>2</v>
      </c>
      <c r="D3" s="81">
        <v>21.3</v>
      </c>
      <c r="E3" s="88">
        <v>0.65</v>
      </c>
      <c r="F3" s="83">
        <v>452</v>
      </c>
      <c r="G3" s="84"/>
      <c r="H3" s="85"/>
      <c r="I3" s="86"/>
      <c r="J3" s="87"/>
      <c r="K3" s="81"/>
      <c r="L3" s="82"/>
      <c r="N3" t="s">
        <v>6808</v>
      </c>
      <c r="O3" s="108">
        <f>MIN(E2:E198)</f>
        <v>0.6</v>
      </c>
      <c r="P3" t="s">
        <v>7441</v>
      </c>
    </row>
    <row r="4" spans="1:16" x14ac:dyDescent="0.25">
      <c r="C4">
        <v>3</v>
      </c>
      <c r="D4" s="81">
        <v>21.3</v>
      </c>
      <c r="E4" s="88">
        <v>0.65</v>
      </c>
      <c r="F4" s="83">
        <v>499</v>
      </c>
      <c r="G4" s="84">
        <v>2739</v>
      </c>
      <c r="H4" s="85">
        <v>745</v>
      </c>
      <c r="I4" s="86">
        <v>66</v>
      </c>
      <c r="J4" s="87">
        <v>6</v>
      </c>
      <c r="K4" s="81">
        <v>2</v>
      </c>
      <c r="L4" s="82">
        <v>0</v>
      </c>
      <c r="N4" t="s">
        <v>4878</v>
      </c>
      <c r="O4" s="109">
        <f>MAX(F2:F198)</f>
        <v>973</v>
      </c>
      <c r="P4">
        <v>191</v>
      </c>
    </row>
    <row r="5" spans="1:16" x14ac:dyDescent="0.25">
      <c r="A5" s="35">
        <v>45219.448784722219</v>
      </c>
      <c r="C5">
        <v>4</v>
      </c>
      <c r="D5" s="81">
        <v>21.3</v>
      </c>
      <c r="E5" s="88">
        <v>0.65</v>
      </c>
      <c r="F5" s="83">
        <v>362</v>
      </c>
      <c r="G5" s="84">
        <v>2697</v>
      </c>
      <c r="H5" s="85">
        <v>732</v>
      </c>
      <c r="I5" s="86">
        <v>74</v>
      </c>
      <c r="J5" s="87">
        <v>8</v>
      </c>
      <c r="K5" s="81">
        <v>1</v>
      </c>
      <c r="L5" s="82">
        <v>0</v>
      </c>
      <c r="N5" t="s">
        <v>5269</v>
      </c>
      <c r="O5" s="109">
        <f>MAX(G2:G198)</f>
        <v>65535</v>
      </c>
      <c r="P5">
        <v>176</v>
      </c>
    </row>
    <row r="6" spans="1:16" x14ac:dyDescent="0.25">
      <c r="C6">
        <v>5</v>
      </c>
      <c r="D6" s="81">
        <v>21.3</v>
      </c>
      <c r="E6" s="88">
        <v>0.65</v>
      </c>
      <c r="F6" s="83">
        <v>532</v>
      </c>
      <c r="G6" s="84">
        <v>2697</v>
      </c>
      <c r="H6" s="85">
        <v>732</v>
      </c>
      <c r="I6" s="86">
        <v>74</v>
      </c>
      <c r="J6" s="87">
        <v>8</v>
      </c>
      <c r="K6" s="81">
        <v>1</v>
      </c>
      <c r="L6" s="82">
        <v>0</v>
      </c>
      <c r="N6" t="s">
        <v>6794</v>
      </c>
      <c r="O6" s="109">
        <f>MAX(H2:H198)</f>
        <v>22126</v>
      </c>
      <c r="P6">
        <v>176</v>
      </c>
    </row>
    <row r="7" spans="1:16" x14ac:dyDescent="0.25">
      <c r="A7" t="s">
        <v>6069</v>
      </c>
      <c r="C7">
        <v>6</v>
      </c>
      <c r="D7" s="81">
        <v>21.3</v>
      </c>
      <c r="E7" s="88">
        <v>0.65</v>
      </c>
      <c r="F7" s="83">
        <v>493</v>
      </c>
      <c r="G7" s="84">
        <v>2703</v>
      </c>
      <c r="H7" s="85">
        <v>749</v>
      </c>
      <c r="I7" s="86">
        <v>74</v>
      </c>
      <c r="J7" s="87">
        <v>7</v>
      </c>
      <c r="K7" s="81">
        <v>1</v>
      </c>
      <c r="L7" s="82">
        <v>0</v>
      </c>
      <c r="N7" t="s">
        <v>5775</v>
      </c>
      <c r="O7" s="109">
        <f>MAX(I2:I198)</f>
        <v>14430</v>
      </c>
      <c r="P7">
        <v>176</v>
      </c>
    </row>
    <row r="8" spans="1:16" x14ac:dyDescent="0.25">
      <c r="A8" t="s">
        <v>6070</v>
      </c>
      <c r="C8">
        <v>7</v>
      </c>
      <c r="D8" s="81">
        <v>21.3</v>
      </c>
      <c r="E8" s="88">
        <v>0.65</v>
      </c>
      <c r="F8" s="83">
        <v>621</v>
      </c>
      <c r="G8" s="84">
        <v>2703</v>
      </c>
      <c r="H8" s="85">
        <v>749</v>
      </c>
      <c r="I8" s="86">
        <v>74</v>
      </c>
      <c r="J8" s="87">
        <v>7</v>
      </c>
      <c r="K8" s="81">
        <v>1</v>
      </c>
      <c r="L8" s="82">
        <v>0</v>
      </c>
      <c r="N8" t="s">
        <v>6795</v>
      </c>
      <c r="O8" s="109">
        <f>MAX(J2:J198)</f>
        <v>3285</v>
      </c>
      <c r="P8">
        <v>127</v>
      </c>
    </row>
    <row r="9" spans="1:16" x14ac:dyDescent="0.25">
      <c r="A9" t="s">
        <v>6071</v>
      </c>
      <c r="C9">
        <v>8</v>
      </c>
      <c r="D9" s="81"/>
      <c r="E9" s="82"/>
      <c r="F9" s="83"/>
      <c r="G9" s="84"/>
      <c r="H9" s="85"/>
      <c r="I9" s="86"/>
      <c r="J9" s="87"/>
      <c r="K9" s="81"/>
      <c r="L9" s="82"/>
      <c r="N9" t="s">
        <v>6796</v>
      </c>
      <c r="O9" s="109">
        <f>MAX(K2:K198)</f>
        <v>996</v>
      </c>
      <c r="P9">
        <v>127</v>
      </c>
    </row>
    <row r="10" spans="1:16" x14ac:dyDescent="0.25">
      <c r="A10" t="s">
        <v>6072</v>
      </c>
      <c r="C10">
        <v>9</v>
      </c>
      <c r="D10" s="81">
        <v>21.3</v>
      </c>
      <c r="E10" s="88">
        <v>0.65</v>
      </c>
      <c r="F10" s="83">
        <v>677</v>
      </c>
      <c r="G10" s="84">
        <v>2670</v>
      </c>
      <c r="H10" s="85">
        <v>747</v>
      </c>
      <c r="I10" s="86">
        <v>64</v>
      </c>
      <c r="J10" s="87">
        <v>7</v>
      </c>
      <c r="K10" s="81">
        <v>1</v>
      </c>
      <c r="L10" s="82">
        <v>0</v>
      </c>
      <c r="N10" t="s">
        <v>6797</v>
      </c>
      <c r="O10" s="109">
        <f>MAX(L2:L198)</f>
        <v>146</v>
      </c>
      <c r="P10" t="s">
        <v>7440</v>
      </c>
    </row>
    <row r="11" spans="1:16" x14ac:dyDescent="0.25">
      <c r="A11" t="s">
        <v>4905</v>
      </c>
      <c r="C11">
        <v>10</v>
      </c>
      <c r="D11" s="81">
        <v>21.3</v>
      </c>
      <c r="E11" s="88">
        <v>0.65</v>
      </c>
      <c r="F11" s="83">
        <v>821</v>
      </c>
      <c r="G11" s="84"/>
      <c r="H11" s="85"/>
      <c r="I11" s="86"/>
      <c r="J11" s="87"/>
      <c r="K11" s="81"/>
      <c r="L11" s="82"/>
    </row>
    <row r="12" spans="1:16" x14ac:dyDescent="0.25">
      <c r="C12">
        <v>11</v>
      </c>
      <c r="D12" s="81"/>
      <c r="E12" s="82"/>
      <c r="F12" s="83"/>
      <c r="G12" s="84"/>
      <c r="H12" s="85"/>
      <c r="I12" s="86"/>
      <c r="J12" s="87"/>
      <c r="K12" s="81"/>
      <c r="L12" s="82"/>
    </row>
    <row r="13" spans="1:16" x14ac:dyDescent="0.25">
      <c r="A13" s="35">
        <v>45219.448796296296</v>
      </c>
      <c r="C13">
        <v>12</v>
      </c>
      <c r="D13" s="81">
        <v>21.3</v>
      </c>
      <c r="E13" s="88">
        <v>0.65</v>
      </c>
      <c r="F13" s="83">
        <v>689</v>
      </c>
      <c r="G13" s="84"/>
      <c r="H13" s="85"/>
      <c r="I13" s="86"/>
      <c r="J13" s="87"/>
      <c r="K13" s="81"/>
      <c r="L13" s="82"/>
    </row>
    <row r="14" spans="1:16" x14ac:dyDescent="0.25">
      <c r="C14">
        <v>13</v>
      </c>
      <c r="D14" s="81">
        <v>21.3</v>
      </c>
      <c r="E14" s="88">
        <v>0.65</v>
      </c>
      <c r="F14" s="83">
        <v>586</v>
      </c>
      <c r="G14" s="84"/>
      <c r="H14" s="85"/>
      <c r="I14" s="86"/>
      <c r="J14" s="87"/>
      <c r="K14" s="81"/>
      <c r="L14" s="82"/>
    </row>
    <row r="15" spans="1:16" x14ac:dyDescent="0.25">
      <c r="A15" t="s">
        <v>4896</v>
      </c>
      <c r="C15">
        <v>14</v>
      </c>
      <c r="D15" s="81">
        <v>21.3</v>
      </c>
      <c r="E15" s="88">
        <v>0.65</v>
      </c>
      <c r="F15" s="83">
        <v>524</v>
      </c>
      <c r="G15" s="84">
        <v>2928</v>
      </c>
      <c r="H15" s="85">
        <v>830</v>
      </c>
      <c r="I15" s="86">
        <v>72</v>
      </c>
      <c r="J15" s="87">
        <v>6</v>
      </c>
      <c r="K15" s="81">
        <v>0</v>
      </c>
      <c r="L15" s="82">
        <v>0</v>
      </c>
    </row>
    <row r="16" spans="1:16" x14ac:dyDescent="0.25">
      <c r="A16" t="s">
        <v>4897</v>
      </c>
      <c r="C16">
        <v>15</v>
      </c>
      <c r="D16" s="81"/>
      <c r="E16" s="82"/>
      <c r="F16" s="83"/>
      <c r="G16" s="84"/>
      <c r="H16" s="85"/>
      <c r="I16" s="86"/>
      <c r="J16" s="87"/>
      <c r="K16" s="81"/>
      <c r="L16" s="82"/>
    </row>
    <row r="17" spans="1:12" x14ac:dyDescent="0.25">
      <c r="A17" t="s">
        <v>4896</v>
      </c>
      <c r="C17">
        <v>16</v>
      </c>
      <c r="D17" s="81">
        <v>21.3</v>
      </c>
      <c r="E17" s="88">
        <v>0.65</v>
      </c>
      <c r="F17" s="83">
        <v>594</v>
      </c>
      <c r="G17" s="84"/>
      <c r="H17" s="85"/>
      <c r="I17" s="86"/>
      <c r="J17" s="87"/>
      <c r="K17" s="81"/>
      <c r="L17" s="82"/>
    </row>
    <row r="18" spans="1:12" s="37" customFormat="1" x14ac:dyDescent="0.25">
      <c r="A18" t="s">
        <v>5962</v>
      </c>
      <c r="B18" s="37" t="s">
        <v>6798</v>
      </c>
      <c r="C18" s="37">
        <v>17</v>
      </c>
      <c r="D18" s="81">
        <v>21.3</v>
      </c>
      <c r="E18" s="88">
        <v>0.65</v>
      </c>
      <c r="F18" s="83">
        <v>469</v>
      </c>
      <c r="G18" s="84">
        <v>2841</v>
      </c>
      <c r="H18" s="85">
        <v>786</v>
      </c>
      <c r="I18" s="86">
        <v>70</v>
      </c>
      <c r="J18" s="87">
        <v>6</v>
      </c>
      <c r="K18" s="81">
        <v>0</v>
      </c>
      <c r="L18" s="82">
        <v>0</v>
      </c>
    </row>
    <row r="19" spans="1:12" x14ac:dyDescent="0.25">
      <c r="A19" t="s">
        <v>4898</v>
      </c>
      <c r="C19">
        <v>18</v>
      </c>
      <c r="D19" s="81">
        <v>21.3</v>
      </c>
      <c r="E19" s="88">
        <v>0.65</v>
      </c>
      <c r="F19" s="83">
        <v>448</v>
      </c>
      <c r="G19" s="84"/>
      <c r="H19" s="85"/>
      <c r="I19" s="86"/>
      <c r="J19" s="87"/>
      <c r="K19" s="81"/>
      <c r="L19" s="82"/>
    </row>
    <row r="20" spans="1:12" x14ac:dyDescent="0.25">
      <c r="A20" t="s">
        <v>4896</v>
      </c>
      <c r="C20">
        <v>19</v>
      </c>
      <c r="D20" s="81">
        <v>21.3</v>
      </c>
      <c r="E20" s="88">
        <v>0.65</v>
      </c>
      <c r="F20" s="83">
        <v>655</v>
      </c>
      <c r="G20" s="84">
        <v>2820</v>
      </c>
      <c r="H20" s="85">
        <v>777</v>
      </c>
      <c r="I20" s="86">
        <v>70</v>
      </c>
      <c r="J20" s="87">
        <v>9</v>
      </c>
      <c r="K20" s="81">
        <v>1</v>
      </c>
      <c r="L20" s="82">
        <v>0</v>
      </c>
    </row>
    <row r="21" spans="1:12" x14ac:dyDescent="0.25">
      <c r="A21" t="s">
        <v>5962</v>
      </c>
      <c r="C21">
        <v>20</v>
      </c>
      <c r="D21" s="81">
        <v>21.3</v>
      </c>
      <c r="E21" s="82"/>
      <c r="F21" s="83"/>
      <c r="G21" s="84"/>
      <c r="H21" s="85"/>
      <c r="I21" s="86"/>
      <c r="J21" s="87"/>
      <c r="K21" s="81"/>
      <c r="L21" s="82"/>
    </row>
    <row r="22" spans="1:12" x14ac:dyDescent="0.25">
      <c r="A22" t="s">
        <v>4896</v>
      </c>
      <c r="C22">
        <v>21</v>
      </c>
      <c r="D22" s="81">
        <v>21.3</v>
      </c>
      <c r="E22" s="88">
        <v>0.65</v>
      </c>
      <c r="F22" s="83">
        <v>497</v>
      </c>
      <c r="G22" s="84"/>
      <c r="H22" s="85"/>
      <c r="I22" s="86"/>
      <c r="J22" s="87"/>
      <c r="K22" s="81"/>
      <c r="L22" s="82"/>
    </row>
    <row r="23" spans="1:12" x14ac:dyDescent="0.25">
      <c r="A23" t="s">
        <v>6073</v>
      </c>
      <c r="C23">
        <v>22</v>
      </c>
      <c r="D23" s="81">
        <v>21.3</v>
      </c>
      <c r="E23" s="88">
        <v>0.65</v>
      </c>
      <c r="F23" s="83">
        <v>601</v>
      </c>
      <c r="G23" s="84">
        <v>2658</v>
      </c>
      <c r="H23" s="85">
        <v>721</v>
      </c>
      <c r="I23" s="86">
        <v>84</v>
      </c>
      <c r="J23" s="87">
        <v>11</v>
      </c>
      <c r="K23" s="81">
        <v>2</v>
      </c>
      <c r="L23" s="82">
        <v>0</v>
      </c>
    </row>
    <row r="24" spans="1:12" x14ac:dyDescent="0.25">
      <c r="A24" t="s">
        <v>6074</v>
      </c>
      <c r="C24">
        <v>23</v>
      </c>
      <c r="D24" s="81">
        <v>21.3</v>
      </c>
      <c r="E24" s="88">
        <v>0.65</v>
      </c>
      <c r="F24" s="83">
        <v>619</v>
      </c>
      <c r="G24" s="84">
        <v>2583</v>
      </c>
      <c r="H24" s="85">
        <v>684</v>
      </c>
      <c r="I24" s="86">
        <v>82</v>
      </c>
      <c r="J24" s="87">
        <v>11</v>
      </c>
      <c r="K24" s="81">
        <v>2</v>
      </c>
      <c r="L24" s="82">
        <v>0</v>
      </c>
    </row>
    <row r="25" spans="1:12" x14ac:dyDescent="0.25">
      <c r="A25" t="s">
        <v>6075</v>
      </c>
      <c r="C25">
        <v>24</v>
      </c>
      <c r="D25" s="81"/>
      <c r="E25" s="82"/>
      <c r="F25" s="83"/>
      <c r="G25" s="84"/>
      <c r="H25" s="85"/>
      <c r="I25" s="86"/>
      <c r="J25" s="87"/>
      <c r="K25" s="81"/>
      <c r="L25" s="82"/>
    </row>
    <row r="26" spans="1:12" x14ac:dyDescent="0.25">
      <c r="A26" t="s">
        <v>5086</v>
      </c>
      <c r="C26">
        <v>25</v>
      </c>
      <c r="D26" s="81">
        <v>21.3</v>
      </c>
      <c r="E26" s="88">
        <v>0.65</v>
      </c>
      <c r="F26" s="83">
        <v>592</v>
      </c>
      <c r="G26" s="84"/>
      <c r="H26" s="85"/>
      <c r="I26" s="86"/>
      <c r="J26" s="87"/>
      <c r="K26" s="81"/>
      <c r="L26" s="82"/>
    </row>
    <row r="27" spans="1:12" x14ac:dyDescent="0.25">
      <c r="A27" t="s">
        <v>4901</v>
      </c>
      <c r="C27">
        <v>26</v>
      </c>
      <c r="D27" s="81">
        <v>21.3</v>
      </c>
      <c r="E27" s="88">
        <v>0.65</v>
      </c>
      <c r="F27" s="83">
        <v>628</v>
      </c>
      <c r="G27" s="84">
        <v>2502</v>
      </c>
      <c r="H27" s="85">
        <v>688</v>
      </c>
      <c r="I27" s="86">
        <v>82</v>
      </c>
      <c r="J27" s="87">
        <v>11</v>
      </c>
      <c r="K27" s="81">
        <v>2</v>
      </c>
      <c r="L27" s="82">
        <v>0</v>
      </c>
    </row>
    <row r="28" spans="1:12" x14ac:dyDescent="0.25">
      <c r="A28" t="s">
        <v>4902</v>
      </c>
      <c r="C28">
        <v>27</v>
      </c>
      <c r="D28" s="81">
        <v>21.3</v>
      </c>
      <c r="E28" s="88">
        <v>0.65</v>
      </c>
      <c r="F28" s="83">
        <v>644</v>
      </c>
      <c r="G28" s="84">
        <v>2496</v>
      </c>
      <c r="H28" s="85">
        <v>692</v>
      </c>
      <c r="I28" s="86">
        <v>72</v>
      </c>
      <c r="J28" s="87">
        <v>8</v>
      </c>
      <c r="K28" s="81">
        <v>2</v>
      </c>
      <c r="L28" s="82">
        <v>0</v>
      </c>
    </row>
    <row r="29" spans="1:12" x14ac:dyDescent="0.25">
      <c r="A29" t="s">
        <v>4896</v>
      </c>
      <c r="C29">
        <v>28</v>
      </c>
      <c r="D29" s="81">
        <v>21.3</v>
      </c>
      <c r="E29" s="88">
        <v>0.65</v>
      </c>
      <c r="F29" s="83">
        <v>646</v>
      </c>
      <c r="G29" s="84"/>
      <c r="H29" s="85"/>
      <c r="I29" s="86"/>
      <c r="J29" s="87"/>
      <c r="K29" s="81"/>
      <c r="L29" s="82"/>
    </row>
    <row r="30" spans="1:12" x14ac:dyDescent="0.25">
      <c r="A30" t="s">
        <v>6076</v>
      </c>
      <c r="C30">
        <v>29</v>
      </c>
      <c r="D30" s="81">
        <v>21.3</v>
      </c>
      <c r="E30" s="88">
        <v>0.65</v>
      </c>
      <c r="F30" s="83">
        <v>503</v>
      </c>
      <c r="G30" s="84">
        <v>2529</v>
      </c>
      <c r="H30" s="85">
        <v>709</v>
      </c>
      <c r="I30" s="86">
        <v>74</v>
      </c>
      <c r="J30" s="87">
        <v>9</v>
      </c>
      <c r="K30" s="81">
        <v>2</v>
      </c>
      <c r="L30" s="82">
        <v>0</v>
      </c>
    </row>
    <row r="31" spans="1:12" x14ac:dyDescent="0.25">
      <c r="A31" t="s">
        <v>6070</v>
      </c>
      <c r="C31">
        <v>30</v>
      </c>
      <c r="D31" s="81">
        <v>21.3</v>
      </c>
      <c r="E31" s="88">
        <v>0.65</v>
      </c>
      <c r="F31" s="83">
        <v>641</v>
      </c>
      <c r="G31" s="84">
        <v>2499</v>
      </c>
      <c r="H31" s="85">
        <v>694</v>
      </c>
      <c r="I31" s="86">
        <v>74</v>
      </c>
      <c r="J31" s="87">
        <v>6</v>
      </c>
      <c r="K31" s="81">
        <v>1</v>
      </c>
      <c r="L31" s="82">
        <v>0</v>
      </c>
    </row>
    <row r="32" spans="1:12" x14ac:dyDescent="0.25">
      <c r="A32" t="s">
        <v>6071</v>
      </c>
      <c r="C32">
        <v>31</v>
      </c>
      <c r="D32" s="81"/>
      <c r="E32" s="82"/>
      <c r="F32" s="83"/>
      <c r="G32" s="84"/>
      <c r="H32" s="85"/>
      <c r="I32" s="86"/>
      <c r="J32" s="87"/>
      <c r="K32" s="81"/>
      <c r="L32" s="82"/>
    </row>
    <row r="33" spans="1:12" x14ac:dyDescent="0.25">
      <c r="A33" t="s">
        <v>6072</v>
      </c>
      <c r="C33">
        <v>32</v>
      </c>
      <c r="D33" s="81">
        <v>21.3</v>
      </c>
      <c r="E33" s="88">
        <v>0.65</v>
      </c>
      <c r="F33" s="83">
        <v>583</v>
      </c>
      <c r="G33" s="84"/>
      <c r="H33" s="85"/>
      <c r="I33" s="86"/>
      <c r="J33" s="87"/>
      <c r="K33" s="81"/>
      <c r="L33" s="82"/>
    </row>
    <row r="34" spans="1:12" x14ac:dyDescent="0.25">
      <c r="A34" t="s">
        <v>4905</v>
      </c>
      <c r="C34">
        <v>33</v>
      </c>
      <c r="D34" s="81">
        <v>21.3</v>
      </c>
      <c r="E34" s="88">
        <v>0.65</v>
      </c>
      <c r="F34" s="83">
        <v>541</v>
      </c>
      <c r="G34" s="84"/>
      <c r="H34" s="85"/>
      <c r="I34" s="86"/>
      <c r="J34" s="87"/>
      <c r="K34" s="81"/>
      <c r="L34" s="82"/>
    </row>
    <row r="35" spans="1:12" x14ac:dyDescent="0.25">
      <c r="C35">
        <v>34</v>
      </c>
      <c r="D35" s="81"/>
      <c r="E35" s="82"/>
      <c r="F35" s="83"/>
      <c r="G35" s="84"/>
      <c r="H35" s="85"/>
      <c r="I35" s="86"/>
      <c r="J35" s="87"/>
      <c r="K35" s="81"/>
      <c r="L35" s="82"/>
    </row>
    <row r="36" spans="1:12" x14ac:dyDescent="0.25">
      <c r="A36" s="35">
        <v>45219.448807870373</v>
      </c>
      <c r="C36">
        <v>35</v>
      </c>
      <c r="D36" s="81">
        <v>21.3</v>
      </c>
      <c r="E36" s="88">
        <v>0.65</v>
      </c>
      <c r="F36" s="83">
        <v>527</v>
      </c>
      <c r="G36" s="84"/>
      <c r="H36" s="85"/>
      <c r="I36" s="86"/>
      <c r="J36" s="87"/>
      <c r="K36" s="81"/>
      <c r="L36" s="82"/>
    </row>
    <row r="37" spans="1:12" x14ac:dyDescent="0.25">
      <c r="C37">
        <v>36</v>
      </c>
      <c r="D37" s="81">
        <v>21.3</v>
      </c>
      <c r="E37" s="88">
        <v>0.65</v>
      </c>
      <c r="F37" s="83">
        <v>629</v>
      </c>
      <c r="G37" s="84">
        <v>2547</v>
      </c>
      <c r="H37" s="85">
        <v>698</v>
      </c>
      <c r="I37" s="86">
        <v>58</v>
      </c>
      <c r="J37" s="87">
        <v>3</v>
      </c>
      <c r="K37" s="81">
        <v>0</v>
      </c>
      <c r="L37" s="82">
        <v>0</v>
      </c>
    </row>
    <row r="38" spans="1:12" x14ac:dyDescent="0.25">
      <c r="A38" t="s">
        <v>4896</v>
      </c>
      <c r="C38">
        <v>37</v>
      </c>
      <c r="D38" s="81">
        <v>21.3</v>
      </c>
      <c r="E38" s="88">
        <v>0.65</v>
      </c>
      <c r="F38" s="83">
        <v>547</v>
      </c>
      <c r="G38" s="84"/>
      <c r="H38" s="85"/>
      <c r="I38" s="86"/>
      <c r="J38" s="87"/>
      <c r="K38" s="81"/>
      <c r="L38" s="82"/>
    </row>
    <row r="39" spans="1:12" x14ac:dyDescent="0.25">
      <c r="A39" t="s">
        <v>4897</v>
      </c>
      <c r="C39">
        <v>38</v>
      </c>
      <c r="D39" s="81"/>
      <c r="E39" s="82"/>
      <c r="F39" s="83"/>
      <c r="G39" s="84"/>
      <c r="H39" s="85"/>
      <c r="I39" s="86"/>
      <c r="J39" s="87"/>
      <c r="K39" s="81"/>
      <c r="L39" s="82"/>
    </row>
    <row r="40" spans="1:12" x14ac:dyDescent="0.25">
      <c r="C40">
        <v>39</v>
      </c>
      <c r="D40" s="81">
        <v>21.3</v>
      </c>
      <c r="E40" s="88">
        <v>0.65</v>
      </c>
      <c r="F40" s="83">
        <v>610</v>
      </c>
      <c r="G40" s="84">
        <v>2646</v>
      </c>
      <c r="H40" s="85">
        <v>727</v>
      </c>
      <c r="I40" s="86">
        <v>54</v>
      </c>
      <c r="J40" s="87">
        <v>3</v>
      </c>
      <c r="K40" s="81">
        <v>0</v>
      </c>
      <c r="L40" s="82">
        <v>0</v>
      </c>
    </row>
    <row r="41" spans="1:12" x14ac:dyDescent="0.25">
      <c r="A41" s="35"/>
      <c r="C41">
        <v>40</v>
      </c>
      <c r="D41" s="81">
        <v>21.3</v>
      </c>
      <c r="E41" s="88">
        <v>0.65</v>
      </c>
      <c r="F41" s="83">
        <v>627</v>
      </c>
      <c r="G41" s="84"/>
      <c r="H41" s="85"/>
      <c r="I41" s="86"/>
      <c r="J41" s="87"/>
      <c r="K41" s="81"/>
      <c r="L41" s="82"/>
    </row>
    <row r="42" spans="1:12" x14ac:dyDescent="0.25">
      <c r="A42" t="s">
        <v>5962</v>
      </c>
      <c r="C42">
        <v>41</v>
      </c>
      <c r="D42" s="81">
        <v>21.3</v>
      </c>
      <c r="E42" s="88">
        <v>0.65</v>
      </c>
      <c r="F42" s="83">
        <v>654</v>
      </c>
      <c r="G42" s="84">
        <v>2595</v>
      </c>
      <c r="H42" s="85">
        <v>691</v>
      </c>
      <c r="I42" s="86">
        <v>44</v>
      </c>
      <c r="J42" s="87">
        <v>4</v>
      </c>
      <c r="K42" s="81">
        <v>0</v>
      </c>
      <c r="L42" s="82">
        <v>0</v>
      </c>
    </row>
    <row r="43" spans="1:12" x14ac:dyDescent="0.25">
      <c r="A43" t="s">
        <v>4898</v>
      </c>
      <c r="C43">
        <v>42</v>
      </c>
      <c r="D43" s="81"/>
      <c r="E43" s="82"/>
      <c r="F43" s="83"/>
      <c r="G43" s="84"/>
      <c r="H43" s="85"/>
      <c r="I43" s="86"/>
      <c r="J43" s="87"/>
      <c r="K43" s="81"/>
      <c r="L43" s="82"/>
    </row>
    <row r="44" spans="1:12" x14ac:dyDescent="0.25">
      <c r="A44" t="s">
        <v>4896</v>
      </c>
      <c r="C44">
        <v>43</v>
      </c>
      <c r="D44" s="81">
        <v>21.3</v>
      </c>
      <c r="E44" s="88">
        <v>0.65</v>
      </c>
      <c r="F44" s="83">
        <v>643</v>
      </c>
      <c r="G44" s="84"/>
      <c r="H44" s="85"/>
      <c r="I44" s="86"/>
      <c r="J44" s="87"/>
      <c r="K44" s="81"/>
      <c r="L44" s="82"/>
    </row>
    <row r="45" spans="1:12" x14ac:dyDescent="0.25">
      <c r="A45" t="s">
        <v>5962</v>
      </c>
      <c r="C45">
        <v>44</v>
      </c>
      <c r="D45" s="81">
        <v>21.3</v>
      </c>
      <c r="E45" s="88">
        <v>0.65</v>
      </c>
      <c r="F45" s="83">
        <v>647</v>
      </c>
      <c r="G45" s="84">
        <v>2646</v>
      </c>
      <c r="H45" s="85">
        <v>691</v>
      </c>
      <c r="I45" s="86">
        <v>44</v>
      </c>
      <c r="J45" s="87">
        <v>4</v>
      </c>
      <c r="K45" s="81">
        <v>0</v>
      </c>
      <c r="L45" s="82">
        <v>0</v>
      </c>
    </row>
    <row r="46" spans="1:12" x14ac:dyDescent="0.25">
      <c r="A46" t="s">
        <v>4896</v>
      </c>
      <c r="C46">
        <v>45</v>
      </c>
      <c r="D46" s="81">
        <v>21.3</v>
      </c>
      <c r="E46" s="88">
        <v>0.65</v>
      </c>
      <c r="F46" s="83">
        <v>632</v>
      </c>
      <c r="G46" s="84"/>
      <c r="H46" s="85"/>
      <c r="I46" s="86"/>
      <c r="J46" s="87"/>
      <c r="K46" s="81"/>
      <c r="L46" s="82"/>
    </row>
    <row r="47" spans="1:12" x14ac:dyDescent="0.25">
      <c r="A47" t="s">
        <v>6077</v>
      </c>
      <c r="C47">
        <v>46</v>
      </c>
      <c r="D47" s="81"/>
      <c r="E47" s="82"/>
      <c r="F47" s="83"/>
      <c r="G47" s="84"/>
      <c r="H47" s="85"/>
      <c r="I47" s="86"/>
      <c r="J47" s="87"/>
      <c r="K47" s="81"/>
      <c r="L47" s="82"/>
    </row>
    <row r="48" spans="1:12" x14ac:dyDescent="0.25">
      <c r="A48" t="s">
        <v>6078</v>
      </c>
      <c r="C48">
        <v>47</v>
      </c>
      <c r="D48" s="81">
        <v>21.3</v>
      </c>
      <c r="E48" s="88">
        <v>0.65</v>
      </c>
      <c r="F48" s="83">
        <v>614</v>
      </c>
      <c r="G48" s="84"/>
      <c r="H48" s="85"/>
      <c r="I48" s="86"/>
      <c r="J48" s="87"/>
      <c r="K48" s="81"/>
      <c r="L48" s="82"/>
    </row>
    <row r="49" spans="1:12" x14ac:dyDescent="0.25">
      <c r="A49" t="s">
        <v>6079</v>
      </c>
      <c r="C49">
        <v>48</v>
      </c>
      <c r="D49" s="81">
        <v>21.3</v>
      </c>
      <c r="E49" s="88">
        <v>0.64</v>
      </c>
      <c r="F49" s="83">
        <v>609</v>
      </c>
      <c r="G49" s="84">
        <v>2751</v>
      </c>
      <c r="H49" s="85">
        <v>713</v>
      </c>
      <c r="I49" s="86">
        <v>53</v>
      </c>
      <c r="J49" s="87">
        <v>6</v>
      </c>
      <c r="K49" s="81">
        <v>0</v>
      </c>
      <c r="L49" s="82">
        <v>0</v>
      </c>
    </row>
    <row r="50" spans="1:12" x14ac:dyDescent="0.25">
      <c r="A50" t="s">
        <v>5083</v>
      </c>
      <c r="C50">
        <v>49</v>
      </c>
      <c r="D50" s="81">
        <v>21.4</v>
      </c>
      <c r="E50" s="88">
        <v>0.64</v>
      </c>
      <c r="F50" s="83">
        <v>561</v>
      </c>
      <c r="G50" s="84">
        <v>2751</v>
      </c>
      <c r="H50" s="85">
        <v>713</v>
      </c>
      <c r="I50" s="86">
        <v>53</v>
      </c>
      <c r="J50" s="87">
        <v>6</v>
      </c>
      <c r="K50" s="81">
        <v>0</v>
      </c>
      <c r="L50" s="82">
        <v>0</v>
      </c>
    </row>
    <row r="51" spans="1:12" x14ac:dyDescent="0.25">
      <c r="A51" t="s">
        <v>4907</v>
      </c>
      <c r="C51">
        <v>50</v>
      </c>
      <c r="D51" s="81">
        <v>21.4</v>
      </c>
      <c r="E51" s="88">
        <v>0.64</v>
      </c>
      <c r="F51" s="83">
        <v>604</v>
      </c>
      <c r="G51" s="84"/>
      <c r="H51" s="85"/>
      <c r="I51" s="86"/>
      <c r="J51" s="87"/>
      <c r="K51" s="81"/>
      <c r="L51" s="82"/>
    </row>
    <row r="52" spans="1:12" x14ac:dyDescent="0.25">
      <c r="A52" t="s">
        <v>4902</v>
      </c>
      <c r="C52">
        <v>51</v>
      </c>
      <c r="D52" s="81">
        <v>21.4</v>
      </c>
      <c r="E52" s="88">
        <v>0.64</v>
      </c>
      <c r="F52" s="83">
        <v>547</v>
      </c>
      <c r="G52" s="84">
        <v>2739</v>
      </c>
      <c r="H52" s="85">
        <v>698</v>
      </c>
      <c r="I52" s="86">
        <v>57</v>
      </c>
      <c r="J52" s="87">
        <v>7</v>
      </c>
      <c r="K52" s="81">
        <v>1</v>
      </c>
      <c r="L52" s="82">
        <v>0</v>
      </c>
    </row>
    <row r="53" spans="1:12" x14ac:dyDescent="0.25">
      <c r="A53" t="s">
        <v>4896</v>
      </c>
      <c r="C53">
        <v>52</v>
      </c>
      <c r="D53" s="81">
        <v>21.4</v>
      </c>
      <c r="E53" s="88">
        <v>0.64</v>
      </c>
      <c r="F53" s="83">
        <v>603</v>
      </c>
      <c r="G53" s="84">
        <v>2727</v>
      </c>
      <c r="H53" s="85">
        <v>698</v>
      </c>
      <c r="I53" s="86">
        <v>49</v>
      </c>
      <c r="J53" s="87">
        <v>7</v>
      </c>
      <c r="K53" s="81">
        <v>1</v>
      </c>
      <c r="L53" s="82">
        <v>0</v>
      </c>
    </row>
    <row r="54" spans="1:12" x14ac:dyDescent="0.25">
      <c r="A54" t="s">
        <v>5040</v>
      </c>
      <c r="C54">
        <v>53</v>
      </c>
      <c r="D54" s="81"/>
      <c r="E54" s="82"/>
      <c r="F54" s="83"/>
      <c r="G54" s="84"/>
      <c r="H54" s="85"/>
      <c r="I54" s="86"/>
      <c r="J54" s="87"/>
      <c r="K54" s="81"/>
      <c r="L54" s="82"/>
    </row>
    <row r="55" spans="1:12" x14ac:dyDescent="0.25">
      <c r="A55" t="s">
        <v>6070</v>
      </c>
      <c r="C55">
        <v>54</v>
      </c>
      <c r="D55" s="81">
        <v>21.4</v>
      </c>
      <c r="E55" s="88">
        <v>0.64</v>
      </c>
      <c r="F55" s="83">
        <v>528</v>
      </c>
      <c r="G55" s="84">
        <v>2727</v>
      </c>
      <c r="H55" s="85">
        <v>698</v>
      </c>
      <c r="I55" s="86">
        <v>49</v>
      </c>
      <c r="J55" s="87">
        <v>7</v>
      </c>
      <c r="K55" s="81">
        <v>1</v>
      </c>
      <c r="L55" s="82">
        <v>0</v>
      </c>
    </row>
    <row r="56" spans="1:12" x14ac:dyDescent="0.25">
      <c r="A56" t="s">
        <v>6071</v>
      </c>
      <c r="C56">
        <v>55</v>
      </c>
      <c r="D56" s="81">
        <v>21.4</v>
      </c>
      <c r="E56" s="88">
        <v>0.64</v>
      </c>
      <c r="F56" s="83">
        <v>584</v>
      </c>
      <c r="G56" s="84">
        <v>2658</v>
      </c>
      <c r="H56" s="85">
        <v>683</v>
      </c>
      <c r="I56" s="86">
        <v>51</v>
      </c>
      <c r="J56" s="87">
        <v>6</v>
      </c>
      <c r="K56" s="81">
        <v>1</v>
      </c>
      <c r="L56" s="82">
        <v>0</v>
      </c>
    </row>
    <row r="57" spans="1:12" x14ac:dyDescent="0.25">
      <c r="A57" t="s">
        <v>6072</v>
      </c>
      <c r="C57">
        <v>56</v>
      </c>
      <c r="D57" s="81">
        <v>21.4</v>
      </c>
      <c r="E57" s="88">
        <v>0.64</v>
      </c>
      <c r="F57" s="83">
        <v>529</v>
      </c>
      <c r="G57" s="84">
        <v>2658</v>
      </c>
      <c r="H57" s="85">
        <v>683</v>
      </c>
      <c r="I57" s="86">
        <v>51</v>
      </c>
      <c r="J57" s="87">
        <v>6</v>
      </c>
      <c r="K57" s="81">
        <v>1</v>
      </c>
      <c r="L57" s="82">
        <v>0</v>
      </c>
    </row>
    <row r="58" spans="1:12" x14ac:dyDescent="0.25">
      <c r="A58" t="s">
        <v>4905</v>
      </c>
      <c r="C58">
        <v>57</v>
      </c>
      <c r="D58" s="81">
        <v>21.4</v>
      </c>
      <c r="E58" s="88">
        <v>0.64</v>
      </c>
      <c r="F58" s="83">
        <v>569</v>
      </c>
      <c r="G58" s="84">
        <v>2697</v>
      </c>
      <c r="H58" s="85">
        <v>701</v>
      </c>
      <c r="I58" s="86">
        <v>59</v>
      </c>
      <c r="J58" s="87">
        <v>6</v>
      </c>
      <c r="K58" s="81">
        <v>1</v>
      </c>
      <c r="L58" s="82">
        <v>0</v>
      </c>
    </row>
    <row r="59" spans="1:12" x14ac:dyDescent="0.25">
      <c r="C59">
        <v>58</v>
      </c>
      <c r="D59" s="81">
        <v>21.4</v>
      </c>
      <c r="E59" s="88">
        <v>0.64</v>
      </c>
      <c r="F59" s="83">
        <v>569</v>
      </c>
      <c r="G59" s="84">
        <v>2697</v>
      </c>
      <c r="H59" s="85">
        <v>701</v>
      </c>
      <c r="I59" s="86">
        <v>59</v>
      </c>
      <c r="J59" s="87">
        <v>6</v>
      </c>
      <c r="K59" s="81">
        <v>1</v>
      </c>
      <c r="L59" s="82">
        <v>0</v>
      </c>
    </row>
    <row r="60" spans="1:12" x14ac:dyDescent="0.25">
      <c r="A60" s="35">
        <v>45219.448819444442</v>
      </c>
      <c r="C60">
        <v>59</v>
      </c>
      <c r="D60" s="81">
        <v>21.4</v>
      </c>
      <c r="E60" s="88">
        <v>0.64</v>
      </c>
      <c r="F60" s="83">
        <v>556</v>
      </c>
      <c r="G60" s="84"/>
      <c r="H60" s="85"/>
      <c r="I60" s="86"/>
      <c r="J60" s="87"/>
      <c r="K60" s="81"/>
      <c r="L60" s="82"/>
    </row>
    <row r="61" spans="1:12" x14ac:dyDescent="0.25">
      <c r="C61">
        <v>60</v>
      </c>
      <c r="D61" s="81">
        <v>21.4</v>
      </c>
      <c r="E61" s="88">
        <v>0.64</v>
      </c>
      <c r="F61" s="83">
        <v>571</v>
      </c>
      <c r="G61" s="84">
        <v>2697</v>
      </c>
      <c r="H61" s="85">
        <v>724</v>
      </c>
      <c r="I61" s="86">
        <v>63</v>
      </c>
      <c r="J61" s="87">
        <v>5</v>
      </c>
      <c r="K61" s="81">
        <v>1</v>
      </c>
      <c r="L61" s="82">
        <v>0</v>
      </c>
    </row>
    <row r="62" spans="1:12" x14ac:dyDescent="0.25">
      <c r="A62" t="s">
        <v>4896</v>
      </c>
      <c r="C62">
        <v>61</v>
      </c>
      <c r="D62" s="81">
        <v>21.4</v>
      </c>
      <c r="E62" s="88">
        <v>0.64</v>
      </c>
      <c r="F62" s="83">
        <v>585</v>
      </c>
      <c r="G62" s="84">
        <v>3183</v>
      </c>
      <c r="H62" s="85">
        <v>853</v>
      </c>
      <c r="I62" s="86">
        <v>65</v>
      </c>
      <c r="J62" s="87">
        <v>3</v>
      </c>
      <c r="K62" s="81">
        <v>1</v>
      </c>
      <c r="L62" s="82">
        <v>0</v>
      </c>
    </row>
    <row r="63" spans="1:12" x14ac:dyDescent="0.25">
      <c r="A63" t="s">
        <v>4897</v>
      </c>
      <c r="C63">
        <v>62</v>
      </c>
      <c r="D63" s="81"/>
      <c r="E63" s="82"/>
      <c r="F63" s="83"/>
      <c r="G63" s="84">
        <v>3633</v>
      </c>
      <c r="H63" s="85">
        <v>982</v>
      </c>
      <c r="I63" s="86">
        <v>84</v>
      </c>
      <c r="J63" s="87">
        <v>3</v>
      </c>
      <c r="K63" s="81">
        <v>1</v>
      </c>
      <c r="L63" s="82">
        <v>0</v>
      </c>
    </row>
    <row r="64" spans="1:12" x14ac:dyDescent="0.25">
      <c r="A64" t="s">
        <v>4896</v>
      </c>
      <c r="C64">
        <v>63</v>
      </c>
      <c r="D64" s="81">
        <v>21.5</v>
      </c>
      <c r="E64" s="88">
        <v>0.64</v>
      </c>
      <c r="F64" s="83">
        <v>570</v>
      </c>
      <c r="G64" s="84"/>
      <c r="H64" s="85"/>
      <c r="I64" s="86"/>
      <c r="J64" s="87"/>
      <c r="K64" s="81"/>
      <c r="L64" s="82"/>
    </row>
    <row r="65" spans="1:12" x14ac:dyDescent="0.25">
      <c r="A65" t="s">
        <v>5962</v>
      </c>
      <c r="C65">
        <v>64</v>
      </c>
      <c r="D65" s="81">
        <v>21.5</v>
      </c>
      <c r="E65" s="88">
        <v>0.64</v>
      </c>
      <c r="F65" s="83">
        <v>609</v>
      </c>
      <c r="G65" s="84">
        <v>3903</v>
      </c>
      <c r="H65" s="85">
        <v>1057</v>
      </c>
      <c r="I65" s="86">
        <v>103</v>
      </c>
      <c r="J65" s="87">
        <v>3</v>
      </c>
      <c r="K65" s="81">
        <v>1</v>
      </c>
      <c r="L65" s="82">
        <v>0</v>
      </c>
    </row>
    <row r="66" spans="1:12" x14ac:dyDescent="0.25">
      <c r="A66" t="s">
        <v>4898</v>
      </c>
      <c r="C66">
        <v>65</v>
      </c>
      <c r="D66" s="81">
        <v>21.5</v>
      </c>
      <c r="E66" s="88">
        <v>0.64</v>
      </c>
      <c r="F66" s="83">
        <v>568</v>
      </c>
      <c r="G66" s="84">
        <v>4494</v>
      </c>
      <c r="H66" s="85">
        <v>1230</v>
      </c>
      <c r="I66" s="86">
        <v>117</v>
      </c>
      <c r="J66" s="87">
        <v>2</v>
      </c>
      <c r="K66" s="81">
        <v>0</v>
      </c>
      <c r="L66" s="82">
        <v>0</v>
      </c>
    </row>
    <row r="67" spans="1:12" x14ac:dyDescent="0.25">
      <c r="A67" t="s">
        <v>4896</v>
      </c>
      <c r="C67">
        <v>66</v>
      </c>
      <c r="D67" s="81">
        <v>21.5</v>
      </c>
      <c r="E67" s="88">
        <v>0.64</v>
      </c>
      <c r="F67" s="83">
        <v>609</v>
      </c>
      <c r="G67" s="84">
        <v>4686</v>
      </c>
      <c r="H67" s="85">
        <v>1286</v>
      </c>
      <c r="I67" s="86">
        <v>119</v>
      </c>
      <c r="J67" s="87">
        <v>2</v>
      </c>
      <c r="K67" s="81">
        <v>0</v>
      </c>
      <c r="L67" s="82">
        <v>0</v>
      </c>
    </row>
    <row r="68" spans="1:12" x14ac:dyDescent="0.25">
      <c r="A68" t="s">
        <v>5962</v>
      </c>
      <c r="C68">
        <v>67</v>
      </c>
      <c r="D68" s="81">
        <v>21.5</v>
      </c>
      <c r="E68" s="88">
        <v>0.64</v>
      </c>
      <c r="F68" s="83">
        <v>557</v>
      </c>
      <c r="G68" s="84">
        <v>4743</v>
      </c>
      <c r="H68" s="85">
        <v>1302</v>
      </c>
      <c r="I68" s="86">
        <v>125</v>
      </c>
      <c r="J68" s="87">
        <v>2</v>
      </c>
      <c r="K68" s="81">
        <v>0</v>
      </c>
      <c r="L68" s="82">
        <v>0</v>
      </c>
    </row>
    <row r="69" spans="1:12" x14ac:dyDescent="0.25">
      <c r="A69" t="s">
        <v>4896</v>
      </c>
      <c r="C69">
        <v>68</v>
      </c>
      <c r="D69" s="81">
        <v>21.5</v>
      </c>
      <c r="E69" s="88">
        <v>0.64</v>
      </c>
      <c r="F69" s="83">
        <v>561</v>
      </c>
      <c r="G69" s="84">
        <v>4899</v>
      </c>
      <c r="H69" s="85">
        <v>1348</v>
      </c>
      <c r="I69" s="86">
        <v>137</v>
      </c>
      <c r="J69" s="87">
        <v>2</v>
      </c>
      <c r="K69" s="81">
        <v>0</v>
      </c>
      <c r="L69" s="82">
        <v>0</v>
      </c>
    </row>
    <row r="70" spans="1:12" x14ac:dyDescent="0.25">
      <c r="A70" t="s">
        <v>6077</v>
      </c>
      <c r="C70">
        <v>69</v>
      </c>
      <c r="D70" s="81">
        <v>21.5</v>
      </c>
      <c r="E70" s="88">
        <v>0.64</v>
      </c>
      <c r="F70" s="83">
        <v>553</v>
      </c>
      <c r="G70" s="84"/>
      <c r="H70" s="85"/>
      <c r="I70" s="86"/>
      <c r="J70" s="87"/>
      <c r="K70" s="81"/>
      <c r="L70" s="82"/>
    </row>
    <row r="71" spans="1:12" x14ac:dyDescent="0.25">
      <c r="A71" t="s">
        <v>6078</v>
      </c>
      <c r="C71">
        <v>70</v>
      </c>
      <c r="D71" s="81">
        <v>21.5</v>
      </c>
      <c r="E71" s="88">
        <v>0.64</v>
      </c>
      <c r="F71" s="83">
        <v>565</v>
      </c>
      <c r="G71" s="84">
        <v>5367</v>
      </c>
      <c r="H71" s="85">
        <v>1458</v>
      </c>
      <c r="I71" s="86">
        <v>171</v>
      </c>
      <c r="J71" s="87">
        <v>2</v>
      </c>
      <c r="K71" s="81">
        <v>0</v>
      </c>
      <c r="L71" s="82">
        <v>0</v>
      </c>
    </row>
    <row r="72" spans="1:12" x14ac:dyDescent="0.25">
      <c r="A72" t="s">
        <v>6079</v>
      </c>
      <c r="C72">
        <v>71</v>
      </c>
      <c r="D72" s="81"/>
      <c r="E72" s="82"/>
      <c r="F72" s="83"/>
      <c r="G72" s="84">
        <v>4893</v>
      </c>
      <c r="H72" s="85">
        <v>1329</v>
      </c>
      <c r="I72" s="86">
        <v>167</v>
      </c>
      <c r="J72" s="87">
        <v>4</v>
      </c>
      <c r="K72" s="81">
        <v>3</v>
      </c>
      <c r="L72" s="82">
        <v>1</v>
      </c>
    </row>
    <row r="73" spans="1:12" x14ac:dyDescent="0.25">
      <c r="A73" t="s">
        <v>5083</v>
      </c>
      <c r="C73">
        <v>72</v>
      </c>
      <c r="D73" s="81">
        <v>21.5</v>
      </c>
      <c r="E73" s="88">
        <v>0.64</v>
      </c>
      <c r="F73" s="83">
        <v>565</v>
      </c>
      <c r="G73" s="84"/>
      <c r="H73" s="85"/>
      <c r="I73" s="86"/>
      <c r="J73" s="87"/>
      <c r="K73" s="81"/>
      <c r="L73" s="82"/>
    </row>
    <row r="74" spans="1:12" x14ac:dyDescent="0.25">
      <c r="A74" t="s">
        <v>4907</v>
      </c>
      <c r="C74">
        <v>73</v>
      </c>
      <c r="D74" s="81">
        <v>21.5</v>
      </c>
      <c r="E74" s="88">
        <v>0.64</v>
      </c>
      <c r="F74" s="83">
        <v>551</v>
      </c>
      <c r="G74" s="84"/>
      <c r="H74" s="85"/>
      <c r="I74" s="86"/>
      <c r="J74" s="87"/>
      <c r="K74" s="81"/>
      <c r="L74" s="82"/>
    </row>
    <row r="75" spans="1:12" x14ac:dyDescent="0.25">
      <c r="A75" t="s">
        <v>4902</v>
      </c>
      <c r="C75">
        <v>74</v>
      </c>
      <c r="D75" s="81">
        <v>21.5</v>
      </c>
      <c r="E75" s="88">
        <v>0.64</v>
      </c>
      <c r="F75" s="83">
        <v>512</v>
      </c>
      <c r="G75" s="84">
        <v>4125</v>
      </c>
      <c r="H75" s="85">
        <v>1114</v>
      </c>
      <c r="I75" s="86">
        <v>134</v>
      </c>
      <c r="J75" s="87">
        <v>4</v>
      </c>
      <c r="K75" s="81">
        <v>3</v>
      </c>
      <c r="L75" s="82">
        <v>1</v>
      </c>
    </row>
    <row r="76" spans="1:12" x14ac:dyDescent="0.25">
      <c r="A76" t="s">
        <v>4896</v>
      </c>
      <c r="C76">
        <v>75</v>
      </c>
      <c r="D76" s="81">
        <v>21.5</v>
      </c>
      <c r="E76" s="88">
        <v>0.64</v>
      </c>
      <c r="F76" s="83">
        <v>531</v>
      </c>
      <c r="G76" s="84">
        <v>3579</v>
      </c>
      <c r="H76" s="85">
        <v>970</v>
      </c>
      <c r="I76" s="86">
        <v>132</v>
      </c>
      <c r="J76" s="87">
        <v>9</v>
      </c>
      <c r="K76" s="81">
        <v>3</v>
      </c>
      <c r="L76" s="82">
        <v>1</v>
      </c>
    </row>
    <row r="77" spans="1:12" x14ac:dyDescent="0.25">
      <c r="A77" t="s">
        <v>6080</v>
      </c>
      <c r="C77">
        <v>76</v>
      </c>
      <c r="D77" s="81">
        <v>21.5</v>
      </c>
      <c r="E77" s="88">
        <v>0.64</v>
      </c>
      <c r="F77" s="83">
        <v>522</v>
      </c>
      <c r="G77" s="84">
        <v>3492</v>
      </c>
      <c r="H77" s="85">
        <v>949</v>
      </c>
      <c r="I77" s="86">
        <v>122</v>
      </c>
      <c r="J77" s="87">
        <v>10</v>
      </c>
      <c r="K77" s="81">
        <v>3</v>
      </c>
      <c r="L77" s="82">
        <v>1</v>
      </c>
    </row>
    <row r="78" spans="1:12" s="37" customFormat="1" x14ac:dyDescent="0.25">
      <c r="A78"/>
      <c r="B78" s="37" t="s">
        <v>7435</v>
      </c>
      <c r="C78" s="37">
        <v>77</v>
      </c>
      <c r="D78" s="81">
        <v>21.5</v>
      </c>
      <c r="E78" s="88">
        <v>0.64</v>
      </c>
      <c r="F78" s="83">
        <v>528</v>
      </c>
      <c r="G78" s="84">
        <v>3492</v>
      </c>
      <c r="H78" s="85">
        <v>949</v>
      </c>
      <c r="I78" s="86">
        <v>122</v>
      </c>
      <c r="J78" s="87">
        <v>10</v>
      </c>
      <c r="K78" s="81">
        <v>3</v>
      </c>
      <c r="L78" s="82">
        <v>1</v>
      </c>
    </row>
    <row r="79" spans="1:12" x14ac:dyDescent="0.25">
      <c r="A79" s="35"/>
      <c r="C79">
        <v>78</v>
      </c>
      <c r="D79" s="81">
        <v>21.5</v>
      </c>
      <c r="E79" s="88">
        <v>0.64</v>
      </c>
      <c r="F79" s="83">
        <v>533</v>
      </c>
      <c r="G79" s="84">
        <v>3879</v>
      </c>
      <c r="H79" s="85">
        <v>1043</v>
      </c>
      <c r="I79" s="86">
        <v>139</v>
      </c>
      <c r="J79" s="87">
        <v>15</v>
      </c>
      <c r="K79" s="81">
        <v>4</v>
      </c>
      <c r="L79" s="82">
        <v>1</v>
      </c>
    </row>
    <row r="80" spans="1:12" x14ac:dyDescent="0.25">
      <c r="A80" t="s">
        <v>6070</v>
      </c>
      <c r="C80">
        <v>79</v>
      </c>
      <c r="D80" s="81">
        <v>21.5</v>
      </c>
      <c r="E80" s="88">
        <v>0.64</v>
      </c>
      <c r="F80" s="83">
        <v>537</v>
      </c>
      <c r="G80" s="84">
        <v>4746</v>
      </c>
      <c r="H80" s="85">
        <v>1296</v>
      </c>
      <c r="I80" s="86">
        <v>193</v>
      </c>
      <c r="J80" s="87">
        <v>18</v>
      </c>
      <c r="K80" s="81">
        <v>7</v>
      </c>
      <c r="L80" s="82">
        <v>1</v>
      </c>
    </row>
    <row r="81" spans="1:12" x14ac:dyDescent="0.25">
      <c r="A81" t="s">
        <v>6071</v>
      </c>
      <c r="C81">
        <v>80</v>
      </c>
      <c r="D81" s="81">
        <v>21.5</v>
      </c>
      <c r="E81" s="88">
        <v>0.64</v>
      </c>
      <c r="F81" s="83">
        <v>543</v>
      </c>
      <c r="G81" s="84">
        <v>6507</v>
      </c>
      <c r="H81" s="85">
        <v>1801</v>
      </c>
      <c r="I81" s="86">
        <v>254</v>
      </c>
      <c r="J81" s="87">
        <v>25</v>
      </c>
      <c r="K81" s="81">
        <v>7</v>
      </c>
      <c r="L81" s="82">
        <v>1</v>
      </c>
    </row>
    <row r="82" spans="1:12" x14ac:dyDescent="0.25">
      <c r="A82" t="s">
        <v>6072</v>
      </c>
      <c r="C82">
        <v>81</v>
      </c>
      <c r="D82" s="81"/>
      <c r="E82" s="82"/>
      <c r="F82" s="83"/>
      <c r="G82" s="84"/>
      <c r="H82" s="85"/>
      <c r="I82" s="86"/>
      <c r="J82" s="87"/>
      <c r="K82" s="81"/>
      <c r="L82" s="82"/>
    </row>
    <row r="83" spans="1:12" x14ac:dyDescent="0.25">
      <c r="A83" t="s">
        <v>4905</v>
      </c>
      <c r="C83">
        <v>82</v>
      </c>
      <c r="D83" s="81">
        <v>21.5</v>
      </c>
      <c r="E83" s="88">
        <v>0.64</v>
      </c>
      <c r="F83" s="83">
        <v>529</v>
      </c>
      <c r="G83" s="84"/>
      <c r="H83" s="85"/>
      <c r="I83" s="86"/>
      <c r="J83" s="87"/>
      <c r="K83" s="81"/>
      <c r="L83" s="82"/>
    </row>
    <row r="84" spans="1:12" x14ac:dyDescent="0.25">
      <c r="C84">
        <v>83</v>
      </c>
      <c r="D84" s="81">
        <v>21.5</v>
      </c>
      <c r="E84" s="88">
        <v>0.64</v>
      </c>
      <c r="F84" s="83">
        <v>529</v>
      </c>
      <c r="G84" s="84">
        <v>7059</v>
      </c>
      <c r="H84" s="85">
        <v>1969</v>
      </c>
      <c r="I84" s="86">
        <v>285</v>
      </c>
      <c r="J84" s="87">
        <v>30</v>
      </c>
      <c r="K84" s="81">
        <v>5</v>
      </c>
      <c r="L84" s="82">
        <v>1</v>
      </c>
    </row>
    <row r="85" spans="1:12" x14ac:dyDescent="0.25">
      <c r="A85" s="35">
        <v>45219.448831018519</v>
      </c>
      <c r="C85">
        <v>84</v>
      </c>
      <c r="D85" s="81">
        <v>21.5</v>
      </c>
      <c r="E85" s="88">
        <v>0.64</v>
      </c>
      <c r="F85" s="83">
        <v>580</v>
      </c>
      <c r="G85" s="84">
        <v>7128</v>
      </c>
      <c r="H85" s="85">
        <v>1988</v>
      </c>
      <c r="I85" s="86">
        <v>293</v>
      </c>
      <c r="J85" s="87">
        <v>30</v>
      </c>
      <c r="K85" s="81">
        <v>5</v>
      </c>
      <c r="L85" s="82">
        <v>1</v>
      </c>
    </row>
    <row r="86" spans="1:12" x14ac:dyDescent="0.25">
      <c r="C86">
        <v>85</v>
      </c>
      <c r="D86" s="81">
        <v>21.6</v>
      </c>
      <c r="E86" s="88">
        <v>0.64</v>
      </c>
      <c r="F86" s="83">
        <v>554</v>
      </c>
      <c r="G86" s="84">
        <v>8529</v>
      </c>
      <c r="H86" s="85">
        <v>2388</v>
      </c>
      <c r="I86" s="86">
        <v>366</v>
      </c>
      <c r="J86" s="87">
        <v>37</v>
      </c>
      <c r="K86" s="81">
        <v>8</v>
      </c>
      <c r="L86" s="82">
        <v>1</v>
      </c>
    </row>
    <row r="87" spans="1:12" x14ac:dyDescent="0.25">
      <c r="A87" t="s">
        <v>4896</v>
      </c>
      <c r="C87">
        <v>86</v>
      </c>
      <c r="D87" s="81"/>
      <c r="E87" s="82"/>
      <c r="F87" s="83">
        <v>567</v>
      </c>
      <c r="G87" s="84"/>
      <c r="H87" s="85"/>
      <c r="I87" s="86"/>
      <c r="J87" s="87"/>
      <c r="K87" s="81"/>
      <c r="L87" s="82"/>
    </row>
    <row r="88" spans="1:12" x14ac:dyDescent="0.25">
      <c r="A88" t="s">
        <v>4897</v>
      </c>
      <c r="C88">
        <v>87</v>
      </c>
      <c r="D88" s="81">
        <v>21.6</v>
      </c>
      <c r="E88" s="88">
        <v>0.63</v>
      </c>
      <c r="F88" s="83">
        <v>553</v>
      </c>
      <c r="G88" s="84"/>
      <c r="H88" s="85"/>
      <c r="I88" s="86"/>
      <c r="J88" s="87"/>
      <c r="K88" s="81"/>
      <c r="L88" s="82"/>
    </row>
    <row r="89" spans="1:12" x14ac:dyDescent="0.25">
      <c r="A89" t="s">
        <v>4896</v>
      </c>
      <c r="C89">
        <v>88</v>
      </c>
      <c r="D89" s="81">
        <v>21.7</v>
      </c>
      <c r="E89" s="88">
        <v>0.63</v>
      </c>
      <c r="F89" s="83">
        <v>584</v>
      </c>
      <c r="G89" s="84">
        <v>17004</v>
      </c>
      <c r="H89" s="85">
        <v>4896</v>
      </c>
      <c r="I89" s="86">
        <v>950</v>
      </c>
      <c r="J89" s="87">
        <v>82</v>
      </c>
      <c r="K89" s="81">
        <v>15</v>
      </c>
      <c r="L89" s="82">
        <v>1</v>
      </c>
    </row>
    <row r="90" spans="1:12" x14ac:dyDescent="0.25">
      <c r="A90" t="s">
        <v>6081</v>
      </c>
      <c r="C90">
        <v>89</v>
      </c>
      <c r="D90" s="81">
        <v>21.7</v>
      </c>
      <c r="E90" s="88">
        <v>0.63</v>
      </c>
      <c r="F90" s="83">
        <v>540</v>
      </c>
      <c r="G90" s="84">
        <v>16293</v>
      </c>
      <c r="H90" s="85">
        <v>4691</v>
      </c>
      <c r="I90" s="86">
        <v>944</v>
      </c>
      <c r="J90" s="87">
        <v>88</v>
      </c>
      <c r="K90" s="81">
        <v>16</v>
      </c>
      <c r="L90" s="82">
        <v>2</v>
      </c>
    </row>
    <row r="91" spans="1:12" x14ac:dyDescent="0.25">
      <c r="A91" t="s">
        <v>4898</v>
      </c>
      <c r="C91">
        <v>90</v>
      </c>
      <c r="D91" s="81">
        <v>21.7</v>
      </c>
      <c r="E91" s="88">
        <v>0.63</v>
      </c>
      <c r="F91" s="83">
        <v>586</v>
      </c>
      <c r="G91" s="84">
        <v>16743</v>
      </c>
      <c r="H91" s="85">
        <v>4849</v>
      </c>
      <c r="I91" s="86">
        <v>993</v>
      </c>
      <c r="J91" s="87">
        <v>100</v>
      </c>
      <c r="K91" s="81">
        <v>17</v>
      </c>
      <c r="L91" s="82">
        <v>2</v>
      </c>
    </row>
    <row r="92" spans="1:12" x14ac:dyDescent="0.25">
      <c r="A92" t="s">
        <v>4896</v>
      </c>
      <c r="C92">
        <v>91</v>
      </c>
      <c r="D92" s="81">
        <v>21.7</v>
      </c>
      <c r="E92" s="88">
        <v>0.63</v>
      </c>
      <c r="F92" s="83">
        <v>525</v>
      </c>
      <c r="G92" s="84">
        <v>17637</v>
      </c>
      <c r="H92" s="85">
        <v>5102</v>
      </c>
      <c r="I92" s="86">
        <v>1067</v>
      </c>
      <c r="J92" s="87">
        <v>112</v>
      </c>
      <c r="K92" s="81">
        <v>19</v>
      </c>
      <c r="L92" s="82">
        <v>2</v>
      </c>
    </row>
    <row r="93" spans="1:12" x14ac:dyDescent="0.25">
      <c r="A93" t="s">
        <v>6081</v>
      </c>
      <c r="C93">
        <v>92</v>
      </c>
      <c r="D93" s="81">
        <v>21.7</v>
      </c>
      <c r="E93" s="88">
        <v>0.63</v>
      </c>
      <c r="F93" s="83">
        <v>580</v>
      </c>
      <c r="G93" s="84">
        <v>17637</v>
      </c>
      <c r="H93" s="85">
        <v>5102</v>
      </c>
      <c r="I93" s="86">
        <v>1067</v>
      </c>
      <c r="J93" s="87">
        <v>112</v>
      </c>
      <c r="K93" s="81">
        <v>19</v>
      </c>
      <c r="L93" s="82">
        <v>2</v>
      </c>
    </row>
    <row r="94" spans="1:12" x14ac:dyDescent="0.25">
      <c r="A94" t="s">
        <v>4896</v>
      </c>
      <c r="C94">
        <v>93</v>
      </c>
      <c r="D94" s="81">
        <v>21.7</v>
      </c>
      <c r="E94" s="88">
        <v>0.63</v>
      </c>
      <c r="F94" s="83">
        <v>540</v>
      </c>
      <c r="G94" s="84">
        <v>17361</v>
      </c>
      <c r="H94" s="85">
        <v>5027</v>
      </c>
      <c r="I94" s="86">
        <v>1044</v>
      </c>
      <c r="J94" s="87">
        <v>110</v>
      </c>
      <c r="K94" s="81">
        <v>20</v>
      </c>
      <c r="L94" s="82">
        <v>2</v>
      </c>
    </row>
    <row r="95" spans="1:12" x14ac:dyDescent="0.25">
      <c r="A95" t="s">
        <v>6082</v>
      </c>
      <c r="C95">
        <v>94</v>
      </c>
      <c r="D95" s="81">
        <v>21.7</v>
      </c>
      <c r="E95" s="88">
        <v>0.63</v>
      </c>
      <c r="F95" s="83">
        <v>537</v>
      </c>
      <c r="G95" s="84">
        <v>17511</v>
      </c>
      <c r="H95" s="85">
        <v>5069</v>
      </c>
      <c r="I95" s="86">
        <v>1076</v>
      </c>
      <c r="J95" s="87">
        <v>119</v>
      </c>
      <c r="K95" s="81">
        <v>25</v>
      </c>
      <c r="L95" s="82">
        <v>2</v>
      </c>
    </row>
    <row r="96" spans="1:12" x14ac:dyDescent="0.25">
      <c r="A96" t="s">
        <v>6083</v>
      </c>
      <c r="C96">
        <v>95</v>
      </c>
      <c r="D96" s="81">
        <v>21.7</v>
      </c>
      <c r="E96" s="88">
        <v>0.63</v>
      </c>
      <c r="F96" s="83"/>
      <c r="G96" s="84">
        <v>16428</v>
      </c>
      <c r="H96" s="85">
        <v>4758</v>
      </c>
      <c r="I96" s="86">
        <v>1019</v>
      </c>
      <c r="J96" s="87">
        <v>112</v>
      </c>
      <c r="K96" s="81">
        <v>22</v>
      </c>
      <c r="L96" s="82">
        <v>2</v>
      </c>
    </row>
    <row r="97" spans="1:12" x14ac:dyDescent="0.25">
      <c r="A97" t="s">
        <v>6079</v>
      </c>
      <c r="C97">
        <v>96</v>
      </c>
      <c r="D97" s="81"/>
      <c r="E97" s="82"/>
      <c r="F97" s="83">
        <v>524</v>
      </c>
      <c r="G97" s="84"/>
      <c r="H97" s="85"/>
      <c r="I97" s="86"/>
      <c r="J97" s="87"/>
      <c r="K97" s="81"/>
      <c r="L97" s="82"/>
    </row>
    <row r="98" spans="1:12" x14ac:dyDescent="0.25">
      <c r="A98" t="s">
        <v>4975</v>
      </c>
      <c r="C98">
        <v>97</v>
      </c>
      <c r="D98" s="81">
        <v>21.7</v>
      </c>
      <c r="E98" s="88">
        <v>0.63</v>
      </c>
      <c r="F98" s="83">
        <v>565</v>
      </c>
      <c r="G98" s="84"/>
      <c r="H98" s="85"/>
      <c r="I98" s="86"/>
      <c r="J98" s="87"/>
      <c r="K98" s="81"/>
      <c r="L98" s="82"/>
    </row>
    <row r="99" spans="1:12" x14ac:dyDescent="0.25">
      <c r="A99" t="s">
        <v>4907</v>
      </c>
      <c r="C99">
        <v>98</v>
      </c>
      <c r="D99" s="81">
        <v>21.7</v>
      </c>
      <c r="E99" s="88">
        <v>0.63</v>
      </c>
      <c r="F99" s="83">
        <v>543</v>
      </c>
      <c r="G99" s="84">
        <v>8190</v>
      </c>
      <c r="H99" s="85">
        <v>2334</v>
      </c>
      <c r="I99" s="86">
        <v>466</v>
      </c>
      <c r="J99" s="87">
        <v>65</v>
      </c>
      <c r="K99" s="81">
        <v>15</v>
      </c>
      <c r="L99" s="82">
        <v>2</v>
      </c>
    </row>
    <row r="100" spans="1:12" x14ac:dyDescent="0.25">
      <c r="A100" t="s">
        <v>4902</v>
      </c>
      <c r="C100">
        <v>99</v>
      </c>
      <c r="D100" s="81">
        <v>21.8</v>
      </c>
      <c r="E100" s="88">
        <v>0.63</v>
      </c>
      <c r="F100" s="83">
        <v>553</v>
      </c>
      <c r="G100" s="84">
        <v>6909</v>
      </c>
      <c r="H100" s="85">
        <v>1965</v>
      </c>
      <c r="I100" s="86">
        <v>403</v>
      </c>
      <c r="J100" s="87">
        <v>56</v>
      </c>
      <c r="K100" s="81">
        <v>14</v>
      </c>
      <c r="L100" s="82">
        <v>2</v>
      </c>
    </row>
    <row r="101" spans="1:12" x14ac:dyDescent="0.25">
      <c r="A101" t="s">
        <v>4896</v>
      </c>
      <c r="C101">
        <v>100</v>
      </c>
      <c r="D101" s="81">
        <v>21.8</v>
      </c>
      <c r="E101" s="88">
        <v>0.63</v>
      </c>
      <c r="F101" s="83">
        <v>554</v>
      </c>
      <c r="G101" s="84"/>
      <c r="H101" s="85"/>
      <c r="I101" s="86"/>
      <c r="J101" s="87"/>
      <c r="K101" s="81"/>
      <c r="L101" s="82"/>
    </row>
    <row r="102" spans="1:12" x14ac:dyDescent="0.25">
      <c r="A102" t="s">
        <v>6084</v>
      </c>
      <c r="C102">
        <v>101</v>
      </c>
      <c r="D102" s="81">
        <v>21.8</v>
      </c>
      <c r="E102" s="88">
        <v>0.63</v>
      </c>
      <c r="F102" s="83"/>
      <c r="G102" s="84">
        <v>6156</v>
      </c>
      <c r="H102" s="85">
        <v>1721</v>
      </c>
      <c r="I102" s="86">
        <v>305</v>
      </c>
      <c r="J102" s="87">
        <v>36</v>
      </c>
      <c r="K102" s="81">
        <v>13</v>
      </c>
      <c r="L102" s="82">
        <v>0</v>
      </c>
    </row>
    <row r="103" spans="1:12" x14ac:dyDescent="0.25">
      <c r="A103" t="s">
        <v>6070</v>
      </c>
      <c r="C103">
        <v>102</v>
      </c>
      <c r="D103" s="81"/>
      <c r="E103" s="82"/>
      <c r="F103" s="83">
        <v>547</v>
      </c>
      <c r="G103" s="84"/>
      <c r="H103" s="85"/>
      <c r="I103" s="86"/>
      <c r="J103" s="87"/>
      <c r="K103" s="81"/>
      <c r="L103" s="82"/>
    </row>
    <row r="104" spans="1:12" x14ac:dyDescent="0.25">
      <c r="A104" t="s">
        <v>6071</v>
      </c>
      <c r="C104">
        <v>103</v>
      </c>
      <c r="D104" s="81">
        <v>21.8</v>
      </c>
      <c r="E104" s="88">
        <v>0.63</v>
      </c>
      <c r="F104" s="83">
        <v>553</v>
      </c>
      <c r="G104" s="84">
        <v>6249</v>
      </c>
      <c r="H104" s="85">
        <v>1746</v>
      </c>
      <c r="I104" s="86">
        <v>322</v>
      </c>
      <c r="J104" s="87">
        <v>38</v>
      </c>
      <c r="K104" s="81">
        <v>12</v>
      </c>
      <c r="L104" s="82">
        <v>0</v>
      </c>
    </row>
    <row r="105" spans="1:12" x14ac:dyDescent="0.25">
      <c r="A105" t="s">
        <v>6072</v>
      </c>
      <c r="C105">
        <v>104</v>
      </c>
      <c r="D105" s="81">
        <v>21.9</v>
      </c>
      <c r="E105" s="88">
        <v>0.63</v>
      </c>
      <c r="F105" s="83">
        <v>535</v>
      </c>
      <c r="G105" s="84">
        <v>15375</v>
      </c>
      <c r="H105" s="85">
        <v>4639</v>
      </c>
      <c r="I105" s="86">
        <v>1571</v>
      </c>
      <c r="J105" s="87">
        <v>260</v>
      </c>
      <c r="K105" s="81">
        <v>73</v>
      </c>
      <c r="L105" s="82">
        <v>10</v>
      </c>
    </row>
    <row r="106" spans="1:12" x14ac:dyDescent="0.25">
      <c r="A106" t="s">
        <v>4905</v>
      </c>
      <c r="C106">
        <v>105</v>
      </c>
      <c r="D106" s="81">
        <v>21.9</v>
      </c>
      <c r="E106" s="88">
        <v>0.63</v>
      </c>
      <c r="F106" s="83">
        <v>489</v>
      </c>
      <c r="G106" s="84">
        <v>24615</v>
      </c>
      <c r="H106" s="85">
        <v>7561</v>
      </c>
      <c r="I106" s="86">
        <v>2911</v>
      </c>
      <c r="J106" s="87">
        <v>430</v>
      </c>
      <c r="K106" s="81">
        <v>135</v>
      </c>
      <c r="L106" s="82">
        <v>15</v>
      </c>
    </row>
    <row r="107" spans="1:12" x14ac:dyDescent="0.25">
      <c r="C107">
        <v>106</v>
      </c>
      <c r="D107" s="81">
        <v>21.9</v>
      </c>
      <c r="E107" s="88">
        <v>0.63</v>
      </c>
      <c r="F107" s="83">
        <v>512</v>
      </c>
      <c r="G107" s="84">
        <v>30369</v>
      </c>
      <c r="H107" s="85">
        <v>9394</v>
      </c>
      <c r="I107" s="86">
        <v>3644</v>
      </c>
      <c r="J107" s="87">
        <v>504</v>
      </c>
      <c r="K107" s="81">
        <v>158</v>
      </c>
      <c r="L107" s="82">
        <v>15</v>
      </c>
    </row>
    <row r="108" spans="1:12" x14ac:dyDescent="0.25">
      <c r="A108" s="35">
        <v>45219.448842592596</v>
      </c>
      <c r="C108">
        <v>107</v>
      </c>
      <c r="D108" s="81">
        <v>21.9</v>
      </c>
      <c r="E108" s="88">
        <v>0.63</v>
      </c>
      <c r="F108" s="83">
        <v>586</v>
      </c>
      <c r="G108" s="84">
        <v>35946</v>
      </c>
      <c r="H108" s="85">
        <v>11166</v>
      </c>
      <c r="I108" s="86">
        <v>4347</v>
      </c>
      <c r="J108" s="87">
        <v>562</v>
      </c>
      <c r="K108" s="81">
        <v>179</v>
      </c>
      <c r="L108" s="82">
        <v>22</v>
      </c>
    </row>
    <row r="109" spans="1:12" x14ac:dyDescent="0.25">
      <c r="C109">
        <v>108</v>
      </c>
      <c r="D109" s="81">
        <v>21.9</v>
      </c>
      <c r="E109" s="88">
        <v>0.63</v>
      </c>
      <c r="F109" s="83">
        <v>531</v>
      </c>
      <c r="G109" s="84">
        <v>38457</v>
      </c>
      <c r="H109" s="85">
        <v>11903</v>
      </c>
      <c r="I109" s="86">
        <v>4568</v>
      </c>
      <c r="J109" s="87">
        <v>574</v>
      </c>
      <c r="K109" s="81">
        <v>179</v>
      </c>
      <c r="L109" s="82">
        <v>22</v>
      </c>
    </row>
    <row r="110" spans="1:12" x14ac:dyDescent="0.25">
      <c r="A110" t="s">
        <v>4896</v>
      </c>
      <c r="C110">
        <v>109</v>
      </c>
      <c r="D110" s="81">
        <v>21.9</v>
      </c>
      <c r="E110" s="88">
        <v>0.63</v>
      </c>
      <c r="F110" s="83"/>
      <c r="G110" s="84"/>
      <c r="H110" s="85"/>
      <c r="I110" s="86"/>
      <c r="J110" s="87"/>
      <c r="K110" s="81"/>
      <c r="L110" s="82"/>
    </row>
    <row r="111" spans="1:12" x14ac:dyDescent="0.25">
      <c r="A111" t="s">
        <v>4897</v>
      </c>
      <c r="C111">
        <v>110</v>
      </c>
      <c r="D111" s="81"/>
      <c r="E111" s="82"/>
      <c r="F111" s="83">
        <v>553</v>
      </c>
      <c r="G111" s="84"/>
      <c r="H111" s="85"/>
      <c r="I111" s="86"/>
      <c r="J111" s="87"/>
      <c r="K111" s="81"/>
      <c r="L111" s="82"/>
    </row>
    <row r="112" spans="1:12" x14ac:dyDescent="0.25">
      <c r="A112" t="s">
        <v>4896</v>
      </c>
      <c r="C112">
        <v>111</v>
      </c>
      <c r="D112" s="81">
        <v>21.9</v>
      </c>
      <c r="E112" s="88">
        <v>0.63</v>
      </c>
      <c r="F112" s="83">
        <v>544</v>
      </c>
      <c r="G112" s="84">
        <v>44889</v>
      </c>
      <c r="H112" s="85">
        <v>13857</v>
      </c>
      <c r="I112" s="86">
        <v>5186</v>
      </c>
      <c r="J112" s="87">
        <v>660</v>
      </c>
      <c r="K112" s="81">
        <v>200</v>
      </c>
      <c r="L112" s="82">
        <v>27</v>
      </c>
    </row>
    <row r="113" spans="1:12" x14ac:dyDescent="0.25">
      <c r="A113" t="s">
        <v>6081</v>
      </c>
      <c r="C113">
        <v>112</v>
      </c>
      <c r="D113" s="81">
        <v>21.9</v>
      </c>
      <c r="E113" s="88">
        <v>0.63</v>
      </c>
      <c r="F113" s="83">
        <v>618</v>
      </c>
      <c r="G113" s="84">
        <v>43029</v>
      </c>
      <c r="H113" s="85">
        <v>13239</v>
      </c>
      <c r="I113" s="86">
        <v>5009</v>
      </c>
      <c r="J113" s="87">
        <v>633</v>
      </c>
      <c r="K113" s="81">
        <v>188</v>
      </c>
      <c r="L113" s="82">
        <v>25</v>
      </c>
    </row>
    <row r="114" spans="1:12" x14ac:dyDescent="0.25">
      <c r="A114" t="s">
        <v>4898</v>
      </c>
      <c r="C114">
        <v>113</v>
      </c>
      <c r="D114" s="81">
        <v>21.9</v>
      </c>
      <c r="E114" s="88">
        <v>0.63</v>
      </c>
      <c r="F114" s="83"/>
      <c r="G114" s="84"/>
      <c r="H114" s="85"/>
      <c r="I114" s="86"/>
      <c r="J114" s="87"/>
      <c r="K114" s="81"/>
      <c r="L114" s="82"/>
    </row>
    <row r="115" spans="1:12" x14ac:dyDescent="0.25">
      <c r="A115" t="s">
        <v>4896</v>
      </c>
      <c r="C115">
        <v>114</v>
      </c>
      <c r="D115" s="81"/>
      <c r="E115" s="82"/>
      <c r="F115" s="83">
        <v>563</v>
      </c>
      <c r="G115" s="84"/>
      <c r="H115" s="85"/>
      <c r="I115" s="86"/>
      <c r="J115" s="87"/>
      <c r="K115" s="81"/>
      <c r="L115" s="82"/>
    </row>
    <row r="116" spans="1:12" x14ac:dyDescent="0.25">
      <c r="A116" t="s">
        <v>6081</v>
      </c>
      <c r="C116">
        <v>115</v>
      </c>
      <c r="D116" s="81">
        <v>21.9</v>
      </c>
      <c r="E116" s="88">
        <v>0.63</v>
      </c>
      <c r="F116" s="83">
        <v>625</v>
      </c>
      <c r="G116" s="84"/>
      <c r="H116" s="85"/>
      <c r="I116" s="86"/>
      <c r="J116" s="87"/>
      <c r="K116" s="81"/>
      <c r="L116" s="82"/>
    </row>
    <row r="117" spans="1:12" x14ac:dyDescent="0.25">
      <c r="A117" t="s">
        <v>4896</v>
      </c>
      <c r="C117">
        <v>116</v>
      </c>
      <c r="D117" s="81">
        <v>21.9</v>
      </c>
      <c r="E117" s="88">
        <v>0.63</v>
      </c>
      <c r="F117" s="83">
        <v>538</v>
      </c>
      <c r="G117" s="84">
        <v>37758</v>
      </c>
      <c r="H117" s="85">
        <v>11673</v>
      </c>
      <c r="I117" s="86">
        <v>4817</v>
      </c>
      <c r="J117" s="87">
        <v>866</v>
      </c>
      <c r="K117" s="81">
        <v>245</v>
      </c>
      <c r="L117" s="82">
        <v>35</v>
      </c>
    </row>
    <row r="118" spans="1:12" x14ac:dyDescent="0.25">
      <c r="A118" t="s">
        <v>6082</v>
      </c>
      <c r="C118">
        <v>117</v>
      </c>
      <c r="D118" s="81">
        <v>21.9</v>
      </c>
      <c r="E118" s="88">
        <v>0.63</v>
      </c>
      <c r="F118" s="83">
        <v>633</v>
      </c>
      <c r="G118" s="84">
        <v>37002</v>
      </c>
      <c r="H118" s="85">
        <v>11493</v>
      </c>
      <c r="I118" s="86">
        <v>4806</v>
      </c>
      <c r="J118" s="87">
        <v>875</v>
      </c>
      <c r="K118" s="81">
        <v>253</v>
      </c>
      <c r="L118" s="82">
        <v>36</v>
      </c>
    </row>
    <row r="119" spans="1:12" x14ac:dyDescent="0.25">
      <c r="A119" t="s">
        <v>6083</v>
      </c>
      <c r="C119">
        <v>118</v>
      </c>
      <c r="D119" s="81">
        <v>22</v>
      </c>
      <c r="E119" s="88">
        <v>0.63</v>
      </c>
      <c r="F119" s="83"/>
      <c r="G119" s="84"/>
      <c r="H119" s="85"/>
      <c r="I119" s="86"/>
      <c r="J119" s="87"/>
      <c r="K119" s="81"/>
      <c r="L119" s="82"/>
    </row>
    <row r="120" spans="1:12" x14ac:dyDescent="0.25">
      <c r="A120" t="s">
        <v>6079</v>
      </c>
      <c r="C120">
        <v>119</v>
      </c>
      <c r="D120" s="81"/>
      <c r="E120" s="82"/>
      <c r="F120" s="83">
        <v>482</v>
      </c>
      <c r="G120" s="84"/>
      <c r="H120" s="85"/>
      <c r="I120" s="86"/>
      <c r="J120" s="87"/>
      <c r="K120" s="81"/>
      <c r="L120" s="82"/>
    </row>
    <row r="121" spans="1:12" x14ac:dyDescent="0.25">
      <c r="A121" t="s">
        <v>4975</v>
      </c>
      <c r="C121">
        <v>120</v>
      </c>
      <c r="D121" s="81">
        <v>22</v>
      </c>
      <c r="E121" s="88">
        <v>0.63</v>
      </c>
      <c r="F121" s="83">
        <v>633</v>
      </c>
      <c r="G121" s="84">
        <v>35394</v>
      </c>
      <c r="H121" s="85">
        <v>11033</v>
      </c>
      <c r="I121" s="86">
        <v>4754</v>
      </c>
      <c r="J121" s="87">
        <v>885</v>
      </c>
      <c r="K121" s="81">
        <v>252</v>
      </c>
      <c r="L121" s="82">
        <v>35</v>
      </c>
    </row>
    <row r="122" spans="1:12" x14ac:dyDescent="0.25">
      <c r="A122" t="s">
        <v>4907</v>
      </c>
      <c r="C122">
        <v>121</v>
      </c>
      <c r="D122" s="81">
        <v>22</v>
      </c>
      <c r="E122" s="88">
        <v>0.63</v>
      </c>
      <c r="F122" s="83">
        <v>579</v>
      </c>
      <c r="G122" s="84">
        <v>42231</v>
      </c>
      <c r="H122" s="85">
        <v>13459</v>
      </c>
      <c r="I122" s="86">
        <v>7072</v>
      </c>
      <c r="J122" s="87">
        <v>1442</v>
      </c>
      <c r="K122" s="81">
        <v>410</v>
      </c>
      <c r="L122" s="82">
        <v>60</v>
      </c>
    </row>
    <row r="123" spans="1:12" x14ac:dyDescent="0.25">
      <c r="A123" t="s">
        <v>4902</v>
      </c>
      <c r="C123">
        <v>122</v>
      </c>
      <c r="D123" s="81">
        <v>22</v>
      </c>
      <c r="E123" s="88">
        <v>0.63</v>
      </c>
      <c r="F123" s="83">
        <v>443</v>
      </c>
      <c r="G123" s="84">
        <v>47010</v>
      </c>
      <c r="H123" s="85">
        <v>15098</v>
      </c>
      <c r="I123" s="86">
        <v>8628</v>
      </c>
      <c r="J123" s="87">
        <v>1895</v>
      </c>
      <c r="K123" s="81">
        <v>570</v>
      </c>
      <c r="L123" s="82">
        <v>84</v>
      </c>
    </row>
    <row r="124" spans="1:12" x14ac:dyDescent="0.25">
      <c r="A124" t="s">
        <v>4896</v>
      </c>
      <c r="C124">
        <v>123</v>
      </c>
      <c r="D124" s="81">
        <v>22.1</v>
      </c>
      <c r="E124" s="88">
        <v>0.63</v>
      </c>
      <c r="F124" s="83">
        <v>528</v>
      </c>
      <c r="G124" s="84">
        <v>46440</v>
      </c>
      <c r="H124" s="85">
        <v>14858</v>
      </c>
      <c r="I124" s="86">
        <v>8196</v>
      </c>
      <c r="J124" s="87">
        <v>1720</v>
      </c>
      <c r="K124" s="81">
        <v>501</v>
      </c>
      <c r="L124" s="82">
        <v>74</v>
      </c>
    </row>
    <row r="125" spans="1:12" x14ac:dyDescent="0.25">
      <c r="A125" t="s">
        <v>6085</v>
      </c>
      <c r="C125">
        <v>124</v>
      </c>
      <c r="D125" s="81">
        <v>22.1</v>
      </c>
      <c r="E125" s="88">
        <v>0.63</v>
      </c>
      <c r="F125" s="83">
        <v>462</v>
      </c>
      <c r="G125" s="84"/>
      <c r="H125" s="85"/>
      <c r="I125" s="86"/>
      <c r="J125" s="87"/>
      <c r="K125" s="81"/>
      <c r="L125" s="82"/>
    </row>
    <row r="126" spans="1:12" x14ac:dyDescent="0.25">
      <c r="A126" t="s">
        <v>6070</v>
      </c>
      <c r="C126">
        <v>125</v>
      </c>
      <c r="D126" s="81">
        <v>22.1</v>
      </c>
      <c r="E126" s="88">
        <v>0.63</v>
      </c>
      <c r="F126" s="83"/>
      <c r="G126" s="84"/>
      <c r="H126" s="85"/>
      <c r="I126" s="86"/>
      <c r="J126" s="87"/>
      <c r="K126" s="81"/>
      <c r="L126" s="82"/>
    </row>
    <row r="127" spans="1:12" x14ac:dyDescent="0.25">
      <c r="A127" t="s">
        <v>6071</v>
      </c>
      <c r="C127">
        <v>126</v>
      </c>
      <c r="D127" s="81"/>
      <c r="E127" s="82"/>
      <c r="F127" s="83">
        <v>681</v>
      </c>
      <c r="G127" s="84">
        <v>51735</v>
      </c>
      <c r="H127" s="85">
        <v>16765</v>
      </c>
      <c r="I127" s="86">
        <v>10614</v>
      </c>
      <c r="J127" s="87">
        <v>2462</v>
      </c>
      <c r="K127" s="81">
        <v>774</v>
      </c>
      <c r="L127" s="82">
        <v>111</v>
      </c>
    </row>
    <row r="128" spans="1:12" x14ac:dyDescent="0.25">
      <c r="A128" t="s">
        <v>6072</v>
      </c>
      <c r="C128">
        <v>127</v>
      </c>
      <c r="D128" s="81">
        <v>22.1</v>
      </c>
      <c r="E128" s="88">
        <v>0.62</v>
      </c>
      <c r="F128" s="83">
        <v>507</v>
      </c>
      <c r="G128" s="84">
        <v>58620</v>
      </c>
      <c r="H128" s="85">
        <v>19201</v>
      </c>
      <c r="I128" s="86">
        <v>13112</v>
      </c>
      <c r="J128" s="87">
        <v>3285</v>
      </c>
      <c r="K128" s="81">
        <v>996</v>
      </c>
      <c r="L128" s="82">
        <v>142</v>
      </c>
    </row>
    <row r="129" spans="1:12" x14ac:dyDescent="0.25">
      <c r="A129" t="s">
        <v>4905</v>
      </c>
      <c r="C129">
        <v>128</v>
      </c>
      <c r="D129" s="81">
        <v>22.2</v>
      </c>
      <c r="E129" s="88">
        <v>0.62</v>
      </c>
      <c r="F129" s="83">
        <v>675</v>
      </c>
      <c r="G129" s="84"/>
      <c r="H129" s="85"/>
      <c r="I129" s="86"/>
      <c r="J129" s="87"/>
      <c r="K129" s="81"/>
      <c r="L129" s="82"/>
    </row>
    <row r="130" spans="1:12" x14ac:dyDescent="0.25">
      <c r="C130">
        <v>129</v>
      </c>
      <c r="D130" s="81">
        <v>22.2</v>
      </c>
      <c r="E130" s="88">
        <v>0.62</v>
      </c>
      <c r="F130" s="83">
        <v>621</v>
      </c>
      <c r="G130" s="84">
        <v>60384</v>
      </c>
      <c r="H130" s="85">
        <v>19587</v>
      </c>
      <c r="I130" s="86">
        <v>12417</v>
      </c>
      <c r="J130" s="87">
        <v>2957</v>
      </c>
      <c r="K130" s="81">
        <v>925</v>
      </c>
      <c r="L130" s="82">
        <v>139</v>
      </c>
    </row>
    <row r="131" spans="1:12" x14ac:dyDescent="0.25">
      <c r="A131" s="35">
        <v>45219.448854166665</v>
      </c>
      <c r="C131">
        <v>130</v>
      </c>
      <c r="D131" s="81">
        <v>22.2</v>
      </c>
      <c r="E131" s="88">
        <v>0.62</v>
      </c>
      <c r="F131" s="83">
        <v>558</v>
      </c>
      <c r="G131" s="84">
        <v>53070</v>
      </c>
      <c r="H131" s="85">
        <v>17038</v>
      </c>
      <c r="I131" s="86">
        <v>10073</v>
      </c>
      <c r="J131" s="87">
        <v>2341</v>
      </c>
      <c r="K131" s="81">
        <v>738</v>
      </c>
      <c r="L131" s="82">
        <v>108</v>
      </c>
    </row>
    <row r="132" spans="1:12" x14ac:dyDescent="0.25">
      <c r="C132">
        <v>131</v>
      </c>
      <c r="D132" s="81">
        <v>22.2</v>
      </c>
      <c r="E132" s="88">
        <v>0.62</v>
      </c>
      <c r="F132" s="83">
        <v>642</v>
      </c>
      <c r="G132" s="84">
        <v>48588</v>
      </c>
      <c r="H132" s="85">
        <v>15504</v>
      </c>
      <c r="I132" s="86">
        <v>8743</v>
      </c>
      <c r="J132" s="87">
        <v>2030</v>
      </c>
      <c r="K132" s="81">
        <v>634</v>
      </c>
      <c r="L132" s="82">
        <v>101</v>
      </c>
    </row>
    <row r="133" spans="1:12" x14ac:dyDescent="0.25">
      <c r="A133" t="s">
        <v>4896</v>
      </c>
      <c r="C133">
        <v>132</v>
      </c>
      <c r="D133" s="81">
        <v>22.2</v>
      </c>
      <c r="E133" s="88">
        <v>0.62</v>
      </c>
      <c r="F133" s="83">
        <v>666</v>
      </c>
      <c r="G133" s="84">
        <v>48588</v>
      </c>
      <c r="H133" s="85">
        <v>15504</v>
      </c>
      <c r="I133" s="86">
        <v>8743</v>
      </c>
      <c r="J133" s="87">
        <v>2030</v>
      </c>
      <c r="K133" s="81">
        <v>634</v>
      </c>
      <c r="L133" s="82">
        <v>101</v>
      </c>
    </row>
    <row r="134" spans="1:12" x14ac:dyDescent="0.25">
      <c r="A134" t="s">
        <v>4897</v>
      </c>
      <c r="C134">
        <v>133</v>
      </c>
      <c r="D134" s="81">
        <v>22.2</v>
      </c>
      <c r="E134" s="88">
        <v>0.62</v>
      </c>
      <c r="F134" s="83">
        <v>513</v>
      </c>
      <c r="G134" s="84">
        <v>43296</v>
      </c>
      <c r="H134" s="85">
        <v>13702</v>
      </c>
      <c r="I134" s="86">
        <v>7281</v>
      </c>
      <c r="J134" s="87">
        <v>1647</v>
      </c>
      <c r="K134" s="81">
        <v>483</v>
      </c>
      <c r="L134" s="82">
        <v>71</v>
      </c>
    </row>
    <row r="135" spans="1:12" x14ac:dyDescent="0.25">
      <c r="A135" t="s">
        <v>5280</v>
      </c>
      <c r="C135">
        <v>134</v>
      </c>
      <c r="D135" s="81">
        <v>22.2</v>
      </c>
      <c r="E135" s="88">
        <v>0.62</v>
      </c>
      <c r="F135" s="83"/>
      <c r="G135" s="84"/>
      <c r="H135" s="85"/>
      <c r="I135" s="86"/>
      <c r="J135" s="87"/>
      <c r="K135" s="81"/>
      <c r="L135" s="82"/>
    </row>
    <row r="136" spans="1:12" x14ac:dyDescent="0.25">
      <c r="A136" s="35">
        <v>45219.448865740742</v>
      </c>
      <c r="C136">
        <v>135</v>
      </c>
      <c r="D136" s="81"/>
      <c r="E136" s="82"/>
      <c r="F136" s="83">
        <v>653</v>
      </c>
      <c r="G136" s="84">
        <v>38085</v>
      </c>
      <c r="H136" s="85">
        <v>11944</v>
      </c>
      <c r="I136" s="86">
        <v>5951</v>
      </c>
      <c r="J136" s="87">
        <v>1299</v>
      </c>
      <c r="K136" s="81">
        <v>369</v>
      </c>
      <c r="L136" s="82">
        <v>61</v>
      </c>
    </row>
    <row r="137" spans="1:12" x14ac:dyDescent="0.25">
      <c r="A137" t="s">
        <v>6081</v>
      </c>
      <c r="C137">
        <v>136</v>
      </c>
      <c r="D137" s="81">
        <v>22.2</v>
      </c>
      <c r="E137" s="88">
        <v>0.62</v>
      </c>
      <c r="F137" s="83">
        <v>456</v>
      </c>
      <c r="G137" s="84">
        <v>36495</v>
      </c>
      <c r="H137" s="85">
        <v>11380</v>
      </c>
      <c r="I137" s="86">
        <v>5334</v>
      </c>
      <c r="J137" s="87">
        <v>1117</v>
      </c>
      <c r="K137" s="81">
        <v>304</v>
      </c>
      <c r="L137" s="82">
        <v>61</v>
      </c>
    </row>
    <row r="138" spans="1:12" s="37" customFormat="1" x14ac:dyDescent="0.25">
      <c r="A138" t="s">
        <v>4898</v>
      </c>
      <c r="B138" s="37" t="s">
        <v>6799</v>
      </c>
      <c r="C138" s="37">
        <v>137</v>
      </c>
      <c r="D138" s="81">
        <v>22.3</v>
      </c>
      <c r="E138" s="88">
        <v>0.62</v>
      </c>
      <c r="F138" s="83">
        <v>660</v>
      </c>
      <c r="G138" s="84"/>
      <c r="H138" s="85"/>
      <c r="I138" s="86"/>
      <c r="J138" s="87"/>
      <c r="K138" s="81"/>
      <c r="L138" s="82"/>
    </row>
    <row r="139" spans="1:12" x14ac:dyDescent="0.25">
      <c r="A139" t="s">
        <v>4896</v>
      </c>
      <c r="C139">
        <v>138</v>
      </c>
      <c r="D139" s="81">
        <v>22.3</v>
      </c>
      <c r="E139" s="88">
        <v>0.62</v>
      </c>
      <c r="F139" s="83">
        <v>457</v>
      </c>
      <c r="G139" s="84">
        <v>39264</v>
      </c>
      <c r="H139" s="85">
        <v>12481</v>
      </c>
      <c r="I139" s="86">
        <v>7459</v>
      </c>
      <c r="J139" s="87">
        <v>2221</v>
      </c>
      <c r="K139" s="81">
        <v>770</v>
      </c>
      <c r="L139" s="82">
        <v>134</v>
      </c>
    </row>
    <row r="140" spans="1:12" x14ac:dyDescent="0.25">
      <c r="A140" t="s">
        <v>6081</v>
      </c>
      <c r="C140">
        <v>139</v>
      </c>
      <c r="D140" s="81">
        <v>22.3</v>
      </c>
      <c r="E140" s="88">
        <v>0.62</v>
      </c>
      <c r="F140" s="83">
        <v>505</v>
      </c>
      <c r="G140" s="84">
        <v>41748</v>
      </c>
      <c r="H140" s="85">
        <v>13351</v>
      </c>
      <c r="I140" s="86">
        <v>8440</v>
      </c>
      <c r="J140" s="87">
        <v>2429</v>
      </c>
      <c r="K140" s="81">
        <v>826</v>
      </c>
      <c r="L140" s="82">
        <v>143</v>
      </c>
    </row>
    <row r="141" spans="1:12" x14ac:dyDescent="0.25">
      <c r="A141" t="s">
        <v>4896</v>
      </c>
      <c r="C141">
        <v>140</v>
      </c>
      <c r="D141" s="81">
        <v>22.3</v>
      </c>
      <c r="E141" s="88">
        <v>0.62</v>
      </c>
      <c r="F141" s="83">
        <v>517</v>
      </c>
      <c r="G141" s="84">
        <v>42450</v>
      </c>
      <c r="H141" s="85">
        <v>13558</v>
      </c>
      <c r="I141" s="86">
        <v>8550</v>
      </c>
      <c r="J141" s="87">
        <v>2444</v>
      </c>
      <c r="K141" s="81">
        <v>832</v>
      </c>
      <c r="L141" s="82">
        <v>143</v>
      </c>
    </row>
    <row r="142" spans="1:12" x14ac:dyDescent="0.25">
      <c r="A142" t="s">
        <v>6086</v>
      </c>
      <c r="C142">
        <v>141</v>
      </c>
      <c r="D142" s="81">
        <v>22.3</v>
      </c>
      <c r="E142" s="88">
        <v>0.62</v>
      </c>
      <c r="F142" s="83">
        <v>653</v>
      </c>
      <c r="G142" s="84">
        <v>42450</v>
      </c>
      <c r="H142" s="85">
        <v>13560</v>
      </c>
      <c r="I142" s="86">
        <v>8586</v>
      </c>
      <c r="J142" s="87">
        <v>2448</v>
      </c>
      <c r="K142" s="81">
        <v>834</v>
      </c>
      <c r="L142" s="82">
        <v>146</v>
      </c>
    </row>
    <row r="143" spans="1:12" x14ac:dyDescent="0.25">
      <c r="A143" t="s">
        <v>6087</v>
      </c>
      <c r="C143">
        <v>142</v>
      </c>
      <c r="D143" s="81">
        <v>22.3</v>
      </c>
      <c r="E143" s="88">
        <v>0.62</v>
      </c>
      <c r="F143" s="83">
        <v>497</v>
      </c>
      <c r="G143" s="84">
        <v>42789</v>
      </c>
      <c r="H143" s="85">
        <v>13644</v>
      </c>
      <c r="I143" s="86">
        <v>8599</v>
      </c>
      <c r="J143" s="87">
        <v>2451</v>
      </c>
      <c r="K143" s="81">
        <v>835</v>
      </c>
      <c r="L143" s="82">
        <v>146</v>
      </c>
    </row>
    <row r="144" spans="1:12" x14ac:dyDescent="0.25">
      <c r="A144" t="s">
        <v>6088</v>
      </c>
      <c r="C144">
        <v>143</v>
      </c>
      <c r="D144" s="81">
        <v>22.5</v>
      </c>
      <c r="E144" s="88">
        <v>0.62</v>
      </c>
      <c r="F144" s="83"/>
      <c r="G144" s="84"/>
      <c r="H144" s="85"/>
      <c r="I144" s="86"/>
      <c r="J144" s="87"/>
      <c r="K144" s="81"/>
      <c r="L144" s="82"/>
    </row>
    <row r="145" spans="1:12" x14ac:dyDescent="0.25">
      <c r="A145" t="s">
        <v>4975</v>
      </c>
      <c r="C145">
        <v>144</v>
      </c>
      <c r="D145" s="81"/>
      <c r="E145" s="82"/>
      <c r="F145" s="83">
        <v>573</v>
      </c>
      <c r="G145" s="84"/>
      <c r="H145" s="85"/>
      <c r="I145" s="86"/>
      <c r="J145" s="87"/>
      <c r="K145" s="81"/>
      <c r="L145" s="82"/>
    </row>
    <row r="146" spans="1:12" x14ac:dyDescent="0.25">
      <c r="A146" t="s">
        <v>4907</v>
      </c>
      <c r="C146">
        <v>145</v>
      </c>
      <c r="D146" s="81">
        <v>22.5</v>
      </c>
      <c r="E146" s="88">
        <v>0.62</v>
      </c>
      <c r="F146" s="83">
        <v>539</v>
      </c>
      <c r="G146" s="84"/>
      <c r="H146" s="85"/>
      <c r="I146" s="86"/>
      <c r="J146" s="87"/>
      <c r="K146" s="81"/>
      <c r="L146" s="82"/>
    </row>
    <row r="147" spans="1:12" x14ac:dyDescent="0.25">
      <c r="A147" t="s">
        <v>4902</v>
      </c>
      <c r="C147">
        <v>146</v>
      </c>
      <c r="D147" s="81">
        <v>22.5</v>
      </c>
      <c r="E147" s="88">
        <v>0.62</v>
      </c>
      <c r="F147" s="83"/>
      <c r="G147" s="84"/>
      <c r="H147" s="85"/>
      <c r="I147" s="86"/>
      <c r="J147" s="87"/>
      <c r="K147" s="81"/>
      <c r="L147" s="82"/>
    </row>
    <row r="148" spans="1:12" x14ac:dyDescent="0.25">
      <c r="A148" t="s">
        <v>4896</v>
      </c>
      <c r="C148">
        <v>147</v>
      </c>
      <c r="D148" s="81"/>
      <c r="E148" s="82"/>
      <c r="F148" s="83">
        <v>501</v>
      </c>
      <c r="G148" s="84"/>
      <c r="H148" s="85"/>
      <c r="I148" s="86"/>
      <c r="J148" s="87"/>
      <c r="K148" s="81"/>
      <c r="L148" s="82"/>
    </row>
    <row r="149" spans="1:12" x14ac:dyDescent="0.25">
      <c r="A149" t="s">
        <v>6089</v>
      </c>
      <c r="C149">
        <v>148</v>
      </c>
      <c r="D149" s="81">
        <v>22.5</v>
      </c>
      <c r="E149" s="88">
        <v>0.62</v>
      </c>
      <c r="F149" s="83">
        <v>502</v>
      </c>
      <c r="G149" s="84">
        <v>23472</v>
      </c>
      <c r="H149" s="85">
        <v>7090</v>
      </c>
      <c r="I149" s="86">
        <v>2923</v>
      </c>
      <c r="J149" s="87">
        <v>406</v>
      </c>
      <c r="K149" s="81">
        <v>119</v>
      </c>
      <c r="L149" s="82">
        <v>21</v>
      </c>
    </row>
    <row r="150" spans="1:12" x14ac:dyDescent="0.25">
      <c r="A150" t="s">
        <v>6070</v>
      </c>
      <c r="C150">
        <v>149</v>
      </c>
      <c r="D150" s="81">
        <v>22.5</v>
      </c>
      <c r="E150" s="88">
        <v>0.62</v>
      </c>
      <c r="F150" s="83"/>
      <c r="G150" s="84"/>
      <c r="H150" s="85"/>
      <c r="I150" s="86"/>
      <c r="J150" s="87"/>
      <c r="K150" s="81"/>
      <c r="L150" s="82"/>
    </row>
    <row r="151" spans="1:12" x14ac:dyDescent="0.25">
      <c r="A151" t="s">
        <v>6071</v>
      </c>
      <c r="C151">
        <v>150</v>
      </c>
      <c r="D151" s="81"/>
      <c r="E151" s="82"/>
      <c r="F151" s="83">
        <v>492</v>
      </c>
      <c r="G151" s="84"/>
      <c r="H151" s="85"/>
      <c r="I151" s="86"/>
      <c r="J151" s="87"/>
      <c r="K151" s="81"/>
      <c r="L151" s="82"/>
    </row>
    <row r="152" spans="1:12" x14ac:dyDescent="0.25">
      <c r="A152" t="s">
        <v>6072</v>
      </c>
      <c r="C152">
        <v>151</v>
      </c>
      <c r="D152" s="81">
        <v>22.5</v>
      </c>
      <c r="E152" s="88">
        <v>0.61</v>
      </c>
      <c r="F152" s="83">
        <v>480</v>
      </c>
      <c r="G152" s="84"/>
      <c r="H152" s="85"/>
      <c r="I152" s="86"/>
      <c r="J152" s="87"/>
      <c r="K152" s="81"/>
      <c r="L152" s="82"/>
    </row>
    <row r="153" spans="1:12" x14ac:dyDescent="0.25">
      <c r="A153" t="s">
        <v>4905</v>
      </c>
      <c r="C153">
        <v>152</v>
      </c>
      <c r="D153" s="81">
        <v>22.5</v>
      </c>
      <c r="E153" s="88">
        <v>0.61</v>
      </c>
      <c r="F153" s="83">
        <v>513</v>
      </c>
      <c r="G153" s="84">
        <v>8643</v>
      </c>
      <c r="H153" s="85">
        <v>2444</v>
      </c>
      <c r="I153" s="86">
        <v>530</v>
      </c>
      <c r="J153" s="87">
        <v>24</v>
      </c>
      <c r="K153" s="81">
        <v>6</v>
      </c>
      <c r="L153" s="82">
        <v>1</v>
      </c>
    </row>
    <row r="154" spans="1:12" x14ac:dyDescent="0.25">
      <c r="C154">
        <v>153</v>
      </c>
      <c r="D154" s="81">
        <v>22.5</v>
      </c>
      <c r="E154" s="88">
        <v>0.61</v>
      </c>
      <c r="F154" s="83">
        <v>458</v>
      </c>
      <c r="G154" s="84">
        <v>8334</v>
      </c>
      <c r="H154" s="85">
        <v>2346</v>
      </c>
      <c r="I154" s="86">
        <v>507</v>
      </c>
      <c r="J154" s="87">
        <v>21</v>
      </c>
      <c r="K154" s="81">
        <v>5</v>
      </c>
      <c r="L154" s="82">
        <v>1</v>
      </c>
    </row>
    <row r="155" spans="1:12" x14ac:dyDescent="0.25">
      <c r="A155" s="35">
        <v>45219.448877314811</v>
      </c>
      <c r="C155">
        <v>154</v>
      </c>
      <c r="D155" s="81">
        <v>22.5</v>
      </c>
      <c r="E155" s="88">
        <v>0.61</v>
      </c>
      <c r="F155" s="83">
        <v>495</v>
      </c>
      <c r="G155" s="84">
        <v>8265</v>
      </c>
      <c r="H155" s="85">
        <v>2328</v>
      </c>
      <c r="I155" s="86">
        <v>487</v>
      </c>
      <c r="J155" s="87">
        <v>21</v>
      </c>
      <c r="K155" s="81">
        <v>4</v>
      </c>
      <c r="L155" s="82">
        <v>1</v>
      </c>
    </row>
    <row r="156" spans="1:12" x14ac:dyDescent="0.25">
      <c r="C156">
        <v>155</v>
      </c>
      <c r="D156" s="81">
        <v>22.5</v>
      </c>
      <c r="E156" s="88">
        <v>0.61</v>
      </c>
      <c r="F156" s="83"/>
      <c r="G156" s="84"/>
      <c r="H156" s="85"/>
      <c r="I156" s="86"/>
      <c r="J156" s="87"/>
      <c r="K156" s="81"/>
      <c r="L156" s="82"/>
    </row>
    <row r="157" spans="1:12" x14ac:dyDescent="0.25">
      <c r="A157" t="s">
        <v>6090</v>
      </c>
      <c r="C157">
        <v>156</v>
      </c>
      <c r="D157" s="81"/>
      <c r="E157" s="82"/>
      <c r="F157" s="83">
        <v>457</v>
      </c>
      <c r="G157" s="84"/>
      <c r="H157" s="85"/>
      <c r="I157" s="86"/>
      <c r="J157" s="87"/>
      <c r="K157" s="81"/>
      <c r="L157" s="82"/>
    </row>
    <row r="158" spans="1:12" x14ac:dyDescent="0.25">
      <c r="A158" t="s">
        <v>6070</v>
      </c>
      <c r="C158">
        <v>157</v>
      </c>
      <c r="D158" s="81">
        <v>22.6</v>
      </c>
      <c r="E158" s="88">
        <v>0.61</v>
      </c>
      <c r="F158" s="83">
        <v>479</v>
      </c>
      <c r="G158" s="84">
        <v>6189</v>
      </c>
      <c r="H158" s="85">
        <v>1710</v>
      </c>
      <c r="I158" s="86">
        <v>326</v>
      </c>
      <c r="J158" s="87">
        <v>15</v>
      </c>
      <c r="K158" s="81">
        <v>3</v>
      </c>
      <c r="L158" s="82">
        <v>1</v>
      </c>
    </row>
    <row r="159" spans="1:12" x14ac:dyDescent="0.25">
      <c r="A159" t="s">
        <v>6071</v>
      </c>
      <c r="C159">
        <v>158</v>
      </c>
      <c r="D159" s="81">
        <v>22.6</v>
      </c>
      <c r="E159" s="88">
        <v>0.61</v>
      </c>
      <c r="F159" s="83">
        <v>455</v>
      </c>
      <c r="G159" s="84">
        <v>12063</v>
      </c>
      <c r="H159" s="85">
        <v>3665</v>
      </c>
      <c r="I159" s="86">
        <v>1766</v>
      </c>
      <c r="J159" s="87">
        <v>290</v>
      </c>
      <c r="K159" s="81">
        <v>51</v>
      </c>
      <c r="L159" s="82">
        <v>7</v>
      </c>
    </row>
    <row r="160" spans="1:12" x14ac:dyDescent="0.25">
      <c r="A160" t="s">
        <v>6072</v>
      </c>
      <c r="C160">
        <v>159</v>
      </c>
      <c r="D160" s="81">
        <v>22.6</v>
      </c>
      <c r="E160" s="88">
        <v>0.61</v>
      </c>
      <c r="F160" s="83"/>
      <c r="G160" s="84"/>
      <c r="H160" s="85"/>
      <c r="I160" s="86"/>
      <c r="J160" s="87"/>
      <c r="K160" s="81"/>
      <c r="L160" s="82"/>
    </row>
    <row r="161" spans="1:12" x14ac:dyDescent="0.25">
      <c r="A161" t="s">
        <v>4905</v>
      </c>
      <c r="C161">
        <v>160</v>
      </c>
      <c r="D161" s="81"/>
      <c r="E161" s="82"/>
      <c r="F161" s="83">
        <v>475</v>
      </c>
      <c r="G161" s="84"/>
      <c r="H161" s="85"/>
      <c r="I161" s="86"/>
      <c r="J161" s="87"/>
      <c r="K161" s="81"/>
      <c r="L161" s="82"/>
    </row>
    <row r="162" spans="1:12" x14ac:dyDescent="0.25">
      <c r="C162">
        <v>161</v>
      </c>
      <c r="D162" s="81">
        <v>22.6</v>
      </c>
      <c r="E162" s="88">
        <v>0.61</v>
      </c>
      <c r="F162" s="83">
        <v>442</v>
      </c>
      <c r="G162" s="84">
        <v>28755</v>
      </c>
      <c r="H162" s="85">
        <v>9166</v>
      </c>
      <c r="I162" s="86">
        <v>5635</v>
      </c>
      <c r="J162" s="87">
        <v>1376</v>
      </c>
      <c r="K162" s="81">
        <v>392</v>
      </c>
      <c r="L162" s="82">
        <v>49</v>
      </c>
    </row>
    <row r="163" spans="1:12" x14ac:dyDescent="0.25">
      <c r="A163" s="35">
        <v>45219.448888888888</v>
      </c>
      <c r="C163">
        <v>162</v>
      </c>
      <c r="D163" s="81">
        <v>22.6</v>
      </c>
      <c r="E163" s="88">
        <v>0.61</v>
      </c>
      <c r="F163" s="83">
        <v>455</v>
      </c>
      <c r="G163" s="84">
        <v>38862</v>
      </c>
      <c r="H163" s="85">
        <v>12439</v>
      </c>
      <c r="I163" s="86">
        <v>7596</v>
      </c>
      <c r="J163" s="87">
        <v>1708</v>
      </c>
      <c r="K163" s="81">
        <v>503</v>
      </c>
      <c r="L163" s="82">
        <v>54</v>
      </c>
    </row>
    <row r="164" spans="1:12" x14ac:dyDescent="0.25">
      <c r="C164">
        <v>163</v>
      </c>
      <c r="D164" s="81">
        <v>22.6</v>
      </c>
      <c r="E164" s="88">
        <v>0.61</v>
      </c>
      <c r="F164" s="83">
        <v>433</v>
      </c>
      <c r="G164" s="84">
        <v>40497</v>
      </c>
      <c r="H164" s="85">
        <v>12950</v>
      </c>
      <c r="I164" s="86">
        <v>7777</v>
      </c>
      <c r="J164" s="87">
        <v>1747</v>
      </c>
      <c r="K164" s="81">
        <v>514</v>
      </c>
      <c r="L164" s="82">
        <v>54</v>
      </c>
    </row>
    <row r="165" spans="1:12" x14ac:dyDescent="0.25">
      <c r="A165" s="35">
        <v>45219.448900462965</v>
      </c>
      <c r="C165">
        <v>164</v>
      </c>
      <c r="D165" s="81">
        <v>22.7</v>
      </c>
      <c r="E165" s="88">
        <v>0.61</v>
      </c>
      <c r="F165" s="83">
        <v>468</v>
      </c>
      <c r="G165" s="84">
        <v>41175</v>
      </c>
      <c r="H165" s="85">
        <v>13169</v>
      </c>
      <c r="I165" s="86">
        <v>7852</v>
      </c>
      <c r="J165" s="87">
        <v>1765</v>
      </c>
      <c r="K165" s="81">
        <v>517</v>
      </c>
      <c r="L165" s="82">
        <v>54</v>
      </c>
    </row>
    <row r="166" spans="1:12" x14ac:dyDescent="0.25">
      <c r="A166" t="s">
        <v>6091</v>
      </c>
      <c r="C166">
        <v>165</v>
      </c>
      <c r="D166" s="81">
        <v>22.7</v>
      </c>
      <c r="E166" s="88">
        <v>0.61</v>
      </c>
      <c r="F166" s="83">
        <v>437</v>
      </c>
      <c r="G166" s="84"/>
      <c r="H166" s="85"/>
      <c r="I166" s="86"/>
      <c r="J166" s="87"/>
      <c r="K166" s="81"/>
      <c r="L166" s="82"/>
    </row>
    <row r="167" spans="1:12" x14ac:dyDescent="0.25">
      <c r="A167" t="s">
        <v>6070</v>
      </c>
      <c r="C167">
        <v>166</v>
      </c>
      <c r="D167" s="81">
        <v>22.7</v>
      </c>
      <c r="E167" s="88">
        <v>0.61</v>
      </c>
      <c r="F167" s="83">
        <v>496</v>
      </c>
      <c r="G167" s="84">
        <v>53940</v>
      </c>
      <c r="H167" s="85">
        <v>17479</v>
      </c>
      <c r="I167" s="86">
        <v>11460</v>
      </c>
      <c r="J167" s="87">
        <v>3009</v>
      </c>
      <c r="K167" s="81">
        <v>962</v>
      </c>
      <c r="L167" s="82">
        <v>84</v>
      </c>
    </row>
    <row r="168" spans="1:12" x14ac:dyDescent="0.25">
      <c r="A168" t="s">
        <v>6071</v>
      </c>
      <c r="C168">
        <v>167</v>
      </c>
      <c r="D168" s="81">
        <v>22.7</v>
      </c>
      <c r="E168" s="88">
        <v>0.61</v>
      </c>
      <c r="F168" s="83">
        <v>439</v>
      </c>
      <c r="G168" s="84">
        <v>53988</v>
      </c>
      <c r="H168" s="85">
        <v>17487</v>
      </c>
      <c r="I168" s="86">
        <v>11172</v>
      </c>
      <c r="J168" s="87">
        <v>2709</v>
      </c>
      <c r="K168" s="81">
        <v>891</v>
      </c>
      <c r="L168" s="82">
        <v>79</v>
      </c>
    </row>
    <row r="169" spans="1:12" x14ac:dyDescent="0.25">
      <c r="A169" t="s">
        <v>6072</v>
      </c>
      <c r="C169">
        <v>168</v>
      </c>
      <c r="D169" s="81">
        <v>22.7</v>
      </c>
      <c r="E169" s="88">
        <v>0.61</v>
      </c>
      <c r="F169" s="83"/>
      <c r="G169" s="84"/>
      <c r="H169" s="85"/>
      <c r="I169" s="86"/>
      <c r="J169" s="87"/>
      <c r="K169" s="81"/>
      <c r="L169" s="82"/>
    </row>
    <row r="170" spans="1:12" x14ac:dyDescent="0.25">
      <c r="A170" t="s">
        <v>4905</v>
      </c>
      <c r="C170">
        <v>169</v>
      </c>
      <c r="D170" s="81"/>
      <c r="E170" s="82"/>
      <c r="F170" s="83">
        <v>495</v>
      </c>
      <c r="G170" s="84"/>
      <c r="H170" s="85"/>
      <c r="I170" s="86"/>
      <c r="J170" s="87"/>
      <c r="K170" s="81"/>
      <c r="L170" s="82"/>
    </row>
    <row r="171" spans="1:12" x14ac:dyDescent="0.25">
      <c r="C171">
        <v>170</v>
      </c>
      <c r="D171" s="81">
        <v>22.7</v>
      </c>
      <c r="E171" s="88">
        <v>0.61</v>
      </c>
      <c r="F171" s="83">
        <v>441</v>
      </c>
      <c r="G171" s="84">
        <v>55389</v>
      </c>
      <c r="H171" s="85">
        <v>18012</v>
      </c>
      <c r="I171" s="86">
        <v>11807</v>
      </c>
      <c r="J171" s="87">
        <v>2759</v>
      </c>
      <c r="K171" s="81">
        <v>882</v>
      </c>
      <c r="L171" s="82">
        <v>72</v>
      </c>
    </row>
    <row r="172" spans="1:12" x14ac:dyDescent="0.25">
      <c r="A172" s="35">
        <v>45219.448912037034</v>
      </c>
      <c r="C172">
        <v>171</v>
      </c>
      <c r="D172" s="81">
        <v>22.7</v>
      </c>
      <c r="E172" s="88">
        <v>0.61</v>
      </c>
      <c r="F172" s="83">
        <v>484</v>
      </c>
      <c r="G172" s="84">
        <v>55410</v>
      </c>
      <c r="H172" s="85">
        <v>17992</v>
      </c>
      <c r="I172" s="86">
        <v>11414</v>
      </c>
      <c r="J172" s="87">
        <v>2701</v>
      </c>
      <c r="K172" s="81">
        <v>859</v>
      </c>
      <c r="L172" s="82">
        <v>78</v>
      </c>
    </row>
    <row r="173" spans="1:12" x14ac:dyDescent="0.25">
      <c r="C173">
        <v>172</v>
      </c>
      <c r="D173" s="81">
        <v>22.7</v>
      </c>
      <c r="E173" s="88">
        <v>0.61</v>
      </c>
      <c r="F173" s="83">
        <v>423</v>
      </c>
      <c r="G173" s="84">
        <v>55410</v>
      </c>
      <c r="H173" s="85">
        <v>17992</v>
      </c>
      <c r="I173" s="86">
        <v>11414</v>
      </c>
      <c r="J173" s="87">
        <v>2701</v>
      </c>
      <c r="K173" s="81">
        <v>859</v>
      </c>
      <c r="L173" s="82">
        <v>78</v>
      </c>
    </row>
    <row r="174" spans="1:12" x14ac:dyDescent="0.25">
      <c r="A174" t="s">
        <v>6092</v>
      </c>
      <c r="C174">
        <v>173</v>
      </c>
      <c r="D174" s="81">
        <v>22.7</v>
      </c>
      <c r="E174" s="88">
        <v>0.61</v>
      </c>
      <c r="F174" s="83"/>
      <c r="G174" s="84"/>
      <c r="H174" s="85"/>
      <c r="I174" s="86"/>
      <c r="J174" s="87"/>
      <c r="K174" s="81"/>
      <c r="L174" s="82"/>
    </row>
    <row r="175" spans="1:12" x14ac:dyDescent="0.25">
      <c r="A175" t="s">
        <v>6070</v>
      </c>
      <c r="C175">
        <v>174</v>
      </c>
      <c r="D175" s="81"/>
      <c r="E175" s="82"/>
      <c r="F175" s="83">
        <v>484</v>
      </c>
      <c r="G175" s="84"/>
      <c r="H175" s="85"/>
      <c r="I175" s="86"/>
      <c r="J175" s="87"/>
      <c r="K175" s="81"/>
      <c r="L175" s="82"/>
    </row>
    <row r="176" spans="1:12" x14ac:dyDescent="0.25">
      <c r="A176" t="s">
        <v>6071</v>
      </c>
      <c r="C176">
        <v>175</v>
      </c>
      <c r="D176" s="81">
        <v>22.7</v>
      </c>
      <c r="E176" s="88">
        <v>0.61</v>
      </c>
      <c r="F176" s="83">
        <v>422</v>
      </c>
      <c r="G176" s="84">
        <v>62769</v>
      </c>
      <c r="H176" s="85">
        <v>20542</v>
      </c>
      <c r="I176" s="86">
        <v>13794</v>
      </c>
      <c r="J176" s="87">
        <v>3214</v>
      </c>
      <c r="K176" s="81">
        <v>972</v>
      </c>
      <c r="L176" s="82">
        <v>98</v>
      </c>
    </row>
    <row r="177" spans="1:12" x14ac:dyDescent="0.25">
      <c r="A177" t="s">
        <v>6072</v>
      </c>
      <c r="C177">
        <v>176</v>
      </c>
      <c r="D177" s="81">
        <v>22.8</v>
      </c>
      <c r="E177" s="88">
        <v>0.61</v>
      </c>
      <c r="F177" s="83">
        <v>458</v>
      </c>
      <c r="G177" s="84">
        <v>65535</v>
      </c>
      <c r="H177" s="85">
        <v>22126</v>
      </c>
      <c r="I177" s="86">
        <v>14430</v>
      </c>
      <c r="J177" s="87">
        <v>3192</v>
      </c>
      <c r="K177" s="81">
        <v>951</v>
      </c>
      <c r="L177" s="82">
        <v>106</v>
      </c>
    </row>
    <row r="178" spans="1:12" x14ac:dyDescent="0.25">
      <c r="A178" t="s">
        <v>4905</v>
      </c>
      <c r="C178">
        <v>177</v>
      </c>
      <c r="D178" s="81">
        <v>22.8</v>
      </c>
      <c r="E178" s="88">
        <v>0.61</v>
      </c>
      <c r="F178" s="83">
        <v>430</v>
      </c>
      <c r="G178" s="84">
        <v>64275</v>
      </c>
      <c r="H178" s="85">
        <v>20795</v>
      </c>
      <c r="I178" s="86">
        <v>12645</v>
      </c>
      <c r="J178" s="87">
        <v>2420</v>
      </c>
      <c r="K178" s="81">
        <v>684</v>
      </c>
      <c r="L178" s="82">
        <v>83</v>
      </c>
    </row>
    <row r="179" spans="1:12" x14ac:dyDescent="0.25">
      <c r="C179">
        <v>178</v>
      </c>
      <c r="D179" s="81">
        <v>22.8</v>
      </c>
      <c r="E179" s="88">
        <v>0.61</v>
      </c>
      <c r="F179" s="83">
        <v>443</v>
      </c>
      <c r="G179" s="84">
        <v>62109</v>
      </c>
      <c r="H179" s="85">
        <v>19948</v>
      </c>
      <c r="I179" s="86">
        <v>11460</v>
      </c>
      <c r="J179" s="87">
        <v>2123</v>
      </c>
      <c r="K179" s="81">
        <v>596</v>
      </c>
      <c r="L179" s="82">
        <v>79</v>
      </c>
    </row>
    <row r="180" spans="1:12" x14ac:dyDescent="0.25">
      <c r="A180" s="35">
        <v>45219.448923611111</v>
      </c>
      <c r="C180">
        <v>179</v>
      </c>
      <c r="D180" s="81">
        <v>22.8</v>
      </c>
      <c r="E180" s="88">
        <v>0.6</v>
      </c>
      <c r="F180" s="83">
        <v>436</v>
      </c>
      <c r="G180" s="84"/>
      <c r="H180" s="85"/>
      <c r="I180" s="86"/>
      <c r="J180" s="87"/>
      <c r="K180" s="81"/>
      <c r="L180" s="82"/>
    </row>
    <row r="181" spans="1:12" x14ac:dyDescent="0.25">
      <c r="C181">
        <v>180</v>
      </c>
      <c r="D181" s="81">
        <v>22.8</v>
      </c>
      <c r="E181" s="88">
        <v>0.6</v>
      </c>
      <c r="F181" s="83">
        <v>464</v>
      </c>
      <c r="G181" s="84">
        <v>56757</v>
      </c>
      <c r="H181" s="85">
        <v>17903</v>
      </c>
      <c r="I181" s="86">
        <v>8463</v>
      </c>
      <c r="J181" s="87">
        <v>1449</v>
      </c>
      <c r="K181" s="81">
        <v>382</v>
      </c>
      <c r="L181" s="82">
        <v>53</v>
      </c>
    </row>
    <row r="182" spans="1:12" x14ac:dyDescent="0.25">
      <c r="A182" t="s">
        <v>4896</v>
      </c>
      <c r="C182">
        <v>181</v>
      </c>
      <c r="D182" s="81">
        <v>22.8</v>
      </c>
      <c r="E182" s="88">
        <v>0.6</v>
      </c>
      <c r="F182" s="83"/>
      <c r="G182" s="84"/>
      <c r="H182" s="85"/>
      <c r="I182" s="86"/>
      <c r="J182" s="87"/>
      <c r="K182" s="81"/>
      <c r="L182" s="82"/>
    </row>
    <row r="183" spans="1:12" x14ac:dyDescent="0.25">
      <c r="A183" t="s">
        <v>4897</v>
      </c>
      <c r="C183">
        <v>182</v>
      </c>
      <c r="D183" s="81"/>
      <c r="E183" s="82"/>
      <c r="F183" s="83">
        <v>460</v>
      </c>
      <c r="G183" s="84">
        <v>56061</v>
      </c>
      <c r="H183" s="85">
        <v>17579</v>
      </c>
      <c r="I183" s="86">
        <v>7820</v>
      </c>
      <c r="J183" s="87">
        <v>1355</v>
      </c>
      <c r="K183" s="81">
        <v>352</v>
      </c>
      <c r="L183" s="82">
        <v>41</v>
      </c>
    </row>
    <row r="184" spans="1:12" x14ac:dyDescent="0.25">
      <c r="A184" t="s">
        <v>4896</v>
      </c>
      <c r="C184">
        <v>183</v>
      </c>
      <c r="D184" s="81">
        <v>22.8</v>
      </c>
      <c r="E184" s="88">
        <v>0.6</v>
      </c>
      <c r="F184" s="83">
        <v>486</v>
      </c>
      <c r="G184" s="84">
        <v>55377</v>
      </c>
      <c r="H184" s="85">
        <v>17307</v>
      </c>
      <c r="I184" s="86">
        <v>6935</v>
      </c>
      <c r="J184" s="87">
        <v>951</v>
      </c>
      <c r="K184" s="81">
        <v>250</v>
      </c>
      <c r="L184" s="82">
        <v>23</v>
      </c>
    </row>
    <row r="185" spans="1:12" x14ac:dyDescent="0.25">
      <c r="A185" t="s">
        <v>5933</v>
      </c>
      <c r="C185">
        <v>184</v>
      </c>
      <c r="D185" s="81">
        <v>22.8</v>
      </c>
      <c r="E185" s="88">
        <v>0.6</v>
      </c>
      <c r="F185" s="83">
        <v>477</v>
      </c>
      <c r="G185" s="84"/>
      <c r="H185" s="85"/>
      <c r="I185" s="86"/>
      <c r="J185" s="87"/>
      <c r="K185" s="81"/>
      <c r="L185" s="82"/>
    </row>
    <row r="186" spans="1:12" x14ac:dyDescent="0.25">
      <c r="A186" t="s">
        <v>4898</v>
      </c>
      <c r="C186">
        <v>185</v>
      </c>
      <c r="D186" s="81">
        <v>22.8</v>
      </c>
      <c r="E186" s="88">
        <v>0.6</v>
      </c>
      <c r="F186" s="83"/>
      <c r="G186" s="84"/>
      <c r="H186" s="85"/>
      <c r="I186" s="86"/>
      <c r="J186" s="87"/>
      <c r="K186" s="81"/>
      <c r="L186" s="82"/>
    </row>
    <row r="187" spans="1:12" x14ac:dyDescent="0.25">
      <c r="A187" t="s">
        <v>4896</v>
      </c>
      <c r="C187">
        <v>186</v>
      </c>
      <c r="D187" s="81"/>
      <c r="E187" s="82"/>
      <c r="F187" s="83">
        <v>395</v>
      </c>
      <c r="G187" s="84"/>
      <c r="H187" s="85"/>
      <c r="I187" s="86"/>
      <c r="J187" s="87"/>
      <c r="K187" s="81"/>
      <c r="L187" s="82"/>
    </row>
    <row r="188" spans="1:12" x14ac:dyDescent="0.25">
      <c r="A188" t="s">
        <v>5933</v>
      </c>
      <c r="C188">
        <v>187</v>
      </c>
      <c r="D188" s="81">
        <v>22.8</v>
      </c>
      <c r="E188" s="88">
        <v>0.6</v>
      </c>
      <c r="F188" s="83">
        <v>371</v>
      </c>
      <c r="G188" s="84"/>
      <c r="H188" s="85"/>
      <c r="I188" s="86"/>
      <c r="J188" s="87"/>
      <c r="K188" s="81"/>
      <c r="L188" s="82"/>
    </row>
    <row r="189" spans="1:12" x14ac:dyDescent="0.25">
      <c r="A189" t="s">
        <v>4896</v>
      </c>
      <c r="C189">
        <v>188</v>
      </c>
      <c r="D189" s="81">
        <v>22.8</v>
      </c>
      <c r="E189" s="88">
        <v>0.6</v>
      </c>
      <c r="F189" s="83"/>
      <c r="G189" s="84"/>
      <c r="H189" s="85"/>
      <c r="I189" s="86"/>
      <c r="J189" s="87"/>
      <c r="K189" s="81"/>
      <c r="L189" s="82"/>
    </row>
    <row r="190" spans="1:12" x14ac:dyDescent="0.25">
      <c r="A190" t="s">
        <v>6093</v>
      </c>
      <c r="C190">
        <v>189</v>
      </c>
      <c r="D190" s="81"/>
      <c r="E190" s="82"/>
      <c r="F190" s="83">
        <v>951</v>
      </c>
      <c r="G190" s="84"/>
      <c r="H190" s="85"/>
      <c r="I190" s="86"/>
      <c r="J190" s="87"/>
      <c r="K190" s="81"/>
      <c r="L190" s="82"/>
    </row>
    <row r="191" spans="1:12" x14ac:dyDescent="0.25">
      <c r="A191" t="s">
        <v>6094</v>
      </c>
      <c r="C191">
        <v>190</v>
      </c>
      <c r="D191" s="81">
        <v>22.8</v>
      </c>
      <c r="E191" s="88">
        <v>0.6</v>
      </c>
      <c r="F191" s="83">
        <v>522</v>
      </c>
      <c r="G191" s="84">
        <v>63735</v>
      </c>
      <c r="H191" s="85">
        <v>20100</v>
      </c>
      <c r="I191" s="86">
        <v>8043</v>
      </c>
      <c r="J191" s="87">
        <v>912</v>
      </c>
      <c r="K191" s="81">
        <v>223</v>
      </c>
      <c r="L191" s="82">
        <v>9</v>
      </c>
    </row>
    <row r="192" spans="1:12" x14ac:dyDescent="0.25">
      <c r="A192" t="s">
        <v>6095</v>
      </c>
      <c r="C192">
        <v>191</v>
      </c>
      <c r="D192" s="81">
        <v>22.8</v>
      </c>
      <c r="E192" s="88">
        <v>0.6</v>
      </c>
      <c r="F192" s="83">
        <v>973</v>
      </c>
      <c r="G192" s="84"/>
      <c r="H192" s="85"/>
      <c r="I192" s="86"/>
      <c r="J192" s="87"/>
      <c r="K192" s="81"/>
      <c r="L192" s="82"/>
    </row>
    <row r="193" spans="1:12" x14ac:dyDescent="0.25">
      <c r="A193" t="s">
        <v>5086</v>
      </c>
      <c r="C193">
        <v>192</v>
      </c>
      <c r="D193" s="81">
        <v>22.8</v>
      </c>
      <c r="E193" s="88">
        <v>0.6</v>
      </c>
      <c r="F193" s="83">
        <v>534</v>
      </c>
      <c r="G193" s="84">
        <v>54837</v>
      </c>
      <c r="H193" s="85">
        <v>17026</v>
      </c>
      <c r="I193" s="86">
        <v>6166</v>
      </c>
      <c r="J193" s="87">
        <v>701</v>
      </c>
      <c r="K193" s="81">
        <v>176</v>
      </c>
      <c r="L193" s="82">
        <v>9</v>
      </c>
    </row>
    <row r="194" spans="1:12" x14ac:dyDescent="0.25">
      <c r="A194" t="s">
        <v>4910</v>
      </c>
      <c r="C194">
        <v>193</v>
      </c>
      <c r="D194" s="81">
        <v>22.8</v>
      </c>
      <c r="E194" s="88">
        <v>0.6</v>
      </c>
      <c r="F194" s="83"/>
      <c r="G194" s="84"/>
      <c r="H194" s="85"/>
      <c r="I194" s="86"/>
      <c r="J194" s="87"/>
      <c r="K194" s="81"/>
      <c r="L194" s="82"/>
    </row>
    <row r="195" spans="1:12" x14ac:dyDescent="0.25">
      <c r="A195" t="s">
        <v>4902</v>
      </c>
      <c r="C195">
        <v>194</v>
      </c>
      <c r="D195" s="81"/>
      <c r="E195" s="82"/>
      <c r="F195" s="83">
        <v>919</v>
      </c>
      <c r="G195" s="84"/>
      <c r="H195" s="85"/>
      <c r="I195" s="86"/>
      <c r="J195" s="87"/>
      <c r="K195" s="81"/>
      <c r="L195" s="82"/>
    </row>
    <row r="196" spans="1:12" x14ac:dyDescent="0.25">
      <c r="A196" t="s">
        <v>4896</v>
      </c>
      <c r="C196">
        <v>195</v>
      </c>
      <c r="D196" s="81">
        <v>22.8</v>
      </c>
      <c r="E196" s="88">
        <v>0.6</v>
      </c>
      <c r="F196" s="83">
        <v>640</v>
      </c>
      <c r="G196" s="84">
        <v>46383</v>
      </c>
      <c r="H196" s="85">
        <v>14271</v>
      </c>
      <c r="I196" s="86">
        <v>4637</v>
      </c>
      <c r="J196" s="87">
        <v>545</v>
      </c>
      <c r="K196" s="81">
        <v>142</v>
      </c>
      <c r="L196" s="82">
        <v>7</v>
      </c>
    </row>
    <row r="197" spans="1:12" x14ac:dyDescent="0.25">
      <c r="A197" t="s">
        <v>6096</v>
      </c>
      <c r="C197">
        <v>196</v>
      </c>
      <c r="D197" s="81">
        <v>22.8</v>
      </c>
      <c r="E197" s="88">
        <v>0.6</v>
      </c>
      <c r="F197" s="83">
        <v>369</v>
      </c>
      <c r="G197" s="84">
        <v>42156</v>
      </c>
      <c r="H197" s="85">
        <v>12883</v>
      </c>
      <c r="I197" s="86">
        <v>4184</v>
      </c>
      <c r="J197" s="87">
        <v>502</v>
      </c>
      <c r="K197" s="81">
        <v>128</v>
      </c>
      <c r="L197" s="82">
        <v>7</v>
      </c>
    </row>
    <row r="198" spans="1:12" ht="17.25" x14ac:dyDescent="0.3">
      <c r="A198" t="s">
        <v>6070</v>
      </c>
      <c r="C198">
        <v>197</v>
      </c>
      <c r="D198" s="81">
        <v>22.8</v>
      </c>
      <c r="E198" s="88">
        <v>0.6</v>
      </c>
      <c r="F198" s="83"/>
      <c r="G198" s="89"/>
      <c r="H198" s="85"/>
      <c r="I198" s="90"/>
      <c r="J198" s="87"/>
      <c r="K198" s="81"/>
      <c r="L198" s="82"/>
    </row>
    <row r="199" spans="1:12" ht="17.25" x14ac:dyDescent="0.3">
      <c r="A199" t="s">
        <v>6071</v>
      </c>
      <c r="G199" s="78"/>
      <c r="I199" s="79"/>
    </row>
    <row r="200" spans="1:12" ht="17.25" x14ac:dyDescent="0.3">
      <c r="A200" t="s">
        <v>6072</v>
      </c>
      <c r="G200" s="78"/>
      <c r="I200" s="79"/>
    </row>
    <row r="201" spans="1:12" ht="17.25" x14ac:dyDescent="0.3">
      <c r="A201" t="s">
        <v>4905</v>
      </c>
      <c r="G201" s="78"/>
      <c r="I201" s="79"/>
    </row>
    <row r="202" spans="1:12" ht="17.25" x14ac:dyDescent="0.3">
      <c r="G202" s="78"/>
      <c r="I202" s="79"/>
    </row>
    <row r="203" spans="1:12" ht="17.25" x14ac:dyDescent="0.3">
      <c r="A203" s="35">
        <v>45219.448935185188</v>
      </c>
      <c r="G203" s="78"/>
      <c r="I203" s="79"/>
    </row>
    <row r="204" spans="1:12" ht="17.25" x14ac:dyDescent="0.3">
      <c r="G204" s="78"/>
      <c r="I204" s="79"/>
    </row>
    <row r="205" spans="1:12" ht="17.25" x14ac:dyDescent="0.3">
      <c r="A205" s="35">
        <v>45219.448946759258</v>
      </c>
      <c r="G205" s="78"/>
      <c r="I205" s="79"/>
    </row>
    <row r="206" spans="1:12" ht="17.25" x14ac:dyDescent="0.3">
      <c r="A206" t="s">
        <v>6097</v>
      </c>
      <c r="G206" s="78"/>
      <c r="I206" s="79"/>
    </row>
    <row r="207" spans="1:12" ht="17.25" x14ac:dyDescent="0.3">
      <c r="A207" t="s">
        <v>6070</v>
      </c>
      <c r="G207" s="78"/>
      <c r="I207" s="79"/>
    </row>
    <row r="208" spans="1:12" ht="17.25" x14ac:dyDescent="0.3">
      <c r="A208" t="s">
        <v>6071</v>
      </c>
      <c r="G208" s="78"/>
      <c r="I208" s="79"/>
    </row>
    <row r="209" spans="1:9" ht="17.25" x14ac:dyDescent="0.3">
      <c r="A209" t="s">
        <v>6072</v>
      </c>
      <c r="G209" s="78"/>
      <c r="I209" s="79"/>
    </row>
    <row r="210" spans="1:9" ht="17.25" x14ac:dyDescent="0.3">
      <c r="A210" t="s">
        <v>4905</v>
      </c>
      <c r="G210" s="78"/>
      <c r="I210" s="79"/>
    </row>
    <row r="211" spans="1:9" ht="17.25" x14ac:dyDescent="0.3">
      <c r="G211" s="78"/>
      <c r="I211" s="79"/>
    </row>
    <row r="212" spans="1:9" ht="17.25" x14ac:dyDescent="0.3">
      <c r="A212" s="36">
        <v>45219.448958333334</v>
      </c>
      <c r="G212" s="78"/>
      <c r="I212" s="79"/>
    </row>
    <row r="213" spans="1:9" ht="17.25" x14ac:dyDescent="0.3">
      <c r="G213" s="78"/>
      <c r="I213" s="79"/>
    </row>
    <row r="214" spans="1:9" ht="17.25" x14ac:dyDescent="0.3">
      <c r="A214" t="s">
        <v>4896</v>
      </c>
      <c r="G214" s="78"/>
      <c r="I214" s="79"/>
    </row>
    <row r="215" spans="1:9" ht="17.25" x14ac:dyDescent="0.3">
      <c r="A215" t="s">
        <v>4897</v>
      </c>
      <c r="G215" s="78"/>
      <c r="I215" s="79"/>
    </row>
    <row r="216" spans="1:9" ht="17.25" x14ac:dyDescent="0.3">
      <c r="A216" t="s">
        <v>4896</v>
      </c>
      <c r="G216" s="78"/>
      <c r="I216" s="79"/>
    </row>
    <row r="217" spans="1:9" ht="17.25" x14ac:dyDescent="0.3">
      <c r="A217" t="s">
        <v>5920</v>
      </c>
      <c r="G217" s="78"/>
      <c r="I217" s="79"/>
    </row>
    <row r="218" spans="1:9" ht="17.25" x14ac:dyDescent="0.3">
      <c r="A218" t="s">
        <v>4898</v>
      </c>
      <c r="G218" s="78"/>
      <c r="I218" s="79"/>
    </row>
    <row r="219" spans="1:9" ht="17.25" x14ac:dyDescent="0.3">
      <c r="A219" t="s">
        <v>4896</v>
      </c>
      <c r="G219" s="78"/>
      <c r="I219" s="79"/>
    </row>
    <row r="220" spans="1:9" ht="17.25" x14ac:dyDescent="0.3">
      <c r="A220" t="s">
        <v>5920</v>
      </c>
      <c r="G220" s="78"/>
      <c r="I220" s="79"/>
    </row>
    <row r="221" spans="1:9" ht="17.25" x14ac:dyDescent="0.3">
      <c r="A221" t="s">
        <v>4896</v>
      </c>
      <c r="G221" s="78"/>
      <c r="I221" s="79"/>
    </row>
    <row r="222" spans="1:9" ht="17.25" x14ac:dyDescent="0.3">
      <c r="A222" t="s">
        <v>6098</v>
      </c>
      <c r="G222" s="78"/>
      <c r="I222" s="79"/>
    </row>
    <row r="223" spans="1:9" ht="17.25" x14ac:dyDescent="0.3">
      <c r="A223" t="s">
        <v>6099</v>
      </c>
      <c r="G223" s="78"/>
      <c r="I223" s="79"/>
    </row>
    <row r="224" spans="1:9" ht="17.25" x14ac:dyDescent="0.3">
      <c r="A224" t="s">
        <v>6104</v>
      </c>
      <c r="G224" s="78"/>
      <c r="I224" s="79"/>
    </row>
    <row r="225" spans="1:9" ht="17.25" x14ac:dyDescent="0.3">
      <c r="A225" s="35"/>
      <c r="G225" s="78"/>
      <c r="I225" s="79"/>
    </row>
    <row r="226" spans="1:9" ht="17.25" x14ac:dyDescent="0.3">
      <c r="A226" t="s">
        <v>5086</v>
      </c>
      <c r="G226" s="78"/>
      <c r="I226" s="79"/>
    </row>
    <row r="227" spans="1:9" ht="17.25" x14ac:dyDescent="0.3">
      <c r="A227" t="s">
        <v>4910</v>
      </c>
      <c r="G227" s="78"/>
      <c r="I227" s="79"/>
    </row>
    <row r="228" spans="1:9" ht="17.25" x14ac:dyDescent="0.3">
      <c r="A228" t="s">
        <v>4902</v>
      </c>
      <c r="G228" s="78"/>
      <c r="I228" s="79"/>
    </row>
    <row r="229" spans="1:9" ht="17.25" x14ac:dyDescent="0.3">
      <c r="A229" t="s">
        <v>4896</v>
      </c>
      <c r="G229" s="78"/>
      <c r="I229" s="79"/>
    </row>
    <row r="230" spans="1:9" ht="17.25" x14ac:dyDescent="0.3">
      <c r="A230" t="s">
        <v>6100</v>
      </c>
      <c r="G230" s="78"/>
      <c r="I230" s="79"/>
    </row>
    <row r="231" spans="1:9" ht="17.25" x14ac:dyDescent="0.3">
      <c r="A231" t="s">
        <v>6070</v>
      </c>
      <c r="G231" s="78"/>
      <c r="I231" s="79"/>
    </row>
    <row r="232" spans="1:9" ht="17.25" x14ac:dyDescent="0.3">
      <c r="A232" t="s">
        <v>6071</v>
      </c>
      <c r="G232" s="78"/>
      <c r="I232" s="79"/>
    </row>
    <row r="233" spans="1:9" ht="17.25" x14ac:dyDescent="0.3">
      <c r="A233" t="s">
        <v>6072</v>
      </c>
      <c r="G233" s="78"/>
      <c r="I233" s="79"/>
    </row>
    <row r="234" spans="1:9" ht="17.25" x14ac:dyDescent="0.3">
      <c r="A234" t="s">
        <v>4905</v>
      </c>
      <c r="G234" s="78"/>
      <c r="I234" s="79"/>
    </row>
    <row r="235" spans="1:9" ht="17.25" x14ac:dyDescent="0.3">
      <c r="G235" s="78"/>
      <c r="I235" s="79"/>
    </row>
    <row r="236" spans="1:9" ht="17.25" x14ac:dyDescent="0.3">
      <c r="A236" s="35">
        <v>45219.448969907404</v>
      </c>
      <c r="G236" s="78"/>
      <c r="I236" s="79"/>
    </row>
    <row r="237" spans="1:9" ht="17.25" x14ac:dyDescent="0.3">
      <c r="G237" s="78"/>
      <c r="I237" s="79"/>
    </row>
    <row r="238" spans="1:9" ht="17.25" x14ac:dyDescent="0.3">
      <c r="A238" t="s">
        <v>6101</v>
      </c>
      <c r="G238" s="78"/>
      <c r="I238" s="79"/>
    </row>
    <row r="239" spans="1:9" ht="17.25" x14ac:dyDescent="0.3">
      <c r="A239" t="s">
        <v>6070</v>
      </c>
      <c r="G239" s="78"/>
      <c r="I239" s="79"/>
    </row>
    <row r="240" spans="1:9" ht="17.25" x14ac:dyDescent="0.3">
      <c r="A240" t="s">
        <v>6071</v>
      </c>
      <c r="G240" s="78"/>
      <c r="I240" s="79"/>
    </row>
    <row r="241" spans="1:9" ht="17.25" x14ac:dyDescent="0.3">
      <c r="A241" t="s">
        <v>6072</v>
      </c>
      <c r="G241" s="78"/>
      <c r="I241" s="79"/>
    </row>
    <row r="242" spans="1:9" ht="17.25" x14ac:dyDescent="0.3">
      <c r="A242" t="s">
        <v>4905</v>
      </c>
      <c r="G242" s="78"/>
      <c r="I242" s="79"/>
    </row>
    <row r="243" spans="1:9" ht="17.25" x14ac:dyDescent="0.3">
      <c r="G243" s="78"/>
      <c r="I243" s="79"/>
    </row>
    <row r="244" spans="1:9" ht="17.25" x14ac:dyDescent="0.3">
      <c r="A244" s="35">
        <v>45219.448981481481</v>
      </c>
      <c r="G244" s="78"/>
      <c r="I244" s="79"/>
    </row>
    <row r="245" spans="1:9" ht="17.25" x14ac:dyDescent="0.3">
      <c r="G245" s="78"/>
      <c r="I245" s="79"/>
    </row>
    <row r="246" spans="1:9" ht="17.25" x14ac:dyDescent="0.3">
      <c r="A246" t="s">
        <v>4896</v>
      </c>
      <c r="G246" s="78"/>
      <c r="I246" s="79"/>
    </row>
    <row r="247" spans="1:9" ht="17.25" x14ac:dyDescent="0.3">
      <c r="A247" t="s">
        <v>4897</v>
      </c>
      <c r="G247" s="78"/>
      <c r="I247" s="79"/>
    </row>
    <row r="248" spans="1:9" ht="17.25" x14ac:dyDescent="0.3">
      <c r="A248" t="s">
        <v>4896</v>
      </c>
      <c r="G248" s="78"/>
      <c r="I248" s="79"/>
    </row>
    <row r="249" spans="1:9" ht="17.25" x14ac:dyDescent="0.3">
      <c r="A249" t="s">
        <v>5920</v>
      </c>
      <c r="G249" s="78"/>
      <c r="I249" s="79"/>
    </row>
    <row r="250" spans="1:9" ht="17.25" x14ac:dyDescent="0.3">
      <c r="A250" t="s">
        <v>4898</v>
      </c>
      <c r="G250" s="78"/>
      <c r="I250" s="79"/>
    </row>
    <row r="251" spans="1:9" ht="17.25" x14ac:dyDescent="0.3">
      <c r="A251" t="s">
        <v>4896</v>
      </c>
      <c r="G251" s="78"/>
      <c r="I251" s="79"/>
    </row>
    <row r="252" spans="1:9" ht="17.25" x14ac:dyDescent="0.3">
      <c r="A252" t="s">
        <v>5920</v>
      </c>
      <c r="G252" s="78"/>
      <c r="I252" s="79"/>
    </row>
    <row r="253" spans="1:9" ht="17.25" x14ac:dyDescent="0.3">
      <c r="A253" t="s">
        <v>4896</v>
      </c>
      <c r="G253" s="78"/>
      <c r="I253" s="79"/>
    </row>
    <row r="254" spans="1:9" ht="17.25" x14ac:dyDescent="0.3">
      <c r="A254" t="s">
        <v>6102</v>
      </c>
      <c r="G254" s="78"/>
      <c r="I254" s="79"/>
    </row>
    <row r="255" spans="1:9" ht="17.25" x14ac:dyDescent="0.3">
      <c r="A255" t="s">
        <v>6103</v>
      </c>
      <c r="G255" s="78"/>
      <c r="I255" s="79"/>
    </row>
    <row r="256" spans="1:9" ht="17.25" x14ac:dyDescent="0.3">
      <c r="A256" t="s">
        <v>6104</v>
      </c>
      <c r="G256" s="78"/>
      <c r="I256" s="79"/>
    </row>
    <row r="257" spans="1:9" ht="17.25" x14ac:dyDescent="0.3">
      <c r="A257" t="s">
        <v>6105</v>
      </c>
      <c r="G257" s="78"/>
      <c r="I257" s="79"/>
    </row>
    <row r="258" spans="1:9" ht="17.25" x14ac:dyDescent="0.3">
      <c r="A258" t="s">
        <v>4907</v>
      </c>
      <c r="G258" s="78"/>
      <c r="I258" s="79"/>
    </row>
    <row r="259" spans="1:9" ht="17.25" x14ac:dyDescent="0.3">
      <c r="A259" t="s">
        <v>4902</v>
      </c>
      <c r="G259" s="78"/>
      <c r="I259" s="79"/>
    </row>
    <row r="260" spans="1:9" ht="17.25" x14ac:dyDescent="0.3">
      <c r="A260" t="s">
        <v>4896</v>
      </c>
      <c r="G260" s="78"/>
      <c r="I260" s="79"/>
    </row>
    <row r="261" spans="1:9" ht="17.25" x14ac:dyDescent="0.3">
      <c r="A261" t="s">
        <v>6106</v>
      </c>
      <c r="G261" s="78"/>
      <c r="I261" s="79"/>
    </row>
    <row r="262" spans="1:9" ht="17.25" x14ac:dyDescent="0.3">
      <c r="A262" t="s">
        <v>6070</v>
      </c>
      <c r="G262" s="78"/>
      <c r="I262" s="79"/>
    </row>
    <row r="263" spans="1:9" ht="17.25" x14ac:dyDescent="0.3">
      <c r="A263" t="s">
        <v>6071</v>
      </c>
      <c r="G263" s="78"/>
      <c r="I263" s="79"/>
    </row>
    <row r="264" spans="1:9" ht="17.25" x14ac:dyDescent="0.3">
      <c r="A264" t="s">
        <v>6072</v>
      </c>
      <c r="G264" s="78"/>
      <c r="I264" s="79"/>
    </row>
    <row r="265" spans="1:9" ht="17.25" x14ac:dyDescent="0.3">
      <c r="A265" t="s">
        <v>4905</v>
      </c>
      <c r="G265" s="78"/>
      <c r="I265" s="79"/>
    </row>
    <row r="266" spans="1:9" ht="17.25" x14ac:dyDescent="0.3">
      <c r="G266" s="78"/>
      <c r="I266" s="79"/>
    </row>
    <row r="267" spans="1:9" ht="17.25" x14ac:dyDescent="0.3">
      <c r="A267" s="35">
        <v>45219.448993055557</v>
      </c>
      <c r="G267" s="78"/>
      <c r="I267" s="79"/>
    </row>
    <row r="268" spans="1:9" ht="17.25" x14ac:dyDescent="0.3">
      <c r="G268" s="78"/>
      <c r="I268" s="79"/>
    </row>
    <row r="269" spans="1:9" ht="17.25" x14ac:dyDescent="0.3">
      <c r="A269" s="35">
        <v>45219.449004629627</v>
      </c>
      <c r="G269" s="78"/>
      <c r="I269" s="79"/>
    </row>
    <row r="270" spans="1:9" ht="17.25" x14ac:dyDescent="0.3">
      <c r="A270" t="s">
        <v>6107</v>
      </c>
      <c r="G270" s="78"/>
      <c r="I270" s="79"/>
    </row>
    <row r="271" spans="1:9" ht="17.25" x14ac:dyDescent="0.3">
      <c r="A271" t="s">
        <v>6070</v>
      </c>
      <c r="G271" s="78"/>
      <c r="I271" s="79"/>
    </row>
    <row r="272" spans="1:9" ht="17.25" x14ac:dyDescent="0.3">
      <c r="A272" t="s">
        <v>6071</v>
      </c>
      <c r="G272" s="78"/>
      <c r="I272" s="79"/>
    </row>
    <row r="273" spans="1:9" ht="17.25" x14ac:dyDescent="0.3">
      <c r="A273" t="s">
        <v>6072</v>
      </c>
      <c r="G273" s="78"/>
      <c r="I273" s="79"/>
    </row>
    <row r="274" spans="1:9" ht="17.25" x14ac:dyDescent="0.3">
      <c r="A274" t="s">
        <v>4905</v>
      </c>
      <c r="G274" s="78"/>
      <c r="I274" s="79"/>
    </row>
    <row r="275" spans="1:9" ht="17.25" x14ac:dyDescent="0.3">
      <c r="G275" s="78"/>
      <c r="I275" s="79"/>
    </row>
    <row r="276" spans="1:9" ht="17.25" x14ac:dyDescent="0.3">
      <c r="A276" s="35">
        <v>45219.449016203704</v>
      </c>
      <c r="G276" s="78"/>
      <c r="I276" s="79"/>
    </row>
    <row r="277" spans="1:9" ht="17.25" x14ac:dyDescent="0.3">
      <c r="G277" s="78"/>
      <c r="I277" s="79"/>
    </row>
    <row r="278" spans="1:9" ht="17.25" x14ac:dyDescent="0.3">
      <c r="A278" t="s">
        <v>4896</v>
      </c>
      <c r="G278" s="78"/>
      <c r="I278" s="79"/>
    </row>
    <row r="279" spans="1:9" ht="17.25" x14ac:dyDescent="0.3">
      <c r="A279" t="s">
        <v>4897</v>
      </c>
      <c r="G279" s="78"/>
      <c r="I279" s="79"/>
    </row>
    <row r="280" spans="1:9" ht="17.25" x14ac:dyDescent="0.3">
      <c r="A280" t="s">
        <v>4896</v>
      </c>
      <c r="G280" s="78"/>
      <c r="I280" s="79"/>
    </row>
    <row r="281" spans="1:9" ht="17.25" x14ac:dyDescent="0.3">
      <c r="A281" t="s">
        <v>5962</v>
      </c>
      <c r="G281" s="78"/>
      <c r="I281" s="79"/>
    </row>
    <row r="282" spans="1:9" ht="17.25" x14ac:dyDescent="0.3">
      <c r="A282" t="s">
        <v>4898</v>
      </c>
      <c r="G282" s="78"/>
      <c r="I282" s="79"/>
    </row>
    <row r="283" spans="1:9" ht="17.25" x14ac:dyDescent="0.3">
      <c r="A283" t="s">
        <v>4896</v>
      </c>
      <c r="G283" s="78"/>
      <c r="I283" s="79"/>
    </row>
    <row r="284" spans="1:9" ht="17.25" x14ac:dyDescent="0.3">
      <c r="A284" t="s">
        <v>5962</v>
      </c>
      <c r="G284" s="78"/>
      <c r="I284" s="79"/>
    </row>
    <row r="285" spans="1:9" ht="17.25" x14ac:dyDescent="0.3">
      <c r="A285" t="s">
        <v>4896</v>
      </c>
      <c r="G285" s="78"/>
      <c r="I285" s="79"/>
    </row>
    <row r="286" spans="1:9" ht="17.25" x14ac:dyDescent="0.3">
      <c r="A286" t="s">
        <v>6108</v>
      </c>
      <c r="G286" s="78"/>
      <c r="I286" s="79"/>
    </row>
    <row r="287" spans="1:9" ht="17.25" x14ac:dyDescent="0.3">
      <c r="A287" t="s">
        <v>6109</v>
      </c>
      <c r="G287" s="78"/>
      <c r="I287" s="79"/>
    </row>
    <row r="288" spans="1:9" ht="17.25" x14ac:dyDescent="0.3">
      <c r="A288" t="s">
        <v>6781</v>
      </c>
      <c r="G288" s="78"/>
      <c r="I288" s="79"/>
    </row>
    <row r="289" spans="1:9" ht="17.25" x14ac:dyDescent="0.3">
      <c r="A289" s="35"/>
      <c r="G289" s="78"/>
      <c r="I289" s="79"/>
    </row>
    <row r="290" spans="1:9" ht="17.25" x14ac:dyDescent="0.3">
      <c r="A290" t="s">
        <v>6110</v>
      </c>
      <c r="G290" s="78"/>
      <c r="I290" s="79"/>
    </row>
    <row r="291" spans="1:9" ht="17.25" x14ac:dyDescent="0.3">
      <c r="A291" t="s">
        <v>4901</v>
      </c>
      <c r="G291" s="78"/>
      <c r="I291" s="79"/>
    </row>
    <row r="292" spans="1:9" ht="17.25" x14ac:dyDescent="0.3">
      <c r="A292" t="s">
        <v>4902</v>
      </c>
      <c r="G292" s="78"/>
      <c r="I292" s="79"/>
    </row>
    <row r="293" spans="1:9" ht="17.25" x14ac:dyDescent="0.3">
      <c r="A293" t="s">
        <v>4896</v>
      </c>
      <c r="G293" s="78"/>
      <c r="I293" s="79"/>
    </row>
    <row r="294" spans="1:9" ht="17.25" x14ac:dyDescent="0.3">
      <c r="A294" t="s">
        <v>6111</v>
      </c>
      <c r="G294" s="78"/>
      <c r="I294" s="79"/>
    </row>
    <row r="295" spans="1:9" ht="17.25" x14ac:dyDescent="0.3">
      <c r="A295" t="s">
        <v>6070</v>
      </c>
      <c r="G295" s="78"/>
      <c r="I295" s="79"/>
    </row>
    <row r="296" spans="1:9" ht="17.25" x14ac:dyDescent="0.3">
      <c r="A296" t="s">
        <v>6071</v>
      </c>
      <c r="G296" s="78"/>
      <c r="I296" s="79"/>
    </row>
    <row r="297" spans="1:9" ht="17.25" x14ac:dyDescent="0.3">
      <c r="A297" t="s">
        <v>6072</v>
      </c>
      <c r="G297" s="78"/>
      <c r="I297" s="79"/>
    </row>
    <row r="298" spans="1:9" ht="17.25" x14ac:dyDescent="0.3">
      <c r="A298" t="s">
        <v>4905</v>
      </c>
      <c r="G298" s="78"/>
      <c r="I298" s="79"/>
    </row>
    <row r="299" spans="1:9" ht="17.25" x14ac:dyDescent="0.3">
      <c r="G299" s="78"/>
      <c r="I299" s="79"/>
    </row>
    <row r="300" spans="1:9" ht="17.25" x14ac:dyDescent="0.3">
      <c r="A300" s="35">
        <v>45219.44902777778</v>
      </c>
      <c r="G300" s="78"/>
      <c r="I300" s="79"/>
    </row>
    <row r="301" spans="1:9" ht="17.25" x14ac:dyDescent="0.3">
      <c r="G301" s="78"/>
      <c r="I301" s="79"/>
    </row>
    <row r="302" spans="1:9" ht="17.25" x14ac:dyDescent="0.3">
      <c r="A302" t="s">
        <v>4896</v>
      </c>
      <c r="G302" s="78"/>
      <c r="I302" s="79"/>
    </row>
    <row r="303" spans="1:9" ht="17.25" x14ac:dyDescent="0.3">
      <c r="A303" t="s">
        <v>4897</v>
      </c>
      <c r="G303" s="78"/>
      <c r="I303" s="79"/>
    </row>
    <row r="304" spans="1:9" ht="17.25" x14ac:dyDescent="0.3">
      <c r="A304" t="s">
        <v>4896</v>
      </c>
      <c r="G304" s="78"/>
      <c r="I304" s="79"/>
    </row>
    <row r="305" spans="1:9" ht="17.25" x14ac:dyDescent="0.3">
      <c r="A305" t="s">
        <v>6112</v>
      </c>
      <c r="G305" s="78"/>
      <c r="I305" s="79"/>
    </row>
    <row r="306" spans="1:9" ht="17.25" x14ac:dyDescent="0.3">
      <c r="A306" t="s">
        <v>4898</v>
      </c>
      <c r="G306" s="78"/>
      <c r="I306" s="79"/>
    </row>
    <row r="307" spans="1:9" ht="17.25" x14ac:dyDescent="0.3">
      <c r="A307" t="s">
        <v>4896</v>
      </c>
      <c r="G307" s="78"/>
      <c r="I307" s="79"/>
    </row>
    <row r="308" spans="1:9" ht="17.25" x14ac:dyDescent="0.3">
      <c r="A308" t="s">
        <v>6112</v>
      </c>
      <c r="G308" s="78"/>
      <c r="I308" s="79"/>
    </row>
    <row r="309" spans="1:9" ht="17.25" x14ac:dyDescent="0.3">
      <c r="A309" t="s">
        <v>4896</v>
      </c>
      <c r="G309" s="78"/>
      <c r="I309" s="79"/>
    </row>
    <row r="310" spans="1:9" ht="17.25" x14ac:dyDescent="0.3">
      <c r="A310" t="s">
        <v>6113</v>
      </c>
      <c r="G310" s="78"/>
      <c r="I310" s="79"/>
    </row>
    <row r="311" spans="1:9" ht="17.25" x14ac:dyDescent="0.3">
      <c r="A311" t="s">
        <v>6114</v>
      </c>
      <c r="G311" s="78"/>
      <c r="I311" s="79"/>
    </row>
    <row r="312" spans="1:9" ht="17.25" x14ac:dyDescent="0.3">
      <c r="A312" t="s">
        <v>6115</v>
      </c>
      <c r="G312" s="78"/>
      <c r="I312" s="79"/>
    </row>
    <row r="313" spans="1:9" ht="17.25" x14ac:dyDescent="0.3">
      <c r="A313" t="s">
        <v>6110</v>
      </c>
      <c r="G313" s="78"/>
      <c r="I313" s="79"/>
    </row>
    <row r="314" spans="1:9" ht="17.25" x14ac:dyDescent="0.3">
      <c r="A314" t="s">
        <v>4901</v>
      </c>
      <c r="G314" s="78"/>
      <c r="I314" s="79"/>
    </row>
    <row r="315" spans="1:9" ht="17.25" x14ac:dyDescent="0.3">
      <c r="A315" t="s">
        <v>4902</v>
      </c>
      <c r="G315" s="78"/>
      <c r="I315" s="79"/>
    </row>
    <row r="316" spans="1:9" ht="17.25" x14ac:dyDescent="0.3">
      <c r="A316" t="s">
        <v>4896</v>
      </c>
      <c r="G316" s="78"/>
      <c r="I316" s="79"/>
    </row>
    <row r="317" spans="1:9" ht="17.25" x14ac:dyDescent="0.3">
      <c r="A317" t="s">
        <v>6116</v>
      </c>
      <c r="G317" s="78"/>
      <c r="I317" s="79"/>
    </row>
    <row r="318" spans="1:9" ht="17.25" x14ac:dyDescent="0.3">
      <c r="A318" t="s">
        <v>6070</v>
      </c>
      <c r="G318" s="78"/>
      <c r="I318" s="79"/>
    </row>
    <row r="319" spans="1:9" ht="17.25" x14ac:dyDescent="0.3">
      <c r="A319" t="s">
        <v>6071</v>
      </c>
      <c r="G319" s="78"/>
      <c r="I319" s="79"/>
    </row>
    <row r="320" spans="1:9" ht="17.25" x14ac:dyDescent="0.3">
      <c r="A320" t="s">
        <v>6072</v>
      </c>
      <c r="G320" s="78"/>
      <c r="I320" s="79"/>
    </row>
    <row r="321" spans="1:9" ht="17.25" x14ac:dyDescent="0.3">
      <c r="A321" s="35">
        <v>45219.44903935185</v>
      </c>
      <c r="G321" s="78"/>
      <c r="I321" s="79"/>
    </row>
    <row r="322" spans="1:9" ht="17.25" x14ac:dyDescent="0.3">
      <c r="A322" t="s">
        <v>4905</v>
      </c>
      <c r="G322" s="78"/>
      <c r="I322" s="79"/>
    </row>
    <row r="323" spans="1:9" ht="17.25" x14ac:dyDescent="0.3">
      <c r="G323" s="78"/>
      <c r="I323" s="79"/>
    </row>
    <row r="324" spans="1:9" ht="17.25" x14ac:dyDescent="0.3">
      <c r="A324" s="35">
        <v>45219.449050925927</v>
      </c>
      <c r="G324" s="78"/>
      <c r="I324" s="79"/>
    </row>
    <row r="325" spans="1:9" ht="17.25" x14ac:dyDescent="0.3">
      <c r="G325" s="78"/>
      <c r="I325" s="79"/>
    </row>
    <row r="326" spans="1:9" ht="17.25" x14ac:dyDescent="0.3">
      <c r="A326" t="s">
        <v>6117</v>
      </c>
      <c r="G326" s="78"/>
      <c r="I326" s="79"/>
    </row>
    <row r="327" spans="1:9" ht="17.25" x14ac:dyDescent="0.3">
      <c r="A327" t="s">
        <v>6070</v>
      </c>
      <c r="G327" s="78"/>
      <c r="I327" s="79"/>
    </row>
    <row r="328" spans="1:9" ht="17.25" x14ac:dyDescent="0.3">
      <c r="A328" t="s">
        <v>6071</v>
      </c>
      <c r="G328" s="78"/>
      <c r="I328" s="79"/>
    </row>
    <row r="329" spans="1:9" ht="17.25" x14ac:dyDescent="0.3">
      <c r="A329" t="s">
        <v>6072</v>
      </c>
      <c r="G329" s="78"/>
      <c r="I329" s="79"/>
    </row>
    <row r="330" spans="1:9" ht="17.25" x14ac:dyDescent="0.3">
      <c r="A330" t="s">
        <v>4905</v>
      </c>
      <c r="G330" s="78"/>
      <c r="I330" s="79"/>
    </row>
    <row r="331" spans="1:9" ht="17.25" x14ac:dyDescent="0.3">
      <c r="G331" s="78"/>
      <c r="I331" s="79"/>
    </row>
    <row r="332" spans="1:9" ht="17.25" x14ac:dyDescent="0.3">
      <c r="A332" s="35">
        <v>45219.449062500003</v>
      </c>
      <c r="G332" s="78"/>
      <c r="I332" s="79"/>
    </row>
    <row r="333" spans="1:9" ht="17.25" x14ac:dyDescent="0.3">
      <c r="G333" s="78"/>
      <c r="I333" s="79"/>
    </row>
    <row r="334" spans="1:9" ht="17.25" x14ac:dyDescent="0.3">
      <c r="A334" t="s">
        <v>4896</v>
      </c>
      <c r="G334" s="78"/>
      <c r="I334" s="79"/>
    </row>
    <row r="335" spans="1:9" ht="17.25" x14ac:dyDescent="0.3">
      <c r="A335" t="s">
        <v>4897</v>
      </c>
      <c r="G335" s="78"/>
      <c r="I335" s="79"/>
    </row>
    <row r="336" spans="1:9" ht="17.25" x14ac:dyDescent="0.3">
      <c r="A336" t="s">
        <v>4896</v>
      </c>
      <c r="G336" s="78"/>
      <c r="I336" s="79"/>
    </row>
    <row r="337" spans="1:9" ht="17.25" x14ac:dyDescent="0.3">
      <c r="A337" t="s">
        <v>6112</v>
      </c>
      <c r="G337" s="78"/>
      <c r="I337" s="79"/>
    </row>
    <row r="338" spans="1:9" ht="17.25" x14ac:dyDescent="0.3">
      <c r="A338" t="s">
        <v>4898</v>
      </c>
      <c r="G338" s="78"/>
      <c r="I338" s="79"/>
    </row>
    <row r="339" spans="1:9" ht="17.25" x14ac:dyDescent="0.3">
      <c r="A339" t="s">
        <v>4896</v>
      </c>
      <c r="G339" s="78"/>
      <c r="I339" s="79"/>
    </row>
    <row r="340" spans="1:9" ht="17.25" x14ac:dyDescent="0.3">
      <c r="A340" t="s">
        <v>6112</v>
      </c>
      <c r="G340" s="78"/>
      <c r="I340" s="79"/>
    </row>
    <row r="341" spans="1:9" ht="17.25" x14ac:dyDescent="0.3">
      <c r="A341" t="s">
        <v>4896</v>
      </c>
      <c r="G341" s="78"/>
      <c r="I341" s="79"/>
    </row>
    <row r="342" spans="1:9" ht="17.25" x14ac:dyDescent="0.3">
      <c r="A342" t="s">
        <v>6118</v>
      </c>
      <c r="G342" s="78"/>
      <c r="I342" s="79"/>
    </row>
    <row r="343" spans="1:9" ht="17.25" x14ac:dyDescent="0.3">
      <c r="A343" t="s">
        <v>6119</v>
      </c>
      <c r="G343" s="78"/>
      <c r="I343" s="79"/>
    </row>
    <row r="344" spans="1:9" ht="17.25" x14ac:dyDescent="0.3">
      <c r="A344" t="s">
        <v>6115</v>
      </c>
      <c r="G344" s="78"/>
      <c r="I344" s="79"/>
    </row>
    <row r="345" spans="1:9" ht="17.25" x14ac:dyDescent="0.3">
      <c r="A345" t="s">
        <v>6110</v>
      </c>
      <c r="G345" s="78"/>
      <c r="I345" s="79"/>
    </row>
    <row r="346" spans="1:9" ht="17.25" x14ac:dyDescent="0.3">
      <c r="A346" t="s">
        <v>4901</v>
      </c>
      <c r="G346" s="78"/>
      <c r="I346" s="79"/>
    </row>
    <row r="347" spans="1:9" ht="17.25" x14ac:dyDescent="0.3">
      <c r="A347" t="s">
        <v>4902</v>
      </c>
      <c r="G347" s="78"/>
      <c r="I347" s="79"/>
    </row>
    <row r="348" spans="1:9" ht="17.25" x14ac:dyDescent="0.3">
      <c r="A348" t="s">
        <v>4896</v>
      </c>
      <c r="G348" s="78"/>
      <c r="I348" s="79"/>
    </row>
    <row r="349" spans="1:9" ht="17.25" x14ac:dyDescent="0.3">
      <c r="A349" t="s">
        <v>6120</v>
      </c>
      <c r="G349" s="78"/>
      <c r="I349" s="79"/>
    </row>
    <row r="350" spans="1:9" ht="17.25" x14ac:dyDescent="0.3">
      <c r="A350" t="s">
        <v>6070</v>
      </c>
      <c r="G350" s="78"/>
      <c r="I350" s="79"/>
    </row>
    <row r="351" spans="1:9" ht="17.25" x14ac:dyDescent="0.3">
      <c r="A351" t="s">
        <v>6071</v>
      </c>
      <c r="G351" s="78"/>
      <c r="I351" s="79"/>
    </row>
    <row r="352" spans="1:9" ht="17.25" x14ac:dyDescent="0.3">
      <c r="A352" t="s">
        <v>6072</v>
      </c>
      <c r="G352" s="78"/>
      <c r="I352" s="79"/>
    </row>
    <row r="353" spans="1:9" ht="17.25" x14ac:dyDescent="0.3">
      <c r="A353" t="s">
        <v>4905</v>
      </c>
      <c r="G353" s="78"/>
      <c r="I353" s="79"/>
    </row>
    <row r="354" spans="1:9" ht="17.25" x14ac:dyDescent="0.3">
      <c r="G354" s="78"/>
      <c r="I354" s="79"/>
    </row>
    <row r="355" spans="1:9" ht="17.25" x14ac:dyDescent="0.3">
      <c r="A355" s="35">
        <v>45219.449074074073</v>
      </c>
      <c r="G355" s="78"/>
      <c r="I355" s="79"/>
    </row>
    <row r="356" spans="1:9" ht="17.25" x14ac:dyDescent="0.3">
      <c r="G356" s="78"/>
      <c r="I356" s="79"/>
    </row>
    <row r="357" spans="1:9" ht="17.25" x14ac:dyDescent="0.3">
      <c r="A357" t="s">
        <v>4896</v>
      </c>
      <c r="G357" s="78"/>
      <c r="I357" s="79"/>
    </row>
    <row r="358" spans="1:9" ht="17.25" x14ac:dyDescent="0.3">
      <c r="A358" t="s">
        <v>4897</v>
      </c>
      <c r="G358" s="78"/>
      <c r="I358" s="79"/>
    </row>
    <row r="359" spans="1:9" ht="17.25" x14ac:dyDescent="0.3">
      <c r="A359" t="s">
        <v>4896</v>
      </c>
      <c r="G359" s="78"/>
      <c r="I359" s="79"/>
    </row>
    <row r="360" spans="1:9" ht="17.25" x14ac:dyDescent="0.3">
      <c r="A360" t="s">
        <v>5962</v>
      </c>
      <c r="G360" s="78"/>
      <c r="I360" s="79"/>
    </row>
    <row r="361" spans="1:9" ht="17.25" x14ac:dyDescent="0.3">
      <c r="A361" t="s">
        <v>4898</v>
      </c>
      <c r="G361" s="78"/>
      <c r="I361" s="79"/>
    </row>
    <row r="362" spans="1:9" ht="17.25" x14ac:dyDescent="0.3">
      <c r="A362" t="s">
        <v>4896</v>
      </c>
      <c r="G362" s="78"/>
      <c r="I362" s="79"/>
    </row>
    <row r="363" spans="1:9" ht="17.25" x14ac:dyDescent="0.3">
      <c r="A363" t="s">
        <v>5962</v>
      </c>
      <c r="G363" s="78"/>
      <c r="I363" s="79"/>
    </row>
    <row r="364" spans="1:9" ht="17.25" x14ac:dyDescent="0.3">
      <c r="A364" t="s">
        <v>4896</v>
      </c>
      <c r="G364" s="78"/>
      <c r="I364" s="79"/>
    </row>
    <row r="365" spans="1:9" ht="17.25" x14ac:dyDescent="0.3">
      <c r="A365" t="s">
        <v>6121</v>
      </c>
      <c r="G365" s="78"/>
      <c r="I365" s="79"/>
    </row>
    <row r="366" spans="1:9" ht="17.25" x14ac:dyDescent="0.3">
      <c r="A366" t="s">
        <v>6782</v>
      </c>
      <c r="G366" s="78"/>
      <c r="I366" s="79"/>
    </row>
    <row r="367" spans="1:9" ht="17.25" x14ac:dyDescent="0.3">
      <c r="A367" s="35"/>
      <c r="G367" s="78"/>
      <c r="I367" s="79"/>
    </row>
    <row r="368" spans="1:9" ht="17.25" x14ac:dyDescent="0.3">
      <c r="A368" t="s">
        <v>6095</v>
      </c>
      <c r="G368" s="78"/>
      <c r="I368" s="79"/>
    </row>
    <row r="369" spans="1:9" ht="17.25" x14ac:dyDescent="0.3">
      <c r="A369" t="s">
        <v>5083</v>
      </c>
      <c r="G369" s="78"/>
      <c r="I369" s="79"/>
    </row>
    <row r="370" spans="1:9" ht="17.25" x14ac:dyDescent="0.3">
      <c r="A370" t="s">
        <v>4901</v>
      </c>
      <c r="G370" s="78"/>
      <c r="I370" s="79"/>
    </row>
    <row r="371" spans="1:9" ht="17.25" x14ac:dyDescent="0.3">
      <c r="A371" t="s">
        <v>4902</v>
      </c>
      <c r="G371" s="78"/>
      <c r="I371" s="79"/>
    </row>
    <row r="372" spans="1:9" ht="17.25" x14ac:dyDescent="0.3">
      <c r="A372" t="s">
        <v>4896</v>
      </c>
      <c r="G372" s="78"/>
      <c r="I372" s="79"/>
    </row>
    <row r="373" spans="1:9" ht="17.25" x14ac:dyDescent="0.3">
      <c r="A373" t="s">
        <v>6122</v>
      </c>
      <c r="G373" s="78"/>
      <c r="I373" s="79"/>
    </row>
    <row r="374" spans="1:9" ht="17.25" x14ac:dyDescent="0.3">
      <c r="A374" t="s">
        <v>6070</v>
      </c>
      <c r="G374" s="78"/>
      <c r="I374" s="79"/>
    </row>
    <row r="375" spans="1:9" ht="17.25" x14ac:dyDescent="0.3">
      <c r="A375" t="s">
        <v>6071</v>
      </c>
      <c r="G375" s="78"/>
      <c r="I375" s="79"/>
    </row>
    <row r="376" spans="1:9" ht="17.25" x14ac:dyDescent="0.3">
      <c r="A376" t="s">
        <v>6072</v>
      </c>
      <c r="G376" s="78"/>
      <c r="I376" s="79"/>
    </row>
    <row r="377" spans="1:9" ht="17.25" x14ac:dyDescent="0.3">
      <c r="A377" t="s">
        <v>4905</v>
      </c>
      <c r="G377" s="78"/>
      <c r="I377" s="79"/>
    </row>
    <row r="378" spans="1:9" ht="17.25" x14ac:dyDescent="0.3">
      <c r="G378" s="78"/>
      <c r="I378" s="79"/>
    </row>
    <row r="379" spans="1:9" ht="17.25" x14ac:dyDescent="0.3">
      <c r="A379" s="35">
        <v>45219.44908564815</v>
      </c>
      <c r="G379" s="78"/>
      <c r="I379" s="79"/>
    </row>
    <row r="380" spans="1:9" ht="17.25" x14ac:dyDescent="0.3">
      <c r="G380" s="78"/>
      <c r="I380" s="79"/>
    </row>
    <row r="381" spans="1:9" ht="17.25" x14ac:dyDescent="0.3">
      <c r="A381" t="s">
        <v>6123</v>
      </c>
      <c r="G381" s="78"/>
      <c r="I381" s="79"/>
    </row>
    <row r="382" spans="1:9" ht="17.25" x14ac:dyDescent="0.3">
      <c r="A382" t="s">
        <v>6070</v>
      </c>
      <c r="G382" s="78"/>
      <c r="I382" s="79"/>
    </row>
    <row r="383" spans="1:9" ht="17.25" x14ac:dyDescent="0.3">
      <c r="A383" t="s">
        <v>6071</v>
      </c>
      <c r="G383" s="78"/>
      <c r="I383" s="79"/>
    </row>
    <row r="384" spans="1:9" ht="17.25" x14ac:dyDescent="0.3">
      <c r="A384" t="s">
        <v>6072</v>
      </c>
      <c r="G384" s="78"/>
      <c r="I384" s="79"/>
    </row>
    <row r="385" spans="1:9" ht="17.25" x14ac:dyDescent="0.3">
      <c r="A385" t="s">
        <v>4905</v>
      </c>
      <c r="G385" s="78"/>
      <c r="I385" s="79"/>
    </row>
    <row r="386" spans="1:9" ht="17.25" x14ac:dyDescent="0.3">
      <c r="G386" s="78"/>
      <c r="I386" s="79"/>
    </row>
    <row r="387" spans="1:9" ht="17.25" x14ac:dyDescent="0.3">
      <c r="A387" s="35">
        <v>45219.449097222219</v>
      </c>
      <c r="G387" s="78"/>
      <c r="I387" s="79"/>
    </row>
    <row r="388" spans="1:9" ht="17.25" x14ac:dyDescent="0.3">
      <c r="G388" s="78"/>
      <c r="I388" s="79"/>
    </row>
    <row r="389" spans="1:9" ht="17.25" x14ac:dyDescent="0.3">
      <c r="A389" t="s">
        <v>4896</v>
      </c>
      <c r="G389" s="78"/>
      <c r="I389" s="79"/>
    </row>
    <row r="390" spans="1:9" ht="17.25" x14ac:dyDescent="0.3">
      <c r="A390" t="s">
        <v>4897</v>
      </c>
      <c r="G390" s="78"/>
      <c r="I390" s="79"/>
    </row>
    <row r="391" spans="1:9" ht="17.25" x14ac:dyDescent="0.3">
      <c r="A391" t="s">
        <v>4896</v>
      </c>
      <c r="G391" s="78"/>
      <c r="I391" s="79"/>
    </row>
    <row r="392" spans="1:9" ht="17.25" x14ac:dyDescent="0.3">
      <c r="A392" t="s">
        <v>5962</v>
      </c>
      <c r="G392" s="78"/>
      <c r="I392" s="79"/>
    </row>
    <row r="393" spans="1:9" ht="17.25" x14ac:dyDescent="0.3">
      <c r="A393" t="s">
        <v>4898</v>
      </c>
      <c r="G393" s="78"/>
      <c r="I393" s="79"/>
    </row>
    <row r="394" spans="1:9" ht="17.25" x14ac:dyDescent="0.3">
      <c r="A394" t="s">
        <v>4896</v>
      </c>
      <c r="G394" s="78"/>
      <c r="I394" s="79"/>
    </row>
    <row r="395" spans="1:9" ht="17.25" x14ac:dyDescent="0.3">
      <c r="A395" t="s">
        <v>5962</v>
      </c>
      <c r="G395" s="78"/>
      <c r="I395" s="79"/>
    </row>
    <row r="396" spans="1:9" ht="17.25" x14ac:dyDescent="0.3">
      <c r="A396" t="s">
        <v>4896</v>
      </c>
      <c r="G396" s="78"/>
      <c r="I396" s="79"/>
    </row>
    <row r="397" spans="1:9" ht="17.25" x14ac:dyDescent="0.3">
      <c r="A397" t="s">
        <v>6124</v>
      </c>
      <c r="G397" s="78"/>
      <c r="I397" s="79"/>
    </row>
    <row r="398" spans="1:9" ht="17.25" x14ac:dyDescent="0.3">
      <c r="A398" t="s">
        <v>6125</v>
      </c>
      <c r="G398" s="78"/>
      <c r="I398" s="79"/>
    </row>
    <row r="399" spans="1:9" ht="17.25" x14ac:dyDescent="0.3">
      <c r="A399" t="s">
        <v>6079</v>
      </c>
      <c r="G399" s="78"/>
      <c r="I399" s="79"/>
    </row>
    <row r="400" spans="1:9" ht="17.25" x14ac:dyDescent="0.3">
      <c r="A400" t="s">
        <v>6105</v>
      </c>
      <c r="G400" s="78"/>
      <c r="I400" s="79"/>
    </row>
    <row r="401" spans="1:9" ht="17.25" x14ac:dyDescent="0.3">
      <c r="A401" t="s">
        <v>4901</v>
      </c>
      <c r="G401" s="78"/>
      <c r="I401" s="79"/>
    </row>
    <row r="402" spans="1:9" ht="17.25" x14ac:dyDescent="0.3">
      <c r="A402" t="s">
        <v>4902</v>
      </c>
      <c r="G402" s="78"/>
      <c r="I402" s="79"/>
    </row>
    <row r="403" spans="1:9" ht="17.25" x14ac:dyDescent="0.3">
      <c r="A403" t="s">
        <v>4896</v>
      </c>
      <c r="G403" s="78"/>
      <c r="I403" s="79"/>
    </row>
    <row r="404" spans="1:9" ht="17.25" x14ac:dyDescent="0.3">
      <c r="A404" s="35"/>
      <c r="G404" s="78"/>
      <c r="I404" s="79"/>
    </row>
    <row r="405" spans="1:9" ht="17.25" x14ac:dyDescent="0.3">
      <c r="A405" t="s">
        <v>6126</v>
      </c>
      <c r="G405" s="78"/>
      <c r="I405" s="79"/>
    </row>
    <row r="406" spans="1:9" ht="17.25" x14ac:dyDescent="0.3">
      <c r="A406" t="s">
        <v>6070</v>
      </c>
      <c r="G406" s="78"/>
      <c r="I406" s="79"/>
    </row>
    <row r="407" spans="1:9" ht="17.25" x14ac:dyDescent="0.3">
      <c r="A407" t="s">
        <v>6071</v>
      </c>
      <c r="G407" s="78"/>
      <c r="I407" s="79"/>
    </row>
    <row r="408" spans="1:9" ht="17.25" x14ac:dyDescent="0.3">
      <c r="A408" t="s">
        <v>6072</v>
      </c>
      <c r="G408" s="78"/>
      <c r="I408" s="79"/>
    </row>
    <row r="409" spans="1:9" ht="17.25" x14ac:dyDescent="0.3">
      <c r="A409" t="s">
        <v>4905</v>
      </c>
      <c r="G409" s="78"/>
      <c r="I409" s="79"/>
    </row>
    <row r="410" spans="1:9" ht="17.25" x14ac:dyDescent="0.3">
      <c r="G410" s="78"/>
      <c r="I410" s="79"/>
    </row>
    <row r="411" spans="1:9" ht="17.25" x14ac:dyDescent="0.3">
      <c r="A411" s="35">
        <v>45219.449108796296</v>
      </c>
      <c r="G411" s="78"/>
      <c r="I411" s="79"/>
    </row>
    <row r="412" spans="1:9" ht="17.25" x14ac:dyDescent="0.3">
      <c r="G412" s="78"/>
      <c r="I412" s="79"/>
    </row>
    <row r="413" spans="1:9" ht="17.25" x14ac:dyDescent="0.3">
      <c r="A413" t="s">
        <v>4896</v>
      </c>
      <c r="G413" s="78"/>
      <c r="I413" s="79"/>
    </row>
    <row r="414" spans="1:9" ht="17.25" x14ac:dyDescent="0.3">
      <c r="A414" t="s">
        <v>4897</v>
      </c>
      <c r="G414" s="78"/>
      <c r="I414" s="79"/>
    </row>
    <row r="415" spans="1:9" ht="17.25" x14ac:dyDescent="0.3">
      <c r="A415" t="s">
        <v>4896</v>
      </c>
      <c r="G415" s="78"/>
      <c r="I415" s="79"/>
    </row>
    <row r="416" spans="1:9" ht="17.25" x14ac:dyDescent="0.3">
      <c r="A416" t="s">
        <v>6112</v>
      </c>
      <c r="G416" s="78"/>
      <c r="I416" s="79"/>
    </row>
    <row r="417" spans="1:9" ht="17.25" x14ac:dyDescent="0.3">
      <c r="A417" t="s">
        <v>4898</v>
      </c>
      <c r="G417" s="78"/>
      <c r="I417" s="79"/>
    </row>
    <row r="418" spans="1:9" ht="17.25" x14ac:dyDescent="0.3">
      <c r="A418" t="s">
        <v>4896</v>
      </c>
      <c r="G418" s="78"/>
      <c r="I418" s="79"/>
    </row>
    <row r="419" spans="1:9" ht="17.25" x14ac:dyDescent="0.3">
      <c r="A419" t="s">
        <v>6112</v>
      </c>
      <c r="G419" s="78"/>
      <c r="I419" s="79"/>
    </row>
    <row r="420" spans="1:9" ht="17.25" x14ac:dyDescent="0.3">
      <c r="A420" t="s">
        <v>4896</v>
      </c>
      <c r="G420" s="78"/>
      <c r="I420" s="79"/>
    </row>
    <row r="421" spans="1:9" ht="17.25" x14ac:dyDescent="0.3">
      <c r="A421" t="s">
        <v>6127</v>
      </c>
      <c r="G421" s="78"/>
      <c r="I421" s="79"/>
    </row>
    <row r="422" spans="1:9" ht="17.25" x14ac:dyDescent="0.3">
      <c r="A422" t="s">
        <v>6128</v>
      </c>
      <c r="G422" s="78"/>
      <c r="I422" s="79"/>
    </row>
    <row r="423" spans="1:9" ht="17.25" x14ac:dyDescent="0.3">
      <c r="A423" t="s">
        <v>6079</v>
      </c>
      <c r="G423" s="78"/>
      <c r="I423" s="79"/>
    </row>
    <row r="424" spans="1:9" ht="17.25" x14ac:dyDescent="0.3">
      <c r="A424" t="s">
        <v>5086</v>
      </c>
      <c r="G424" s="78"/>
      <c r="I424" s="79"/>
    </row>
    <row r="425" spans="1:9" ht="17.25" x14ac:dyDescent="0.3">
      <c r="A425" t="s">
        <v>4907</v>
      </c>
      <c r="G425" s="78"/>
      <c r="I425" s="79"/>
    </row>
    <row r="426" spans="1:9" ht="17.25" x14ac:dyDescent="0.3">
      <c r="A426" t="s">
        <v>4902</v>
      </c>
      <c r="G426" s="78"/>
      <c r="I426" s="79"/>
    </row>
    <row r="427" spans="1:9" ht="17.25" x14ac:dyDescent="0.3">
      <c r="A427" t="s">
        <v>4896</v>
      </c>
      <c r="G427" s="78"/>
      <c r="I427" s="79"/>
    </row>
    <row r="428" spans="1:9" ht="17.25" x14ac:dyDescent="0.3">
      <c r="A428" t="s">
        <v>6129</v>
      </c>
      <c r="G428" s="78"/>
      <c r="I428" s="79"/>
    </row>
    <row r="429" spans="1:9" ht="17.25" x14ac:dyDescent="0.3">
      <c r="A429" t="s">
        <v>6070</v>
      </c>
      <c r="G429" s="78"/>
      <c r="I429" s="79"/>
    </row>
    <row r="430" spans="1:9" ht="17.25" x14ac:dyDescent="0.3">
      <c r="A430" t="s">
        <v>6071</v>
      </c>
      <c r="G430" s="78"/>
      <c r="I430" s="79"/>
    </row>
    <row r="431" spans="1:9" ht="17.25" x14ac:dyDescent="0.3">
      <c r="A431" t="s">
        <v>6072</v>
      </c>
      <c r="G431" s="78"/>
      <c r="I431" s="79"/>
    </row>
    <row r="432" spans="1:9" ht="17.25" x14ac:dyDescent="0.3">
      <c r="A432" t="s">
        <v>4905</v>
      </c>
      <c r="G432" s="78"/>
      <c r="I432" s="79"/>
    </row>
    <row r="433" spans="1:9" ht="17.25" x14ac:dyDescent="0.3">
      <c r="G433" s="78"/>
      <c r="I433" s="79"/>
    </row>
    <row r="434" spans="1:9" ht="17.25" x14ac:dyDescent="0.3">
      <c r="A434" s="35">
        <v>45219.449120370373</v>
      </c>
      <c r="G434" s="78"/>
      <c r="I434" s="79"/>
    </row>
    <row r="435" spans="1:9" ht="17.25" x14ac:dyDescent="0.3">
      <c r="A435" s="35">
        <v>45219.449131944442</v>
      </c>
      <c r="G435" s="78"/>
      <c r="I435" s="79"/>
    </row>
    <row r="436" spans="1:9" ht="17.25" x14ac:dyDescent="0.3">
      <c r="A436" t="s">
        <v>6130</v>
      </c>
      <c r="G436" s="78"/>
      <c r="I436" s="79"/>
    </row>
    <row r="437" spans="1:9" ht="17.25" x14ac:dyDescent="0.3">
      <c r="A437" t="s">
        <v>6070</v>
      </c>
      <c r="G437" s="78"/>
      <c r="I437" s="79"/>
    </row>
    <row r="438" spans="1:9" ht="17.25" x14ac:dyDescent="0.3">
      <c r="A438" t="s">
        <v>6071</v>
      </c>
      <c r="G438" s="78"/>
      <c r="I438" s="79"/>
    </row>
    <row r="439" spans="1:9" ht="17.25" x14ac:dyDescent="0.3">
      <c r="A439" t="s">
        <v>6072</v>
      </c>
      <c r="G439" s="78"/>
      <c r="I439" s="79"/>
    </row>
    <row r="440" spans="1:9" ht="17.25" x14ac:dyDescent="0.3">
      <c r="A440" t="s">
        <v>4905</v>
      </c>
      <c r="G440" s="78"/>
      <c r="I440" s="79"/>
    </row>
    <row r="441" spans="1:9" ht="17.25" x14ac:dyDescent="0.3">
      <c r="G441" s="78"/>
      <c r="I441" s="79"/>
    </row>
    <row r="442" spans="1:9" ht="17.25" x14ac:dyDescent="0.3">
      <c r="A442" s="35">
        <v>45219.449143518519</v>
      </c>
      <c r="G442" s="78"/>
      <c r="I442" s="79"/>
    </row>
    <row r="443" spans="1:9" ht="17.25" x14ac:dyDescent="0.3">
      <c r="G443" s="78"/>
      <c r="I443" s="79"/>
    </row>
    <row r="444" spans="1:9" ht="17.25" x14ac:dyDescent="0.3">
      <c r="A444" t="s">
        <v>6131</v>
      </c>
      <c r="G444" s="78"/>
      <c r="I444" s="79"/>
    </row>
    <row r="445" spans="1:9" ht="17.25" x14ac:dyDescent="0.3">
      <c r="A445" t="s">
        <v>6070</v>
      </c>
      <c r="G445" s="78"/>
      <c r="I445" s="79"/>
    </row>
    <row r="446" spans="1:9" ht="17.25" x14ac:dyDescent="0.3">
      <c r="A446" t="s">
        <v>6071</v>
      </c>
      <c r="G446" s="78"/>
      <c r="I446" s="79"/>
    </row>
    <row r="447" spans="1:9" ht="17.25" x14ac:dyDescent="0.3">
      <c r="A447" t="s">
        <v>6072</v>
      </c>
      <c r="G447" s="78"/>
      <c r="I447" s="79"/>
    </row>
    <row r="448" spans="1:9" ht="17.25" x14ac:dyDescent="0.3">
      <c r="A448" t="s">
        <v>4905</v>
      </c>
      <c r="G448" s="78"/>
      <c r="I448" s="79"/>
    </row>
    <row r="449" spans="1:9" ht="17.25" x14ac:dyDescent="0.3">
      <c r="G449" s="78"/>
      <c r="I449" s="79"/>
    </row>
    <row r="450" spans="1:9" ht="17.25" x14ac:dyDescent="0.3">
      <c r="A450" s="35">
        <v>45219.449155092596</v>
      </c>
      <c r="G450" s="78"/>
      <c r="I450" s="79"/>
    </row>
    <row r="451" spans="1:9" ht="17.25" x14ac:dyDescent="0.3">
      <c r="A451" s="35">
        <v>45219.449166666665</v>
      </c>
      <c r="G451" s="78"/>
      <c r="I451" s="79"/>
    </row>
    <row r="452" spans="1:9" ht="17.25" x14ac:dyDescent="0.3">
      <c r="A452" t="s">
        <v>6132</v>
      </c>
      <c r="G452" s="78"/>
      <c r="I452" s="79"/>
    </row>
    <row r="453" spans="1:9" ht="17.25" x14ac:dyDescent="0.3">
      <c r="A453" t="s">
        <v>6070</v>
      </c>
      <c r="G453" s="78"/>
      <c r="I453" s="79"/>
    </row>
    <row r="454" spans="1:9" ht="17.25" x14ac:dyDescent="0.3">
      <c r="A454" t="s">
        <v>6071</v>
      </c>
      <c r="G454" s="78"/>
      <c r="I454" s="79"/>
    </row>
    <row r="455" spans="1:9" ht="17.25" x14ac:dyDescent="0.3">
      <c r="A455" t="s">
        <v>6072</v>
      </c>
      <c r="G455" s="78"/>
      <c r="I455" s="79"/>
    </row>
    <row r="456" spans="1:9" ht="17.25" x14ac:dyDescent="0.3">
      <c r="A456" t="s">
        <v>4905</v>
      </c>
      <c r="G456" s="78"/>
      <c r="I456" s="79"/>
    </row>
    <row r="457" spans="1:9" ht="17.25" x14ac:dyDescent="0.3">
      <c r="G457" s="78"/>
      <c r="I457" s="79"/>
    </row>
    <row r="458" spans="1:9" ht="17.25" x14ac:dyDescent="0.3">
      <c r="A458" s="35">
        <v>45219.449178240742</v>
      </c>
      <c r="G458" s="78"/>
      <c r="I458" s="79"/>
    </row>
    <row r="459" spans="1:9" ht="17.25" x14ac:dyDescent="0.3">
      <c r="G459" s="78"/>
      <c r="I459" s="79"/>
    </row>
    <row r="460" spans="1:9" ht="17.25" x14ac:dyDescent="0.3">
      <c r="A460" t="s">
        <v>4896</v>
      </c>
      <c r="G460" s="78"/>
      <c r="I460" s="79"/>
    </row>
    <row r="461" spans="1:9" ht="17.25" x14ac:dyDescent="0.3">
      <c r="A461" t="s">
        <v>4897</v>
      </c>
      <c r="G461" s="78"/>
      <c r="I461" s="79"/>
    </row>
    <row r="462" spans="1:9" ht="17.25" x14ac:dyDescent="0.3">
      <c r="A462" t="s">
        <v>4896</v>
      </c>
      <c r="G462" s="78"/>
      <c r="I462" s="79"/>
    </row>
    <row r="463" spans="1:9" ht="17.25" x14ac:dyDescent="0.3">
      <c r="A463" t="s">
        <v>5962</v>
      </c>
      <c r="G463" s="78"/>
      <c r="I463" s="79"/>
    </row>
    <row r="464" spans="1:9" ht="17.25" x14ac:dyDescent="0.3">
      <c r="A464" t="s">
        <v>4898</v>
      </c>
      <c r="G464" s="78"/>
      <c r="I464" s="79"/>
    </row>
    <row r="465" spans="1:9" ht="17.25" x14ac:dyDescent="0.3">
      <c r="A465" t="s">
        <v>4896</v>
      </c>
      <c r="G465" s="78"/>
      <c r="I465" s="79"/>
    </row>
    <row r="466" spans="1:9" ht="17.25" x14ac:dyDescent="0.3">
      <c r="A466" t="s">
        <v>5962</v>
      </c>
      <c r="G466" s="78"/>
      <c r="I466" s="79"/>
    </row>
    <row r="467" spans="1:9" ht="17.25" x14ac:dyDescent="0.3">
      <c r="A467" t="s">
        <v>4896</v>
      </c>
      <c r="G467" s="78"/>
      <c r="I467" s="79"/>
    </row>
    <row r="468" spans="1:9" ht="17.25" x14ac:dyDescent="0.3">
      <c r="A468" t="s">
        <v>6133</v>
      </c>
      <c r="G468" s="78"/>
      <c r="I468" s="79"/>
    </row>
    <row r="469" spans="1:9" ht="17.25" x14ac:dyDescent="0.3">
      <c r="A469" t="s">
        <v>6134</v>
      </c>
      <c r="G469" s="78"/>
      <c r="I469" s="79"/>
    </row>
    <row r="470" spans="1:9" ht="17.25" x14ac:dyDescent="0.3">
      <c r="A470" t="s">
        <v>5286</v>
      </c>
      <c r="G470" s="78"/>
      <c r="I470" s="79"/>
    </row>
    <row r="471" spans="1:9" ht="17.25" x14ac:dyDescent="0.3">
      <c r="A471" t="s">
        <v>4900</v>
      </c>
      <c r="G471" s="78"/>
      <c r="I471" s="79"/>
    </row>
    <row r="472" spans="1:9" ht="17.25" x14ac:dyDescent="0.3">
      <c r="A472" t="s">
        <v>4910</v>
      </c>
      <c r="G472" s="78"/>
      <c r="I472" s="79"/>
    </row>
    <row r="473" spans="1:9" ht="17.25" x14ac:dyDescent="0.3">
      <c r="A473" t="s">
        <v>4902</v>
      </c>
      <c r="G473" s="78"/>
      <c r="I473" s="79"/>
    </row>
    <row r="474" spans="1:9" ht="17.25" x14ac:dyDescent="0.3">
      <c r="A474" t="s">
        <v>4896</v>
      </c>
      <c r="G474" s="78"/>
      <c r="I474" s="79"/>
    </row>
    <row r="475" spans="1:9" ht="17.25" x14ac:dyDescent="0.3">
      <c r="A475" t="s">
        <v>6135</v>
      </c>
      <c r="G475" s="78"/>
      <c r="I475" s="79"/>
    </row>
    <row r="476" spans="1:9" ht="17.25" x14ac:dyDescent="0.3">
      <c r="G476" s="78"/>
      <c r="I476" s="79"/>
    </row>
    <row r="477" spans="1:9" ht="17.25" x14ac:dyDescent="0.3">
      <c r="A477" s="35"/>
      <c r="G477" s="78"/>
      <c r="I477" s="79"/>
    </row>
    <row r="478" spans="1:9" ht="17.25" x14ac:dyDescent="0.3">
      <c r="A478" t="s">
        <v>6070</v>
      </c>
      <c r="G478" s="78"/>
      <c r="I478" s="79"/>
    </row>
    <row r="479" spans="1:9" ht="17.25" x14ac:dyDescent="0.3">
      <c r="A479" t="s">
        <v>6071</v>
      </c>
      <c r="G479" s="78"/>
      <c r="I479" s="79"/>
    </row>
    <row r="480" spans="1:9" ht="17.25" x14ac:dyDescent="0.3">
      <c r="A480" t="s">
        <v>6072</v>
      </c>
      <c r="G480" s="78"/>
      <c r="I480" s="79"/>
    </row>
    <row r="481" spans="1:9" ht="17.25" x14ac:dyDescent="0.3">
      <c r="A481" t="s">
        <v>4905</v>
      </c>
      <c r="G481" s="78"/>
      <c r="I481" s="79"/>
    </row>
    <row r="482" spans="1:9" ht="17.25" x14ac:dyDescent="0.3">
      <c r="G482" s="78"/>
      <c r="I482" s="79"/>
    </row>
    <row r="483" spans="1:9" ht="17.25" x14ac:dyDescent="0.3">
      <c r="A483" s="35">
        <v>45219.449189814812</v>
      </c>
      <c r="G483" s="78"/>
      <c r="I483" s="79"/>
    </row>
    <row r="484" spans="1:9" ht="17.25" x14ac:dyDescent="0.3">
      <c r="G484" s="78"/>
      <c r="I484" s="79"/>
    </row>
    <row r="485" spans="1:9" ht="17.25" x14ac:dyDescent="0.3">
      <c r="A485" t="s">
        <v>6136</v>
      </c>
      <c r="G485" s="78"/>
      <c r="I485" s="79"/>
    </row>
    <row r="486" spans="1:9" ht="17.25" x14ac:dyDescent="0.3">
      <c r="A486" t="s">
        <v>6070</v>
      </c>
      <c r="G486" s="78"/>
      <c r="I486" s="79"/>
    </row>
    <row r="487" spans="1:9" ht="17.25" x14ac:dyDescent="0.3">
      <c r="A487" t="s">
        <v>6071</v>
      </c>
      <c r="G487" s="78"/>
      <c r="I487" s="79"/>
    </row>
    <row r="488" spans="1:9" ht="17.25" x14ac:dyDescent="0.3">
      <c r="A488" t="s">
        <v>6780</v>
      </c>
      <c r="G488" s="78"/>
      <c r="I488" s="79"/>
    </row>
    <row r="489" spans="1:9" ht="17.25" x14ac:dyDescent="0.3">
      <c r="A489" s="35">
        <v>45219.449201388888</v>
      </c>
      <c r="G489" s="78"/>
      <c r="I489" s="79"/>
    </row>
    <row r="490" spans="1:9" ht="17.25" x14ac:dyDescent="0.3">
      <c r="A490" t="s">
        <v>4905</v>
      </c>
      <c r="G490" s="78"/>
      <c r="I490" s="79"/>
    </row>
    <row r="491" spans="1:9" ht="17.25" x14ac:dyDescent="0.3">
      <c r="G491" s="78"/>
      <c r="I491" s="79"/>
    </row>
    <row r="492" spans="1:9" ht="17.25" x14ac:dyDescent="0.3">
      <c r="A492" s="35"/>
      <c r="G492" s="78"/>
      <c r="I492" s="79"/>
    </row>
    <row r="493" spans="1:9" ht="17.25" x14ac:dyDescent="0.3">
      <c r="G493" s="78"/>
      <c r="I493" s="79"/>
    </row>
    <row r="494" spans="1:9" ht="17.25" x14ac:dyDescent="0.3">
      <c r="A494" t="s">
        <v>4896</v>
      </c>
      <c r="G494" s="78"/>
      <c r="I494" s="79"/>
    </row>
    <row r="495" spans="1:9" ht="17.25" x14ac:dyDescent="0.3">
      <c r="G495" s="78"/>
      <c r="I495" s="79"/>
    </row>
    <row r="496" spans="1:9" ht="17.25" x14ac:dyDescent="0.3">
      <c r="A496" s="35">
        <v>45219.449212962965</v>
      </c>
      <c r="G496" s="78"/>
      <c r="I496" s="79"/>
    </row>
    <row r="497" spans="1:9" ht="17.25" x14ac:dyDescent="0.3">
      <c r="A497" t="s">
        <v>4896</v>
      </c>
      <c r="G497" s="78"/>
      <c r="I497" s="79"/>
    </row>
    <row r="498" spans="1:9" ht="17.25" x14ac:dyDescent="0.3">
      <c r="A498" t="s">
        <v>5962</v>
      </c>
      <c r="G498" s="78"/>
      <c r="I498" s="79"/>
    </row>
    <row r="499" spans="1:9" ht="17.25" x14ac:dyDescent="0.3">
      <c r="A499" t="s">
        <v>4898</v>
      </c>
      <c r="G499" s="78"/>
      <c r="I499" s="79"/>
    </row>
    <row r="500" spans="1:9" ht="17.25" x14ac:dyDescent="0.3">
      <c r="A500" t="s">
        <v>4896</v>
      </c>
      <c r="G500" s="78"/>
      <c r="I500" s="79"/>
    </row>
    <row r="501" spans="1:9" ht="17.25" x14ac:dyDescent="0.3">
      <c r="A501" t="s">
        <v>5962</v>
      </c>
      <c r="G501" s="78"/>
      <c r="I501" s="79"/>
    </row>
    <row r="502" spans="1:9" ht="17.25" x14ac:dyDescent="0.3">
      <c r="A502" t="s">
        <v>4896</v>
      </c>
      <c r="G502" s="78"/>
      <c r="I502" s="79"/>
    </row>
    <row r="503" spans="1:9" ht="17.25" x14ac:dyDescent="0.3">
      <c r="A503" t="s">
        <v>6137</v>
      </c>
      <c r="G503" s="78"/>
      <c r="I503" s="79"/>
    </row>
    <row r="504" spans="1:9" ht="17.25" x14ac:dyDescent="0.3">
      <c r="A504" t="s">
        <v>6138</v>
      </c>
      <c r="G504" s="78"/>
      <c r="I504" s="79"/>
    </row>
    <row r="505" spans="1:9" ht="17.25" x14ac:dyDescent="0.3">
      <c r="A505" t="s">
        <v>5212</v>
      </c>
      <c r="G505" s="78"/>
      <c r="I505" s="79"/>
    </row>
    <row r="506" spans="1:9" ht="17.25" x14ac:dyDescent="0.3">
      <c r="A506" t="s">
        <v>4900</v>
      </c>
      <c r="G506" s="78"/>
      <c r="I506" s="79"/>
    </row>
    <row r="507" spans="1:9" ht="17.25" x14ac:dyDescent="0.3">
      <c r="A507" t="s">
        <v>4910</v>
      </c>
      <c r="G507" s="78"/>
      <c r="I507" s="79"/>
    </row>
    <row r="508" spans="1:9" ht="17.25" x14ac:dyDescent="0.3">
      <c r="A508" t="s">
        <v>4902</v>
      </c>
      <c r="G508" s="78"/>
      <c r="I508" s="79"/>
    </row>
    <row r="509" spans="1:9" ht="17.25" x14ac:dyDescent="0.3">
      <c r="A509" t="s">
        <v>4896</v>
      </c>
      <c r="G509" s="78"/>
      <c r="I509" s="79"/>
    </row>
    <row r="510" spans="1:9" ht="17.25" x14ac:dyDescent="0.3">
      <c r="A510" t="s">
        <v>6139</v>
      </c>
      <c r="G510" s="78"/>
      <c r="I510" s="79"/>
    </row>
    <row r="511" spans="1:9" ht="17.25" x14ac:dyDescent="0.3">
      <c r="A511" t="s">
        <v>6070</v>
      </c>
      <c r="G511" s="78"/>
      <c r="I511" s="79"/>
    </row>
    <row r="512" spans="1:9" ht="17.25" x14ac:dyDescent="0.3">
      <c r="A512" t="s">
        <v>6071</v>
      </c>
      <c r="G512" s="78"/>
      <c r="I512" s="79"/>
    </row>
    <row r="513" spans="1:9" ht="17.25" x14ac:dyDescent="0.3">
      <c r="A513" t="s">
        <v>6072</v>
      </c>
      <c r="G513" s="78"/>
      <c r="I513" s="79"/>
    </row>
    <row r="514" spans="1:9" ht="17.25" x14ac:dyDescent="0.3">
      <c r="A514" t="s">
        <v>4905</v>
      </c>
      <c r="G514" s="78"/>
      <c r="I514" s="79"/>
    </row>
    <row r="515" spans="1:9" ht="17.25" x14ac:dyDescent="0.3">
      <c r="G515" s="78"/>
      <c r="I515" s="79"/>
    </row>
    <row r="516" spans="1:9" ht="17.25" x14ac:dyDescent="0.3">
      <c r="A516" s="35">
        <v>45219.449224537035</v>
      </c>
      <c r="G516" s="78"/>
      <c r="I516" s="79"/>
    </row>
    <row r="517" spans="1:9" ht="17.25" x14ac:dyDescent="0.3">
      <c r="G517" s="78"/>
      <c r="I517" s="79"/>
    </row>
    <row r="518" spans="1:9" ht="17.25" x14ac:dyDescent="0.3">
      <c r="A518" t="s">
        <v>6140</v>
      </c>
      <c r="G518" s="78"/>
      <c r="I518" s="79"/>
    </row>
    <row r="519" spans="1:9" ht="17.25" x14ac:dyDescent="0.3">
      <c r="A519" t="s">
        <v>6070</v>
      </c>
      <c r="G519" s="78"/>
      <c r="I519" s="79"/>
    </row>
    <row r="520" spans="1:9" ht="17.25" x14ac:dyDescent="0.3">
      <c r="A520" t="s">
        <v>6071</v>
      </c>
      <c r="G520" s="78"/>
      <c r="I520" s="79"/>
    </row>
    <row r="521" spans="1:9" ht="17.25" x14ac:dyDescent="0.3">
      <c r="A521" t="s">
        <v>6072</v>
      </c>
      <c r="G521" s="78"/>
      <c r="I521" s="79"/>
    </row>
    <row r="522" spans="1:9" ht="17.25" x14ac:dyDescent="0.3">
      <c r="A522" t="s">
        <v>4905</v>
      </c>
      <c r="G522" s="78"/>
      <c r="I522" s="79"/>
    </row>
    <row r="523" spans="1:9" ht="17.25" x14ac:dyDescent="0.3">
      <c r="G523" s="78"/>
      <c r="I523" s="79"/>
    </row>
    <row r="524" spans="1:9" ht="17.25" x14ac:dyDescent="0.3">
      <c r="A524" s="35">
        <v>45219.449236111112</v>
      </c>
      <c r="G524" s="78"/>
      <c r="I524" s="79"/>
    </row>
    <row r="525" spans="1:9" ht="17.25" x14ac:dyDescent="0.3">
      <c r="G525" s="78"/>
      <c r="I525" s="79"/>
    </row>
    <row r="526" spans="1:9" ht="17.25" x14ac:dyDescent="0.3">
      <c r="A526" t="s">
        <v>4896</v>
      </c>
      <c r="G526" s="78"/>
      <c r="I526" s="79"/>
    </row>
    <row r="527" spans="1:9" ht="17.25" x14ac:dyDescent="0.3">
      <c r="A527" t="s">
        <v>4897</v>
      </c>
      <c r="G527" s="78"/>
      <c r="I527" s="79"/>
    </row>
    <row r="528" spans="1:9" ht="17.25" x14ac:dyDescent="0.3">
      <c r="A528" t="s">
        <v>4896</v>
      </c>
      <c r="G528" s="78"/>
      <c r="I528" s="79"/>
    </row>
    <row r="529" spans="1:9" ht="17.25" x14ac:dyDescent="0.3">
      <c r="A529" t="s">
        <v>5962</v>
      </c>
      <c r="G529" s="78"/>
      <c r="I529" s="79"/>
    </row>
    <row r="530" spans="1:9" ht="17.25" x14ac:dyDescent="0.3">
      <c r="A530" t="s">
        <v>4898</v>
      </c>
      <c r="G530" s="78"/>
      <c r="I530" s="79"/>
    </row>
    <row r="531" spans="1:9" ht="17.25" x14ac:dyDescent="0.3">
      <c r="A531" t="s">
        <v>4896</v>
      </c>
      <c r="G531" s="78"/>
      <c r="I531" s="79"/>
    </row>
    <row r="532" spans="1:9" ht="17.25" x14ac:dyDescent="0.3">
      <c r="A532" t="s">
        <v>5962</v>
      </c>
      <c r="G532" s="78"/>
      <c r="I532" s="79"/>
    </row>
    <row r="533" spans="1:9" ht="17.25" x14ac:dyDescent="0.3">
      <c r="A533" t="s">
        <v>4896</v>
      </c>
      <c r="G533" s="78"/>
      <c r="I533" s="79"/>
    </row>
    <row r="534" spans="1:9" ht="17.25" x14ac:dyDescent="0.3">
      <c r="A534" t="s">
        <v>6141</v>
      </c>
      <c r="G534" s="78"/>
      <c r="I534" s="79"/>
    </row>
    <row r="535" spans="1:9" ht="17.25" x14ac:dyDescent="0.3">
      <c r="A535" t="s">
        <v>6142</v>
      </c>
      <c r="G535" s="78"/>
      <c r="I535" s="79"/>
    </row>
    <row r="536" spans="1:9" ht="17.25" x14ac:dyDescent="0.3">
      <c r="A536" t="s">
        <v>5336</v>
      </c>
      <c r="G536" s="78"/>
      <c r="I536" s="79"/>
    </row>
    <row r="537" spans="1:9" ht="17.25" x14ac:dyDescent="0.3">
      <c r="A537" t="s">
        <v>4972</v>
      </c>
      <c r="G537" s="78"/>
      <c r="I537" s="79"/>
    </row>
    <row r="538" spans="1:9" ht="17.25" x14ac:dyDescent="0.3">
      <c r="A538" t="s">
        <v>4910</v>
      </c>
      <c r="G538" s="78"/>
      <c r="I538" s="79"/>
    </row>
    <row r="539" spans="1:9" ht="17.25" x14ac:dyDescent="0.3">
      <c r="A539" t="s">
        <v>4902</v>
      </c>
      <c r="G539" s="78"/>
      <c r="I539" s="79"/>
    </row>
    <row r="540" spans="1:9" ht="17.25" x14ac:dyDescent="0.3">
      <c r="A540" t="s">
        <v>4896</v>
      </c>
      <c r="G540" s="78"/>
      <c r="I540" s="79"/>
    </row>
    <row r="541" spans="1:9" ht="17.25" x14ac:dyDescent="0.3">
      <c r="A541" t="s">
        <v>6143</v>
      </c>
      <c r="G541" s="78"/>
      <c r="I541" s="79"/>
    </row>
    <row r="542" spans="1:9" ht="17.25" x14ac:dyDescent="0.3">
      <c r="A542" t="s">
        <v>6070</v>
      </c>
      <c r="G542" s="78"/>
      <c r="I542" s="79"/>
    </row>
    <row r="543" spans="1:9" ht="17.25" x14ac:dyDescent="0.3">
      <c r="A543" t="s">
        <v>6071</v>
      </c>
      <c r="G543" s="78"/>
      <c r="I543" s="79"/>
    </row>
    <row r="544" spans="1:9" ht="17.25" x14ac:dyDescent="0.3">
      <c r="A544" t="s">
        <v>6072</v>
      </c>
      <c r="G544" s="78"/>
      <c r="I544" s="79"/>
    </row>
    <row r="545" spans="1:9" ht="17.25" x14ac:dyDescent="0.3">
      <c r="A545" t="s">
        <v>4905</v>
      </c>
      <c r="G545" s="78"/>
      <c r="I545" s="79"/>
    </row>
    <row r="546" spans="1:9" ht="17.25" x14ac:dyDescent="0.3">
      <c r="G546" s="78"/>
      <c r="I546" s="79"/>
    </row>
    <row r="547" spans="1:9" ht="17.25" x14ac:dyDescent="0.3">
      <c r="A547" s="35">
        <v>45219.449247685188</v>
      </c>
      <c r="G547" s="78"/>
      <c r="I547" s="79"/>
    </row>
    <row r="548" spans="1:9" ht="17.25" x14ac:dyDescent="0.3">
      <c r="A548" s="35">
        <v>45219.449259259258</v>
      </c>
      <c r="G548" s="78"/>
      <c r="I548" s="79"/>
    </row>
    <row r="549" spans="1:9" ht="17.25" x14ac:dyDescent="0.3">
      <c r="A549" t="s">
        <v>6144</v>
      </c>
      <c r="G549" s="78"/>
      <c r="I549" s="79"/>
    </row>
    <row r="550" spans="1:9" ht="17.25" x14ac:dyDescent="0.3">
      <c r="A550" t="s">
        <v>6070</v>
      </c>
      <c r="G550" s="78"/>
      <c r="I550" s="79"/>
    </row>
    <row r="551" spans="1:9" ht="17.25" x14ac:dyDescent="0.3">
      <c r="A551" t="s">
        <v>6071</v>
      </c>
      <c r="G551" s="78"/>
      <c r="I551" s="79"/>
    </row>
    <row r="552" spans="1:9" ht="17.25" x14ac:dyDescent="0.3">
      <c r="A552" t="s">
        <v>6072</v>
      </c>
      <c r="G552" s="78"/>
      <c r="I552" s="79"/>
    </row>
    <row r="553" spans="1:9" ht="17.25" x14ac:dyDescent="0.3">
      <c r="A553" t="s">
        <v>4905</v>
      </c>
      <c r="G553" s="78"/>
      <c r="I553" s="79"/>
    </row>
    <row r="554" spans="1:9" ht="17.25" x14ac:dyDescent="0.3">
      <c r="G554" s="78"/>
      <c r="I554" s="79"/>
    </row>
    <row r="555" spans="1:9" ht="17.25" x14ac:dyDescent="0.3">
      <c r="A555" s="35">
        <v>45219.449270833335</v>
      </c>
      <c r="G555" s="78"/>
      <c r="I555" s="79"/>
    </row>
    <row r="556" spans="1:9" ht="17.25" x14ac:dyDescent="0.3">
      <c r="G556" s="78"/>
      <c r="I556" s="79"/>
    </row>
    <row r="557" spans="1:9" ht="17.25" x14ac:dyDescent="0.3">
      <c r="A557" t="s">
        <v>4896</v>
      </c>
      <c r="G557" s="78"/>
      <c r="I557" s="79"/>
    </row>
    <row r="558" spans="1:9" ht="17.25" x14ac:dyDescent="0.3">
      <c r="A558" t="s">
        <v>4897</v>
      </c>
      <c r="G558" s="78"/>
      <c r="I558" s="79"/>
    </row>
    <row r="559" spans="1:9" ht="17.25" x14ac:dyDescent="0.3">
      <c r="A559" t="s">
        <v>4896</v>
      </c>
      <c r="G559" s="78"/>
      <c r="I559" s="79"/>
    </row>
    <row r="560" spans="1:9" ht="17.25" x14ac:dyDescent="0.3">
      <c r="A560" t="s">
        <v>5962</v>
      </c>
      <c r="G560" s="78"/>
      <c r="I560" s="79"/>
    </row>
    <row r="561" spans="1:9" ht="17.25" x14ac:dyDescent="0.3">
      <c r="A561" t="s">
        <v>4898</v>
      </c>
      <c r="G561" s="78"/>
      <c r="I561" s="79"/>
    </row>
    <row r="562" spans="1:9" ht="17.25" x14ac:dyDescent="0.3">
      <c r="A562" t="s">
        <v>4896</v>
      </c>
      <c r="G562" s="78"/>
      <c r="I562" s="79"/>
    </row>
    <row r="563" spans="1:9" ht="17.25" x14ac:dyDescent="0.3">
      <c r="A563" t="s">
        <v>5962</v>
      </c>
      <c r="G563" s="78"/>
      <c r="I563" s="79"/>
    </row>
    <row r="564" spans="1:9" ht="17.25" x14ac:dyDescent="0.3">
      <c r="A564" t="s">
        <v>4896</v>
      </c>
      <c r="G564" s="78"/>
      <c r="I564" s="79"/>
    </row>
    <row r="565" spans="1:9" ht="17.25" x14ac:dyDescent="0.3">
      <c r="A565" t="s">
        <v>6137</v>
      </c>
      <c r="G565" s="78"/>
      <c r="I565" s="79"/>
    </row>
    <row r="566" spans="1:9" ht="17.25" x14ac:dyDescent="0.3">
      <c r="A566" t="s">
        <v>6142</v>
      </c>
      <c r="G566" s="78"/>
      <c r="I566" s="79"/>
    </row>
    <row r="567" spans="1:9" ht="17.25" x14ac:dyDescent="0.3">
      <c r="A567" t="s">
        <v>5336</v>
      </c>
      <c r="G567" s="78"/>
      <c r="I567" s="79"/>
    </row>
    <row r="568" spans="1:9" ht="17.25" x14ac:dyDescent="0.3">
      <c r="A568" t="s">
        <v>4972</v>
      </c>
      <c r="G568" s="78"/>
      <c r="I568" s="79"/>
    </row>
    <row r="569" spans="1:9" ht="17.25" x14ac:dyDescent="0.3">
      <c r="A569" t="s">
        <v>4910</v>
      </c>
      <c r="G569" s="78"/>
      <c r="I569" s="79"/>
    </row>
    <row r="570" spans="1:9" ht="17.25" x14ac:dyDescent="0.3">
      <c r="A570" t="s">
        <v>4902</v>
      </c>
      <c r="G570" s="78"/>
      <c r="I570" s="79"/>
    </row>
    <row r="571" spans="1:9" ht="17.25" x14ac:dyDescent="0.3">
      <c r="A571" t="s">
        <v>4896</v>
      </c>
      <c r="G571" s="78"/>
      <c r="I571" s="79"/>
    </row>
    <row r="572" spans="1:9" ht="17.25" x14ac:dyDescent="0.3">
      <c r="A572" t="s">
        <v>6145</v>
      </c>
      <c r="G572" s="78"/>
      <c r="I572" s="79"/>
    </row>
    <row r="573" spans="1:9" ht="17.25" x14ac:dyDescent="0.3">
      <c r="A573" t="s">
        <v>6070</v>
      </c>
      <c r="G573" s="78"/>
      <c r="I573" s="79"/>
    </row>
    <row r="574" spans="1:9" ht="17.25" x14ac:dyDescent="0.3">
      <c r="A574" t="s">
        <v>6071</v>
      </c>
      <c r="G574" s="78"/>
      <c r="I574" s="79"/>
    </row>
    <row r="575" spans="1:9" ht="17.25" x14ac:dyDescent="0.3">
      <c r="A575" t="s">
        <v>6072</v>
      </c>
      <c r="G575" s="78"/>
      <c r="I575" s="79"/>
    </row>
    <row r="576" spans="1:9" ht="17.25" x14ac:dyDescent="0.3">
      <c r="A576" t="s">
        <v>4905</v>
      </c>
      <c r="G576" s="78"/>
      <c r="I576" s="79"/>
    </row>
    <row r="577" spans="1:9" ht="17.25" x14ac:dyDescent="0.3">
      <c r="G577" s="78"/>
      <c r="I577" s="79"/>
    </row>
    <row r="578" spans="1:9" ht="17.25" x14ac:dyDescent="0.3">
      <c r="A578" s="35">
        <v>45219.449282407404</v>
      </c>
      <c r="G578" s="78"/>
      <c r="I578" s="79"/>
    </row>
    <row r="579" spans="1:9" ht="17.25" x14ac:dyDescent="0.3">
      <c r="G579" s="78"/>
      <c r="I579" s="79"/>
    </row>
    <row r="580" spans="1:9" ht="17.25" x14ac:dyDescent="0.3">
      <c r="A580" t="s">
        <v>6146</v>
      </c>
      <c r="G580" s="78"/>
      <c r="I580" s="79"/>
    </row>
    <row r="581" spans="1:9" ht="17.25" x14ac:dyDescent="0.3">
      <c r="A581" t="s">
        <v>6070</v>
      </c>
      <c r="G581" s="78"/>
      <c r="I581" s="79"/>
    </row>
    <row r="582" spans="1:9" ht="17.25" x14ac:dyDescent="0.3">
      <c r="A582" t="s">
        <v>6071</v>
      </c>
      <c r="G582" s="78"/>
      <c r="I582" s="79"/>
    </row>
    <row r="583" spans="1:9" ht="17.25" x14ac:dyDescent="0.3">
      <c r="A583" t="s">
        <v>6072</v>
      </c>
      <c r="G583" s="78"/>
      <c r="I583" s="79"/>
    </row>
    <row r="584" spans="1:9" ht="17.25" x14ac:dyDescent="0.3">
      <c r="A584" t="s">
        <v>4905</v>
      </c>
      <c r="G584" s="78"/>
      <c r="I584" s="79"/>
    </row>
    <row r="585" spans="1:9" ht="17.25" x14ac:dyDescent="0.3">
      <c r="G585" s="78"/>
      <c r="I585" s="79"/>
    </row>
    <row r="586" spans="1:9" ht="17.25" x14ac:dyDescent="0.3">
      <c r="A586" s="35">
        <v>45219.449293981481</v>
      </c>
      <c r="G586" s="78"/>
      <c r="I586" s="79"/>
    </row>
    <row r="587" spans="1:9" ht="17.25" x14ac:dyDescent="0.3">
      <c r="A587" s="35">
        <v>45219.449305555558</v>
      </c>
      <c r="G587" s="78"/>
      <c r="I587" s="79"/>
    </row>
    <row r="588" spans="1:9" ht="17.25" x14ac:dyDescent="0.3">
      <c r="A588" t="s">
        <v>6147</v>
      </c>
      <c r="G588" s="78"/>
      <c r="I588" s="79"/>
    </row>
    <row r="589" spans="1:9" ht="17.25" x14ac:dyDescent="0.3">
      <c r="A589" t="s">
        <v>6070</v>
      </c>
      <c r="G589" s="78"/>
      <c r="I589" s="79"/>
    </row>
    <row r="590" spans="1:9" ht="17.25" x14ac:dyDescent="0.3">
      <c r="A590" t="s">
        <v>6071</v>
      </c>
      <c r="G590" s="78"/>
      <c r="I590" s="79"/>
    </row>
    <row r="591" spans="1:9" ht="17.25" x14ac:dyDescent="0.3">
      <c r="A591" t="s">
        <v>6072</v>
      </c>
      <c r="G591" s="78"/>
      <c r="I591" s="79"/>
    </row>
    <row r="592" spans="1:9" ht="17.25" x14ac:dyDescent="0.3">
      <c r="A592" t="s">
        <v>4905</v>
      </c>
      <c r="G592" s="78"/>
      <c r="I592" s="79"/>
    </row>
    <row r="593" spans="1:9" ht="17.25" x14ac:dyDescent="0.3">
      <c r="G593" s="78"/>
      <c r="I593" s="79"/>
    </row>
    <row r="594" spans="1:9" ht="17.25" x14ac:dyDescent="0.3">
      <c r="A594" s="35">
        <v>45219.449317129627</v>
      </c>
      <c r="G594" s="78"/>
      <c r="I594" s="79"/>
    </row>
    <row r="595" spans="1:9" ht="17.25" x14ac:dyDescent="0.3">
      <c r="G595" s="78"/>
      <c r="I595" s="79"/>
    </row>
    <row r="596" spans="1:9" ht="17.25" x14ac:dyDescent="0.3">
      <c r="A596" t="s">
        <v>4896</v>
      </c>
      <c r="G596" s="78"/>
      <c r="I596" s="79"/>
    </row>
    <row r="597" spans="1:9" ht="17.25" x14ac:dyDescent="0.3">
      <c r="A597" t="s">
        <v>4897</v>
      </c>
      <c r="G597" s="78"/>
      <c r="I597" s="79"/>
    </row>
    <row r="598" spans="1:9" ht="17.25" x14ac:dyDescent="0.3">
      <c r="A598" t="s">
        <v>4896</v>
      </c>
      <c r="G598" s="78"/>
      <c r="I598" s="79"/>
    </row>
    <row r="599" spans="1:9" ht="17.25" x14ac:dyDescent="0.3">
      <c r="A599" t="s">
        <v>5962</v>
      </c>
      <c r="G599" s="78"/>
      <c r="I599" s="79"/>
    </row>
    <row r="600" spans="1:9" ht="17.25" x14ac:dyDescent="0.3">
      <c r="A600" t="s">
        <v>4898</v>
      </c>
      <c r="G600" s="78"/>
      <c r="I600" s="79"/>
    </row>
    <row r="601" spans="1:9" ht="17.25" x14ac:dyDescent="0.3">
      <c r="A601" t="s">
        <v>4896</v>
      </c>
      <c r="G601" s="78"/>
      <c r="I601" s="79"/>
    </row>
    <row r="602" spans="1:9" ht="17.25" x14ac:dyDescent="0.3">
      <c r="A602" t="s">
        <v>5962</v>
      </c>
      <c r="G602" s="78"/>
      <c r="I602" s="79"/>
    </row>
    <row r="603" spans="1:9" ht="17.25" x14ac:dyDescent="0.3">
      <c r="A603" t="s">
        <v>4896</v>
      </c>
      <c r="G603" s="78"/>
      <c r="I603" s="79"/>
    </row>
    <row r="604" spans="1:9" ht="17.25" x14ac:dyDescent="0.3">
      <c r="A604" t="s">
        <v>6148</v>
      </c>
      <c r="G604" s="78"/>
      <c r="I604" s="79"/>
    </row>
    <row r="605" spans="1:9" ht="17.25" x14ac:dyDescent="0.3">
      <c r="A605" t="s">
        <v>6149</v>
      </c>
      <c r="G605" s="78"/>
      <c r="I605" s="79"/>
    </row>
    <row r="606" spans="1:9" ht="17.25" x14ac:dyDescent="0.3">
      <c r="A606" t="s">
        <v>5282</v>
      </c>
      <c r="G606" s="78"/>
      <c r="I606" s="79"/>
    </row>
    <row r="607" spans="1:9" ht="17.25" x14ac:dyDescent="0.3">
      <c r="A607" t="s">
        <v>5086</v>
      </c>
      <c r="G607" s="78"/>
      <c r="I607" s="79"/>
    </row>
    <row r="608" spans="1:9" ht="17.25" x14ac:dyDescent="0.3">
      <c r="A608" t="s">
        <v>4910</v>
      </c>
      <c r="G608" s="78"/>
      <c r="I608" s="79"/>
    </row>
    <row r="609" spans="1:9" ht="17.25" x14ac:dyDescent="0.3">
      <c r="A609" t="s">
        <v>4902</v>
      </c>
      <c r="G609" s="78"/>
      <c r="I609" s="79"/>
    </row>
    <row r="610" spans="1:9" ht="17.25" x14ac:dyDescent="0.3">
      <c r="A610" t="s">
        <v>4896</v>
      </c>
      <c r="G610" s="78"/>
      <c r="I610" s="79"/>
    </row>
    <row r="611" spans="1:9" ht="17.25" x14ac:dyDescent="0.3">
      <c r="A611" t="s">
        <v>6150</v>
      </c>
      <c r="G611" s="78"/>
      <c r="I611" s="79"/>
    </row>
    <row r="612" spans="1:9" ht="17.25" x14ac:dyDescent="0.3">
      <c r="A612" t="s">
        <v>6151</v>
      </c>
      <c r="G612" s="78"/>
      <c r="I612" s="79"/>
    </row>
    <row r="613" spans="1:9" ht="17.25" x14ac:dyDescent="0.3">
      <c r="A613" t="s">
        <v>6071</v>
      </c>
      <c r="G613" s="78"/>
      <c r="I613" s="79"/>
    </row>
    <row r="614" spans="1:9" ht="17.25" x14ac:dyDescent="0.3">
      <c r="A614" t="s">
        <v>6152</v>
      </c>
      <c r="G614" s="78"/>
      <c r="I614" s="79"/>
    </row>
    <row r="615" spans="1:9" ht="17.25" x14ac:dyDescent="0.3">
      <c r="A615" t="s">
        <v>4905</v>
      </c>
      <c r="G615" s="78"/>
      <c r="I615" s="79"/>
    </row>
    <row r="616" spans="1:9" ht="17.25" x14ac:dyDescent="0.3">
      <c r="G616" s="78"/>
      <c r="I616" s="79"/>
    </row>
    <row r="617" spans="1:9" ht="17.25" x14ac:dyDescent="0.3">
      <c r="A617" s="35">
        <v>45219.449328703704</v>
      </c>
      <c r="G617" s="78"/>
      <c r="I617" s="79"/>
    </row>
    <row r="618" spans="1:9" ht="17.25" x14ac:dyDescent="0.3">
      <c r="G618" s="78"/>
      <c r="I618" s="79"/>
    </row>
    <row r="619" spans="1:9" ht="17.25" x14ac:dyDescent="0.3">
      <c r="A619" t="s">
        <v>4896</v>
      </c>
      <c r="G619" s="78"/>
      <c r="I619" s="79"/>
    </row>
    <row r="620" spans="1:9" ht="17.25" x14ac:dyDescent="0.3">
      <c r="A620" t="s">
        <v>4897</v>
      </c>
      <c r="G620" s="78"/>
      <c r="I620" s="79"/>
    </row>
    <row r="621" spans="1:9" ht="17.25" x14ac:dyDescent="0.3">
      <c r="G621" s="78"/>
      <c r="I621" s="79"/>
    </row>
    <row r="622" spans="1:9" ht="17.25" x14ac:dyDescent="0.3">
      <c r="A622" s="35"/>
      <c r="G622" s="78"/>
      <c r="I622" s="79"/>
    </row>
    <row r="623" spans="1:9" ht="17.25" x14ac:dyDescent="0.3">
      <c r="A623" t="s">
        <v>5962</v>
      </c>
      <c r="G623" s="78"/>
      <c r="I623" s="79"/>
    </row>
    <row r="624" spans="1:9" ht="17.25" x14ac:dyDescent="0.3">
      <c r="A624" t="s">
        <v>4898</v>
      </c>
      <c r="G624" s="78"/>
      <c r="I624" s="79"/>
    </row>
    <row r="625" spans="1:9" ht="17.25" x14ac:dyDescent="0.3">
      <c r="A625" t="s">
        <v>4896</v>
      </c>
      <c r="G625" s="78"/>
      <c r="I625" s="79"/>
    </row>
    <row r="626" spans="1:9" ht="17.25" x14ac:dyDescent="0.3">
      <c r="A626" t="s">
        <v>5962</v>
      </c>
      <c r="G626" s="78"/>
      <c r="I626" s="79"/>
    </row>
    <row r="627" spans="1:9" ht="17.25" x14ac:dyDescent="0.3">
      <c r="A627" t="s">
        <v>4896</v>
      </c>
      <c r="G627" s="78"/>
      <c r="I627" s="79"/>
    </row>
    <row r="628" spans="1:9" ht="17.25" x14ac:dyDescent="0.3">
      <c r="A628" t="s">
        <v>6148</v>
      </c>
      <c r="G628" s="78"/>
      <c r="I628" s="79"/>
    </row>
    <row r="629" spans="1:9" ht="17.25" x14ac:dyDescent="0.3">
      <c r="A629" t="s">
        <v>6149</v>
      </c>
      <c r="G629" s="78"/>
      <c r="I629" s="79"/>
    </row>
    <row r="630" spans="1:9" ht="17.25" x14ac:dyDescent="0.3">
      <c r="A630" t="s">
        <v>5282</v>
      </c>
      <c r="G630" s="78"/>
      <c r="I630" s="79"/>
    </row>
    <row r="631" spans="1:9" ht="17.25" x14ac:dyDescent="0.3">
      <c r="A631" t="s">
        <v>5086</v>
      </c>
      <c r="G631" s="78"/>
      <c r="I631" s="79"/>
    </row>
    <row r="632" spans="1:9" ht="17.25" x14ac:dyDescent="0.3">
      <c r="A632" t="s">
        <v>4910</v>
      </c>
      <c r="G632" s="78"/>
      <c r="I632" s="79"/>
    </row>
    <row r="633" spans="1:9" ht="17.25" x14ac:dyDescent="0.3">
      <c r="A633" t="s">
        <v>4902</v>
      </c>
      <c r="G633" s="78"/>
      <c r="I633" s="79"/>
    </row>
    <row r="634" spans="1:9" ht="17.25" x14ac:dyDescent="0.3">
      <c r="A634" t="s">
        <v>4896</v>
      </c>
      <c r="G634" s="78"/>
      <c r="I634" s="79"/>
    </row>
    <row r="635" spans="1:9" ht="17.25" x14ac:dyDescent="0.3">
      <c r="A635" t="s">
        <v>6153</v>
      </c>
      <c r="G635" s="78"/>
      <c r="I635" s="79"/>
    </row>
    <row r="636" spans="1:9" ht="17.25" x14ac:dyDescent="0.3">
      <c r="A636" t="s">
        <v>6151</v>
      </c>
      <c r="G636" s="78"/>
      <c r="I636" s="79"/>
    </row>
    <row r="637" spans="1:9" ht="17.25" x14ac:dyDescent="0.3">
      <c r="A637" t="s">
        <v>6071</v>
      </c>
      <c r="G637" s="78"/>
      <c r="I637" s="79"/>
    </row>
    <row r="638" spans="1:9" ht="17.25" x14ac:dyDescent="0.3">
      <c r="A638" t="s">
        <v>6152</v>
      </c>
      <c r="G638" s="78"/>
      <c r="I638" s="79"/>
    </row>
    <row r="639" spans="1:9" ht="17.25" x14ac:dyDescent="0.3">
      <c r="A639" t="s">
        <v>4905</v>
      </c>
      <c r="G639" s="78"/>
      <c r="I639" s="79"/>
    </row>
    <row r="640" spans="1:9" ht="17.25" x14ac:dyDescent="0.3">
      <c r="G640" s="78"/>
      <c r="I640" s="79"/>
    </row>
    <row r="641" spans="1:9" ht="17.25" x14ac:dyDescent="0.3">
      <c r="A641" s="35">
        <v>45219.449340277781</v>
      </c>
      <c r="G641" s="78"/>
      <c r="I641" s="79"/>
    </row>
    <row r="642" spans="1:9" ht="17.25" x14ac:dyDescent="0.3">
      <c r="G642" s="78"/>
      <c r="I642" s="79"/>
    </row>
    <row r="643" spans="1:9" ht="17.25" x14ac:dyDescent="0.3">
      <c r="A643" t="s">
        <v>6154</v>
      </c>
      <c r="G643" s="78"/>
      <c r="I643" s="79"/>
    </row>
    <row r="644" spans="1:9" ht="17.25" x14ac:dyDescent="0.3">
      <c r="A644" t="s">
        <v>6151</v>
      </c>
      <c r="G644" s="78"/>
      <c r="I644" s="79"/>
    </row>
    <row r="645" spans="1:9" ht="17.25" x14ac:dyDescent="0.3">
      <c r="A645" t="s">
        <v>6155</v>
      </c>
      <c r="G645" s="78"/>
      <c r="I645" s="79"/>
    </row>
    <row r="646" spans="1:9" ht="17.25" x14ac:dyDescent="0.3">
      <c r="A646" t="s">
        <v>6156</v>
      </c>
      <c r="G646" s="78"/>
      <c r="I646" s="79"/>
    </row>
    <row r="647" spans="1:9" ht="17.25" x14ac:dyDescent="0.3">
      <c r="A647" t="s">
        <v>4905</v>
      </c>
      <c r="G647" s="78"/>
      <c r="I647" s="79"/>
    </row>
    <row r="648" spans="1:9" ht="17.25" x14ac:dyDescent="0.3">
      <c r="G648" s="78"/>
      <c r="I648" s="79"/>
    </row>
    <row r="649" spans="1:9" ht="17.25" x14ac:dyDescent="0.3">
      <c r="A649" s="35">
        <v>45219.44935185185</v>
      </c>
      <c r="G649" s="78"/>
      <c r="I649" s="79"/>
    </row>
    <row r="650" spans="1:9" ht="17.25" x14ac:dyDescent="0.3">
      <c r="G650" s="78"/>
      <c r="I650" s="79"/>
    </row>
    <row r="651" spans="1:9" ht="17.25" x14ac:dyDescent="0.3">
      <c r="A651" t="s">
        <v>4896</v>
      </c>
      <c r="G651" s="78"/>
      <c r="I651" s="79"/>
    </row>
    <row r="652" spans="1:9" ht="17.25" x14ac:dyDescent="0.3">
      <c r="A652" t="s">
        <v>4897</v>
      </c>
      <c r="G652" s="78"/>
      <c r="I652" s="79"/>
    </row>
    <row r="653" spans="1:9" ht="17.25" x14ac:dyDescent="0.3">
      <c r="A653" t="s">
        <v>4896</v>
      </c>
      <c r="G653" s="78"/>
      <c r="I653" s="79"/>
    </row>
    <row r="654" spans="1:9" ht="17.25" x14ac:dyDescent="0.3">
      <c r="A654" t="s">
        <v>5962</v>
      </c>
      <c r="G654" s="78"/>
      <c r="I654" s="79"/>
    </row>
    <row r="655" spans="1:9" ht="17.25" x14ac:dyDescent="0.3">
      <c r="A655" t="s">
        <v>4898</v>
      </c>
      <c r="G655" s="78"/>
      <c r="I655" s="79"/>
    </row>
    <row r="656" spans="1:9" ht="17.25" x14ac:dyDescent="0.3">
      <c r="A656" t="s">
        <v>4896</v>
      </c>
      <c r="G656" s="78"/>
      <c r="I656" s="79"/>
    </row>
    <row r="657" spans="1:9" ht="17.25" x14ac:dyDescent="0.3">
      <c r="A657" t="s">
        <v>5962</v>
      </c>
      <c r="G657" s="78"/>
      <c r="I657" s="79"/>
    </row>
    <row r="658" spans="1:9" ht="17.25" x14ac:dyDescent="0.3">
      <c r="A658" t="s">
        <v>4896</v>
      </c>
      <c r="G658" s="78"/>
      <c r="I658" s="79"/>
    </row>
    <row r="659" spans="1:9" ht="17.25" x14ac:dyDescent="0.3">
      <c r="A659" t="s">
        <v>6073</v>
      </c>
      <c r="G659" s="78"/>
      <c r="I659" s="79"/>
    </row>
    <row r="660" spans="1:9" ht="17.25" x14ac:dyDescent="0.3">
      <c r="A660" t="s">
        <v>6134</v>
      </c>
      <c r="G660" s="78"/>
      <c r="I660" s="79"/>
    </row>
    <row r="661" spans="1:9" ht="17.25" x14ac:dyDescent="0.3">
      <c r="A661" t="s">
        <v>6157</v>
      </c>
      <c r="G661" s="78"/>
      <c r="I661" s="79"/>
    </row>
    <row r="662" spans="1:9" ht="17.25" x14ac:dyDescent="0.3">
      <c r="A662" t="s">
        <v>4975</v>
      </c>
      <c r="G662" s="78"/>
      <c r="I662" s="79"/>
    </row>
    <row r="663" spans="1:9" x14ac:dyDescent="0.25">
      <c r="A663" t="s">
        <v>4907</v>
      </c>
      <c r="I663" s="79"/>
    </row>
    <row r="664" spans="1:9" x14ac:dyDescent="0.25">
      <c r="A664" t="s">
        <v>4902</v>
      </c>
      <c r="I664" s="79"/>
    </row>
    <row r="665" spans="1:9" x14ac:dyDescent="0.25">
      <c r="A665" t="s">
        <v>4896</v>
      </c>
      <c r="I665" s="79"/>
    </row>
    <row r="666" spans="1:9" x14ac:dyDescent="0.25">
      <c r="A666" t="s">
        <v>6136</v>
      </c>
      <c r="I666" s="79"/>
    </row>
    <row r="667" spans="1:9" x14ac:dyDescent="0.25">
      <c r="A667" t="s">
        <v>6151</v>
      </c>
      <c r="I667" s="79"/>
    </row>
    <row r="668" spans="1:9" x14ac:dyDescent="0.25">
      <c r="A668" t="s">
        <v>6155</v>
      </c>
      <c r="I668" s="79"/>
    </row>
    <row r="669" spans="1:9" x14ac:dyDescent="0.25">
      <c r="A669" t="s">
        <v>6156</v>
      </c>
      <c r="I669" s="79"/>
    </row>
    <row r="670" spans="1:9" x14ac:dyDescent="0.25">
      <c r="A670" t="s">
        <v>4905</v>
      </c>
      <c r="I670" s="79"/>
    </row>
    <row r="671" spans="1:9" x14ac:dyDescent="0.25">
      <c r="I671" s="79"/>
    </row>
    <row r="672" spans="1:9" x14ac:dyDescent="0.25">
      <c r="A672" s="35">
        <v>45219.449363425927</v>
      </c>
      <c r="I672" s="79"/>
    </row>
    <row r="673" spans="1:9" x14ac:dyDescent="0.25">
      <c r="I673" s="79"/>
    </row>
    <row r="674" spans="1:9" x14ac:dyDescent="0.25">
      <c r="A674" t="s">
        <v>4896</v>
      </c>
      <c r="I674" s="79"/>
    </row>
    <row r="675" spans="1:9" x14ac:dyDescent="0.25">
      <c r="A675" t="s">
        <v>4897</v>
      </c>
      <c r="I675" s="79"/>
    </row>
    <row r="676" spans="1:9" x14ac:dyDescent="0.25">
      <c r="A676" t="s">
        <v>4896</v>
      </c>
      <c r="I676" s="79"/>
    </row>
    <row r="677" spans="1:9" x14ac:dyDescent="0.25">
      <c r="A677" t="s">
        <v>5962</v>
      </c>
      <c r="I677" s="79"/>
    </row>
    <row r="678" spans="1:9" x14ac:dyDescent="0.25">
      <c r="A678" t="s">
        <v>4898</v>
      </c>
      <c r="I678" s="79"/>
    </row>
    <row r="679" spans="1:9" x14ac:dyDescent="0.25">
      <c r="A679" t="s">
        <v>4896</v>
      </c>
      <c r="I679" s="79"/>
    </row>
    <row r="680" spans="1:9" x14ac:dyDescent="0.25">
      <c r="A680" t="s">
        <v>5962</v>
      </c>
      <c r="I680" s="79"/>
    </row>
    <row r="681" spans="1:9" x14ac:dyDescent="0.25">
      <c r="A681" t="s">
        <v>4896</v>
      </c>
      <c r="I681" s="79"/>
    </row>
    <row r="682" spans="1:9" x14ac:dyDescent="0.25">
      <c r="A682" t="s">
        <v>6158</v>
      </c>
      <c r="I682" s="79"/>
    </row>
    <row r="683" spans="1:9" x14ac:dyDescent="0.25">
      <c r="A683" t="s">
        <v>6134</v>
      </c>
      <c r="I683" s="79"/>
    </row>
    <row r="684" spans="1:9" x14ac:dyDescent="0.25">
      <c r="A684" t="s">
        <v>5288</v>
      </c>
      <c r="I684" s="79"/>
    </row>
    <row r="685" spans="1:9" x14ac:dyDescent="0.25">
      <c r="A685" t="s">
        <v>4975</v>
      </c>
      <c r="I685" s="79"/>
    </row>
    <row r="686" spans="1:9" x14ac:dyDescent="0.25">
      <c r="A686" t="s">
        <v>4907</v>
      </c>
      <c r="I686" s="79"/>
    </row>
    <row r="687" spans="1:9" x14ac:dyDescent="0.25">
      <c r="A687" t="s">
        <v>4902</v>
      </c>
      <c r="I687" s="79"/>
    </row>
    <row r="688" spans="1:9" x14ac:dyDescent="0.25">
      <c r="A688" t="s">
        <v>4896</v>
      </c>
      <c r="I688" s="79"/>
    </row>
    <row r="689" spans="1:9" x14ac:dyDescent="0.25">
      <c r="A689" t="s">
        <v>6159</v>
      </c>
      <c r="I689" s="79"/>
    </row>
    <row r="690" spans="1:9" x14ac:dyDescent="0.25">
      <c r="A690" t="s">
        <v>6151</v>
      </c>
      <c r="I690" s="79"/>
    </row>
    <row r="691" spans="1:9" x14ac:dyDescent="0.25">
      <c r="A691" t="s">
        <v>6155</v>
      </c>
      <c r="I691" s="79"/>
    </row>
    <row r="692" spans="1:9" x14ac:dyDescent="0.25">
      <c r="A692" t="s">
        <v>6156</v>
      </c>
      <c r="I692" s="79"/>
    </row>
    <row r="693" spans="1:9" x14ac:dyDescent="0.25">
      <c r="A693" t="s">
        <v>4905</v>
      </c>
      <c r="I693" s="79"/>
    </row>
    <row r="694" spans="1:9" x14ac:dyDescent="0.25">
      <c r="I694" s="79"/>
    </row>
    <row r="695" spans="1:9" x14ac:dyDescent="0.25">
      <c r="A695" s="35">
        <v>45219.449374999997</v>
      </c>
    </row>
    <row r="697" spans="1:9" x14ac:dyDescent="0.25">
      <c r="A697" t="s">
        <v>4896</v>
      </c>
    </row>
    <row r="698" spans="1:9" x14ac:dyDescent="0.25">
      <c r="A698" t="s">
        <v>4897</v>
      </c>
    </row>
    <row r="699" spans="1:9" x14ac:dyDescent="0.25">
      <c r="A699" t="s">
        <v>5280</v>
      </c>
    </row>
    <row r="700" spans="1:9" x14ac:dyDescent="0.25">
      <c r="A700" s="35">
        <v>45219.449386574073</v>
      </c>
    </row>
    <row r="701" spans="1:9" x14ac:dyDescent="0.25">
      <c r="A701" t="s">
        <v>5962</v>
      </c>
    </row>
    <row r="702" spans="1:9" x14ac:dyDescent="0.25">
      <c r="A702" t="s">
        <v>4898</v>
      </c>
    </row>
    <row r="703" spans="1:9" x14ac:dyDescent="0.25">
      <c r="A703" t="s">
        <v>4896</v>
      </c>
    </row>
    <row r="704" spans="1:9" x14ac:dyDescent="0.25">
      <c r="A704" t="s">
        <v>5962</v>
      </c>
    </row>
    <row r="705" spans="1:1" x14ac:dyDescent="0.25">
      <c r="A705" t="s">
        <v>4896</v>
      </c>
    </row>
    <row r="706" spans="1:1" x14ac:dyDescent="0.25">
      <c r="A706" t="s">
        <v>6158</v>
      </c>
    </row>
    <row r="707" spans="1:1" x14ac:dyDescent="0.25">
      <c r="A707" t="s">
        <v>6134</v>
      </c>
    </row>
    <row r="708" spans="1:1" x14ac:dyDescent="0.25">
      <c r="A708" t="s">
        <v>5288</v>
      </c>
    </row>
    <row r="709" spans="1:1" x14ac:dyDescent="0.25">
      <c r="A709" t="s">
        <v>4975</v>
      </c>
    </row>
    <row r="710" spans="1:1" x14ac:dyDescent="0.25">
      <c r="A710" t="s">
        <v>4907</v>
      </c>
    </row>
    <row r="711" spans="1:1" x14ac:dyDescent="0.25">
      <c r="A711" t="s">
        <v>4902</v>
      </c>
    </row>
    <row r="712" spans="1:1" x14ac:dyDescent="0.25">
      <c r="A712" t="s">
        <v>4896</v>
      </c>
    </row>
    <row r="713" spans="1:1" x14ac:dyDescent="0.25">
      <c r="A713" t="s">
        <v>6160</v>
      </c>
    </row>
    <row r="714" spans="1:1" x14ac:dyDescent="0.25">
      <c r="A714" t="s">
        <v>6151</v>
      </c>
    </row>
    <row r="715" spans="1:1" x14ac:dyDescent="0.25">
      <c r="A715" t="s">
        <v>6155</v>
      </c>
    </row>
    <row r="716" spans="1:1" x14ac:dyDescent="0.25">
      <c r="A716" t="s">
        <v>6156</v>
      </c>
    </row>
    <row r="717" spans="1:1" x14ac:dyDescent="0.25">
      <c r="A717" t="s">
        <v>4905</v>
      </c>
    </row>
    <row r="719" spans="1:1" x14ac:dyDescent="0.25">
      <c r="A719" s="35">
        <v>45219.44939814815</v>
      </c>
    </row>
    <row r="721" spans="1:1" x14ac:dyDescent="0.25">
      <c r="A721" t="s">
        <v>4896</v>
      </c>
    </row>
    <row r="722" spans="1:1" x14ac:dyDescent="0.25">
      <c r="A722" t="s">
        <v>4897</v>
      </c>
    </row>
    <row r="723" spans="1:1" x14ac:dyDescent="0.25">
      <c r="A723" t="s">
        <v>4896</v>
      </c>
    </row>
    <row r="724" spans="1:1" x14ac:dyDescent="0.25">
      <c r="A724" t="s">
        <v>5962</v>
      </c>
    </row>
    <row r="725" spans="1:1" x14ac:dyDescent="0.25">
      <c r="A725" t="s">
        <v>4898</v>
      </c>
    </row>
    <row r="726" spans="1:1" x14ac:dyDescent="0.25">
      <c r="A726" t="s">
        <v>4896</v>
      </c>
    </row>
    <row r="727" spans="1:1" x14ac:dyDescent="0.25">
      <c r="A727" t="s">
        <v>5962</v>
      </c>
    </row>
    <row r="728" spans="1:1" x14ac:dyDescent="0.25">
      <c r="A728" t="s">
        <v>4896</v>
      </c>
    </row>
    <row r="729" spans="1:1" x14ac:dyDescent="0.25">
      <c r="A729" t="s">
        <v>6108</v>
      </c>
    </row>
    <row r="730" spans="1:1" x14ac:dyDescent="0.25">
      <c r="A730" t="s">
        <v>6161</v>
      </c>
    </row>
    <row r="731" spans="1:1" x14ac:dyDescent="0.25">
      <c r="A731" t="s">
        <v>5292</v>
      </c>
    </row>
    <row r="732" spans="1:1" x14ac:dyDescent="0.25">
      <c r="A732" t="s">
        <v>5086</v>
      </c>
    </row>
    <row r="733" spans="1:1" x14ac:dyDescent="0.25">
      <c r="A733" t="s">
        <v>4907</v>
      </c>
    </row>
    <row r="734" spans="1:1" x14ac:dyDescent="0.25">
      <c r="A734" t="s">
        <v>4902</v>
      </c>
    </row>
    <row r="735" spans="1:1" x14ac:dyDescent="0.25">
      <c r="A735" t="s">
        <v>6162</v>
      </c>
    </row>
    <row r="736" spans="1:1" x14ac:dyDescent="0.25">
      <c r="A736" s="35"/>
    </row>
    <row r="737" spans="1:1" x14ac:dyDescent="0.25">
      <c r="A737" t="s">
        <v>6163</v>
      </c>
    </row>
    <row r="738" spans="1:1" x14ac:dyDescent="0.25">
      <c r="A738" t="s">
        <v>6151</v>
      </c>
    </row>
    <row r="739" spans="1:1" x14ac:dyDescent="0.25">
      <c r="A739" t="s">
        <v>6155</v>
      </c>
    </row>
    <row r="740" spans="1:1" x14ac:dyDescent="0.25">
      <c r="A740" t="s">
        <v>6156</v>
      </c>
    </row>
    <row r="741" spans="1:1" x14ac:dyDescent="0.25">
      <c r="A741" t="s">
        <v>4905</v>
      </c>
    </row>
    <row r="743" spans="1:1" x14ac:dyDescent="0.25">
      <c r="A743" s="35">
        <v>45219.44940972222</v>
      </c>
    </row>
    <row r="745" spans="1:1" x14ac:dyDescent="0.25">
      <c r="A745" t="s">
        <v>4896</v>
      </c>
    </row>
    <row r="746" spans="1:1" x14ac:dyDescent="0.25">
      <c r="A746" t="s">
        <v>4897</v>
      </c>
    </row>
    <row r="747" spans="1:1" x14ac:dyDescent="0.25">
      <c r="A747" t="s">
        <v>4896</v>
      </c>
    </row>
    <row r="748" spans="1:1" x14ac:dyDescent="0.25">
      <c r="A748" t="s">
        <v>5962</v>
      </c>
    </row>
    <row r="749" spans="1:1" x14ac:dyDescent="0.25">
      <c r="A749" t="s">
        <v>4898</v>
      </c>
    </row>
    <row r="750" spans="1:1" x14ac:dyDescent="0.25">
      <c r="A750" t="s">
        <v>4896</v>
      </c>
    </row>
    <row r="751" spans="1:1" x14ac:dyDescent="0.25">
      <c r="A751" t="s">
        <v>5962</v>
      </c>
    </row>
    <row r="752" spans="1:1" x14ac:dyDescent="0.25">
      <c r="A752" t="s">
        <v>4896</v>
      </c>
    </row>
    <row r="753" spans="1:1" x14ac:dyDescent="0.25">
      <c r="A753" t="s">
        <v>6108</v>
      </c>
    </row>
    <row r="754" spans="1:1" x14ac:dyDescent="0.25">
      <c r="A754" t="s">
        <v>6161</v>
      </c>
    </row>
    <row r="755" spans="1:1" x14ac:dyDescent="0.25">
      <c r="A755" t="s">
        <v>5292</v>
      </c>
    </row>
    <row r="756" spans="1:1" x14ac:dyDescent="0.25">
      <c r="A756" t="s">
        <v>5086</v>
      </c>
    </row>
    <row r="757" spans="1:1" x14ac:dyDescent="0.25">
      <c r="A757" t="s">
        <v>4907</v>
      </c>
    </row>
    <row r="758" spans="1:1" x14ac:dyDescent="0.25">
      <c r="A758" t="s">
        <v>4902</v>
      </c>
    </row>
    <row r="759" spans="1:1" x14ac:dyDescent="0.25">
      <c r="A759" t="s">
        <v>4896</v>
      </c>
    </row>
    <row r="760" spans="1:1" x14ac:dyDescent="0.25">
      <c r="A760" t="s">
        <v>6164</v>
      </c>
    </row>
    <row r="761" spans="1:1" x14ac:dyDescent="0.25">
      <c r="A761" t="s">
        <v>6151</v>
      </c>
    </row>
    <row r="762" spans="1:1" x14ac:dyDescent="0.25">
      <c r="A762" t="s">
        <v>6155</v>
      </c>
    </row>
    <row r="763" spans="1:1" x14ac:dyDescent="0.25">
      <c r="A763" t="s">
        <v>6156</v>
      </c>
    </row>
    <row r="764" spans="1:1" x14ac:dyDescent="0.25">
      <c r="A764" t="s">
        <v>4905</v>
      </c>
    </row>
    <row r="766" spans="1:1" x14ac:dyDescent="0.25">
      <c r="A766" s="35">
        <v>45219.449421296296</v>
      </c>
    </row>
    <row r="768" spans="1:1" x14ac:dyDescent="0.25">
      <c r="A768" t="s">
        <v>5290</v>
      </c>
    </row>
    <row r="769" spans="1:1" x14ac:dyDescent="0.25">
      <c r="A769" s="35"/>
    </row>
    <row r="770" spans="1:1" x14ac:dyDescent="0.25">
      <c r="A770" t="s">
        <v>4897</v>
      </c>
    </row>
    <row r="771" spans="1:1" x14ac:dyDescent="0.25">
      <c r="A771" t="s">
        <v>4896</v>
      </c>
    </row>
    <row r="772" spans="1:1" x14ac:dyDescent="0.25">
      <c r="A772" t="s">
        <v>5962</v>
      </c>
    </row>
    <row r="773" spans="1:1" x14ac:dyDescent="0.25">
      <c r="A773" t="s">
        <v>4898</v>
      </c>
    </row>
    <row r="774" spans="1:1" x14ac:dyDescent="0.25">
      <c r="A774" t="s">
        <v>4896</v>
      </c>
    </row>
    <row r="775" spans="1:1" x14ac:dyDescent="0.25">
      <c r="A775" t="s">
        <v>5962</v>
      </c>
    </row>
    <row r="776" spans="1:1" x14ac:dyDescent="0.25">
      <c r="A776" t="s">
        <v>4896</v>
      </c>
    </row>
    <row r="777" spans="1:1" x14ac:dyDescent="0.25">
      <c r="A777" t="s">
        <v>6077</v>
      </c>
    </row>
    <row r="778" spans="1:1" x14ac:dyDescent="0.25">
      <c r="A778" t="s">
        <v>6165</v>
      </c>
    </row>
    <row r="779" spans="1:1" x14ac:dyDescent="0.25">
      <c r="A779" t="s">
        <v>5283</v>
      </c>
    </row>
    <row r="780" spans="1:1" x14ac:dyDescent="0.25">
      <c r="A780" t="s">
        <v>5086</v>
      </c>
    </row>
    <row r="781" spans="1:1" x14ac:dyDescent="0.25">
      <c r="A781" t="s">
        <v>4907</v>
      </c>
    </row>
    <row r="782" spans="1:1" x14ac:dyDescent="0.25">
      <c r="A782" t="s">
        <v>4902</v>
      </c>
    </row>
    <row r="783" spans="1:1" x14ac:dyDescent="0.25">
      <c r="A783" t="s">
        <v>4896</v>
      </c>
    </row>
    <row r="784" spans="1:1" x14ac:dyDescent="0.25">
      <c r="A784" t="s">
        <v>6166</v>
      </c>
    </row>
    <row r="785" spans="1:1" x14ac:dyDescent="0.25">
      <c r="A785" t="s">
        <v>6151</v>
      </c>
    </row>
    <row r="786" spans="1:1" x14ac:dyDescent="0.25">
      <c r="A786" t="s">
        <v>6155</v>
      </c>
    </row>
    <row r="787" spans="1:1" x14ac:dyDescent="0.25">
      <c r="A787" t="s">
        <v>6156</v>
      </c>
    </row>
    <row r="788" spans="1:1" x14ac:dyDescent="0.25">
      <c r="A788" t="s">
        <v>4905</v>
      </c>
    </row>
    <row r="790" spans="1:1" x14ac:dyDescent="0.25">
      <c r="A790" s="35">
        <v>45219.449432870373</v>
      </c>
    </row>
    <row r="792" spans="1:1" x14ac:dyDescent="0.25">
      <c r="A792" t="s">
        <v>4896</v>
      </c>
    </row>
    <row r="793" spans="1:1" x14ac:dyDescent="0.25">
      <c r="A793" t="s">
        <v>4897</v>
      </c>
    </row>
    <row r="794" spans="1:1" x14ac:dyDescent="0.25">
      <c r="A794" t="s">
        <v>4896</v>
      </c>
    </row>
    <row r="795" spans="1:1" x14ac:dyDescent="0.25">
      <c r="A795" t="s">
        <v>5962</v>
      </c>
    </row>
    <row r="796" spans="1:1" x14ac:dyDescent="0.25">
      <c r="A796" t="s">
        <v>4898</v>
      </c>
    </row>
    <row r="797" spans="1:1" x14ac:dyDescent="0.25">
      <c r="A797" t="s">
        <v>4896</v>
      </c>
    </row>
    <row r="798" spans="1:1" x14ac:dyDescent="0.25">
      <c r="A798" t="s">
        <v>5962</v>
      </c>
    </row>
    <row r="799" spans="1:1" x14ac:dyDescent="0.25">
      <c r="A799" t="s">
        <v>5329</v>
      </c>
    </row>
    <row r="800" spans="1:1" x14ac:dyDescent="0.25">
      <c r="A800" s="35"/>
    </row>
    <row r="801" spans="1:1" x14ac:dyDescent="0.25">
      <c r="A801" t="s">
        <v>6077</v>
      </c>
    </row>
    <row r="802" spans="1:1" x14ac:dyDescent="0.25">
      <c r="A802" t="s">
        <v>6165</v>
      </c>
    </row>
    <row r="803" spans="1:1" x14ac:dyDescent="0.25">
      <c r="A803" t="s">
        <v>5283</v>
      </c>
    </row>
    <row r="804" spans="1:1" x14ac:dyDescent="0.25">
      <c r="A804" t="s">
        <v>5086</v>
      </c>
    </row>
    <row r="805" spans="1:1" x14ac:dyDescent="0.25">
      <c r="A805" t="s">
        <v>4907</v>
      </c>
    </row>
    <row r="806" spans="1:1" x14ac:dyDescent="0.25">
      <c r="A806" t="s">
        <v>4902</v>
      </c>
    </row>
    <row r="807" spans="1:1" x14ac:dyDescent="0.25">
      <c r="A807" t="s">
        <v>4896</v>
      </c>
    </row>
    <row r="808" spans="1:1" x14ac:dyDescent="0.25">
      <c r="A808" t="s">
        <v>6166</v>
      </c>
    </row>
    <row r="809" spans="1:1" x14ac:dyDescent="0.25">
      <c r="A809" t="s">
        <v>6151</v>
      </c>
    </row>
    <row r="810" spans="1:1" x14ac:dyDescent="0.25">
      <c r="A810" t="s">
        <v>6155</v>
      </c>
    </row>
    <row r="811" spans="1:1" x14ac:dyDescent="0.25">
      <c r="A811" t="s">
        <v>6156</v>
      </c>
    </row>
    <row r="812" spans="1:1" x14ac:dyDescent="0.25">
      <c r="A812" t="s">
        <v>4905</v>
      </c>
    </row>
    <row r="814" spans="1:1" x14ac:dyDescent="0.25">
      <c r="A814" s="35">
        <v>45219.449444444443</v>
      </c>
    </row>
    <row r="816" spans="1:1" x14ac:dyDescent="0.25">
      <c r="A816" t="s">
        <v>6167</v>
      </c>
    </row>
    <row r="817" spans="1:1" x14ac:dyDescent="0.25">
      <c r="A817" t="s">
        <v>6151</v>
      </c>
    </row>
    <row r="818" spans="1:1" x14ac:dyDescent="0.25">
      <c r="A818" t="s">
        <v>6155</v>
      </c>
    </row>
    <row r="819" spans="1:1" x14ac:dyDescent="0.25">
      <c r="A819" t="s">
        <v>6156</v>
      </c>
    </row>
    <row r="820" spans="1:1" x14ac:dyDescent="0.25">
      <c r="A820" t="s">
        <v>4905</v>
      </c>
    </row>
    <row r="822" spans="1:1" x14ac:dyDescent="0.25">
      <c r="A822" s="35">
        <v>45219.449456018519</v>
      </c>
    </row>
    <row r="824" spans="1:1" x14ac:dyDescent="0.25">
      <c r="A824" t="s">
        <v>4896</v>
      </c>
    </row>
    <row r="825" spans="1:1" x14ac:dyDescent="0.25">
      <c r="A825" t="s">
        <v>4897</v>
      </c>
    </row>
    <row r="826" spans="1:1" x14ac:dyDescent="0.25">
      <c r="A826" t="s">
        <v>4896</v>
      </c>
    </row>
    <row r="827" spans="1:1" x14ac:dyDescent="0.25">
      <c r="A827" t="s">
        <v>6168</v>
      </c>
    </row>
    <row r="828" spans="1:1" x14ac:dyDescent="0.25">
      <c r="A828" t="s">
        <v>4898</v>
      </c>
    </row>
    <row r="829" spans="1:1" x14ac:dyDescent="0.25">
      <c r="A829" t="s">
        <v>4896</v>
      </c>
    </row>
    <row r="830" spans="1:1" x14ac:dyDescent="0.25">
      <c r="A830" t="s">
        <v>6168</v>
      </c>
    </row>
    <row r="831" spans="1:1" x14ac:dyDescent="0.25">
      <c r="A831" t="s">
        <v>4896</v>
      </c>
    </row>
    <row r="832" spans="1:1" x14ac:dyDescent="0.25">
      <c r="A832" t="s">
        <v>6077</v>
      </c>
    </row>
    <row r="833" spans="1:1" x14ac:dyDescent="0.25">
      <c r="A833" t="s">
        <v>6169</v>
      </c>
    </row>
    <row r="834" spans="1:1" x14ac:dyDescent="0.25">
      <c r="A834" t="s">
        <v>6170</v>
      </c>
    </row>
    <row r="835" spans="1:1" x14ac:dyDescent="0.25">
      <c r="A835" t="s">
        <v>4977</v>
      </c>
    </row>
    <row r="836" spans="1:1" x14ac:dyDescent="0.25">
      <c r="A836" t="s">
        <v>4907</v>
      </c>
    </row>
    <row r="837" spans="1:1" x14ac:dyDescent="0.25">
      <c r="A837" t="s">
        <v>4902</v>
      </c>
    </row>
    <row r="838" spans="1:1" x14ac:dyDescent="0.25">
      <c r="A838" t="s">
        <v>4896</v>
      </c>
    </row>
    <row r="839" spans="1:1" x14ac:dyDescent="0.25">
      <c r="A839" t="s">
        <v>6171</v>
      </c>
    </row>
    <row r="840" spans="1:1" x14ac:dyDescent="0.25">
      <c r="A840" t="s">
        <v>6151</v>
      </c>
    </row>
    <row r="841" spans="1:1" x14ac:dyDescent="0.25">
      <c r="A841" t="s">
        <v>6155</v>
      </c>
    </row>
    <row r="842" spans="1:1" x14ac:dyDescent="0.25">
      <c r="A842" t="s">
        <v>6156</v>
      </c>
    </row>
    <row r="843" spans="1:1" x14ac:dyDescent="0.25">
      <c r="A843" t="s">
        <v>4905</v>
      </c>
    </row>
    <row r="845" spans="1:1" x14ac:dyDescent="0.25">
      <c r="A845" s="35">
        <v>45219.449467592596</v>
      </c>
    </row>
    <row r="847" spans="1:1" x14ac:dyDescent="0.25">
      <c r="A847" t="s">
        <v>4896</v>
      </c>
    </row>
    <row r="848" spans="1:1" x14ac:dyDescent="0.25">
      <c r="A848" t="s">
        <v>4897</v>
      </c>
    </row>
    <row r="849" spans="1:1" x14ac:dyDescent="0.25">
      <c r="A849" t="s">
        <v>5280</v>
      </c>
    </row>
    <row r="850" spans="1:1" x14ac:dyDescent="0.25">
      <c r="A850" s="35"/>
    </row>
    <row r="851" spans="1:1" x14ac:dyDescent="0.25">
      <c r="A851" t="s">
        <v>5933</v>
      </c>
    </row>
    <row r="852" spans="1:1" x14ac:dyDescent="0.25">
      <c r="A852" t="s">
        <v>4898</v>
      </c>
    </row>
    <row r="853" spans="1:1" x14ac:dyDescent="0.25">
      <c r="A853" t="s">
        <v>4896</v>
      </c>
    </row>
    <row r="854" spans="1:1" x14ac:dyDescent="0.25">
      <c r="A854" t="s">
        <v>5933</v>
      </c>
    </row>
    <row r="855" spans="1:1" x14ac:dyDescent="0.25">
      <c r="A855" t="s">
        <v>4896</v>
      </c>
    </row>
    <row r="856" spans="1:1" x14ac:dyDescent="0.25">
      <c r="A856" t="s">
        <v>6172</v>
      </c>
    </row>
    <row r="857" spans="1:1" x14ac:dyDescent="0.25">
      <c r="A857" t="s">
        <v>6173</v>
      </c>
    </row>
    <row r="858" spans="1:1" x14ac:dyDescent="0.25">
      <c r="A858" t="s">
        <v>6174</v>
      </c>
    </row>
    <row r="859" spans="1:1" x14ac:dyDescent="0.25">
      <c r="A859" t="s">
        <v>4900</v>
      </c>
    </row>
    <row r="860" spans="1:1" x14ac:dyDescent="0.25">
      <c r="A860" t="s">
        <v>4907</v>
      </c>
    </row>
    <row r="861" spans="1:1" x14ac:dyDescent="0.25">
      <c r="A861" t="s">
        <v>4902</v>
      </c>
    </row>
    <row r="862" spans="1:1" x14ac:dyDescent="0.25">
      <c r="A862" t="s">
        <v>4896</v>
      </c>
    </row>
    <row r="863" spans="1:1" x14ac:dyDescent="0.25">
      <c r="A863" t="s">
        <v>6175</v>
      </c>
    </row>
    <row r="864" spans="1:1" x14ac:dyDescent="0.25">
      <c r="A864" t="s">
        <v>6151</v>
      </c>
    </row>
    <row r="865" spans="1:1" x14ac:dyDescent="0.25">
      <c r="A865" t="s">
        <v>6155</v>
      </c>
    </row>
    <row r="866" spans="1:1" x14ac:dyDescent="0.25">
      <c r="A866" t="s">
        <v>6156</v>
      </c>
    </row>
    <row r="867" spans="1:1" x14ac:dyDescent="0.25">
      <c r="A867" t="s">
        <v>4905</v>
      </c>
    </row>
    <row r="869" spans="1:1" x14ac:dyDescent="0.25">
      <c r="A869" s="35">
        <v>45219.449479166666</v>
      </c>
    </row>
    <row r="871" spans="1:1" x14ac:dyDescent="0.25">
      <c r="A871" t="s">
        <v>4896</v>
      </c>
    </row>
    <row r="872" spans="1:1" x14ac:dyDescent="0.25">
      <c r="A872" t="s">
        <v>4897</v>
      </c>
    </row>
    <row r="873" spans="1:1" x14ac:dyDescent="0.25">
      <c r="A873" t="s">
        <v>4896</v>
      </c>
    </row>
    <row r="874" spans="1:1" x14ac:dyDescent="0.25">
      <c r="A874" t="s">
        <v>5932</v>
      </c>
    </row>
    <row r="875" spans="1:1" x14ac:dyDescent="0.25">
      <c r="A875" t="s">
        <v>4898</v>
      </c>
    </row>
    <row r="876" spans="1:1" x14ac:dyDescent="0.25">
      <c r="A876" t="s">
        <v>4896</v>
      </c>
    </row>
    <row r="877" spans="1:1" x14ac:dyDescent="0.25">
      <c r="A877" t="s">
        <v>5932</v>
      </c>
    </row>
    <row r="878" spans="1:1" x14ac:dyDescent="0.25">
      <c r="A878" t="s">
        <v>4896</v>
      </c>
    </row>
    <row r="879" spans="1:1" x14ac:dyDescent="0.25">
      <c r="A879" t="s">
        <v>6176</v>
      </c>
    </row>
    <row r="880" spans="1:1" x14ac:dyDescent="0.25">
      <c r="A880" t="s">
        <v>6177</v>
      </c>
    </row>
    <row r="881" spans="1:1" x14ac:dyDescent="0.25">
      <c r="A881" t="s">
        <v>6781</v>
      </c>
    </row>
    <row r="882" spans="1:1" x14ac:dyDescent="0.25">
      <c r="A882" s="35">
        <v>45219.449490740742</v>
      </c>
    </row>
    <row r="883" spans="1:1" x14ac:dyDescent="0.25">
      <c r="A883" t="s">
        <v>4900</v>
      </c>
    </row>
    <row r="884" spans="1:1" x14ac:dyDescent="0.25">
      <c r="A884" t="s">
        <v>4907</v>
      </c>
    </row>
    <row r="885" spans="1:1" x14ac:dyDescent="0.25">
      <c r="A885" t="s">
        <v>4902</v>
      </c>
    </row>
    <row r="886" spans="1:1" x14ac:dyDescent="0.25">
      <c r="A886" t="s">
        <v>4896</v>
      </c>
    </row>
    <row r="887" spans="1:1" x14ac:dyDescent="0.25">
      <c r="A887" t="s">
        <v>6178</v>
      </c>
    </row>
    <row r="888" spans="1:1" x14ac:dyDescent="0.25">
      <c r="A888" t="s">
        <v>6151</v>
      </c>
    </row>
    <row r="889" spans="1:1" x14ac:dyDescent="0.25">
      <c r="A889" t="s">
        <v>6155</v>
      </c>
    </row>
    <row r="890" spans="1:1" x14ac:dyDescent="0.25">
      <c r="A890" t="s">
        <v>6156</v>
      </c>
    </row>
    <row r="891" spans="1:1" x14ac:dyDescent="0.25">
      <c r="A891" t="s">
        <v>4905</v>
      </c>
    </row>
    <row r="893" spans="1:1" x14ac:dyDescent="0.25">
      <c r="A893" s="35">
        <v>45219.449502314812</v>
      </c>
    </row>
    <row r="895" spans="1:1" x14ac:dyDescent="0.25">
      <c r="A895" t="s">
        <v>4896</v>
      </c>
    </row>
    <row r="896" spans="1:1" x14ac:dyDescent="0.25">
      <c r="A896" t="s">
        <v>4897</v>
      </c>
    </row>
    <row r="897" spans="1:1" x14ac:dyDescent="0.25">
      <c r="A897" t="s">
        <v>4896</v>
      </c>
    </row>
    <row r="898" spans="1:1" x14ac:dyDescent="0.25">
      <c r="A898" t="s">
        <v>6179</v>
      </c>
    </row>
    <row r="899" spans="1:1" x14ac:dyDescent="0.25">
      <c r="A899" t="s">
        <v>4898</v>
      </c>
    </row>
    <row r="900" spans="1:1" x14ac:dyDescent="0.25">
      <c r="A900" t="s">
        <v>4896</v>
      </c>
    </row>
    <row r="901" spans="1:1" x14ac:dyDescent="0.25">
      <c r="A901" t="s">
        <v>5948</v>
      </c>
    </row>
    <row r="902" spans="1:1" x14ac:dyDescent="0.25">
      <c r="A902" t="s">
        <v>4896</v>
      </c>
    </row>
    <row r="903" spans="1:1" x14ac:dyDescent="0.25">
      <c r="A903" t="s">
        <v>6180</v>
      </c>
    </row>
    <row r="904" spans="1:1" x14ac:dyDescent="0.25">
      <c r="A904" t="s">
        <v>6181</v>
      </c>
    </row>
    <row r="905" spans="1:1" x14ac:dyDescent="0.25">
      <c r="A905" t="s">
        <v>6182</v>
      </c>
    </row>
    <row r="906" spans="1:1" x14ac:dyDescent="0.25">
      <c r="A906" t="s">
        <v>4900</v>
      </c>
    </row>
    <row r="907" spans="1:1" x14ac:dyDescent="0.25">
      <c r="A907" t="s">
        <v>4907</v>
      </c>
    </row>
    <row r="908" spans="1:1" x14ac:dyDescent="0.25">
      <c r="A908" t="s">
        <v>4902</v>
      </c>
    </row>
    <row r="909" spans="1:1" x14ac:dyDescent="0.25">
      <c r="A909" t="s">
        <v>4896</v>
      </c>
    </row>
    <row r="910" spans="1:1" x14ac:dyDescent="0.25">
      <c r="A910" t="s">
        <v>6150</v>
      </c>
    </row>
    <row r="911" spans="1:1" x14ac:dyDescent="0.25">
      <c r="A911" t="s">
        <v>6151</v>
      </c>
    </row>
    <row r="912" spans="1:1" x14ac:dyDescent="0.25">
      <c r="A912" t="s">
        <v>6183</v>
      </c>
    </row>
    <row r="913" spans="1:1" x14ac:dyDescent="0.25">
      <c r="A913" t="s">
        <v>6184</v>
      </c>
    </row>
    <row r="914" spans="1:1" x14ac:dyDescent="0.25">
      <c r="A914" t="s">
        <v>4905</v>
      </c>
    </row>
    <row r="916" spans="1:1" x14ac:dyDescent="0.25">
      <c r="A916" s="35">
        <v>45219.449513888889</v>
      </c>
    </row>
    <row r="918" spans="1:1" x14ac:dyDescent="0.25">
      <c r="A918" t="s">
        <v>4896</v>
      </c>
    </row>
    <row r="919" spans="1:1" x14ac:dyDescent="0.25">
      <c r="A919" t="s">
        <v>4897</v>
      </c>
    </row>
    <row r="920" spans="1:1" x14ac:dyDescent="0.25">
      <c r="A920" t="s">
        <v>4896</v>
      </c>
    </row>
    <row r="921" spans="1:1" x14ac:dyDescent="0.25">
      <c r="A921" t="s">
        <v>6185</v>
      </c>
    </row>
    <row r="922" spans="1:1" x14ac:dyDescent="0.25">
      <c r="A922" t="s">
        <v>4898</v>
      </c>
    </row>
    <row r="923" spans="1:1" x14ac:dyDescent="0.25">
      <c r="A923" t="s">
        <v>4896</v>
      </c>
    </row>
    <row r="924" spans="1:1" x14ac:dyDescent="0.25">
      <c r="A924" t="s">
        <v>6186</v>
      </c>
    </row>
    <row r="925" spans="1:1" x14ac:dyDescent="0.25">
      <c r="A925" t="s">
        <v>4896</v>
      </c>
    </row>
    <row r="926" spans="1:1" x14ac:dyDescent="0.25">
      <c r="A926" t="s">
        <v>6187</v>
      </c>
    </row>
    <row r="927" spans="1:1" x14ac:dyDescent="0.25">
      <c r="A927" t="s">
        <v>6188</v>
      </c>
    </row>
    <row r="928" spans="1:1" x14ac:dyDescent="0.25">
      <c r="A928" t="s">
        <v>6189</v>
      </c>
    </row>
    <row r="929" spans="1:1" x14ac:dyDescent="0.25">
      <c r="A929" t="s">
        <v>4906</v>
      </c>
    </row>
    <row r="930" spans="1:1" x14ac:dyDescent="0.25">
      <c r="A930" t="s">
        <v>4910</v>
      </c>
    </row>
    <row r="931" spans="1:1" x14ac:dyDescent="0.25">
      <c r="A931" t="s">
        <v>4902</v>
      </c>
    </row>
    <row r="932" spans="1:1" x14ac:dyDescent="0.25">
      <c r="A932" t="s">
        <v>4896</v>
      </c>
    </row>
    <row r="933" spans="1:1" x14ac:dyDescent="0.25">
      <c r="A933" t="s">
        <v>6190</v>
      </c>
    </row>
    <row r="934" spans="1:1" x14ac:dyDescent="0.25">
      <c r="A934" t="s">
        <v>6151</v>
      </c>
    </row>
    <row r="935" spans="1:1" x14ac:dyDescent="0.25">
      <c r="A935" t="s">
        <v>6183</v>
      </c>
    </row>
    <row r="936" spans="1:1" x14ac:dyDescent="0.25">
      <c r="A936" t="s">
        <v>6184</v>
      </c>
    </row>
    <row r="937" spans="1:1" x14ac:dyDescent="0.25">
      <c r="A937" t="s">
        <v>4905</v>
      </c>
    </row>
    <row r="939" spans="1:1" x14ac:dyDescent="0.25">
      <c r="A939" s="35">
        <v>45219.449525462966</v>
      </c>
    </row>
    <row r="941" spans="1:1" x14ac:dyDescent="0.25">
      <c r="A941" t="s">
        <v>4896</v>
      </c>
    </row>
    <row r="942" spans="1:1" x14ac:dyDescent="0.25">
      <c r="A942" t="s">
        <v>4897</v>
      </c>
    </row>
    <row r="943" spans="1:1" x14ac:dyDescent="0.25">
      <c r="A943" t="s">
        <v>4896</v>
      </c>
    </row>
    <row r="944" spans="1:1" x14ac:dyDescent="0.25">
      <c r="A944" t="s">
        <v>6191</v>
      </c>
    </row>
    <row r="945" spans="1:1" x14ac:dyDescent="0.25">
      <c r="A945" t="s">
        <v>4898</v>
      </c>
    </row>
    <row r="946" spans="1:1" x14ac:dyDescent="0.25">
      <c r="A946" t="s">
        <v>4896</v>
      </c>
    </row>
    <row r="947" spans="1:1" x14ac:dyDescent="0.25">
      <c r="A947" t="s">
        <v>6186</v>
      </c>
    </row>
    <row r="948" spans="1:1" x14ac:dyDescent="0.25">
      <c r="A948" t="s">
        <v>4896</v>
      </c>
    </row>
    <row r="949" spans="1:1" x14ac:dyDescent="0.25">
      <c r="A949" t="s">
        <v>6192</v>
      </c>
    </row>
    <row r="950" spans="1:1" x14ac:dyDescent="0.25">
      <c r="A950" t="s">
        <v>6193</v>
      </c>
    </row>
    <row r="951" spans="1:1" x14ac:dyDescent="0.25">
      <c r="A951" t="s">
        <v>6194</v>
      </c>
    </row>
    <row r="952" spans="1:1" x14ac:dyDescent="0.25">
      <c r="A952" t="s">
        <v>4906</v>
      </c>
    </row>
    <row r="953" spans="1:1" x14ac:dyDescent="0.25">
      <c r="A953" s="35"/>
    </row>
    <row r="954" spans="1:1" x14ac:dyDescent="0.25">
      <c r="A954" t="s">
        <v>4910</v>
      </c>
    </row>
    <row r="955" spans="1:1" x14ac:dyDescent="0.25">
      <c r="A955" t="s">
        <v>4902</v>
      </c>
    </row>
    <row r="956" spans="1:1" x14ac:dyDescent="0.25">
      <c r="A956" t="s">
        <v>4896</v>
      </c>
    </row>
    <row r="957" spans="1:1" x14ac:dyDescent="0.25">
      <c r="A957" t="s">
        <v>6150</v>
      </c>
    </row>
    <row r="958" spans="1:1" x14ac:dyDescent="0.25">
      <c r="A958" t="s">
        <v>6151</v>
      </c>
    </row>
    <row r="959" spans="1:1" x14ac:dyDescent="0.25">
      <c r="A959" t="s">
        <v>6183</v>
      </c>
    </row>
    <row r="960" spans="1:1" x14ac:dyDescent="0.25">
      <c r="A960" t="s">
        <v>6184</v>
      </c>
    </row>
    <row r="961" spans="1:1" x14ac:dyDescent="0.25">
      <c r="A961" t="s">
        <v>4905</v>
      </c>
    </row>
    <row r="963" spans="1:1" x14ac:dyDescent="0.25">
      <c r="A963" s="35">
        <v>45219.449537037035</v>
      </c>
    </row>
    <row r="965" spans="1:1" x14ac:dyDescent="0.25">
      <c r="A965" t="s">
        <v>4896</v>
      </c>
    </row>
    <row r="966" spans="1:1" x14ac:dyDescent="0.25">
      <c r="A966" t="s">
        <v>4897</v>
      </c>
    </row>
    <row r="967" spans="1:1" x14ac:dyDescent="0.25">
      <c r="A967" t="s">
        <v>4896</v>
      </c>
    </row>
    <row r="968" spans="1:1" x14ac:dyDescent="0.25">
      <c r="A968" t="s">
        <v>6191</v>
      </c>
    </row>
    <row r="969" spans="1:1" x14ac:dyDescent="0.25">
      <c r="A969" t="s">
        <v>4898</v>
      </c>
    </row>
    <row r="970" spans="1:1" x14ac:dyDescent="0.25">
      <c r="A970" t="s">
        <v>4896</v>
      </c>
    </row>
    <row r="971" spans="1:1" x14ac:dyDescent="0.25">
      <c r="A971" t="s">
        <v>6186</v>
      </c>
    </row>
    <row r="972" spans="1:1" x14ac:dyDescent="0.25">
      <c r="A972" t="s">
        <v>4896</v>
      </c>
    </row>
    <row r="973" spans="1:1" x14ac:dyDescent="0.25">
      <c r="A973" t="s">
        <v>6195</v>
      </c>
    </row>
    <row r="974" spans="1:1" x14ac:dyDescent="0.25">
      <c r="A974" t="s">
        <v>6196</v>
      </c>
    </row>
    <row r="975" spans="1:1" x14ac:dyDescent="0.25">
      <c r="A975" t="s">
        <v>6197</v>
      </c>
    </row>
    <row r="976" spans="1:1" x14ac:dyDescent="0.25">
      <c r="A976" t="s">
        <v>4906</v>
      </c>
    </row>
    <row r="977" spans="1:1" x14ac:dyDescent="0.25">
      <c r="A977" t="s">
        <v>4910</v>
      </c>
    </row>
    <row r="978" spans="1:1" x14ac:dyDescent="0.25">
      <c r="A978" t="s">
        <v>4902</v>
      </c>
    </row>
    <row r="979" spans="1:1" x14ac:dyDescent="0.25">
      <c r="A979" t="s">
        <v>4896</v>
      </c>
    </row>
    <row r="980" spans="1:1" x14ac:dyDescent="0.25">
      <c r="A980" t="s">
        <v>6198</v>
      </c>
    </row>
    <row r="981" spans="1:1" x14ac:dyDescent="0.25">
      <c r="A981" t="s">
        <v>6151</v>
      </c>
    </row>
    <row r="982" spans="1:1" x14ac:dyDescent="0.25">
      <c r="A982" t="s">
        <v>6183</v>
      </c>
    </row>
    <row r="983" spans="1:1" x14ac:dyDescent="0.25">
      <c r="A983" t="s">
        <v>6184</v>
      </c>
    </row>
    <row r="984" spans="1:1" x14ac:dyDescent="0.25">
      <c r="A984" t="s">
        <v>4905</v>
      </c>
    </row>
    <row r="986" spans="1:1" x14ac:dyDescent="0.25">
      <c r="A986" s="35">
        <v>45219.449548611112</v>
      </c>
    </row>
    <row r="988" spans="1:1" x14ac:dyDescent="0.25">
      <c r="A988" t="s">
        <v>4896</v>
      </c>
    </row>
    <row r="989" spans="1:1" x14ac:dyDescent="0.25">
      <c r="A989" t="s">
        <v>4897</v>
      </c>
    </row>
    <row r="990" spans="1:1" x14ac:dyDescent="0.25">
      <c r="A990" t="s">
        <v>4896</v>
      </c>
    </row>
    <row r="991" spans="1:1" x14ac:dyDescent="0.25">
      <c r="A991" t="s">
        <v>6199</v>
      </c>
    </row>
    <row r="992" spans="1:1" x14ac:dyDescent="0.25">
      <c r="A992" t="s">
        <v>4898</v>
      </c>
    </row>
    <row r="993" spans="1:1" x14ac:dyDescent="0.25">
      <c r="A993" t="s">
        <v>4896</v>
      </c>
    </row>
    <row r="994" spans="1:1" x14ac:dyDescent="0.25">
      <c r="A994" t="s">
        <v>5954</v>
      </c>
    </row>
    <row r="995" spans="1:1" x14ac:dyDescent="0.25">
      <c r="A995" t="s">
        <v>4896</v>
      </c>
    </row>
    <row r="996" spans="1:1" x14ac:dyDescent="0.25">
      <c r="A996" t="s">
        <v>6200</v>
      </c>
    </row>
    <row r="997" spans="1:1" x14ac:dyDescent="0.25">
      <c r="A997" t="s">
        <v>6201</v>
      </c>
    </row>
    <row r="998" spans="1:1" x14ac:dyDescent="0.25">
      <c r="A998" t="s">
        <v>6202</v>
      </c>
    </row>
    <row r="999" spans="1:1" x14ac:dyDescent="0.25">
      <c r="A999" t="s">
        <v>4906</v>
      </c>
    </row>
    <row r="1000" spans="1:1" x14ac:dyDescent="0.25">
      <c r="A1000" t="s">
        <v>4910</v>
      </c>
    </row>
    <row r="1001" spans="1:1" x14ac:dyDescent="0.25">
      <c r="A1001" t="s">
        <v>4902</v>
      </c>
    </row>
    <row r="1002" spans="1:1" x14ac:dyDescent="0.25">
      <c r="A1002" t="s">
        <v>4896</v>
      </c>
    </row>
    <row r="1003" spans="1:1" x14ac:dyDescent="0.25">
      <c r="A1003" t="s">
        <v>6153</v>
      </c>
    </row>
    <row r="1004" spans="1:1" x14ac:dyDescent="0.25">
      <c r="A1004" t="s">
        <v>6151</v>
      </c>
    </row>
    <row r="1005" spans="1:1" x14ac:dyDescent="0.25">
      <c r="A1005" t="s">
        <v>6183</v>
      </c>
    </row>
    <row r="1006" spans="1:1" x14ac:dyDescent="0.25">
      <c r="A1006" t="s">
        <v>6184</v>
      </c>
    </row>
    <row r="1007" spans="1:1" x14ac:dyDescent="0.25">
      <c r="A1007" t="s">
        <v>4905</v>
      </c>
    </row>
    <row r="1009" spans="1:1" x14ac:dyDescent="0.25">
      <c r="A1009" s="35">
        <v>45219.449560185189</v>
      </c>
    </row>
    <row r="1011" spans="1:1" x14ac:dyDescent="0.25">
      <c r="A1011" t="s">
        <v>6203</v>
      </c>
    </row>
    <row r="1012" spans="1:1" x14ac:dyDescent="0.25">
      <c r="A1012" t="s">
        <v>6151</v>
      </c>
    </row>
    <row r="1013" spans="1:1" x14ac:dyDescent="0.25">
      <c r="A1013" t="s">
        <v>6183</v>
      </c>
    </row>
    <row r="1014" spans="1:1" x14ac:dyDescent="0.25">
      <c r="A1014" t="s">
        <v>6184</v>
      </c>
    </row>
    <row r="1015" spans="1:1" x14ac:dyDescent="0.25">
      <c r="A1015" t="s">
        <v>4905</v>
      </c>
    </row>
    <row r="1017" spans="1:1" x14ac:dyDescent="0.25">
      <c r="A1017" s="35">
        <v>45219.449571759258</v>
      </c>
    </row>
    <row r="1019" spans="1:1" x14ac:dyDescent="0.25">
      <c r="A1019" t="s">
        <v>4896</v>
      </c>
    </row>
    <row r="1020" spans="1:1" x14ac:dyDescent="0.25">
      <c r="A1020" t="s">
        <v>4897</v>
      </c>
    </row>
    <row r="1021" spans="1:1" x14ac:dyDescent="0.25">
      <c r="A1021" t="s">
        <v>4896</v>
      </c>
    </row>
    <row r="1022" spans="1:1" x14ac:dyDescent="0.25">
      <c r="A1022" t="s">
        <v>6204</v>
      </c>
    </row>
    <row r="1023" spans="1:1" x14ac:dyDescent="0.25">
      <c r="A1023" t="s">
        <v>4898</v>
      </c>
    </row>
    <row r="1024" spans="1:1" x14ac:dyDescent="0.25">
      <c r="A1024" t="s">
        <v>4896</v>
      </c>
    </row>
    <row r="1025" spans="1:1" x14ac:dyDescent="0.25">
      <c r="A1025" t="s">
        <v>6185</v>
      </c>
    </row>
    <row r="1026" spans="1:1" x14ac:dyDescent="0.25">
      <c r="A1026" t="s">
        <v>4896</v>
      </c>
    </row>
    <row r="1027" spans="1:1" x14ac:dyDescent="0.25">
      <c r="A1027" t="s">
        <v>6205</v>
      </c>
    </row>
    <row r="1028" spans="1:1" x14ac:dyDescent="0.25">
      <c r="A1028" t="s">
        <v>6206</v>
      </c>
    </row>
    <row r="1029" spans="1:1" x14ac:dyDescent="0.25">
      <c r="A1029" t="s">
        <v>6783</v>
      </c>
    </row>
    <row r="1030" spans="1:1" x14ac:dyDescent="0.25">
      <c r="A1030" s="35"/>
    </row>
    <row r="1031" spans="1:1" x14ac:dyDescent="0.25">
      <c r="A1031" t="s">
        <v>4906</v>
      </c>
    </row>
    <row r="1032" spans="1:1" x14ac:dyDescent="0.25">
      <c r="A1032" t="s">
        <v>4910</v>
      </c>
    </row>
    <row r="1033" spans="1:1" x14ac:dyDescent="0.25">
      <c r="A1033" t="s">
        <v>4902</v>
      </c>
    </row>
    <row r="1034" spans="1:1" x14ac:dyDescent="0.25">
      <c r="A1034" t="s">
        <v>4896</v>
      </c>
    </row>
    <row r="1035" spans="1:1" x14ac:dyDescent="0.25">
      <c r="A1035" t="s">
        <v>6207</v>
      </c>
    </row>
    <row r="1036" spans="1:1" x14ac:dyDescent="0.25">
      <c r="A1036" t="s">
        <v>6151</v>
      </c>
    </row>
    <row r="1037" spans="1:1" x14ac:dyDescent="0.25">
      <c r="A1037" t="s">
        <v>6183</v>
      </c>
    </row>
    <row r="1038" spans="1:1" x14ac:dyDescent="0.25">
      <c r="A1038" t="s">
        <v>6184</v>
      </c>
    </row>
    <row r="1039" spans="1:1" x14ac:dyDescent="0.25">
      <c r="A1039" t="s">
        <v>4905</v>
      </c>
    </row>
    <row r="1041" spans="1:1" x14ac:dyDescent="0.25">
      <c r="A1041" s="35">
        <v>45219.449583333335</v>
      </c>
    </row>
    <row r="1043" spans="1:1" x14ac:dyDescent="0.25">
      <c r="A1043" t="s">
        <v>4896</v>
      </c>
    </row>
    <row r="1044" spans="1:1" x14ac:dyDescent="0.25">
      <c r="A1044" t="s">
        <v>4897</v>
      </c>
    </row>
    <row r="1045" spans="1:1" x14ac:dyDescent="0.25">
      <c r="A1045" t="s">
        <v>4896</v>
      </c>
    </row>
    <row r="1046" spans="1:1" x14ac:dyDescent="0.25">
      <c r="A1046" t="s">
        <v>6208</v>
      </c>
    </row>
    <row r="1047" spans="1:1" x14ac:dyDescent="0.25">
      <c r="A1047" t="s">
        <v>4898</v>
      </c>
    </row>
    <row r="1048" spans="1:1" x14ac:dyDescent="0.25">
      <c r="A1048" t="s">
        <v>4896</v>
      </c>
    </row>
    <row r="1049" spans="1:1" x14ac:dyDescent="0.25">
      <c r="A1049" t="s">
        <v>6186</v>
      </c>
    </row>
    <row r="1050" spans="1:1" x14ac:dyDescent="0.25">
      <c r="A1050" t="s">
        <v>4896</v>
      </c>
    </row>
    <row r="1051" spans="1:1" x14ac:dyDescent="0.25">
      <c r="A1051" t="s">
        <v>6209</v>
      </c>
    </row>
    <row r="1052" spans="1:1" x14ac:dyDescent="0.25">
      <c r="A1052" t="s">
        <v>6210</v>
      </c>
    </row>
    <row r="1053" spans="1:1" x14ac:dyDescent="0.25">
      <c r="A1053" t="s">
        <v>6211</v>
      </c>
    </row>
    <row r="1054" spans="1:1" x14ac:dyDescent="0.25">
      <c r="A1054" t="s">
        <v>4972</v>
      </c>
    </row>
    <row r="1055" spans="1:1" x14ac:dyDescent="0.25">
      <c r="A1055" t="s">
        <v>4976</v>
      </c>
    </row>
    <row r="1056" spans="1:1" x14ac:dyDescent="0.25">
      <c r="A1056" s="35">
        <v>45219.449594907404</v>
      </c>
    </row>
    <row r="1057" spans="1:1" x14ac:dyDescent="0.25">
      <c r="A1057" t="s">
        <v>5078</v>
      </c>
    </row>
    <row r="1058" spans="1:1" x14ac:dyDescent="0.25">
      <c r="A1058" t="s">
        <v>4896</v>
      </c>
    </row>
    <row r="1059" spans="1:1" x14ac:dyDescent="0.25">
      <c r="A1059" t="s">
        <v>6207</v>
      </c>
    </row>
    <row r="1060" spans="1:1" x14ac:dyDescent="0.25">
      <c r="A1060" t="s">
        <v>6151</v>
      </c>
    </row>
    <row r="1061" spans="1:1" x14ac:dyDescent="0.25">
      <c r="A1061" t="s">
        <v>6183</v>
      </c>
    </row>
    <row r="1062" spans="1:1" x14ac:dyDescent="0.25">
      <c r="A1062" t="s">
        <v>6184</v>
      </c>
    </row>
    <row r="1063" spans="1:1" x14ac:dyDescent="0.25">
      <c r="A1063" t="s">
        <v>4905</v>
      </c>
    </row>
    <row r="1065" spans="1:1" x14ac:dyDescent="0.25">
      <c r="A1065" s="35"/>
    </row>
    <row r="1066" spans="1:1" x14ac:dyDescent="0.25">
      <c r="A1066" s="35">
        <v>45219.449606481481</v>
      </c>
    </row>
    <row r="1067" spans="1:1" x14ac:dyDescent="0.25">
      <c r="A1067" t="s">
        <v>6212</v>
      </c>
    </row>
    <row r="1068" spans="1:1" x14ac:dyDescent="0.25">
      <c r="A1068" t="s">
        <v>6151</v>
      </c>
    </row>
    <row r="1069" spans="1:1" x14ac:dyDescent="0.25">
      <c r="A1069" t="s">
        <v>6183</v>
      </c>
    </row>
    <row r="1070" spans="1:1" x14ac:dyDescent="0.25">
      <c r="A1070" t="s">
        <v>6184</v>
      </c>
    </row>
    <row r="1071" spans="1:1" x14ac:dyDescent="0.25">
      <c r="A1071" t="s">
        <v>4905</v>
      </c>
    </row>
    <row r="1073" spans="1:1" x14ac:dyDescent="0.25">
      <c r="A1073" s="35">
        <v>45219.449618055558</v>
      </c>
    </row>
    <row r="1075" spans="1:1" x14ac:dyDescent="0.25">
      <c r="A1075" t="s">
        <v>4896</v>
      </c>
    </row>
    <row r="1076" spans="1:1" x14ac:dyDescent="0.25">
      <c r="A1076" t="s">
        <v>4897</v>
      </c>
    </row>
    <row r="1077" spans="1:1" x14ac:dyDescent="0.25">
      <c r="A1077" t="s">
        <v>4896</v>
      </c>
    </row>
    <row r="1078" spans="1:1" x14ac:dyDescent="0.25">
      <c r="A1078" t="s">
        <v>6213</v>
      </c>
    </row>
    <row r="1079" spans="1:1" x14ac:dyDescent="0.25">
      <c r="A1079" t="s">
        <v>4898</v>
      </c>
    </row>
    <row r="1080" spans="1:1" x14ac:dyDescent="0.25">
      <c r="A1080" t="s">
        <v>4896</v>
      </c>
    </row>
    <row r="1081" spans="1:1" x14ac:dyDescent="0.25">
      <c r="A1081" t="s">
        <v>5948</v>
      </c>
    </row>
    <row r="1082" spans="1:1" x14ac:dyDescent="0.25">
      <c r="A1082" t="s">
        <v>4896</v>
      </c>
    </row>
    <row r="1083" spans="1:1" x14ac:dyDescent="0.25">
      <c r="A1083" t="s">
        <v>6214</v>
      </c>
    </row>
    <row r="1084" spans="1:1" x14ac:dyDescent="0.25">
      <c r="A1084" t="s">
        <v>6215</v>
      </c>
    </row>
    <row r="1085" spans="1:1" x14ac:dyDescent="0.25">
      <c r="A1085" t="s">
        <v>6216</v>
      </c>
    </row>
    <row r="1086" spans="1:1" x14ac:dyDescent="0.25">
      <c r="A1086" t="s">
        <v>4972</v>
      </c>
    </row>
    <row r="1087" spans="1:1" x14ac:dyDescent="0.25">
      <c r="A1087" t="s">
        <v>4976</v>
      </c>
    </row>
    <row r="1088" spans="1:1" x14ac:dyDescent="0.25">
      <c r="A1088" t="s">
        <v>5078</v>
      </c>
    </row>
    <row r="1089" spans="1:1" x14ac:dyDescent="0.25">
      <c r="A1089" t="s">
        <v>4896</v>
      </c>
    </row>
    <row r="1090" spans="1:1" x14ac:dyDescent="0.25">
      <c r="A1090" t="s">
        <v>6217</v>
      </c>
    </row>
    <row r="1091" spans="1:1" x14ac:dyDescent="0.25">
      <c r="A1091" t="s">
        <v>6151</v>
      </c>
    </row>
    <row r="1092" spans="1:1" x14ac:dyDescent="0.25">
      <c r="A1092" t="s">
        <v>6183</v>
      </c>
    </row>
    <row r="1093" spans="1:1" x14ac:dyDescent="0.25">
      <c r="A1093" t="s">
        <v>6184</v>
      </c>
    </row>
    <row r="1094" spans="1:1" x14ac:dyDescent="0.25">
      <c r="A1094" t="s">
        <v>4905</v>
      </c>
    </row>
    <row r="1096" spans="1:1" x14ac:dyDescent="0.25">
      <c r="A1096" s="35">
        <v>45219.449629629627</v>
      </c>
    </row>
    <row r="1098" spans="1:1" x14ac:dyDescent="0.25">
      <c r="A1098" t="s">
        <v>4896</v>
      </c>
    </row>
    <row r="1099" spans="1:1" x14ac:dyDescent="0.25">
      <c r="A1099" t="s">
        <v>4897</v>
      </c>
    </row>
    <row r="1101" spans="1:1" x14ac:dyDescent="0.25">
      <c r="A1101" s="35"/>
    </row>
    <row r="1102" spans="1:1" x14ac:dyDescent="0.25">
      <c r="A1102" t="s">
        <v>6218</v>
      </c>
    </row>
    <row r="1103" spans="1:1" x14ac:dyDescent="0.25">
      <c r="A1103" t="s">
        <v>4898</v>
      </c>
    </row>
    <row r="1104" spans="1:1" x14ac:dyDescent="0.25">
      <c r="A1104" t="s">
        <v>4896</v>
      </c>
    </row>
    <row r="1105" spans="1:1" x14ac:dyDescent="0.25">
      <c r="A1105" t="s">
        <v>6218</v>
      </c>
    </row>
    <row r="1106" spans="1:1" x14ac:dyDescent="0.25">
      <c r="A1106" t="s">
        <v>4896</v>
      </c>
    </row>
    <row r="1107" spans="1:1" x14ac:dyDescent="0.25">
      <c r="A1107" t="s">
        <v>6219</v>
      </c>
    </row>
    <row r="1108" spans="1:1" x14ac:dyDescent="0.25">
      <c r="A1108" t="s">
        <v>6220</v>
      </c>
    </row>
    <row r="1109" spans="1:1" x14ac:dyDescent="0.25">
      <c r="A1109" t="s">
        <v>6221</v>
      </c>
    </row>
    <row r="1110" spans="1:1" x14ac:dyDescent="0.25">
      <c r="A1110" t="s">
        <v>6105</v>
      </c>
    </row>
    <row r="1111" spans="1:1" x14ac:dyDescent="0.25">
      <c r="A1111" t="s">
        <v>4976</v>
      </c>
    </row>
    <row r="1112" spans="1:1" x14ac:dyDescent="0.25">
      <c r="A1112" t="s">
        <v>5078</v>
      </c>
    </row>
    <row r="1113" spans="1:1" x14ac:dyDescent="0.25">
      <c r="A1113" t="s">
        <v>4896</v>
      </c>
    </row>
    <row r="1114" spans="1:1" x14ac:dyDescent="0.25">
      <c r="A1114" t="s">
        <v>6222</v>
      </c>
    </row>
    <row r="1115" spans="1:1" x14ac:dyDescent="0.25">
      <c r="A1115" t="s">
        <v>6151</v>
      </c>
    </row>
    <row r="1116" spans="1:1" x14ac:dyDescent="0.25">
      <c r="A1116" t="s">
        <v>6183</v>
      </c>
    </row>
    <row r="1117" spans="1:1" x14ac:dyDescent="0.25">
      <c r="A1117" t="s">
        <v>6184</v>
      </c>
    </row>
    <row r="1118" spans="1:1" x14ac:dyDescent="0.25">
      <c r="A1118" t="s">
        <v>4905</v>
      </c>
    </row>
    <row r="1120" spans="1:1" x14ac:dyDescent="0.25">
      <c r="A1120" s="35">
        <v>45219.449641203704</v>
      </c>
    </row>
    <row r="1122" spans="1:1" x14ac:dyDescent="0.25">
      <c r="A1122" t="s">
        <v>4896</v>
      </c>
    </row>
    <row r="1123" spans="1:1" x14ac:dyDescent="0.25">
      <c r="A1123" t="s">
        <v>4897</v>
      </c>
    </row>
    <row r="1124" spans="1:1" x14ac:dyDescent="0.25">
      <c r="A1124" t="s">
        <v>4896</v>
      </c>
    </row>
    <row r="1125" spans="1:1" x14ac:dyDescent="0.25">
      <c r="A1125" t="s">
        <v>5919</v>
      </c>
    </row>
    <row r="1126" spans="1:1" x14ac:dyDescent="0.25">
      <c r="A1126" t="s">
        <v>4898</v>
      </c>
    </row>
    <row r="1127" spans="1:1" x14ac:dyDescent="0.25">
      <c r="A1127" t="s">
        <v>4896</v>
      </c>
    </row>
    <row r="1128" spans="1:1" x14ac:dyDescent="0.25">
      <c r="A1128" t="s">
        <v>5919</v>
      </c>
    </row>
    <row r="1129" spans="1:1" x14ac:dyDescent="0.25">
      <c r="A1129" t="s">
        <v>6223</v>
      </c>
    </row>
    <row r="1130" spans="1:1" x14ac:dyDescent="0.25">
      <c r="A1130" s="35"/>
    </row>
    <row r="1131" spans="1:1" x14ac:dyDescent="0.25">
      <c r="A1131" t="s">
        <v>6224</v>
      </c>
    </row>
    <row r="1132" spans="1:1" x14ac:dyDescent="0.25">
      <c r="A1132" t="s">
        <v>6225</v>
      </c>
    </row>
    <row r="1133" spans="1:1" x14ac:dyDescent="0.25">
      <c r="A1133" t="s">
        <v>6226</v>
      </c>
    </row>
    <row r="1134" spans="1:1" x14ac:dyDescent="0.25">
      <c r="A1134" t="s">
        <v>6227</v>
      </c>
    </row>
    <row r="1135" spans="1:1" x14ac:dyDescent="0.25">
      <c r="A1135" t="s">
        <v>4976</v>
      </c>
    </row>
    <row r="1136" spans="1:1" x14ac:dyDescent="0.25">
      <c r="A1136" t="s">
        <v>5078</v>
      </c>
    </row>
    <row r="1137" spans="1:1" x14ac:dyDescent="0.25">
      <c r="A1137" t="s">
        <v>4896</v>
      </c>
    </row>
    <row r="1138" spans="1:1" x14ac:dyDescent="0.25">
      <c r="A1138" t="s">
        <v>6228</v>
      </c>
    </row>
    <row r="1139" spans="1:1" x14ac:dyDescent="0.25">
      <c r="A1139" t="s">
        <v>6151</v>
      </c>
    </row>
    <row r="1140" spans="1:1" x14ac:dyDescent="0.25">
      <c r="A1140" t="s">
        <v>6183</v>
      </c>
    </row>
    <row r="1141" spans="1:1" x14ac:dyDescent="0.25">
      <c r="A1141" t="s">
        <v>6184</v>
      </c>
    </row>
    <row r="1142" spans="1:1" x14ac:dyDescent="0.25">
      <c r="A1142" t="s">
        <v>4905</v>
      </c>
    </row>
    <row r="1144" spans="1:1" x14ac:dyDescent="0.25">
      <c r="A1144" s="36">
        <v>45219.449652777781</v>
      </c>
    </row>
    <row r="1146" spans="1:1" x14ac:dyDescent="0.25">
      <c r="A1146" t="s">
        <v>4896</v>
      </c>
    </row>
    <row r="1147" spans="1:1" x14ac:dyDescent="0.25">
      <c r="A1147" t="s">
        <v>4897</v>
      </c>
    </row>
    <row r="1148" spans="1:1" x14ac:dyDescent="0.25">
      <c r="A1148" t="s">
        <v>4896</v>
      </c>
    </row>
    <row r="1149" spans="1:1" x14ac:dyDescent="0.25">
      <c r="A1149" t="s">
        <v>5919</v>
      </c>
    </row>
    <row r="1150" spans="1:1" x14ac:dyDescent="0.25">
      <c r="A1150" t="s">
        <v>4898</v>
      </c>
    </row>
    <row r="1151" spans="1:1" x14ac:dyDescent="0.25">
      <c r="A1151" t="s">
        <v>4896</v>
      </c>
    </row>
    <row r="1152" spans="1:1" x14ac:dyDescent="0.25">
      <c r="A1152" t="s">
        <v>5919</v>
      </c>
    </row>
    <row r="1153" spans="1:1" x14ac:dyDescent="0.25">
      <c r="A1153" t="s">
        <v>4896</v>
      </c>
    </row>
    <row r="1154" spans="1:1" x14ac:dyDescent="0.25">
      <c r="A1154" t="s">
        <v>6224</v>
      </c>
    </row>
    <row r="1155" spans="1:1" x14ac:dyDescent="0.25">
      <c r="A1155" t="s">
        <v>6225</v>
      </c>
    </row>
    <row r="1156" spans="1:1" x14ac:dyDescent="0.25">
      <c r="A1156" t="s">
        <v>6226</v>
      </c>
    </row>
    <row r="1157" spans="1:1" x14ac:dyDescent="0.25">
      <c r="A1157" t="s">
        <v>6227</v>
      </c>
    </row>
    <row r="1158" spans="1:1" x14ac:dyDescent="0.25">
      <c r="A1158" t="s">
        <v>4976</v>
      </c>
    </row>
    <row r="1159" spans="1:1" x14ac:dyDescent="0.25">
      <c r="A1159" t="s">
        <v>5078</v>
      </c>
    </row>
    <row r="1160" spans="1:1" x14ac:dyDescent="0.25">
      <c r="A1160" t="s">
        <v>4896</v>
      </c>
    </row>
    <row r="1161" spans="1:1" x14ac:dyDescent="0.25">
      <c r="A1161" t="s">
        <v>6160</v>
      </c>
    </row>
    <row r="1162" spans="1:1" x14ac:dyDescent="0.25">
      <c r="A1162" t="s">
        <v>6151</v>
      </c>
    </row>
    <row r="1163" spans="1:1" x14ac:dyDescent="0.25">
      <c r="A1163" t="s">
        <v>6183</v>
      </c>
    </row>
    <row r="1164" spans="1:1" x14ac:dyDescent="0.25">
      <c r="A1164" t="s">
        <v>6184</v>
      </c>
    </row>
    <row r="1165" spans="1:1" x14ac:dyDescent="0.25">
      <c r="A1165" t="s">
        <v>4905</v>
      </c>
    </row>
    <row r="1167" spans="1:1" x14ac:dyDescent="0.25">
      <c r="A1167" s="35">
        <v>45219.449664351851</v>
      </c>
    </row>
    <row r="1169" spans="1:1" x14ac:dyDescent="0.25">
      <c r="A1169" t="s">
        <v>4896</v>
      </c>
    </row>
    <row r="1170" spans="1:1" x14ac:dyDescent="0.25">
      <c r="A1170" t="s">
        <v>4897</v>
      </c>
    </row>
    <row r="1171" spans="1:1" x14ac:dyDescent="0.25">
      <c r="A1171" t="s">
        <v>4896</v>
      </c>
    </row>
    <row r="1172" spans="1:1" x14ac:dyDescent="0.25">
      <c r="A1172" t="s">
        <v>5932</v>
      </c>
    </row>
    <row r="1173" spans="1:1" x14ac:dyDescent="0.25">
      <c r="A1173" t="s">
        <v>4898</v>
      </c>
    </row>
    <row r="1174" spans="1:1" x14ac:dyDescent="0.25">
      <c r="A1174" t="s">
        <v>4896</v>
      </c>
    </row>
    <row r="1175" spans="1:1" x14ac:dyDescent="0.25">
      <c r="A1175" t="s">
        <v>5932</v>
      </c>
    </row>
    <row r="1176" spans="1:1" x14ac:dyDescent="0.25">
      <c r="A1176" t="s">
        <v>4896</v>
      </c>
    </row>
    <row r="1177" spans="1:1" x14ac:dyDescent="0.25">
      <c r="A1177" t="s">
        <v>6229</v>
      </c>
    </row>
    <row r="1178" spans="1:1" x14ac:dyDescent="0.25">
      <c r="A1178" t="s">
        <v>6230</v>
      </c>
    </row>
    <row r="1179" spans="1:1" x14ac:dyDescent="0.25">
      <c r="A1179" t="s">
        <v>6231</v>
      </c>
    </row>
    <row r="1180" spans="1:1" x14ac:dyDescent="0.25">
      <c r="A1180" t="s">
        <v>6232</v>
      </c>
    </row>
    <row r="1181" spans="1:1" x14ac:dyDescent="0.25">
      <c r="A1181" t="s">
        <v>5077</v>
      </c>
    </row>
    <row r="1182" spans="1:1" x14ac:dyDescent="0.25">
      <c r="A1182" t="s">
        <v>5078</v>
      </c>
    </row>
    <row r="1183" spans="1:1" x14ac:dyDescent="0.25">
      <c r="A1183" t="s">
        <v>4896</v>
      </c>
    </row>
    <row r="1184" spans="1:1" x14ac:dyDescent="0.25">
      <c r="A1184" t="s">
        <v>6233</v>
      </c>
    </row>
    <row r="1185" spans="1:1" x14ac:dyDescent="0.25">
      <c r="A1185" t="s">
        <v>6151</v>
      </c>
    </row>
    <row r="1186" spans="1:1" x14ac:dyDescent="0.25">
      <c r="A1186" t="s">
        <v>6183</v>
      </c>
    </row>
    <row r="1187" spans="1:1" x14ac:dyDescent="0.25">
      <c r="A1187" t="s">
        <v>6184</v>
      </c>
    </row>
    <row r="1188" spans="1:1" x14ac:dyDescent="0.25">
      <c r="A1188" t="s">
        <v>4905</v>
      </c>
    </row>
    <row r="1190" spans="1:1" x14ac:dyDescent="0.25">
      <c r="A1190" s="35">
        <v>45219.449675925927</v>
      </c>
    </row>
    <row r="1192" spans="1:1" x14ac:dyDescent="0.25">
      <c r="A1192" t="s">
        <v>4896</v>
      </c>
    </row>
    <row r="1193" spans="1:1" x14ac:dyDescent="0.25">
      <c r="A1193" t="s">
        <v>4897</v>
      </c>
    </row>
    <row r="1194" spans="1:1" x14ac:dyDescent="0.25">
      <c r="A1194" t="s">
        <v>4896</v>
      </c>
    </row>
    <row r="1195" spans="1:1" x14ac:dyDescent="0.25">
      <c r="A1195" t="s">
        <v>6185</v>
      </c>
    </row>
    <row r="1196" spans="1:1" x14ac:dyDescent="0.25">
      <c r="A1196" t="s">
        <v>4898</v>
      </c>
    </row>
    <row r="1197" spans="1:1" x14ac:dyDescent="0.25">
      <c r="A1197" t="s">
        <v>4896</v>
      </c>
    </row>
    <row r="1198" spans="1:1" x14ac:dyDescent="0.25">
      <c r="A1198" t="s">
        <v>6186</v>
      </c>
    </row>
    <row r="1199" spans="1:1" x14ac:dyDescent="0.25">
      <c r="A1199" t="s">
        <v>4896</v>
      </c>
    </row>
    <row r="1200" spans="1:1" x14ac:dyDescent="0.25">
      <c r="A1200" t="s">
        <v>6234</v>
      </c>
    </row>
    <row r="1201" spans="1:1" x14ac:dyDescent="0.25">
      <c r="A1201" t="s">
        <v>6235</v>
      </c>
    </row>
    <row r="1202" spans="1:1" x14ac:dyDescent="0.25">
      <c r="A1202" t="s">
        <v>5985</v>
      </c>
    </row>
    <row r="1203" spans="1:1" x14ac:dyDescent="0.25">
      <c r="A1203" t="s">
        <v>6784</v>
      </c>
    </row>
    <row r="1204" spans="1:1" x14ac:dyDescent="0.25">
      <c r="A1204" s="35"/>
    </row>
    <row r="1205" spans="1:1" x14ac:dyDescent="0.25">
      <c r="A1205" t="s">
        <v>5972</v>
      </c>
    </row>
    <row r="1206" spans="1:1" x14ac:dyDescent="0.25">
      <c r="A1206" t="s">
        <v>5078</v>
      </c>
    </row>
    <row r="1207" spans="1:1" x14ac:dyDescent="0.25">
      <c r="A1207" t="s">
        <v>4896</v>
      </c>
    </row>
    <row r="1208" spans="1:1" x14ac:dyDescent="0.25">
      <c r="A1208" t="s">
        <v>6236</v>
      </c>
    </row>
    <row r="1209" spans="1:1" x14ac:dyDescent="0.25">
      <c r="A1209" t="s">
        <v>6151</v>
      </c>
    </row>
    <row r="1210" spans="1:1" x14ac:dyDescent="0.25">
      <c r="A1210" t="s">
        <v>6183</v>
      </c>
    </row>
    <row r="1211" spans="1:1" x14ac:dyDescent="0.25">
      <c r="A1211" t="s">
        <v>6184</v>
      </c>
    </row>
    <row r="1212" spans="1:1" x14ac:dyDescent="0.25">
      <c r="A1212" t="s">
        <v>4905</v>
      </c>
    </row>
    <row r="1214" spans="1:1" x14ac:dyDescent="0.25">
      <c r="A1214" s="35">
        <v>45219.449687499997</v>
      </c>
    </row>
    <row r="1216" spans="1:1" x14ac:dyDescent="0.25">
      <c r="A1216" t="s">
        <v>4896</v>
      </c>
    </row>
    <row r="1217" spans="1:1" x14ac:dyDescent="0.25">
      <c r="A1217" t="s">
        <v>4897</v>
      </c>
    </row>
    <row r="1218" spans="1:1" x14ac:dyDescent="0.25">
      <c r="A1218" t="s">
        <v>4896</v>
      </c>
    </row>
    <row r="1219" spans="1:1" x14ac:dyDescent="0.25">
      <c r="A1219" t="s">
        <v>6237</v>
      </c>
    </row>
    <row r="1220" spans="1:1" x14ac:dyDescent="0.25">
      <c r="A1220" t="s">
        <v>4898</v>
      </c>
    </row>
    <row r="1221" spans="1:1" x14ac:dyDescent="0.25">
      <c r="A1221" t="s">
        <v>4896</v>
      </c>
    </row>
    <row r="1222" spans="1:1" x14ac:dyDescent="0.25">
      <c r="A1222" t="s">
        <v>6238</v>
      </c>
    </row>
    <row r="1223" spans="1:1" x14ac:dyDescent="0.25">
      <c r="A1223" t="s">
        <v>4896</v>
      </c>
    </row>
    <row r="1224" spans="1:1" x14ac:dyDescent="0.25">
      <c r="A1224" t="s">
        <v>6239</v>
      </c>
    </row>
    <row r="1225" spans="1:1" x14ac:dyDescent="0.25">
      <c r="A1225" t="s">
        <v>6240</v>
      </c>
    </row>
    <row r="1226" spans="1:1" x14ac:dyDescent="0.25">
      <c r="A1226" t="s">
        <v>6241</v>
      </c>
    </row>
    <row r="1227" spans="1:1" x14ac:dyDescent="0.25">
      <c r="A1227" t="s">
        <v>6242</v>
      </c>
    </row>
    <row r="1228" spans="1:1" x14ac:dyDescent="0.25">
      <c r="A1228" t="s">
        <v>5972</v>
      </c>
    </row>
    <row r="1229" spans="1:1" x14ac:dyDescent="0.25">
      <c r="A1229" t="s">
        <v>5078</v>
      </c>
    </row>
    <row r="1230" spans="1:1" x14ac:dyDescent="0.25">
      <c r="A1230" t="s">
        <v>4896</v>
      </c>
    </row>
    <row r="1231" spans="1:1" x14ac:dyDescent="0.25">
      <c r="A1231" t="s">
        <v>6243</v>
      </c>
    </row>
    <row r="1232" spans="1:1" x14ac:dyDescent="0.25">
      <c r="A1232" t="s">
        <v>6151</v>
      </c>
    </row>
    <row r="1233" spans="1:1" x14ac:dyDescent="0.25">
      <c r="A1233" t="s">
        <v>6183</v>
      </c>
    </row>
    <row r="1234" spans="1:1" x14ac:dyDescent="0.25">
      <c r="A1234" s="35"/>
    </row>
    <row r="1235" spans="1:1" x14ac:dyDescent="0.25">
      <c r="A1235" t="s">
        <v>6184</v>
      </c>
    </row>
    <row r="1236" spans="1:1" x14ac:dyDescent="0.25">
      <c r="A1236" t="s">
        <v>4905</v>
      </c>
    </row>
    <row r="1238" spans="1:1" x14ac:dyDescent="0.25">
      <c r="A1238" s="35">
        <v>45219.449699074074</v>
      </c>
    </row>
    <row r="1239" spans="1:1" x14ac:dyDescent="0.25">
      <c r="A1239" s="35">
        <v>45219.44971064815</v>
      </c>
    </row>
    <row r="1240" spans="1:1" x14ac:dyDescent="0.25">
      <c r="A1240" t="s">
        <v>6164</v>
      </c>
    </row>
    <row r="1241" spans="1:1" x14ac:dyDescent="0.25">
      <c r="A1241" t="s">
        <v>6151</v>
      </c>
    </row>
    <row r="1242" spans="1:1" x14ac:dyDescent="0.25">
      <c r="A1242" t="s">
        <v>6183</v>
      </c>
    </row>
    <row r="1243" spans="1:1" x14ac:dyDescent="0.25">
      <c r="A1243" t="s">
        <v>6184</v>
      </c>
    </row>
    <row r="1244" spans="1:1" x14ac:dyDescent="0.25">
      <c r="A1244" t="s">
        <v>4905</v>
      </c>
    </row>
    <row r="1246" spans="1:1" x14ac:dyDescent="0.25">
      <c r="A1246" s="35">
        <v>45219.44972222222</v>
      </c>
    </row>
    <row r="1248" spans="1:1" x14ac:dyDescent="0.25">
      <c r="A1248" t="s">
        <v>4896</v>
      </c>
    </row>
    <row r="1249" spans="1:1" x14ac:dyDescent="0.25">
      <c r="A1249" t="s">
        <v>4897</v>
      </c>
    </row>
    <row r="1250" spans="1:1" x14ac:dyDescent="0.25">
      <c r="A1250" t="s">
        <v>4896</v>
      </c>
    </row>
    <row r="1251" spans="1:1" x14ac:dyDescent="0.25">
      <c r="A1251" t="s">
        <v>6244</v>
      </c>
    </row>
    <row r="1252" spans="1:1" x14ac:dyDescent="0.25">
      <c r="A1252" t="s">
        <v>4898</v>
      </c>
    </row>
    <row r="1253" spans="1:1" x14ac:dyDescent="0.25">
      <c r="A1253" t="s">
        <v>4896</v>
      </c>
    </row>
    <row r="1254" spans="1:1" x14ac:dyDescent="0.25">
      <c r="A1254" t="s">
        <v>6245</v>
      </c>
    </row>
    <row r="1255" spans="1:1" x14ac:dyDescent="0.25">
      <c r="A1255" t="s">
        <v>4896</v>
      </c>
    </row>
    <row r="1256" spans="1:1" x14ac:dyDescent="0.25">
      <c r="A1256" t="s">
        <v>6246</v>
      </c>
    </row>
    <row r="1257" spans="1:1" x14ac:dyDescent="0.25">
      <c r="A1257" t="s">
        <v>6247</v>
      </c>
    </row>
    <row r="1258" spans="1:1" x14ac:dyDescent="0.25">
      <c r="A1258" t="s">
        <v>6248</v>
      </c>
    </row>
    <row r="1259" spans="1:1" x14ac:dyDescent="0.25">
      <c r="A1259" t="s">
        <v>5442</v>
      </c>
    </row>
    <row r="1260" spans="1:1" x14ac:dyDescent="0.25">
      <c r="A1260" t="s">
        <v>5368</v>
      </c>
    </row>
    <row r="1261" spans="1:1" x14ac:dyDescent="0.25">
      <c r="A1261" t="s">
        <v>5078</v>
      </c>
    </row>
    <row r="1262" spans="1:1" x14ac:dyDescent="0.25">
      <c r="A1262" t="s">
        <v>4896</v>
      </c>
    </row>
    <row r="1263" spans="1:1" x14ac:dyDescent="0.25">
      <c r="A1263" t="s">
        <v>6164</v>
      </c>
    </row>
    <row r="1264" spans="1:1" x14ac:dyDescent="0.25">
      <c r="A1264" t="s">
        <v>6151</v>
      </c>
    </row>
    <row r="1265" spans="1:1" x14ac:dyDescent="0.25">
      <c r="A1265" t="s">
        <v>6183</v>
      </c>
    </row>
    <row r="1266" spans="1:1" x14ac:dyDescent="0.25">
      <c r="A1266" t="s">
        <v>6184</v>
      </c>
    </row>
    <row r="1267" spans="1:1" x14ac:dyDescent="0.25">
      <c r="A1267" t="s">
        <v>4905</v>
      </c>
    </row>
    <row r="1269" spans="1:1" x14ac:dyDescent="0.25">
      <c r="A1269" s="35">
        <v>45219.449733796297</v>
      </c>
    </row>
    <row r="1271" spans="1:1" x14ac:dyDescent="0.25">
      <c r="A1271" t="s">
        <v>4896</v>
      </c>
    </row>
    <row r="1273" spans="1:1" x14ac:dyDescent="0.25">
      <c r="A1273" s="35"/>
    </row>
    <row r="1274" spans="1:1" x14ac:dyDescent="0.25">
      <c r="A1274" t="s">
        <v>4896</v>
      </c>
    </row>
    <row r="1275" spans="1:1" x14ac:dyDescent="0.25">
      <c r="A1275" t="s">
        <v>6244</v>
      </c>
    </row>
    <row r="1276" spans="1:1" x14ac:dyDescent="0.25">
      <c r="A1276" t="s">
        <v>4898</v>
      </c>
    </row>
    <row r="1277" spans="1:1" x14ac:dyDescent="0.25">
      <c r="A1277" t="s">
        <v>4896</v>
      </c>
    </row>
    <row r="1278" spans="1:1" x14ac:dyDescent="0.25">
      <c r="A1278" t="s">
        <v>6245</v>
      </c>
    </row>
    <row r="1279" spans="1:1" x14ac:dyDescent="0.25">
      <c r="A1279" t="s">
        <v>4896</v>
      </c>
    </row>
    <row r="1280" spans="1:1" x14ac:dyDescent="0.25">
      <c r="A1280" t="s">
        <v>6249</v>
      </c>
    </row>
    <row r="1281" spans="1:1" x14ac:dyDescent="0.25">
      <c r="A1281" t="s">
        <v>6250</v>
      </c>
    </row>
    <row r="1282" spans="1:1" x14ac:dyDescent="0.25">
      <c r="A1282" t="s">
        <v>6251</v>
      </c>
    </row>
    <row r="1283" spans="1:1" x14ac:dyDescent="0.25">
      <c r="A1283" t="s">
        <v>5442</v>
      </c>
    </row>
    <row r="1284" spans="1:1" x14ac:dyDescent="0.25">
      <c r="A1284" t="s">
        <v>5368</v>
      </c>
    </row>
    <row r="1285" spans="1:1" x14ac:dyDescent="0.25">
      <c r="A1285" t="s">
        <v>5078</v>
      </c>
    </row>
    <row r="1286" spans="1:1" x14ac:dyDescent="0.25">
      <c r="A1286" t="s">
        <v>4896</v>
      </c>
    </row>
    <row r="1287" spans="1:1" x14ac:dyDescent="0.25">
      <c r="A1287" t="s">
        <v>6252</v>
      </c>
    </row>
    <row r="1288" spans="1:1" x14ac:dyDescent="0.25">
      <c r="A1288" t="s">
        <v>6151</v>
      </c>
    </row>
    <row r="1289" spans="1:1" x14ac:dyDescent="0.25">
      <c r="A1289" t="s">
        <v>6183</v>
      </c>
    </row>
    <row r="1290" spans="1:1" x14ac:dyDescent="0.25">
      <c r="A1290" t="s">
        <v>6184</v>
      </c>
    </row>
    <row r="1291" spans="1:1" x14ac:dyDescent="0.25">
      <c r="A1291" t="s">
        <v>4905</v>
      </c>
    </row>
    <row r="1293" spans="1:1" x14ac:dyDescent="0.25">
      <c r="A1293" s="35">
        <v>45219.449745370373</v>
      </c>
    </row>
    <row r="1295" spans="1:1" x14ac:dyDescent="0.25">
      <c r="A1295" t="s">
        <v>4896</v>
      </c>
    </row>
    <row r="1296" spans="1:1" x14ac:dyDescent="0.25">
      <c r="A1296" t="s">
        <v>4897</v>
      </c>
    </row>
    <row r="1297" spans="1:1" x14ac:dyDescent="0.25">
      <c r="A1297" t="s">
        <v>4896</v>
      </c>
    </row>
    <row r="1298" spans="1:1" x14ac:dyDescent="0.25">
      <c r="A1298" t="s">
        <v>6253</v>
      </c>
    </row>
    <row r="1299" spans="1:1" x14ac:dyDescent="0.25">
      <c r="A1299" t="s">
        <v>4898</v>
      </c>
    </row>
    <row r="1300" spans="1:1" x14ac:dyDescent="0.25">
      <c r="A1300" t="s">
        <v>4896</v>
      </c>
    </row>
    <row r="1301" spans="1:1" x14ac:dyDescent="0.25">
      <c r="A1301" t="s">
        <v>6254</v>
      </c>
    </row>
    <row r="1302" spans="1:1" x14ac:dyDescent="0.25">
      <c r="A1302" t="s">
        <v>4896</v>
      </c>
    </row>
    <row r="1303" spans="1:1" x14ac:dyDescent="0.25">
      <c r="A1303" t="s">
        <v>6255</v>
      </c>
    </row>
    <row r="1304" spans="1:1" x14ac:dyDescent="0.25">
      <c r="A1304" t="s">
        <v>6785</v>
      </c>
    </row>
    <row r="1305" spans="1:1" x14ac:dyDescent="0.25">
      <c r="A1305" s="35"/>
    </row>
    <row r="1306" spans="1:1" x14ac:dyDescent="0.25">
      <c r="A1306" t="s">
        <v>6256</v>
      </c>
    </row>
    <row r="1307" spans="1:1" x14ac:dyDescent="0.25">
      <c r="A1307" t="s">
        <v>6257</v>
      </c>
    </row>
    <row r="1308" spans="1:1" x14ac:dyDescent="0.25">
      <c r="A1308" t="s">
        <v>6258</v>
      </c>
    </row>
    <row r="1309" spans="1:1" x14ac:dyDescent="0.25">
      <c r="A1309" t="s">
        <v>5078</v>
      </c>
    </row>
    <row r="1310" spans="1:1" x14ac:dyDescent="0.25">
      <c r="A1310" t="s">
        <v>4896</v>
      </c>
    </row>
    <row r="1311" spans="1:1" x14ac:dyDescent="0.25">
      <c r="A1311" t="s">
        <v>6259</v>
      </c>
    </row>
    <row r="1312" spans="1:1" x14ac:dyDescent="0.25">
      <c r="A1312" t="s">
        <v>6151</v>
      </c>
    </row>
    <row r="1313" spans="1:1" x14ac:dyDescent="0.25">
      <c r="A1313" t="s">
        <v>6183</v>
      </c>
    </row>
    <row r="1314" spans="1:1" x14ac:dyDescent="0.25">
      <c r="A1314" t="s">
        <v>6184</v>
      </c>
    </row>
    <row r="1315" spans="1:1" x14ac:dyDescent="0.25">
      <c r="A1315" t="s">
        <v>4905</v>
      </c>
    </row>
    <row r="1317" spans="1:1" x14ac:dyDescent="0.25">
      <c r="A1317" s="35">
        <v>45219.449756944443</v>
      </c>
    </row>
    <row r="1318" spans="1:1" x14ac:dyDescent="0.25">
      <c r="A1318" s="35">
        <v>45219.44976851852</v>
      </c>
    </row>
    <row r="1319" spans="1:1" x14ac:dyDescent="0.25">
      <c r="A1319" t="s">
        <v>6260</v>
      </c>
    </row>
    <row r="1320" spans="1:1" x14ac:dyDescent="0.25">
      <c r="A1320" t="s">
        <v>6261</v>
      </c>
    </row>
    <row r="1321" spans="1:1" x14ac:dyDescent="0.25">
      <c r="A1321" t="s">
        <v>6262</v>
      </c>
    </row>
    <row r="1322" spans="1:1" x14ac:dyDescent="0.25">
      <c r="A1322" t="s">
        <v>6263</v>
      </c>
    </row>
    <row r="1323" spans="1:1" x14ac:dyDescent="0.25">
      <c r="A1323" t="s">
        <v>4905</v>
      </c>
    </row>
    <row r="1325" spans="1:1" x14ac:dyDescent="0.25">
      <c r="A1325" s="35">
        <v>45219.449780092589</v>
      </c>
    </row>
    <row r="1327" spans="1:1" x14ac:dyDescent="0.25">
      <c r="A1327" t="s">
        <v>4896</v>
      </c>
    </row>
    <row r="1328" spans="1:1" x14ac:dyDescent="0.25">
      <c r="A1328" t="s">
        <v>4897</v>
      </c>
    </row>
    <row r="1329" spans="1:1" x14ac:dyDescent="0.25">
      <c r="A1329" t="s">
        <v>4896</v>
      </c>
    </row>
    <row r="1330" spans="1:1" x14ac:dyDescent="0.25">
      <c r="A1330" t="s">
        <v>6264</v>
      </c>
    </row>
    <row r="1331" spans="1:1" x14ac:dyDescent="0.25">
      <c r="A1331" t="s">
        <v>4898</v>
      </c>
    </row>
    <row r="1332" spans="1:1" x14ac:dyDescent="0.25">
      <c r="A1332" t="s">
        <v>4896</v>
      </c>
    </row>
    <row r="1333" spans="1:1" x14ac:dyDescent="0.25">
      <c r="A1333" t="s">
        <v>6265</v>
      </c>
    </row>
    <row r="1334" spans="1:1" x14ac:dyDescent="0.25">
      <c r="A1334" t="s">
        <v>4896</v>
      </c>
    </row>
    <row r="1335" spans="1:1" x14ac:dyDescent="0.25">
      <c r="A1335" t="s">
        <v>6266</v>
      </c>
    </row>
    <row r="1336" spans="1:1" x14ac:dyDescent="0.25">
      <c r="A1336" t="s">
        <v>6267</v>
      </c>
    </row>
    <row r="1337" spans="1:1" x14ac:dyDescent="0.25">
      <c r="A1337" t="s">
        <v>6268</v>
      </c>
    </row>
    <row r="1338" spans="1:1" x14ac:dyDescent="0.25">
      <c r="A1338" t="s">
        <v>6269</v>
      </c>
    </row>
    <row r="1339" spans="1:1" x14ac:dyDescent="0.25">
      <c r="A1339" t="s">
        <v>5959</v>
      </c>
    </row>
    <row r="1340" spans="1:1" x14ac:dyDescent="0.25">
      <c r="A1340" t="s">
        <v>5078</v>
      </c>
    </row>
    <row r="1341" spans="1:1" x14ac:dyDescent="0.25">
      <c r="A1341" t="s">
        <v>6270</v>
      </c>
    </row>
    <row r="1342" spans="1:1" x14ac:dyDescent="0.25">
      <c r="A1342" s="35"/>
    </row>
    <row r="1343" spans="1:1" x14ac:dyDescent="0.25">
      <c r="A1343" t="s">
        <v>6203</v>
      </c>
    </row>
    <row r="1344" spans="1:1" x14ac:dyDescent="0.25">
      <c r="A1344" t="s">
        <v>6261</v>
      </c>
    </row>
    <row r="1345" spans="1:1" x14ac:dyDescent="0.25">
      <c r="A1345" t="s">
        <v>6262</v>
      </c>
    </row>
    <row r="1346" spans="1:1" x14ac:dyDescent="0.25">
      <c r="A1346" t="s">
        <v>6263</v>
      </c>
    </row>
    <row r="1347" spans="1:1" x14ac:dyDescent="0.25">
      <c r="A1347" t="s">
        <v>4905</v>
      </c>
    </row>
    <row r="1349" spans="1:1" x14ac:dyDescent="0.25">
      <c r="A1349" s="35">
        <v>45219.449791666666</v>
      </c>
    </row>
    <row r="1351" spans="1:1" x14ac:dyDescent="0.25">
      <c r="A1351" t="s">
        <v>4896</v>
      </c>
    </row>
    <row r="1352" spans="1:1" x14ac:dyDescent="0.25">
      <c r="A1352" t="s">
        <v>4897</v>
      </c>
    </row>
    <row r="1353" spans="1:1" x14ac:dyDescent="0.25">
      <c r="A1353" t="s">
        <v>4896</v>
      </c>
    </row>
    <row r="1354" spans="1:1" x14ac:dyDescent="0.25">
      <c r="A1354" t="s">
        <v>6272</v>
      </c>
    </row>
    <row r="1355" spans="1:1" x14ac:dyDescent="0.25">
      <c r="A1355" t="s">
        <v>4898</v>
      </c>
    </row>
    <row r="1356" spans="1:1" x14ac:dyDescent="0.25">
      <c r="A1356" t="s">
        <v>4896</v>
      </c>
    </row>
    <row r="1357" spans="1:1" x14ac:dyDescent="0.25">
      <c r="A1357" t="s">
        <v>6273</v>
      </c>
    </row>
    <row r="1358" spans="1:1" x14ac:dyDescent="0.25">
      <c r="A1358" t="s">
        <v>4896</v>
      </c>
    </row>
    <row r="1359" spans="1:1" x14ac:dyDescent="0.25">
      <c r="A1359" t="s">
        <v>6274</v>
      </c>
    </row>
    <row r="1360" spans="1:1" x14ac:dyDescent="0.25">
      <c r="A1360" t="s">
        <v>6275</v>
      </c>
    </row>
    <row r="1361" spans="1:1" x14ac:dyDescent="0.25">
      <c r="A1361" t="s">
        <v>6276</v>
      </c>
    </row>
    <row r="1362" spans="1:1" x14ac:dyDescent="0.25">
      <c r="A1362" t="s">
        <v>6277</v>
      </c>
    </row>
    <row r="1363" spans="1:1" x14ac:dyDescent="0.25">
      <c r="A1363" t="s">
        <v>6278</v>
      </c>
    </row>
    <row r="1364" spans="1:1" x14ac:dyDescent="0.25">
      <c r="A1364" t="s">
        <v>5440</v>
      </c>
    </row>
    <row r="1365" spans="1:1" x14ac:dyDescent="0.25">
      <c r="A1365" t="s">
        <v>4896</v>
      </c>
    </row>
    <row r="1366" spans="1:1" x14ac:dyDescent="0.25">
      <c r="A1366" t="s">
        <v>6163</v>
      </c>
    </row>
    <row r="1367" spans="1:1" x14ac:dyDescent="0.25">
      <c r="A1367" t="s">
        <v>6261</v>
      </c>
    </row>
    <row r="1368" spans="1:1" x14ac:dyDescent="0.25">
      <c r="A1368" t="s">
        <v>6279</v>
      </c>
    </row>
    <row r="1369" spans="1:1" x14ac:dyDescent="0.25">
      <c r="A1369" t="s">
        <v>6280</v>
      </c>
    </row>
    <row r="1370" spans="1:1" x14ac:dyDescent="0.25">
      <c r="A1370" t="s">
        <v>4905</v>
      </c>
    </row>
    <row r="1372" spans="1:1" x14ac:dyDescent="0.25">
      <c r="A1372" s="35">
        <v>45219.449803240743</v>
      </c>
    </row>
    <row r="1374" spans="1:1" x14ac:dyDescent="0.25">
      <c r="A1374" t="s">
        <v>4896</v>
      </c>
    </row>
    <row r="1375" spans="1:1" x14ac:dyDescent="0.25">
      <c r="A1375" t="s">
        <v>4897</v>
      </c>
    </row>
    <row r="1376" spans="1:1" x14ac:dyDescent="0.25">
      <c r="A1376" t="s">
        <v>4896</v>
      </c>
    </row>
    <row r="1377" spans="1:1" x14ac:dyDescent="0.25">
      <c r="A1377" t="s">
        <v>6281</v>
      </c>
    </row>
    <row r="1378" spans="1:1" x14ac:dyDescent="0.25">
      <c r="A1378" t="s">
        <v>4898</v>
      </c>
    </row>
    <row r="1379" spans="1:1" x14ac:dyDescent="0.25">
      <c r="A1379" t="s">
        <v>4896</v>
      </c>
    </row>
    <row r="1380" spans="1:1" x14ac:dyDescent="0.25">
      <c r="A1380" t="s">
        <v>6282</v>
      </c>
    </row>
    <row r="1381" spans="1:1" x14ac:dyDescent="0.25">
      <c r="A1381" t="s">
        <v>4896</v>
      </c>
    </row>
    <row r="1382" spans="1:1" x14ac:dyDescent="0.25">
      <c r="A1382" t="s">
        <v>6283</v>
      </c>
    </row>
    <row r="1383" spans="1:1" x14ac:dyDescent="0.25">
      <c r="A1383" t="s">
        <v>6284</v>
      </c>
    </row>
    <row r="1384" spans="1:1" x14ac:dyDescent="0.25">
      <c r="A1384" t="s">
        <v>6285</v>
      </c>
    </row>
    <row r="1385" spans="1:1" x14ac:dyDescent="0.25">
      <c r="A1385" t="s">
        <v>6286</v>
      </c>
    </row>
    <row r="1386" spans="1:1" x14ac:dyDescent="0.25">
      <c r="A1386" t="s">
        <v>6287</v>
      </c>
    </row>
    <row r="1387" spans="1:1" x14ac:dyDescent="0.25">
      <c r="A1387" t="s">
        <v>5440</v>
      </c>
    </row>
    <row r="1388" spans="1:1" x14ac:dyDescent="0.25">
      <c r="A1388" t="s">
        <v>4896</v>
      </c>
    </row>
    <row r="1389" spans="1:1" x14ac:dyDescent="0.25">
      <c r="A1389" t="s">
        <v>6288</v>
      </c>
    </row>
    <row r="1390" spans="1:1" x14ac:dyDescent="0.25">
      <c r="A1390" t="s">
        <v>6261</v>
      </c>
    </row>
    <row r="1391" spans="1:1" x14ac:dyDescent="0.25">
      <c r="A1391" t="s">
        <v>6279</v>
      </c>
    </row>
    <row r="1392" spans="1:1" x14ac:dyDescent="0.25">
      <c r="A1392" t="s">
        <v>6280</v>
      </c>
    </row>
    <row r="1393" spans="1:1" x14ac:dyDescent="0.25">
      <c r="A1393" t="s">
        <v>4905</v>
      </c>
    </row>
    <row r="1395" spans="1:1" x14ac:dyDescent="0.25">
      <c r="A1395" s="35">
        <v>45219.449814814812</v>
      </c>
    </row>
    <row r="1397" spans="1:1" x14ac:dyDescent="0.25">
      <c r="A1397" t="s">
        <v>4896</v>
      </c>
    </row>
    <row r="1398" spans="1:1" x14ac:dyDescent="0.25">
      <c r="A1398" t="s">
        <v>4897</v>
      </c>
    </row>
    <row r="1399" spans="1:1" x14ac:dyDescent="0.25">
      <c r="A1399" t="s">
        <v>4896</v>
      </c>
    </row>
    <row r="1400" spans="1:1" x14ac:dyDescent="0.25">
      <c r="A1400" t="s">
        <v>6289</v>
      </c>
    </row>
    <row r="1401" spans="1:1" x14ac:dyDescent="0.25">
      <c r="A1401" t="s">
        <v>4898</v>
      </c>
    </row>
    <row r="1402" spans="1:1" x14ac:dyDescent="0.25">
      <c r="A1402" t="s">
        <v>4896</v>
      </c>
    </row>
    <row r="1403" spans="1:1" x14ac:dyDescent="0.25">
      <c r="A1403" t="s">
        <v>6290</v>
      </c>
    </row>
    <row r="1404" spans="1:1" x14ac:dyDescent="0.25">
      <c r="A1404" t="s">
        <v>4896</v>
      </c>
    </row>
    <row r="1405" spans="1:1" x14ac:dyDescent="0.25">
      <c r="A1405" t="s">
        <v>6291</v>
      </c>
    </row>
    <row r="1406" spans="1:1" x14ac:dyDescent="0.25">
      <c r="A1406" t="s">
        <v>6292</v>
      </c>
    </row>
    <row r="1407" spans="1:1" x14ac:dyDescent="0.25">
      <c r="A1407" t="s">
        <v>6293</v>
      </c>
    </row>
    <row r="1408" spans="1:1" x14ac:dyDescent="0.25">
      <c r="A1408" t="s">
        <v>6294</v>
      </c>
    </row>
    <row r="1409" spans="1:1" x14ac:dyDescent="0.25">
      <c r="A1409" t="s">
        <v>6295</v>
      </c>
    </row>
    <row r="1410" spans="1:1" x14ac:dyDescent="0.25">
      <c r="A1410" t="s">
        <v>5440</v>
      </c>
    </row>
    <row r="1411" spans="1:1" x14ac:dyDescent="0.25">
      <c r="A1411" t="s">
        <v>4896</v>
      </c>
    </row>
    <row r="1412" spans="1:1" x14ac:dyDescent="0.25">
      <c r="A1412" s="35"/>
    </row>
    <row r="1413" spans="1:1" x14ac:dyDescent="0.25">
      <c r="A1413" t="s">
        <v>6092</v>
      </c>
    </row>
    <row r="1414" spans="1:1" x14ac:dyDescent="0.25">
      <c r="A1414" t="s">
        <v>6261</v>
      </c>
    </row>
    <row r="1415" spans="1:1" x14ac:dyDescent="0.25">
      <c r="A1415" t="s">
        <v>6279</v>
      </c>
    </row>
    <row r="1416" spans="1:1" x14ac:dyDescent="0.25">
      <c r="A1416" t="s">
        <v>6280</v>
      </c>
    </row>
    <row r="1417" spans="1:1" x14ac:dyDescent="0.25">
      <c r="A1417" t="s">
        <v>4905</v>
      </c>
    </row>
    <row r="1419" spans="1:1" x14ac:dyDescent="0.25">
      <c r="A1419" s="35">
        <v>45219.449826388889</v>
      </c>
    </row>
    <row r="1421" spans="1:1" x14ac:dyDescent="0.25">
      <c r="A1421" t="s">
        <v>4896</v>
      </c>
    </row>
    <row r="1422" spans="1:1" x14ac:dyDescent="0.25">
      <c r="A1422" t="s">
        <v>4897</v>
      </c>
    </row>
    <row r="1423" spans="1:1" x14ac:dyDescent="0.25">
      <c r="A1423" t="s">
        <v>4896</v>
      </c>
    </row>
    <row r="1424" spans="1:1" x14ac:dyDescent="0.25">
      <c r="A1424" t="s">
        <v>6289</v>
      </c>
    </row>
    <row r="1425" spans="1:1" x14ac:dyDescent="0.25">
      <c r="A1425" t="s">
        <v>4898</v>
      </c>
    </row>
    <row r="1426" spans="1:1" x14ac:dyDescent="0.25">
      <c r="A1426" t="s">
        <v>4896</v>
      </c>
    </row>
    <row r="1427" spans="1:1" x14ac:dyDescent="0.25">
      <c r="A1427" t="s">
        <v>6290</v>
      </c>
    </row>
    <row r="1428" spans="1:1" x14ac:dyDescent="0.25">
      <c r="A1428" t="s">
        <v>4896</v>
      </c>
    </row>
    <row r="1429" spans="1:1" x14ac:dyDescent="0.25">
      <c r="A1429" t="s">
        <v>6291</v>
      </c>
    </row>
    <row r="1430" spans="1:1" x14ac:dyDescent="0.25">
      <c r="A1430" t="s">
        <v>6292</v>
      </c>
    </row>
    <row r="1431" spans="1:1" x14ac:dyDescent="0.25">
      <c r="A1431" t="s">
        <v>6293</v>
      </c>
    </row>
    <row r="1432" spans="1:1" x14ac:dyDescent="0.25">
      <c r="A1432" t="s">
        <v>6294</v>
      </c>
    </row>
    <row r="1433" spans="1:1" x14ac:dyDescent="0.25">
      <c r="A1433" t="s">
        <v>6295</v>
      </c>
    </row>
    <row r="1434" spans="1:1" x14ac:dyDescent="0.25">
      <c r="A1434" t="s">
        <v>5440</v>
      </c>
    </row>
    <row r="1435" spans="1:1" x14ac:dyDescent="0.25">
      <c r="A1435" t="s">
        <v>4896</v>
      </c>
    </row>
    <row r="1436" spans="1:1" x14ac:dyDescent="0.25">
      <c r="A1436" t="s">
        <v>6296</v>
      </c>
    </row>
    <row r="1437" spans="1:1" x14ac:dyDescent="0.25">
      <c r="A1437" t="s">
        <v>6261</v>
      </c>
    </row>
    <row r="1438" spans="1:1" x14ac:dyDescent="0.25">
      <c r="A1438" t="s">
        <v>6279</v>
      </c>
    </row>
    <row r="1439" spans="1:1" x14ac:dyDescent="0.25">
      <c r="A1439" t="s">
        <v>6280</v>
      </c>
    </row>
    <row r="1440" spans="1:1" x14ac:dyDescent="0.25">
      <c r="A1440" t="s">
        <v>4905</v>
      </c>
    </row>
    <row r="1442" spans="1:1" x14ac:dyDescent="0.25">
      <c r="A1442" s="35">
        <v>45219.449837962966</v>
      </c>
    </row>
    <row r="1444" spans="1:1" x14ac:dyDescent="0.25">
      <c r="A1444" t="s">
        <v>4896</v>
      </c>
    </row>
    <row r="1445" spans="1:1" x14ac:dyDescent="0.25">
      <c r="A1445" t="s">
        <v>4897</v>
      </c>
    </row>
    <row r="1446" spans="1:1" x14ac:dyDescent="0.25">
      <c r="A1446" t="s">
        <v>4896</v>
      </c>
    </row>
    <row r="1447" spans="1:1" x14ac:dyDescent="0.25">
      <c r="A1447" t="s">
        <v>6297</v>
      </c>
    </row>
    <row r="1448" spans="1:1" x14ac:dyDescent="0.25">
      <c r="A1448" t="s">
        <v>4898</v>
      </c>
    </row>
    <row r="1449" spans="1:1" x14ac:dyDescent="0.25">
      <c r="A1449" t="s">
        <v>4896</v>
      </c>
    </row>
    <row r="1450" spans="1:1" x14ac:dyDescent="0.25">
      <c r="A1450" t="s">
        <v>6298</v>
      </c>
    </row>
    <row r="1451" spans="1:1" x14ac:dyDescent="0.25">
      <c r="A1451" s="35"/>
    </row>
    <row r="1452" spans="1:1" x14ac:dyDescent="0.25">
      <c r="A1452" t="s">
        <v>4896</v>
      </c>
    </row>
    <row r="1453" spans="1:1" x14ac:dyDescent="0.25">
      <c r="A1453" t="s">
        <v>6299</v>
      </c>
    </row>
    <row r="1454" spans="1:1" x14ac:dyDescent="0.25">
      <c r="A1454" t="s">
        <v>6300</v>
      </c>
    </row>
    <row r="1455" spans="1:1" x14ac:dyDescent="0.25">
      <c r="A1455" t="s">
        <v>6301</v>
      </c>
    </row>
    <row r="1456" spans="1:1" x14ac:dyDescent="0.25">
      <c r="A1456" t="s">
        <v>6302</v>
      </c>
    </row>
    <row r="1457" spans="1:1" x14ac:dyDescent="0.25">
      <c r="A1457" t="s">
        <v>6303</v>
      </c>
    </row>
    <row r="1458" spans="1:1" x14ac:dyDescent="0.25">
      <c r="A1458" t="s">
        <v>5440</v>
      </c>
    </row>
    <row r="1459" spans="1:1" x14ac:dyDescent="0.25">
      <c r="A1459" t="s">
        <v>4896</v>
      </c>
    </row>
    <row r="1460" spans="1:1" x14ac:dyDescent="0.25">
      <c r="A1460" t="s">
        <v>6252</v>
      </c>
    </row>
    <row r="1461" spans="1:1" x14ac:dyDescent="0.25">
      <c r="A1461" t="s">
        <v>6261</v>
      </c>
    </row>
    <row r="1462" spans="1:1" x14ac:dyDescent="0.25">
      <c r="A1462" t="s">
        <v>6279</v>
      </c>
    </row>
    <row r="1463" spans="1:1" x14ac:dyDescent="0.25">
      <c r="A1463" t="s">
        <v>6280</v>
      </c>
    </row>
    <row r="1464" spans="1:1" x14ac:dyDescent="0.25">
      <c r="A1464" t="s">
        <v>4905</v>
      </c>
    </row>
    <row r="1466" spans="1:1" x14ac:dyDescent="0.25">
      <c r="A1466" s="35">
        <v>45219.449849537035</v>
      </c>
    </row>
    <row r="1468" spans="1:1" x14ac:dyDescent="0.25">
      <c r="A1468" t="s">
        <v>4896</v>
      </c>
    </row>
    <row r="1469" spans="1:1" x14ac:dyDescent="0.25">
      <c r="A1469" t="s">
        <v>4897</v>
      </c>
    </row>
    <row r="1471" spans="1:1" x14ac:dyDescent="0.25">
      <c r="A1471" s="35"/>
    </row>
    <row r="1472" spans="1:1" x14ac:dyDescent="0.25">
      <c r="A1472" t="s">
        <v>6297</v>
      </c>
    </row>
    <row r="1473" spans="1:1" x14ac:dyDescent="0.25">
      <c r="A1473" t="s">
        <v>4898</v>
      </c>
    </row>
    <row r="1474" spans="1:1" x14ac:dyDescent="0.25">
      <c r="A1474" t="s">
        <v>4896</v>
      </c>
    </row>
    <row r="1475" spans="1:1" x14ac:dyDescent="0.25">
      <c r="A1475" t="s">
        <v>6298</v>
      </c>
    </row>
    <row r="1476" spans="1:1" x14ac:dyDescent="0.25">
      <c r="A1476" t="s">
        <v>4896</v>
      </c>
    </row>
    <row r="1477" spans="1:1" x14ac:dyDescent="0.25">
      <c r="A1477" t="s">
        <v>6304</v>
      </c>
    </row>
    <row r="1478" spans="1:1" x14ac:dyDescent="0.25">
      <c r="A1478" t="s">
        <v>6305</v>
      </c>
    </row>
    <row r="1479" spans="1:1" x14ac:dyDescent="0.25">
      <c r="A1479" t="s">
        <v>6306</v>
      </c>
    </row>
    <row r="1480" spans="1:1" x14ac:dyDescent="0.25">
      <c r="A1480" t="s">
        <v>6307</v>
      </c>
    </row>
    <row r="1481" spans="1:1" x14ac:dyDescent="0.25">
      <c r="A1481" t="s">
        <v>6308</v>
      </c>
    </row>
    <row r="1482" spans="1:1" x14ac:dyDescent="0.25">
      <c r="A1482" t="s">
        <v>5440</v>
      </c>
    </row>
    <row r="1483" spans="1:1" x14ac:dyDescent="0.25">
      <c r="A1483" t="s">
        <v>4896</v>
      </c>
    </row>
    <row r="1484" spans="1:1" x14ac:dyDescent="0.25">
      <c r="A1484" t="s">
        <v>6288</v>
      </c>
    </row>
    <row r="1485" spans="1:1" x14ac:dyDescent="0.25">
      <c r="A1485" t="s">
        <v>6261</v>
      </c>
    </row>
    <row r="1486" spans="1:1" x14ac:dyDescent="0.25">
      <c r="A1486" t="s">
        <v>6279</v>
      </c>
    </row>
    <row r="1487" spans="1:1" x14ac:dyDescent="0.25">
      <c r="A1487" t="s">
        <v>6280</v>
      </c>
    </row>
    <row r="1488" spans="1:1" x14ac:dyDescent="0.25">
      <c r="A1488" t="s">
        <v>4905</v>
      </c>
    </row>
    <row r="1490" spans="1:1" x14ac:dyDescent="0.25">
      <c r="A1490" s="35">
        <v>45219.449861111112</v>
      </c>
    </row>
    <row r="1492" spans="1:1" x14ac:dyDescent="0.25">
      <c r="A1492" t="s">
        <v>4896</v>
      </c>
    </row>
    <row r="1493" spans="1:1" x14ac:dyDescent="0.25">
      <c r="A1493" t="s">
        <v>4897</v>
      </c>
    </row>
    <row r="1494" spans="1:1" x14ac:dyDescent="0.25">
      <c r="A1494" t="s">
        <v>4896</v>
      </c>
    </row>
    <row r="1495" spans="1:1" x14ac:dyDescent="0.25">
      <c r="A1495" t="s">
        <v>6272</v>
      </c>
    </row>
    <row r="1496" spans="1:1" x14ac:dyDescent="0.25">
      <c r="A1496" t="s">
        <v>4898</v>
      </c>
    </row>
    <row r="1497" spans="1:1" x14ac:dyDescent="0.25">
      <c r="A1497" t="s">
        <v>4896</v>
      </c>
    </row>
    <row r="1498" spans="1:1" x14ac:dyDescent="0.25">
      <c r="A1498" t="s">
        <v>6309</v>
      </c>
    </row>
    <row r="1499" spans="1:1" x14ac:dyDescent="0.25">
      <c r="A1499" t="s">
        <v>4896</v>
      </c>
    </row>
    <row r="1500" spans="1:1" x14ac:dyDescent="0.25">
      <c r="A1500" t="s">
        <v>6310</v>
      </c>
    </row>
    <row r="1501" spans="1:1" x14ac:dyDescent="0.25">
      <c r="A1501" t="s">
        <v>6311</v>
      </c>
    </row>
    <row r="1502" spans="1:1" x14ac:dyDescent="0.25">
      <c r="A1502" t="s">
        <v>6312</v>
      </c>
    </row>
    <row r="1503" spans="1:1" x14ac:dyDescent="0.25">
      <c r="A1503" t="s">
        <v>6294</v>
      </c>
    </row>
    <row r="1504" spans="1:1" x14ac:dyDescent="0.25">
      <c r="A1504" t="s">
        <v>6313</v>
      </c>
    </row>
    <row r="1505" spans="1:1" x14ac:dyDescent="0.25">
      <c r="A1505" t="s">
        <v>5440</v>
      </c>
    </row>
    <row r="1506" spans="1:1" x14ac:dyDescent="0.25">
      <c r="A1506" t="s">
        <v>4896</v>
      </c>
    </row>
    <row r="1507" spans="1:1" x14ac:dyDescent="0.25">
      <c r="A1507" s="35"/>
    </row>
    <row r="1508" spans="1:1" x14ac:dyDescent="0.25">
      <c r="A1508" t="s">
        <v>6236</v>
      </c>
    </row>
    <row r="1509" spans="1:1" x14ac:dyDescent="0.25">
      <c r="A1509" t="s">
        <v>6261</v>
      </c>
    </row>
    <row r="1510" spans="1:1" x14ac:dyDescent="0.25">
      <c r="A1510" t="s">
        <v>6279</v>
      </c>
    </row>
    <row r="1511" spans="1:1" x14ac:dyDescent="0.25">
      <c r="A1511" t="s">
        <v>6280</v>
      </c>
    </row>
    <row r="1512" spans="1:1" x14ac:dyDescent="0.25">
      <c r="A1512" t="s">
        <v>4905</v>
      </c>
    </row>
    <row r="1514" spans="1:1" x14ac:dyDescent="0.25">
      <c r="A1514" s="35">
        <v>45219.449872685182</v>
      </c>
    </row>
    <row r="1515" spans="1:1" x14ac:dyDescent="0.25">
      <c r="A1515" s="35">
        <v>45219.449884259258</v>
      </c>
    </row>
    <row r="1516" spans="1:1" x14ac:dyDescent="0.25">
      <c r="A1516" t="s">
        <v>6096</v>
      </c>
    </row>
    <row r="1517" spans="1:1" x14ac:dyDescent="0.25">
      <c r="A1517" t="s">
        <v>6261</v>
      </c>
    </row>
    <row r="1518" spans="1:1" x14ac:dyDescent="0.25">
      <c r="A1518" t="s">
        <v>6279</v>
      </c>
    </row>
    <row r="1519" spans="1:1" x14ac:dyDescent="0.25">
      <c r="A1519" t="s">
        <v>6280</v>
      </c>
    </row>
    <row r="1520" spans="1:1" x14ac:dyDescent="0.25">
      <c r="A1520" t="s">
        <v>4905</v>
      </c>
    </row>
    <row r="1522" spans="1:1" x14ac:dyDescent="0.25">
      <c r="A1522" s="35">
        <v>45219.449895833335</v>
      </c>
    </row>
    <row r="1524" spans="1:1" x14ac:dyDescent="0.25">
      <c r="A1524" t="s">
        <v>4896</v>
      </c>
    </row>
    <row r="1525" spans="1:1" x14ac:dyDescent="0.25">
      <c r="A1525" t="s">
        <v>4897</v>
      </c>
    </row>
    <row r="1526" spans="1:1" x14ac:dyDescent="0.25">
      <c r="A1526" t="s">
        <v>4896</v>
      </c>
    </row>
    <row r="1527" spans="1:1" x14ac:dyDescent="0.25">
      <c r="A1527" t="s">
        <v>6314</v>
      </c>
    </row>
    <row r="1528" spans="1:1" x14ac:dyDescent="0.25">
      <c r="A1528" t="s">
        <v>4898</v>
      </c>
    </row>
    <row r="1529" spans="1:1" x14ac:dyDescent="0.25">
      <c r="A1529" t="s">
        <v>4896</v>
      </c>
    </row>
    <row r="1530" spans="1:1" x14ac:dyDescent="0.25">
      <c r="A1530" t="s">
        <v>6315</v>
      </c>
    </row>
    <row r="1531" spans="1:1" x14ac:dyDescent="0.25">
      <c r="A1531" t="s">
        <v>4896</v>
      </c>
    </row>
    <row r="1532" spans="1:1" x14ac:dyDescent="0.25">
      <c r="A1532" t="s">
        <v>6316</v>
      </c>
    </row>
    <row r="1533" spans="1:1" x14ac:dyDescent="0.25">
      <c r="A1533" t="s">
        <v>6317</v>
      </c>
    </row>
    <row r="1534" spans="1:1" x14ac:dyDescent="0.25">
      <c r="A1534" t="s">
        <v>6318</v>
      </c>
    </row>
    <row r="1535" spans="1:1" x14ac:dyDescent="0.25">
      <c r="A1535" t="s">
        <v>6319</v>
      </c>
    </row>
    <row r="1536" spans="1:1" x14ac:dyDescent="0.25">
      <c r="A1536" t="s">
        <v>5959</v>
      </c>
    </row>
    <row r="1537" spans="1:1" x14ac:dyDescent="0.25">
      <c r="A1537" t="s">
        <v>5440</v>
      </c>
    </row>
    <row r="1538" spans="1:1" x14ac:dyDescent="0.25">
      <c r="A1538" t="s">
        <v>4896</v>
      </c>
    </row>
    <row r="1539" spans="1:1" x14ac:dyDescent="0.25">
      <c r="A1539" t="s">
        <v>6207</v>
      </c>
    </row>
    <row r="1540" spans="1:1" x14ac:dyDescent="0.25">
      <c r="A1540" t="s">
        <v>6261</v>
      </c>
    </row>
    <row r="1541" spans="1:1" x14ac:dyDescent="0.25">
      <c r="A1541" t="s">
        <v>6279</v>
      </c>
    </row>
    <row r="1542" spans="1:1" x14ac:dyDescent="0.25">
      <c r="A1542" t="s">
        <v>6280</v>
      </c>
    </row>
    <row r="1543" spans="1:1" x14ac:dyDescent="0.25">
      <c r="A1543" t="s">
        <v>4905</v>
      </c>
    </row>
    <row r="1545" spans="1:1" x14ac:dyDescent="0.25">
      <c r="A1545" s="35">
        <v>45219.449907407405</v>
      </c>
    </row>
    <row r="1547" spans="1:1" x14ac:dyDescent="0.25">
      <c r="A1547" t="s">
        <v>4896</v>
      </c>
    </row>
    <row r="1549" spans="1:1" x14ac:dyDescent="0.25">
      <c r="A1549" s="35"/>
    </row>
    <row r="1550" spans="1:1" x14ac:dyDescent="0.25">
      <c r="A1550" t="s">
        <v>4896</v>
      </c>
    </row>
    <row r="1551" spans="1:1" x14ac:dyDescent="0.25">
      <c r="A1551" t="s">
        <v>6320</v>
      </c>
    </row>
    <row r="1552" spans="1:1" x14ac:dyDescent="0.25">
      <c r="A1552" t="s">
        <v>4898</v>
      </c>
    </row>
    <row r="1553" spans="1:1" x14ac:dyDescent="0.25">
      <c r="A1553" t="s">
        <v>4896</v>
      </c>
    </row>
    <row r="1554" spans="1:1" x14ac:dyDescent="0.25">
      <c r="A1554" t="s">
        <v>6245</v>
      </c>
    </row>
    <row r="1555" spans="1:1" x14ac:dyDescent="0.25">
      <c r="A1555" t="s">
        <v>4896</v>
      </c>
    </row>
    <row r="1556" spans="1:1" x14ac:dyDescent="0.25">
      <c r="A1556" t="s">
        <v>6321</v>
      </c>
    </row>
    <row r="1557" spans="1:1" x14ac:dyDescent="0.25">
      <c r="A1557" t="s">
        <v>6322</v>
      </c>
    </row>
    <row r="1558" spans="1:1" x14ac:dyDescent="0.25">
      <c r="A1558" t="s">
        <v>6323</v>
      </c>
    </row>
    <row r="1559" spans="1:1" x14ac:dyDescent="0.25">
      <c r="A1559" t="s">
        <v>6324</v>
      </c>
    </row>
    <row r="1560" spans="1:1" x14ac:dyDescent="0.25">
      <c r="A1560" t="s">
        <v>5938</v>
      </c>
    </row>
    <row r="1561" spans="1:1" x14ac:dyDescent="0.25">
      <c r="A1561" t="s">
        <v>5440</v>
      </c>
    </row>
    <row r="1562" spans="1:1" x14ac:dyDescent="0.25">
      <c r="A1562" t="s">
        <v>4896</v>
      </c>
    </row>
    <row r="1563" spans="1:1" x14ac:dyDescent="0.25">
      <c r="A1563" t="s">
        <v>6243</v>
      </c>
    </row>
    <row r="1564" spans="1:1" x14ac:dyDescent="0.25">
      <c r="A1564" t="s">
        <v>6261</v>
      </c>
    </row>
    <row r="1565" spans="1:1" x14ac:dyDescent="0.25">
      <c r="A1565" t="s">
        <v>6279</v>
      </c>
    </row>
    <row r="1566" spans="1:1" x14ac:dyDescent="0.25">
      <c r="A1566" t="s">
        <v>6280</v>
      </c>
    </row>
    <row r="1567" spans="1:1" x14ac:dyDescent="0.25">
      <c r="A1567" t="s">
        <v>4905</v>
      </c>
    </row>
    <row r="1569" spans="1:1" x14ac:dyDescent="0.25">
      <c r="A1569" s="35">
        <v>45219.449918981481</v>
      </c>
    </row>
    <row r="1571" spans="1:1" x14ac:dyDescent="0.25">
      <c r="A1571" t="s">
        <v>6203</v>
      </c>
    </row>
    <row r="1572" spans="1:1" x14ac:dyDescent="0.25">
      <c r="A1572" t="s">
        <v>6261</v>
      </c>
    </row>
    <row r="1573" spans="1:1" x14ac:dyDescent="0.25">
      <c r="A1573" t="s">
        <v>6325</v>
      </c>
    </row>
    <row r="1574" spans="1:1" x14ac:dyDescent="0.25">
      <c r="A1574" t="s">
        <v>6326</v>
      </c>
    </row>
    <row r="1575" spans="1:1" x14ac:dyDescent="0.25">
      <c r="A1575" t="s">
        <v>4905</v>
      </c>
    </row>
    <row r="1577" spans="1:1" x14ac:dyDescent="0.25">
      <c r="A1577" s="35">
        <v>45219.449930555558</v>
      </c>
    </row>
    <row r="1579" spans="1:1" x14ac:dyDescent="0.25">
      <c r="A1579" t="s">
        <v>4896</v>
      </c>
    </row>
    <row r="1580" spans="1:1" x14ac:dyDescent="0.25">
      <c r="A1580" t="s">
        <v>4897</v>
      </c>
    </row>
    <row r="1581" spans="1:1" x14ac:dyDescent="0.25">
      <c r="A1581" t="s">
        <v>4896</v>
      </c>
    </row>
    <row r="1582" spans="1:1" x14ac:dyDescent="0.25">
      <c r="A1582" t="s">
        <v>6327</v>
      </c>
    </row>
    <row r="1583" spans="1:1" x14ac:dyDescent="0.25">
      <c r="A1583" t="s">
        <v>4898</v>
      </c>
    </row>
    <row r="1584" spans="1:1" x14ac:dyDescent="0.25">
      <c r="A1584" t="s">
        <v>4896</v>
      </c>
    </row>
    <row r="1585" spans="1:1" x14ac:dyDescent="0.25">
      <c r="A1585" t="s">
        <v>6238</v>
      </c>
    </row>
    <row r="1586" spans="1:1" x14ac:dyDescent="0.25">
      <c r="A1586" t="s">
        <v>4896</v>
      </c>
    </row>
    <row r="1587" spans="1:1" x14ac:dyDescent="0.25">
      <c r="A1587" t="s">
        <v>6328</v>
      </c>
    </row>
    <row r="1588" spans="1:1" x14ac:dyDescent="0.25">
      <c r="A1588" t="s">
        <v>6329</v>
      </c>
    </row>
    <row r="1589" spans="1:1" x14ac:dyDescent="0.25">
      <c r="A1589" t="s">
        <v>6330</v>
      </c>
    </row>
    <row r="1590" spans="1:1" x14ac:dyDescent="0.25">
      <c r="A1590" t="s">
        <v>6331</v>
      </c>
    </row>
    <row r="1591" spans="1:1" x14ac:dyDescent="0.25">
      <c r="A1591" t="s">
        <v>6332</v>
      </c>
    </row>
    <row r="1592" spans="1:1" x14ac:dyDescent="0.25">
      <c r="A1592" t="s">
        <v>4902</v>
      </c>
    </row>
    <row r="1593" spans="1:1" x14ac:dyDescent="0.25">
      <c r="A1593" t="s">
        <v>4896</v>
      </c>
    </row>
    <row r="1594" spans="1:1" x14ac:dyDescent="0.25">
      <c r="A1594" t="s">
        <v>6259</v>
      </c>
    </row>
    <row r="1595" spans="1:1" x14ac:dyDescent="0.25">
      <c r="A1595" t="s">
        <v>6261</v>
      </c>
    </row>
    <row r="1596" spans="1:1" x14ac:dyDescent="0.25">
      <c r="A1596" t="s">
        <v>6325</v>
      </c>
    </row>
    <row r="1597" spans="1:1" x14ac:dyDescent="0.25">
      <c r="A1597" t="s">
        <v>6326</v>
      </c>
    </row>
    <row r="1598" spans="1:1" x14ac:dyDescent="0.25">
      <c r="A1598" t="s">
        <v>4905</v>
      </c>
    </row>
    <row r="1600" spans="1:1" x14ac:dyDescent="0.25">
      <c r="A1600" s="74">
        <v>45219.449942129628</v>
      </c>
    </row>
    <row r="1602" spans="1:1" x14ac:dyDescent="0.25">
      <c r="A1602" t="s">
        <v>4896</v>
      </c>
    </row>
    <row r="1603" spans="1:1" x14ac:dyDescent="0.25">
      <c r="A1603" t="s">
        <v>4897</v>
      </c>
    </row>
    <row r="1604" spans="1:1" x14ac:dyDescent="0.25">
      <c r="A1604" t="s">
        <v>4896</v>
      </c>
    </row>
    <row r="1605" spans="1:1" x14ac:dyDescent="0.25">
      <c r="A1605" t="s">
        <v>6327</v>
      </c>
    </row>
    <row r="1606" spans="1:1" x14ac:dyDescent="0.25">
      <c r="A1606" t="s">
        <v>4898</v>
      </c>
    </row>
    <row r="1607" spans="1:1" x14ac:dyDescent="0.25">
      <c r="A1607" s="74">
        <v>45219.449953703705</v>
      </c>
    </row>
    <row r="1608" spans="1:1" x14ac:dyDescent="0.25">
      <c r="A1608" t="s">
        <v>6238</v>
      </c>
    </row>
    <row r="1609" spans="1:1" x14ac:dyDescent="0.25">
      <c r="A1609" t="s">
        <v>4896</v>
      </c>
    </row>
    <row r="1610" spans="1:1" x14ac:dyDescent="0.25">
      <c r="A1610" t="s">
        <v>6333</v>
      </c>
    </row>
    <row r="1611" spans="1:1" x14ac:dyDescent="0.25">
      <c r="A1611" t="s">
        <v>6334</v>
      </c>
    </row>
    <row r="1612" spans="1:1" x14ac:dyDescent="0.25">
      <c r="A1612" t="s">
        <v>6335</v>
      </c>
    </row>
    <row r="1613" spans="1:1" x14ac:dyDescent="0.25">
      <c r="A1613" t="s">
        <v>6336</v>
      </c>
    </row>
    <row r="1614" spans="1:1" x14ac:dyDescent="0.25">
      <c r="A1614" t="s">
        <v>6337</v>
      </c>
    </row>
    <row r="1615" spans="1:1" x14ac:dyDescent="0.25">
      <c r="A1615" t="s">
        <v>4902</v>
      </c>
    </row>
    <row r="1616" spans="1:1" x14ac:dyDescent="0.25">
      <c r="A1616" t="s">
        <v>4896</v>
      </c>
    </row>
    <row r="1617" spans="1:1" x14ac:dyDescent="0.25">
      <c r="A1617" t="s">
        <v>6136</v>
      </c>
    </row>
    <row r="1618" spans="1:1" x14ac:dyDescent="0.25">
      <c r="A1618" t="s">
        <v>6261</v>
      </c>
    </row>
    <row r="1619" spans="1:1" x14ac:dyDescent="0.25">
      <c r="A1619" t="s">
        <v>6325</v>
      </c>
    </row>
    <row r="1620" spans="1:1" x14ac:dyDescent="0.25">
      <c r="A1620" t="s">
        <v>6326</v>
      </c>
    </row>
    <row r="1621" spans="1:1" x14ac:dyDescent="0.25">
      <c r="A1621" t="s">
        <v>4905</v>
      </c>
    </row>
    <row r="1623" spans="1:1" x14ac:dyDescent="0.25">
      <c r="A1623" s="74">
        <v>45219.449965277781</v>
      </c>
    </row>
    <row r="1625" spans="1:1" x14ac:dyDescent="0.25">
      <c r="A1625" t="s">
        <v>6203</v>
      </c>
    </row>
    <row r="1626" spans="1:1" x14ac:dyDescent="0.25">
      <c r="A1626" t="s">
        <v>6261</v>
      </c>
    </row>
    <row r="1627" spans="1:1" x14ac:dyDescent="0.25">
      <c r="A1627" t="s">
        <v>6325</v>
      </c>
    </row>
    <row r="1628" spans="1:1" x14ac:dyDescent="0.25">
      <c r="A1628" t="s">
        <v>6326</v>
      </c>
    </row>
    <row r="1629" spans="1:1" x14ac:dyDescent="0.25">
      <c r="A1629" t="s">
        <v>4905</v>
      </c>
    </row>
    <row r="1631" spans="1:1" x14ac:dyDescent="0.25">
      <c r="A1631" s="35">
        <v>45219.449976851851</v>
      </c>
    </row>
    <row r="1633" spans="1:1" x14ac:dyDescent="0.25">
      <c r="A1633" t="s">
        <v>4896</v>
      </c>
    </row>
    <row r="1634" spans="1:1" x14ac:dyDescent="0.25">
      <c r="A1634" t="s">
        <v>4897</v>
      </c>
    </row>
    <row r="1635" spans="1:1" x14ac:dyDescent="0.25">
      <c r="A1635" t="s">
        <v>4896</v>
      </c>
    </row>
    <row r="1636" spans="1:1" x14ac:dyDescent="0.25">
      <c r="A1636" t="s">
        <v>6338</v>
      </c>
    </row>
    <row r="1637" spans="1:1" x14ac:dyDescent="0.25">
      <c r="A1637" t="s">
        <v>4898</v>
      </c>
    </row>
    <row r="1638" spans="1:1" x14ac:dyDescent="0.25">
      <c r="A1638" t="s">
        <v>4896</v>
      </c>
    </row>
    <row r="1639" spans="1:1" x14ac:dyDescent="0.25">
      <c r="A1639" t="s">
        <v>6339</v>
      </c>
    </row>
    <row r="1640" spans="1:1" x14ac:dyDescent="0.25">
      <c r="A1640" t="s">
        <v>4896</v>
      </c>
    </row>
    <row r="1641" spans="1:1" x14ac:dyDescent="0.25">
      <c r="A1641" t="s">
        <v>6340</v>
      </c>
    </row>
    <row r="1642" spans="1:1" x14ac:dyDescent="0.25">
      <c r="A1642" t="s">
        <v>6341</v>
      </c>
    </row>
    <row r="1643" spans="1:1" x14ac:dyDescent="0.25">
      <c r="A1643" t="s">
        <v>6342</v>
      </c>
    </row>
    <row r="1644" spans="1:1" x14ac:dyDescent="0.25">
      <c r="A1644" t="s">
        <v>6343</v>
      </c>
    </row>
    <row r="1645" spans="1:1" x14ac:dyDescent="0.25">
      <c r="A1645" t="s">
        <v>6344</v>
      </c>
    </row>
    <row r="1646" spans="1:1" x14ac:dyDescent="0.25">
      <c r="A1646" t="s">
        <v>6345</v>
      </c>
    </row>
    <row r="1647" spans="1:1" x14ac:dyDescent="0.25">
      <c r="A1647" t="s">
        <v>4896</v>
      </c>
    </row>
    <row r="1648" spans="1:1" x14ac:dyDescent="0.25">
      <c r="A1648" t="s">
        <v>6346</v>
      </c>
    </row>
    <row r="1649" spans="1:1" x14ac:dyDescent="0.25">
      <c r="A1649" t="s">
        <v>6261</v>
      </c>
    </row>
    <row r="1650" spans="1:1" x14ac:dyDescent="0.25">
      <c r="A1650" t="s">
        <v>6347</v>
      </c>
    </row>
    <row r="1651" spans="1:1" x14ac:dyDescent="0.25">
      <c r="A1651" s="35"/>
    </row>
    <row r="1652" spans="1:1" x14ac:dyDescent="0.25">
      <c r="A1652" t="s">
        <v>6348</v>
      </c>
    </row>
    <row r="1653" spans="1:1" x14ac:dyDescent="0.25">
      <c r="A1653" t="s">
        <v>4905</v>
      </c>
    </row>
    <row r="1655" spans="1:1" x14ac:dyDescent="0.25">
      <c r="A1655" s="35">
        <v>45219.449988425928</v>
      </c>
    </row>
    <row r="1657" spans="1:1" x14ac:dyDescent="0.25">
      <c r="A1657" t="s">
        <v>4896</v>
      </c>
    </row>
    <row r="1658" spans="1:1" x14ac:dyDescent="0.25">
      <c r="A1658" t="s">
        <v>4897</v>
      </c>
    </row>
    <row r="1659" spans="1:1" x14ac:dyDescent="0.25">
      <c r="A1659" t="s">
        <v>4896</v>
      </c>
    </row>
    <row r="1660" spans="1:1" x14ac:dyDescent="0.25">
      <c r="A1660" t="s">
        <v>6349</v>
      </c>
    </row>
    <row r="1661" spans="1:1" x14ac:dyDescent="0.25">
      <c r="A1661" t="s">
        <v>4898</v>
      </c>
    </row>
    <row r="1662" spans="1:1" x14ac:dyDescent="0.25">
      <c r="A1662" t="s">
        <v>4896</v>
      </c>
    </row>
    <row r="1663" spans="1:1" x14ac:dyDescent="0.25">
      <c r="A1663" t="s">
        <v>6350</v>
      </c>
    </row>
    <row r="1664" spans="1:1" x14ac:dyDescent="0.25">
      <c r="A1664" t="s">
        <v>4896</v>
      </c>
    </row>
    <row r="1665" spans="1:1" x14ac:dyDescent="0.25">
      <c r="A1665" t="s">
        <v>6351</v>
      </c>
    </row>
    <row r="1666" spans="1:1" x14ac:dyDescent="0.25">
      <c r="A1666" t="s">
        <v>6352</v>
      </c>
    </row>
    <row r="1667" spans="1:1" x14ac:dyDescent="0.25">
      <c r="A1667" t="s">
        <v>6353</v>
      </c>
    </row>
    <row r="1668" spans="1:1" x14ac:dyDescent="0.25">
      <c r="A1668" t="s">
        <v>6354</v>
      </c>
    </row>
    <row r="1669" spans="1:1" x14ac:dyDescent="0.25">
      <c r="A1669" t="s">
        <v>6355</v>
      </c>
    </row>
    <row r="1670" spans="1:1" x14ac:dyDescent="0.25">
      <c r="A1670" t="s">
        <v>6356</v>
      </c>
    </row>
    <row r="1671" spans="1:1" x14ac:dyDescent="0.25">
      <c r="A1671" t="s">
        <v>4896</v>
      </c>
    </row>
    <row r="1672" spans="1:1" x14ac:dyDescent="0.25">
      <c r="A1672" t="s">
        <v>6357</v>
      </c>
    </row>
    <row r="1673" spans="1:1" x14ac:dyDescent="0.25">
      <c r="A1673" t="s">
        <v>6261</v>
      </c>
    </row>
    <row r="1674" spans="1:1" x14ac:dyDescent="0.25">
      <c r="A1674" t="s">
        <v>6347</v>
      </c>
    </row>
    <row r="1675" spans="1:1" x14ac:dyDescent="0.25">
      <c r="A1675" t="s">
        <v>6348</v>
      </c>
    </row>
    <row r="1676" spans="1:1" x14ac:dyDescent="0.25">
      <c r="A1676" t="s">
        <v>4905</v>
      </c>
    </row>
    <row r="1678" spans="1:1" x14ac:dyDescent="0.25">
      <c r="A1678" s="35">
        <v>45219.45</v>
      </c>
    </row>
    <row r="1680" spans="1:1" x14ac:dyDescent="0.25">
      <c r="A1680" t="s">
        <v>4896</v>
      </c>
    </row>
    <row r="1681" spans="1:1" x14ac:dyDescent="0.25">
      <c r="A1681" t="s">
        <v>4897</v>
      </c>
    </row>
    <row r="1682" spans="1:1" x14ac:dyDescent="0.25">
      <c r="A1682" t="s">
        <v>4896</v>
      </c>
    </row>
    <row r="1683" spans="1:1" x14ac:dyDescent="0.25">
      <c r="A1683" t="s">
        <v>6358</v>
      </c>
    </row>
    <row r="1684" spans="1:1" x14ac:dyDescent="0.25">
      <c r="A1684" t="s">
        <v>4898</v>
      </c>
    </row>
    <row r="1685" spans="1:1" x14ac:dyDescent="0.25">
      <c r="A1685" t="s">
        <v>4896</v>
      </c>
    </row>
    <row r="1686" spans="1:1" x14ac:dyDescent="0.25">
      <c r="A1686" t="s">
        <v>6359</v>
      </c>
    </row>
    <row r="1687" spans="1:1" x14ac:dyDescent="0.25">
      <c r="A1687" t="s">
        <v>6271</v>
      </c>
    </row>
    <row r="1688" spans="1:1" x14ac:dyDescent="0.25">
      <c r="A1688" s="35"/>
    </row>
    <row r="1689" spans="1:1" x14ac:dyDescent="0.25">
      <c r="A1689" t="s">
        <v>6360</v>
      </c>
    </row>
    <row r="1690" spans="1:1" x14ac:dyDescent="0.25">
      <c r="A1690" t="s">
        <v>6361</v>
      </c>
    </row>
    <row r="1691" spans="1:1" x14ac:dyDescent="0.25">
      <c r="A1691" t="s">
        <v>6362</v>
      </c>
    </row>
    <row r="1692" spans="1:1" x14ac:dyDescent="0.25">
      <c r="A1692" t="s">
        <v>6363</v>
      </c>
    </row>
    <row r="1693" spans="1:1" x14ac:dyDescent="0.25">
      <c r="A1693" t="s">
        <v>6364</v>
      </c>
    </row>
    <row r="1694" spans="1:1" x14ac:dyDescent="0.25">
      <c r="A1694" t="s">
        <v>6356</v>
      </c>
    </row>
    <row r="1695" spans="1:1" x14ac:dyDescent="0.25">
      <c r="A1695" t="s">
        <v>4896</v>
      </c>
    </row>
    <row r="1696" spans="1:1" x14ac:dyDescent="0.25">
      <c r="A1696" t="s">
        <v>6217</v>
      </c>
    </row>
    <row r="1697" spans="1:1" x14ac:dyDescent="0.25">
      <c r="A1697" t="s">
        <v>6261</v>
      </c>
    </row>
    <row r="1698" spans="1:1" x14ac:dyDescent="0.25">
      <c r="A1698" t="s">
        <v>6347</v>
      </c>
    </row>
    <row r="1699" spans="1:1" x14ac:dyDescent="0.25">
      <c r="A1699" t="s">
        <v>6348</v>
      </c>
    </row>
    <row r="1700" spans="1:1" x14ac:dyDescent="0.25">
      <c r="A1700" t="s">
        <v>4905</v>
      </c>
    </row>
    <row r="1702" spans="1:1" x14ac:dyDescent="0.25">
      <c r="A1702" s="35">
        <v>45219.450011574074</v>
      </c>
    </row>
    <row r="1704" spans="1:1" x14ac:dyDescent="0.25">
      <c r="A1704" t="s">
        <v>4896</v>
      </c>
    </row>
    <row r="1705" spans="1:1" x14ac:dyDescent="0.25">
      <c r="A1705" t="s">
        <v>4897</v>
      </c>
    </row>
    <row r="1706" spans="1:1" x14ac:dyDescent="0.25">
      <c r="A1706" t="s">
        <v>4896</v>
      </c>
    </row>
    <row r="1707" spans="1:1" x14ac:dyDescent="0.25">
      <c r="A1707" t="s">
        <v>6365</v>
      </c>
    </row>
    <row r="1708" spans="1:1" x14ac:dyDescent="0.25">
      <c r="A1708" t="s">
        <v>4898</v>
      </c>
    </row>
    <row r="1709" spans="1:1" x14ac:dyDescent="0.25">
      <c r="A1709" t="s">
        <v>4896</v>
      </c>
    </row>
    <row r="1710" spans="1:1" x14ac:dyDescent="0.25">
      <c r="A1710" t="s">
        <v>6349</v>
      </c>
    </row>
    <row r="1711" spans="1:1" x14ac:dyDescent="0.25">
      <c r="A1711" t="s">
        <v>4896</v>
      </c>
    </row>
    <row r="1712" spans="1:1" x14ac:dyDescent="0.25">
      <c r="A1712" t="s">
        <v>6786</v>
      </c>
    </row>
    <row r="1713" spans="1:1" x14ac:dyDescent="0.25">
      <c r="A1713" s="35"/>
    </row>
    <row r="1714" spans="1:1" x14ac:dyDescent="0.25">
      <c r="A1714" t="s">
        <v>6366</v>
      </c>
    </row>
    <row r="1715" spans="1:1" x14ac:dyDescent="0.25">
      <c r="A1715" t="s">
        <v>6367</v>
      </c>
    </row>
    <row r="1716" spans="1:1" x14ac:dyDescent="0.25">
      <c r="A1716" t="s">
        <v>6368</v>
      </c>
    </row>
    <row r="1717" spans="1:1" x14ac:dyDescent="0.25">
      <c r="A1717" t="s">
        <v>6369</v>
      </c>
    </row>
    <row r="1718" spans="1:1" x14ac:dyDescent="0.25">
      <c r="A1718" t="s">
        <v>6370</v>
      </c>
    </row>
    <row r="1719" spans="1:1" x14ac:dyDescent="0.25">
      <c r="A1719" t="s">
        <v>4896</v>
      </c>
    </row>
    <row r="1720" spans="1:1" x14ac:dyDescent="0.25">
      <c r="A1720" t="s">
        <v>6092</v>
      </c>
    </row>
    <row r="1721" spans="1:1" x14ac:dyDescent="0.25">
      <c r="A1721" t="s">
        <v>6261</v>
      </c>
    </row>
    <row r="1722" spans="1:1" x14ac:dyDescent="0.25">
      <c r="A1722" t="s">
        <v>6347</v>
      </c>
    </row>
    <row r="1723" spans="1:1" x14ac:dyDescent="0.25">
      <c r="A1723" t="s">
        <v>6348</v>
      </c>
    </row>
    <row r="1724" spans="1:1" x14ac:dyDescent="0.25">
      <c r="A1724" t="s">
        <v>4905</v>
      </c>
    </row>
    <row r="1726" spans="1:1" x14ac:dyDescent="0.25">
      <c r="A1726" s="35">
        <v>45219.450023148151</v>
      </c>
    </row>
    <row r="1728" spans="1:1" x14ac:dyDescent="0.25">
      <c r="A1728" t="s">
        <v>4896</v>
      </c>
    </row>
    <row r="1729" spans="1:1" x14ac:dyDescent="0.25">
      <c r="A1729" t="s">
        <v>4897</v>
      </c>
    </row>
    <row r="1730" spans="1:1" x14ac:dyDescent="0.25">
      <c r="A1730" t="s">
        <v>4896</v>
      </c>
    </row>
    <row r="1731" spans="1:1" x14ac:dyDescent="0.25">
      <c r="A1731" t="s">
        <v>6371</v>
      </c>
    </row>
    <row r="1732" spans="1:1" x14ac:dyDescent="0.25">
      <c r="A1732" t="s">
        <v>4898</v>
      </c>
    </row>
    <row r="1733" spans="1:1" x14ac:dyDescent="0.25">
      <c r="A1733" t="s">
        <v>4896</v>
      </c>
    </row>
    <row r="1734" spans="1:1" x14ac:dyDescent="0.25">
      <c r="A1734" t="s">
        <v>6372</v>
      </c>
    </row>
    <row r="1735" spans="1:1" x14ac:dyDescent="0.25">
      <c r="A1735" t="s">
        <v>4896</v>
      </c>
    </row>
    <row r="1736" spans="1:1" x14ac:dyDescent="0.25">
      <c r="A1736" t="s">
        <v>6373</v>
      </c>
    </row>
    <row r="1737" spans="1:1" x14ac:dyDescent="0.25">
      <c r="A1737" t="s">
        <v>6374</v>
      </c>
    </row>
    <row r="1738" spans="1:1" x14ac:dyDescent="0.25">
      <c r="A1738" t="s">
        <v>6375</v>
      </c>
    </row>
    <row r="1739" spans="1:1" x14ac:dyDescent="0.25">
      <c r="A1739" t="s">
        <v>6376</v>
      </c>
    </row>
    <row r="1740" spans="1:1" x14ac:dyDescent="0.25">
      <c r="A1740" t="s">
        <v>6369</v>
      </c>
    </row>
    <row r="1741" spans="1:1" x14ac:dyDescent="0.25">
      <c r="A1741" t="s">
        <v>6370</v>
      </c>
    </row>
    <row r="1742" spans="1:1" x14ac:dyDescent="0.25">
      <c r="A1742" t="s">
        <v>4896</v>
      </c>
    </row>
    <row r="1743" spans="1:1" x14ac:dyDescent="0.25">
      <c r="A1743" t="s">
        <v>6222</v>
      </c>
    </row>
    <row r="1744" spans="1:1" x14ac:dyDescent="0.25">
      <c r="A1744" t="s">
        <v>6261</v>
      </c>
    </row>
    <row r="1745" spans="1:1" x14ac:dyDescent="0.25">
      <c r="A1745" t="s">
        <v>6347</v>
      </c>
    </row>
    <row r="1746" spans="1:1" x14ac:dyDescent="0.25">
      <c r="A1746" t="s">
        <v>6348</v>
      </c>
    </row>
    <row r="1747" spans="1:1" x14ac:dyDescent="0.25">
      <c r="A1747" t="s">
        <v>4905</v>
      </c>
    </row>
    <row r="1749" spans="1:1" x14ac:dyDescent="0.25">
      <c r="A1749" s="35">
        <v>45219.45003472222</v>
      </c>
    </row>
    <row r="1750" spans="1:1" x14ac:dyDescent="0.25">
      <c r="A1750" s="35">
        <v>45219.450046296297</v>
      </c>
    </row>
    <row r="1751" spans="1:1" x14ac:dyDescent="0.25">
      <c r="A1751" t="s">
        <v>6203</v>
      </c>
    </row>
    <row r="1752" spans="1:1" x14ac:dyDescent="0.25">
      <c r="A1752" t="s">
        <v>6261</v>
      </c>
    </row>
    <row r="1753" spans="1:1" x14ac:dyDescent="0.25">
      <c r="A1753" t="s">
        <v>6347</v>
      </c>
    </row>
    <row r="1754" spans="1:1" x14ac:dyDescent="0.25">
      <c r="A1754" t="s">
        <v>6348</v>
      </c>
    </row>
    <row r="1755" spans="1:1" x14ac:dyDescent="0.25">
      <c r="A1755" t="s">
        <v>4905</v>
      </c>
    </row>
    <row r="1757" spans="1:1" x14ac:dyDescent="0.25">
      <c r="A1757" s="35">
        <v>45219.450057870374</v>
      </c>
    </row>
    <row r="1759" spans="1:1" x14ac:dyDescent="0.25">
      <c r="A1759" t="s">
        <v>4896</v>
      </c>
    </row>
    <row r="1760" spans="1:1" x14ac:dyDescent="0.25">
      <c r="A1760" t="s">
        <v>4897</v>
      </c>
    </row>
    <row r="1761" spans="1:1" x14ac:dyDescent="0.25">
      <c r="A1761" t="s">
        <v>4896</v>
      </c>
    </row>
    <row r="1762" spans="1:1" x14ac:dyDescent="0.25">
      <c r="A1762" t="s">
        <v>6377</v>
      </c>
    </row>
    <row r="1763" spans="1:1" x14ac:dyDescent="0.25">
      <c r="A1763" t="s">
        <v>4898</v>
      </c>
    </row>
    <row r="1764" spans="1:1" x14ac:dyDescent="0.25">
      <c r="A1764" t="s">
        <v>4896</v>
      </c>
    </row>
    <row r="1765" spans="1:1" x14ac:dyDescent="0.25">
      <c r="A1765" t="s">
        <v>6358</v>
      </c>
    </row>
    <row r="1766" spans="1:1" x14ac:dyDescent="0.25">
      <c r="A1766" t="s">
        <v>4896</v>
      </c>
    </row>
    <row r="1767" spans="1:1" x14ac:dyDescent="0.25">
      <c r="A1767" t="s">
        <v>6378</v>
      </c>
    </row>
    <row r="1768" spans="1:1" x14ac:dyDescent="0.25">
      <c r="A1768" t="s">
        <v>6379</v>
      </c>
    </row>
    <row r="1769" spans="1:1" x14ac:dyDescent="0.25">
      <c r="A1769" t="s">
        <v>6380</v>
      </c>
    </row>
    <row r="1770" spans="1:1" x14ac:dyDescent="0.25">
      <c r="A1770" t="s">
        <v>6381</v>
      </c>
    </row>
    <row r="1771" spans="1:1" x14ac:dyDescent="0.25">
      <c r="A1771" t="s">
        <v>6382</v>
      </c>
    </row>
    <row r="1772" spans="1:1" x14ac:dyDescent="0.25">
      <c r="A1772" t="s">
        <v>6383</v>
      </c>
    </row>
    <row r="1773" spans="1:1" x14ac:dyDescent="0.25">
      <c r="A1773" t="s">
        <v>4896</v>
      </c>
    </row>
    <row r="1774" spans="1:1" x14ac:dyDescent="0.25">
      <c r="A1774" t="s">
        <v>6384</v>
      </c>
    </row>
    <row r="1775" spans="1:1" x14ac:dyDescent="0.25">
      <c r="A1775" t="s">
        <v>6261</v>
      </c>
    </row>
    <row r="1776" spans="1:1" x14ac:dyDescent="0.25">
      <c r="A1776" t="s">
        <v>6347</v>
      </c>
    </row>
    <row r="1777" spans="1:1" x14ac:dyDescent="0.25">
      <c r="A1777" t="s">
        <v>6348</v>
      </c>
    </row>
    <row r="1778" spans="1:1" x14ac:dyDescent="0.25">
      <c r="A1778" t="s">
        <v>4905</v>
      </c>
    </row>
    <row r="1780" spans="1:1" x14ac:dyDescent="0.25">
      <c r="A1780" s="35">
        <v>45219.450069444443</v>
      </c>
    </row>
    <row r="1782" spans="1:1" x14ac:dyDescent="0.25">
      <c r="A1782" t="s">
        <v>4896</v>
      </c>
    </row>
    <row r="1783" spans="1:1" x14ac:dyDescent="0.25">
      <c r="A1783" t="s">
        <v>4897</v>
      </c>
    </row>
    <row r="1785" spans="1:1" x14ac:dyDescent="0.25">
      <c r="A1785" s="35"/>
    </row>
    <row r="1786" spans="1:1" x14ac:dyDescent="0.25">
      <c r="A1786" t="s">
        <v>6385</v>
      </c>
    </row>
    <row r="1787" spans="1:1" x14ac:dyDescent="0.25">
      <c r="A1787" t="s">
        <v>4898</v>
      </c>
    </row>
    <row r="1788" spans="1:1" x14ac:dyDescent="0.25">
      <c r="A1788" t="s">
        <v>4896</v>
      </c>
    </row>
    <row r="1789" spans="1:1" x14ac:dyDescent="0.25">
      <c r="A1789" t="s">
        <v>6386</v>
      </c>
    </row>
    <row r="1790" spans="1:1" x14ac:dyDescent="0.25">
      <c r="A1790" t="s">
        <v>4896</v>
      </c>
    </row>
    <row r="1791" spans="1:1" x14ac:dyDescent="0.25">
      <c r="A1791" t="s">
        <v>6387</v>
      </c>
    </row>
    <row r="1792" spans="1:1" x14ac:dyDescent="0.25">
      <c r="A1792" t="s">
        <v>6388</v>
      </c>
    </row>
    <row r="1793" spans="1:1" x14ac:dyDescent="0.25">
      <c r="A1793" t="s">
        <v>6389</v>
      </c>
    </row>
    <row r="1794" spans="1:1" x14ac:dyDescent="0.25">
      <c r="A1794" t="s">
        <v>6390</v>
      </c>
    </row>
    <row r="1795" spans="1:1" x14ac:dyDescent="0.25">
      <c r="A1795" t="s">
        <v>6391</v>
      </c>
    </row>
    <row r="1796" spans="1:1" x14ac:dyDescent="0.25">
      <c r="A1796" t="s">
        <v>6392</v>
      </c>
    </row>
    <row r="1797" spans="1:1" x14ac:dyDescent="0.25">
      <c r="A1797" t="s">
        <v>4896</v>
      </c>
    </row>
    <row r="1798" spans="1:1" x14ac:dyDescent="0.25">
      <c r="A1798" t="s">
        <v>6393</v>
      </c>
    </row>
    <row r="1799" spans="1:1" x14ac:dyDescent="0.25">
      <c r="A1799" t="s">
        <v>6261</v>
      </c>
    </row>
    <row r="1800" spans="1:1" x14ac:dyDescent="0.25">
      <c r="A1800" t="s">
        <v>6347</v>
      </c>
    </row>
    <row r="1801" spans="1:1" x14ac:dyDescent="0.25">
      <c r="A1801" t="s">
        <v>6348</v>
      </c>
    </row>
    <row r="1802" spans="1:1" x14ac:dyDescent="0.25">
      <c r="A1802" t="s">
        <v>4905</v>
      </c>
    </row>
    <row r="1804" spans="1:1" x14ac:dyDescent="0.25">
      <c r="A1804" s="35">
        <v>45219.45008101852</v>
      </c>
    </row>
    <row r="1805" spans="1:1" x14ac:dyDescent="0.25">
      <c r="A1805" s="35">
        <v>45219.450092592589</v>
      </c>
    </row>
    <row r="1806" spans="1:1" x14ac:dyDescent="0.25">
      <c r="A1806" t="s">
        <v>6394</v>
      </c>
    </row>
    <row r="1807" spans="1:1" x14ac:dyDescent="0.25">
      <c r="A1807" t="s">
        <v>6261</v>
      </c>
    </row>
    <row r="1808" spans="1:1" x14ac:dyDescent="0.25">
      <c r="A1808" t="s">
        <v>6347</v>
      </c>
    </row>
    <row r="1809" spans="1:1" x14ac:dyDescent="0.25">
      <c r="A1809" t="s">
        <v>6348</v>
      </c>
    </row>
    <row r="1810" spans="1:1" x14ac:dyDescent="0.25">
      <c r="A1810" t="s">
        <v>4905</v>
      </c>
    </row>
    <row r="1812" spans="1:1" x14ac:dyDescent="0.25">
      <c r="A1812" s="35">
        <v>45219.450104166666</v>
      </c>
    </row>
    <row r="1814" spans="1:1" x14ac:dyDescent="0.25">
      <c r="A1814" t="s">
        <v>6395</v>
      </c>
    </row>
    <row r="1815" spans="1:1" x14ac:dyDescent="0.25">
      <c r="A1815" t="s">
        <v>6261</v>
      </c>
    </row>
    <row r="1816" spans="1:1" x14ac:dyDescent="0.25">
      <c r="A1816" t="s">
        <v>6347</v>
      </c>
    </row>
    <row r="1817" spans="1:1" x14ac:dyDescent="0.25">
      <c r="A1817" t="s">
        <v>6348</v>
      </c>
    </row>
    <row r="1818" spans="1:1" x14ac:dyDescent="0.25">
      <c r="A1818" t="s">
        <v>4905</v>
      </c>
    </row>
    <row r="1820" spans="1:1" x14ac:dyDescent="0.25">
      <c r="A1820" s="35">
        <v>45219.450115740743</v>
      </c>
    </row>
    <row r="1822" spans="1:1" x14ac:dyDescent="0.25">
      <c r="A1822" t="s">
        <v>4896</v>
      </c>
    </row>
    <row r="1823" spans="1:1" x14ac:dyDescent="0.25">
      <c r="A1823" t="s">
        <v>4897</v>
      </c>
    </row>
    <row r="1824" spans="1:1" x14ac:dyDescent="0.25">
      <c r="A1824" t="s">
        <v>4896</v>
      </c>
    </row>
    <row r="1825" spans="1:1" x14ac:dyDescent="0.25">
      <c r="A1825" t="s">
        <v>6396</v>
      </c>
    </row>
    <row r="1826" spans="1:1" x14ac:dyDescent="0.25">
      <c r="A1826" t="s">
        <v>4898</v>
      </c>
    </row>
    <row r="1827" spans="1:1" x14ac:dyDescent="0.25">
      <c r="A1827" t="s">
        <v>4896</v>
      </c>
    </row>
    <row r="1828" spans="1:1" x14ac:dyDescent="0.25">
      <c r="A1828" t="s">
        <v>6397</v>
      </c>
    </row>
    <row r="1829" spans="1:1" x14ac:dyDescent="0.25">
      <c r="A1829" t="s">
        <v>4896</v>
      </c>
    </row>
    <row r="1830" spans="1:1" x14ac:dyDescent="0.25">
      <c r="A1830" t="s">
        <v>6398</v>
      </c>
    </row>
    <row r="1831" spans="1:1" x14ac:dyDescent="0.25">
      <c r="A1831" t="s">
        <v>6399</v>
      </c>
    </row>
    <row r="1832" spans="1:1" x14ac:dyDescent="0.25">
      <c r="A1832" t="s">
        <v>6400</v>
      </c>
    </row>
    <row r="1833" spans="1:1" x14ac:dyDescent="0.25">
      <c r="A1833" t="s">
        <v>6401</v>
      </c>
    </row>
    <row r="1834" spans="1:1" x14ac:dyDescent="0.25">
      <c r="A1834" t="s">
        <v>6402</v>
      </c>
    </row>
    <row r="1835" spans="1:1" x14ac:dyDescent="0.25">
      <c r="A1835" t="s">
        <v>6403</v>
      </c>
    </row>
    <row r="1836" spans="1:1" x14ac:dyDescent="0.25">
      <c r="A1836" t="s">
        <v>5329</v>
      </c>
    </row>
    <row r="1837" spans="1:1" x14ac:dyDescent="0.25">
      <c r="A1837" s="35"/>
    </row>
    <row r="1838" spans="1:1" x14ac:dyDescent="0.25">
      <c r="A1838" t="s">
        <v>6404</v>
      </c>
    </row>
    <row r="1839" spans="1:1" x14ac:dyDescent="0.25">
      <c r="A1839" t="s">
        <v>6261</v>
      </c>
    </row>
    <row r="1840" spans="1:1" x14ac:dyDescent="0.25">
      <c r="A1840" t="s">
        <v>6347</v>
      </c>
    </row>
    <row r="1841" spans="1:1" x14ac:dyDescent="0.25">
      <c r="A1841" t="s">
        <v>6348</v>
      </c>
    </row>
    <row r="1842" spans="1:1" x14ac:dyDescent="0.25">
      <c r="A1842" t="s">
        <v>4905</v>
      </c>
    </row>
    <row r="1844" spans="1:1" x14ac:dyDescent="0.25">
      <c r="A1844" s="35">
        <v>45219.450127314813</v>
      </c>
    </row>
    <row r="1846" spans="1:1" x14ac:dyDescent="0.25">
      <c r="A1846" t="s">
        <v>4896</v>
      </c>
    </row>
    <row r="1847" spans="1:1" x14ac:dyDescent="0.25">
      <c r="A1847" t="s">
        <v>4897</v>
      </c>
    </row>
    <row r="1848" spans="1:1" x14ac:dyDescent="0.25">
      <c r="A1848" t="s">
        <v>4896</v>
      </c>
    </row>
    <row r="1849" spans="1:1" x14ac:dyDescent="0.25">
      <c r="A1849" t="s">
        <v>6405</v>
      </c>
    </row>
    <row r="1850" spans="1:1" x14ac:dyDescent="0.25">
      <c r="A1850" t="s">
        <v>4898</v>
      </c>
    </row>
    <row r="1851" spans="1:1" x14ac:dyDescent="0.25">
      <c r="A1851" t="s">
        <v>4896</v>
      </c>
    </row>
    <row r="1852" spans="1:1" x14ac:dyDescent="0.25">
      <c r="A1852" t="s">
        <v>6406</v>
      </c>
    </row>
    <row r="1853" spans="1:1" x14ac:dyDescent="0.25">
      <c r="A1853" t="s">
        <v>4896</v>
      </c>
    </row>
    <row r="1854" spans="1:1" x14ac:dyDescent="0.25">
      <c r="A1854" t="s">
        <v>6407</v>
      </c>
    </row>
    <row r="1855" spans="1:1" x14ac:dyDescent="0.25">
      <c r="A1855" t="s">
        <v>6408</v>
      </c>
    </row>
    <row r="1856" spans="1:1" x14ac:dyDescent="0.25">
      <c r="A1856" t="s">
        <v>6409</v>
      </c>
    </row>
    <row r="1857" spans="1:1" x14ac:dyDescent="0.25">
      <c r="A1857" t="s">
        <v>6410</v>
      </c>
    </row>
    <row r="1858" spans="1:1" x14ac:dyDescent="0.25">
      <c r="A1858" t="s">
        <v>6411</v>
      </c>
    </row>
    <row r="1859" spans="1:1" x14ac:dyDescent="0.25">
      <c r="A1859" t="s">
        <v>6412</v>
      </c>
    </row>
    <row r="1860" spans="1:1" x14ac:dyDescent="0.25">
      <c r="A1860" t="s">
        <v>4896</v>
      </c>
    </row>
    <row r="1861" spans="1:1" x14ac:dyDescent="0.25">
      <c r="A1861" t="s">
        <v>6413</v>
      </c>
    </row>
    <row r="1862" spans="1:1" x14ac:dyDescent="0.25">
      <c r="A1862" t="s">
        <v>6261</v>
      </c>
    </row>
    <row r="1863" spans="1:1" x14ac:dyDescent="0.25">
      <c r="A1863" t="s">
        <v>6347</v>
      </c>
    </row>
    <row r="1864" spans="1:1" x14ac:dyDescent="0.25">
      <c r="A1864" t="s">
        <v>6348</v>
      </c>
    </row>
    <row r="1865" spans="1:1" x14ac:dyDescent="0.25">
      <c r="A1865" t="s">
        <v>4905</v>
      </c>
    </row>
    <row r="1867" spans="1:1" x14ac:dyDescent="0.25">
      <c r="A1867" s="35">
        <v>45219.450138888889</v>
      </c>
    </row>
    <row r="1868" spans="1:1" x14ac:dyDescent="0.25">
      <c r="A1868" s="35">
        <v>45219.450150462966</v>
      </c>
    </row>
    <row r="1869" spans="1:1" x14ac:dyDescent="0.25">
      <c r="A1869" t="s">
        <v>6414</v>
      </c>
    </row>
    <row r="1870" spans="1:1" x14ac:dyDescent="0.25">
      <c r="A1870" t="s">
        <v>6261</v>
      </c>
    </row>
    <row r="1871" spans="1:1" x14ac:dyDescent="0.25">
      <c r="A1871" t="s">
        <v>6415</v>
      </c>
    </row>
    <row r="1872" spans="1:1" x14ac:dyDescent="0.25">
      <c r="A1872" t="s">
        <v>6416</v>
      </c>
    </row>
    <row r="1873" spans="1:1" x14ac:dyDescent="0.25">
      <c r="A1873" t="s">
        <v>4905</v>
      </c>
    </row>
    <row r="1875" spans="1:1" x14ac:dyDescent="0.25">
      <c r="A1875" s="35">
        <v>45219.450162037036</v>
      </c>
    </row>
    <row r="1877" spans="1:1" x14ac:dyDescent="0.25">
      <c r="A1877" t="s">
        <v>4896</v>
      </c>
    </row>
    <row r="1878" spans="1:1" x14ac:dyDescent="0.25">
      <c r="A1878" t="s">
        <v>4897</v>
      </c>
    </row>
    <row r="1879" spans="1:1" x14ac:dyDescent="0.25">
      <c r="A1879" t="s">
        <v>4896</v>
      </c>
    </row>
    <row r="1880" spans="1:1" x14ac:dyDescent="0.25">
      <c r="A1880" t="s">
        <v>6417</v>
      </c>
    </row>
    <row r="1881" spans="1:1" x14ac:dyDescent="0.25">
      <c r="A1881" t="s">
        <v>4898</v>
      </c>
    </row>
    <row r="1882" spans="1:1" x14ac:dyDescent="0.25">
      <c r="A1882" t="s">
        <v>4896</v>
      </c>
    </row>
    <row r="1883" spans="1:1" x14ac:dyDescent="0.25">
      <c r="A1883" t="s">
        <v>6418</v>
      </c>
    </row>
    <row r="1884" spans="1:1" x14ac:dyDescent="0.25">
      <c r="A1884" t="s">
        <v>4896</v>
      </c>
    </row>
    <row r="1885" spans="1:1" x14ac:dyDescent="0.25">
      <c r="A1885" t="s">
        <v>6419</v>
      </c>
    </row>
    <row r="1886" spans="1:1" x14ac:dyDescent="0.25">
      <c r="A1886" t="s">
        <v>6420</v>
      </c>
    </row>
    <row r="1887" spans="1:1" x14ac:dyDescent="0.25">
      <c r="A1887" t="s">
        <v>6421</v>
      </c>
    </row>
    <row r="1888" spans="1:1" x14ac:dyDescent="0.25">
      <c r="A1888" t="s">
        <v>6422</v>
      </c>
    </row>
    <row r="1889" spans="1:1" x14ac:dyDescent="0.25">
      <c r="A1889" t="s">
        <v>6423</v>
      </c>
    </row>
    <row r="1890" spans="1:1" x14ac:dyDescent="0.25">
      <c r="A1890" t="s">
        <v>6403</v>
      </c>
    </row>
    <row r="1891" spans="1:1" x14ac:dyDescent="0.25">
      <c r="A1891" t="s">
        <v>4896</v>
      </c>
    </row>
    <row r="1892" spans="1:1" x14ac:dyDescent="0.25">
      <c r="A1892" t="s">
        <v>6413</v>
      </c>
    </row>
    <row r="1893" spans="1:1" x14ac:dyDescent="0.25">
      <c r="A1893" t="s">
        <v>6261</v>
      </c>
    </row>
    <row r="1894" spans="1:1" x14ac:dyDescent="0.25">
      <c r="A1894" t="s">
        <v>6415</v>
      </c>
    </row>
    <row r="1895" spans="1:1" x14ac:dyDescent="0.25">
      <c r="A1895" t="s">
        <v>6416</v>
      </c>
    </row>
    <row r="1896" spans="1:1" x14ac:dyDescent="0.25">
      <c r="A1896" t="s">
        <v>4905</v>
      </c>
    </row>
    <row r="1898" spans="1:1" x14ac:dyDescent="0.25">
      <c r="A1898" s="35">
        <v>45219.450173611112</v>
      </c>
    </row>
    <row r="1900" spans="1:1" x14ac:dyDescent="0.25">
      <c r="A1900" t="s">
        <v>4896</v>
      </c>
    </row>
    <row r="1901" spans="1:1" x14ac:dyDescent="0.25">
      <c r="A1901" t="s">
        <v>4897</v>
      </c>
    </row>
    <row r="1902" spans="1:1" x14ac:dyDescent="0.25">
      <c r="A1902" t="s">
        <v>4896</v>
      </c>
    </row>
    <row r="1903" spans="1:1" x14ac:dyDescent="0.25">
      <c r="A1903" t="s">
        <v>6424</v>
      </c>
    </row>
    <row r="1904" spans="1:1" x14ac:dyDescent="0.25">
      <c r="A1904" t="s">
        <v>4898</v>
      </c>
    </row>
    <row r="1905" spans="1:1" x14ac:dyDescent="0.25">
      <c r="A1905" t="s">
        <v>4896</v>
      </c>
    </row>
    <row r="1906" spans="1:1" x14ac:dyDescent="0.25">
      <c r="A1906" t="s">
        <v>6425</v>
      </c>
    </row>
    <row r="1907" spans="1:1" x14ac:dyDescent="0.25">
      <c r="A1907" t="s">
        <v>4896</v>
      </c>
    </row>
    <row r="1908" spans="1:1" x14ac:dyDescent="0.25">
      <c r="A1908" t="s">
        <v>6426</v>
      </c>
    </row>
    <row r="1909" spans="1:1" x14ac:dyDescent="0.25">
      <c r="A1909" t="s">
        <v>6427</v>
      </c>
    </row>
    <row r="1910" spans="1:1" x14ac:dyDescent="0.25">
      <c r="A1910" t="s">
        <v>6428</v>
      </c>
    </row>
    <row r="1911" spans="1:1" x14ac:dyDescent="0.25">
      <c r="A1911" t="s">
        <v>6429</v>
      </c>
    </row>
    <row r="1912" spans="1:1" x14ac:dyDescent="0.25">
      <c r="A1912" t="s">
        <v>6787</v>
      </c>
    </row>
    <row r="1913" spans="1:1" x14ac:dyDescent="0.25">
      <c r="A1913" s="35"/>
    </row>
    <row r="1914" spans="1:1" x14ac:dyDescent="0.25">
      <c r="A1914" t="s">
        <v>6430</v>
      </c>
    </row>
    <row r="1915" spans="1:1" x14ac:dyDescent="0.25">
      <c r="A1915" t="s">
        <v>4896</v>
      </c>
    </row>
    <row r="1916" spans="1:1" x14ac:dyDescent="0.25">
      <c r="A1916" t="s">
        <v>6431</v>
      </c>
    </row>
    <row r="1917" spans="1:1" x14ac:dyDescent="0.25">
      <c r="A1917" t="s">
        <v>6261</v>
      </c>
    </row>
    <row r="1918" spans="1:1" x14ac:dyDescent="0.25">
      <c r="A1918" t="s">
        <v>6415</v>
      </c>
    </row>
    <row r="1919" spans="1:1" x14ac:dyDescent="0.25">
      <c r="A1919" t="s">
        <v>6416</v>
      </c>
    </row>
    <row r="1920" spans="1:1" x14ac:dyDescent="0.25">
      <c r="A1920" t="s">
        <v>4905</v>
      </c>
    </row>
    <row r="1922" spans="1:1" x14ac:dyDescent="0.25">
      <c r="A1922" s="35">
        <v>45219.450185185182</v>
      </c>
    </row>
    <row r="1924" spans="1:1" x14ac:dyDescent="0.25">
      <c r="A1924" t="s">
        <v>4896</v>
      </c>
    </row>
    <row r="1925" spans="1:1" x14ac:dyDescent="0.25">
      <c r="A1925" t="s">
        <v>4897</v>
      </c>
    </row>
    <row r="1926" spans="1:1" x14ac:dyDescent="0.25">
      <c r="A1926" t="s">
        <v>4896</v>
      </c>
    </row>
    <row r="1927" spans="1:1" x14ac:dyDescent="0.25">
      <c r="A1927" t="s">
        <v>6432</v>
      </c>
    </row>
    <row r="1928" spans="1:1" x14ac:dyDescent="0.25">
      <c r="A1928" t="s">
        <v>4898</v>
      </c>
    </row>
    <row r="1929" spans="1:1" x14ac:dyDescent="0.25">
      <c r="A1929" t="s">
        <v>4896</v>
      </c>
    </row>
    <row r="1930" spans="1:1" x14ac:dyDescent="0.25">
      <c r="A1930" t="s">
        <v>6433</v>
      </c>
    </row>
    <row r="1931" spans="1:1" x14ac:dyDescent="0.25">
      <c r="A1931" t="s">
        <v>4896</v>
      </c>
    </row>
    <row r="1932" spans="1:1" x14ac:dyDescent="0.25">
      <c r="A1932" t="s">
        <v>6434</v>
      </c>
    </row>
    <row r="1933" spans="1:1" x14ac:dyDescent="0.25">
      <c r="A1933" t="s">
        <v>6435</v>
      </c>
    </row>
    <row r="1934" spans="1:1" x14ac:dyDescent="0.25">
      <c r="A1934" t="s">
        <v>6436</v>
      </c>
    </row>
    <row r="1935" spans="1:1" x14ac:dyDescent="0.25">
      <c r="A1935" t="s">
        <v>6437</v>
      </c>
    </row>
    <row r="1936" spans="1:1" x14ac:dyDescent="0.25">
      <c r="A1936" t="s">
        <v>6788</v>
      </c>
    </row>
    <row r="1937" spans="1:1" x14ac:dyDescent="0.25">
      <c r="A1937" s="35"/>
    </row>
    <row r="1938" spans="1:1" x14ac:dyDescent="0.25">
      <c r="A1938" t="s">
        <v>6438</v>
      </c>
    </row>
    <row r="1939" spans="1:1" x14ac:dyDescent="0.25">
      <c r="A1939" t="s">
        <v>4896</v>
      </c>
    </row>
    <row r="1940" spans="1:1" x14ac:dyDescent="0.25">
      <c r="A1940" t="s">
        <v>6439</v>
      </c>
    </row>
    <row r="1941" spans="1:1" x14ac:dyDescent="0.25">
      <c r="A1941" t="s">
        <v>6261</v>
      </c>
    </row>
    <row r="1942" spans="1:1" x14ac:dyDescent="0.25">
      <c r="A1942" t="s">
        <v>6415</v>
      </c>
    </row>
    <row r="1943" spans="1:1" x14ac:dyDescent="0.25">
      <c r="A1943" t="s">
        <v>6416</v>
      </c>
    </row>
    <row r="1944" spans="1:1" x14ac:dyDescent="0.25">
      <c r="A1944" t="s">
        <v>4905</v>
      </c>
    </row>
    <row r="1946" spans="1:1" x14ac:dyDescent="0.25">
      <c r="A1946" s="35">
        <v>45219.450196759259</v>
      </c>
    </row>
    <row r="1948" spans="1:1" x14ac:dyDescent="0.25">
      <c r="A1948" t="s">
        <v>4896</v>
      </c>
    </row>
    <row r="1949" spans="1:1" x14ac:dyDescent="0.25">
      <c r="A1949" t="s">
        <v>4897</v>
      </c>
    </row>
    <row r="1950" spans="1:1" x14ac:dyDescent="0.25">
      <c r="A1950" t="s">
        <v>4896</v>
      </c>
    </row>
    <row r="1951" spans="1:1" x14ac:dyDescent="0.25">
      <c r="A1951" t="s">
        <v>6440</v>
      </c>
    </row>
    <row r="1952" spans="1:1" x14ac:dyDescent="0.25">
      <c r="A1952" t="s">
        <v>4898</v>
      </c>
    </row>
    <row r="1953" spans="1:1" x14ac:dyDescent="0.25">
      <c r="A1953" t="s">
        <v>4896</v>
      </c>
    </row>
    <row r="1954" spans="1:1" x14ac:dyDescent="0.25">
      <c r="A1954" t="s">
        <v>6441</v>
      </c>
    </row>
    <row r="1955" spans="1:1" x14ac:dyDescent="0.25">
      <c r="A1955" t="s">
        <v>4896</v>
      </c>
    </row>
    <row r="1956" spans="1:1" x14ac:dyDescent="0.25">
      <c r="A1956" t="s">
        <v>6442</v>
      </c>
    </row>
    <row r="1957" spans="1:1" x14ac:dyDescent="0.25">
      <c r="A1957" t="s">
        <v>6443</v>
      </c>
    </row>
    <row r="1958" spans="1:1" x14ac:dyDescent="0.25">
      <c r="A1958" t="s">
        <v>6444</v>
      </c>
    </row>
    <row r="1959" spans="1:1" x14ac:dyDescent="0.25">
      <c r="A1959" t="s">
        <v>6445</v>
      </c>
    </row>
    <row r="1960" spans="1:1" x14ac:dyDescent="0.25">
      <c r="A1960" t="s">
        <v>6446</v>
      </c>
    </row>
    <row r="1961" spans="1:1" x14ac:dyDescent="0.25">
      <c r="A1961" t="s">
        <v>6447</v>
      </c>
    </row>
    <row r="1962" spans="1:1" x14ac:dyDescent="0.25">
      <c r="A1962" t="s">
        <v>4896</v>
      </c>
    </row>
    <row r="1963" spans="1:1" x14ac:dyDescent="0.25">
      <c r="A1963" t="s">
        <v>6160</v>
      </c>
    </row>
    <row r="1964" spans="1:1" x14ac:dyDescent="0.25">
      <c r="A1964" t="s">
        <v>6261</v>
      </c>
    </row>
    <row r="1965" spans="1:1" x14ac:dyDescent="0.25">
      <c r="A1965" t="s">
        <v>6448</v>
      </c>
    </row>
    <row r="1966" spans="1:1" x14ac:dyDescent="0.25">
      <c r="A1966" t="s">
        <v>6449</v>
      </c>
    </row>
    <row r="1967" spans="1:1" x14ac:dyDescent="0.25">
      <c r="A1967" t="s">
        <v>4905</v>
      </c>
    </row>
    <row r="1969" spans="1:1" x14ac:dyDescent="0.25">
      <c r="A1969" s="35">
        <v>45219.450208333335</v>
      </c>
    </row>
    <row r="1971" spans="1:1" x14ac:dyDescent="0.25">
      <c r="A1971" t="s">
        <v>6450</v>
      </c>
    </row>
    <row r="1972" spans="1:1" x14ac:dyDescent="0.25">
      <c r="A1972" t="s">
        <v>6261</v>
      </c>
    </row>
    <row r="1973" spans="1:1" x14ac:dyDescent="0.25">
      <c r="A1973" t="s">
        <v>6448</v>
      </c>
    </row>
    <row r="1974" spans="1:1" x14ac:dyDescent="0.25">
      <c r="A1974" t="s">
        <v>6449</v>
      </c>
    </row>
    <row r="1975" spans="1:1" x14ac:dyDescent="0.25">
      <c r="A1975" t="s">
        <v>4905</v>
      </c>
    </row>
    <row r="1977" spans="1:1" x14ac:dyDescent="0.25">
      <c r="A1977" s="35">
        <v>45219.450219907405</v>
      </c>
    </row>
    <row r="1979" spans="1:1" x14ac:dyDescent="0.25">
      <c r="A1979" t="s">
        <v>4896</v>
      </c>
    </row>
    <row r="1980" spans="1:1" x14ac:dyDescent="0.25">
      <c r="A1980" t="s">
        <v>4897</v>
      </c>
    </row>
    <row r="1981" spans="1:1" x14ac:dyDescent="0.25">
      <c r="A1981" t="s">
        <v>4896</v>
      </c>
    </row>
    <row r="1982" spans="1:1" x14ac:dyDescent="0.25">
      <c r="A1982" t="s">
        <v>6451</v>
      </c>
    </row>
    <row r="1983" spans="1:1" x14ac:dyDescent="0.25">
      <c r="A1983" t="s">
        <v>4898</v>
      </c>
    </row>
    <row r="1984" spans="1:1" x14ac:dyDescent="0.25">
      <c r="A1984" t="s">
        <v>4896</v>
      </c>
    </row>
    <row r="1985" spans="1:1" x14ac:dyDescent="0.25">
      <c r="A1985" t="s">
        <v>6452</v>
      </c>
    </row>
    <row r="1986" spans="1:1" x14ac:dyDescent="0.25">
      <c r="A1986" t="s">
        <v>5422</v>
      </c>
    </row>
    <row r="1987" spans="1:1" x14ac:dyDescent="0.25">
      <c r="A1987" s="35">
        <v>45219.450231481482</v>
      </c>
    </row>
    <row r="1988" spans="1:1" x14ac:dyDescent="0.25">
      <c r="A1988" t="s">
        <v>6453</v>
      </c>
    </row>
    <row r="1989" spans="1:1" x14ac:dyDescent="0.25">
      <c r="A1989" t="s">
        <v>6454</v>
      </c>
    </row>
    <row r="1990" spans="1:1" x14ac:dyDescent="0.25">
      <c r="A1990" t="s">
        <v>6455</v>
      </c>
    </row>
    <row r="1991" spans="1:1" x14ac:dyDescent="0.25">
      <c r="A1991" t="s">
        <v>6456</v>
      </c>
    </row>
    <row r="1992" spans="1:1" x14ac:dyDescent="0.25">
      <c r="A1992" t="s">
        <v>6457</v>
      </c>
    </row>
    <row r="1993" spans="1:1" x14ac:dyDescent="0.25">
      <c r="A1993" t="s">
        <v>6458</v>
      </c>
    </row>
    <row r="1994" spans="1:1" x14ac:dyDescent="0.25">
      <c r="A1994" t="s">
        <v>4896</v>
      </c>
    </row>
    <row r="1995" spans="1:1" x14ac:dyDescent="0.25">
      <c r="A1995" t="s">
        <v>6459</v>
      </c>
    </row>
    <row r="1996" spans="1:1" x14ac:dyDescent="0.25">
      <c r="A1996" t="s">
        <v>6460</v>
      </c>
    </row>
    <row r="1997" spans="1:1" x14ac:dyDescent="0.25">
      <c r="A1997" t="s">
        <v>6448</v>
      </c>
    </row>
    <row r="1998" spans="1:1" x14ac:dyDescent="0.25">
      <c r="A1998" t="s">
        <v>6461</v>
      </c>
    </row>
    <row r="1999" spans="1:1" x14ac:dyDescent="0.25">
      <c r="A1999" t="s">
        <v>4905</v>
      </c>
    </row>
    <row r="2001" spans="1:1" x14ac:dyDescent="0.25">
      <c r="A2001" s="35">
        <v>45219.450243055559</v>
      </c>
    </row>
    <row r="2003" spans="1:1" x14ac:dyDescent="0.25">
      <c r="A2003" t="s">
        <v>4896</v>
      </c>
    </row>
    <row r="2004" spans="1:1" x14ac:dyDescent="0.25">
      <c r="A2004" t="s">
        <v>4897</v>
      </c>
    </row>
    <row r="2005" spans="1:1" x14ac:dyDescent="0.25">
      <c r="A2005" t="s">
        <v>4896</v>
      </c>
    </row>
    <row r="2006" spans="1:1" x14ac:dyDescent="0.25">
      <c r="A2006" t="s">
        <v>6462</v>
      </c>
    </row>
    <row r="2007" spans="1:1" x14ac:dyDescent="0.25">
      <c r="A2007" t="s">
        <v>4898</v>
      </c>
    </row>
    <row r="2008" spans="1:1" x14ac:dyDescent="0.25">
      <c r="A2008" t="s">
        <v>4896</v>
      </c>
    </row>
    <row r="2009" spans="1:1" x14ac:dyDescent="0.25">
      <c r="A2009" t="s">
        <v>6463</v>
      </c>
    </row>
    <row r="2010" spans="1:1" x14ac:dyDescent="0.25">
      <c r="A2010" t="s">
        <v>4896</v>
      </c>
    </row>
    <row r="2011" spans="1:1" x14ac:dyDescent="0.25">
      <c r="A2011" t="s">
        <v>6464</v>
      </c>
    </row>
    <row r="2012" spans="1:1" x14ac:dyDescent="0.25">
      <c r="A2012" t="s">
        <v>6465</v>
      </c>
    </row>
    <row r="2013" spans="1:1" x14ac:dyDescent="0.25">
      <c r="A2013" t="s">
        <v>6466</v>
      </c>
    </row>
    <row r="2014" spans="1:1" x14ac:dyDescent="0.25">
      <c r="A2014" t="s">
        <v>6467</v>
      </c>
    </row>
    <row r="2015" spans="1:1" x14ac:dyDescent="0.25">
      <c r="A2015" t="s">
        <v>6789</v>
      </c>
    </row>
    <row r="2016" spans="1:1" x14ac:dyDescent="0.25">
      <c r="A2016" s="35"/>
    </row>
    <row r="2017" spans="1:1" x14ac:dyDescent="0.25">
      <c r="A2017" t="s">
        <v>6468</v>
      </c>
    </row>
    <row r="2018" spans="1:1" x14ac:dyDescent="0.25">
      <c r="A2018" t="s">
        <v>4896</v>
      </c>
    </row>
    <row r="2019" spans="1:1" x14ac:dyDescent="0.25">
      <c r="A2019" t="s">
        <v>6469</v>
      </c>
    </row>
    <row r="2020" spans="1:1" x14ac:dyDescent="0.25">
      <c r="A2020" t="s">
        <v>6460</v>
      </c>
    </row>
    <row r="2021" spans="1:1" x14ac:dyDescent="0.25">
      <c r="A2021" t="s">
        <v>6448</v>
      </c>
    </row>
    <row r="2022" spans="1:1" x14ac:dyDescent="0.25">
      <c r="A2022" t="s">
        <v>6461</v>
      </c>
    </row>
    <row r="2023" spans="1:1" x14ac:dyDescent="0.25">
      <c r="A2023" t="s">
        <v>4905</v>
      </c>
    </row>
    <row r="2025" spans="1:1" x14ac:dyDescent="0.25">
      <c r="A2025" s="35">
        <v>45219.450254629628</v>
      </c>
    </row>
    <row r="2027" spans="1:1" x14ac:dyDescent="0.25">
      <c r="A2027" t="s">
        <v>6470</v>
      </c>
    </row>
    <row r="2028" spans="1:1" x14ac:dyDescent="0.25">
      <c r="A2028" t="s">
        <v>6460</v>
      </c>
    </row>
    <row r="2029" spans="1:1" x14ac:dyDescent="0.25">
      <c r="A2029" t="s">
        <v>6471</v>
      </c>
    </row>
    <row r="2030" spans="1:1" x14ac:dyDescent="0.25">
      <c r="A2030" t="s">
        <v>6472</v>
      </c>
    </row>
    <row r="2031" spans="1:1" x14ac:dyDescent="0.25">
      <c r="A2031" t="s">
        <v>4905</v>
      </c>
    </row>
    <row r="2033" spans="1:1" x14ac:dyDescent="0.25">
      <c r="A2033" s="35">
        <v>45219.450266203705</v>
      </c>
    </row>
    <row r="2035" spans="1:1" x14ac:dyDescent="0.25">
      <c r="A2035" t="s">
        <v>4896</v>
      </c>
    </row>
    <row r="2036" spans="1:1" x14ac:dyDescent="0.25">
      <c r="A2036" t="s">
        <v>4897</v>
      </c>
    </row>
    <row r="2037" spans="1:1" x14ac:dyDescent="0.25">
      <c r="A2037" t="s">
        <v>4896</v>
      </c>
    </row>
    <row r="2038" spans="1:1" x14ac:dyDescent="0.25">
      <c r="A2038" t="s">
        <v>6473</v>
      </c>
    </row>
    <row r="2039" spans="1:1" x14ac:dyDescent="0.25">
      <c r="A2039" t="s">
        <v>4898</v>
      </c>
    </row>
    <row r="2040" spans="1:1" x14ac:dyDescent="0.25">
      <c r="A2040" t="s">
        <v>4896</v>
      </c>
    </row>
    <row r="2041" spans="1:1" x14ac:dyDescent="0.25">
      <c r="A2041" t="s">
        <v>6474</v>
      </c>
    </row>
    <row r="2042" spans="1:1" x14ac:dyDescent="0.25">
      <c r="A2042" t="s">
        <v>4896</v>
      </c>
    </row>
    <row r="2043" spans="1:1" x14ac:dyDescent="0.25">
      <c r="A2043" t="s">
        <v>6475</v>
      </c>
    </row>
    <row r="2044" spans="1:1" x14ac:dyDescent="0.25">
      <c r="A2044" t="s">
        <v>6476</v>
      </c>
    </row>
    <row r="2045" spans="1:1" x14ac:dyDescent="0.25">
      <c r="A2045" t="s">
        <v>6477</v>
      </c>
    </row>
    <row r="2046" spans="1:1" x14ac:dyDescent="0.25">
      <c r="A2046" t="s">
        <v>6478</v>
      </c>
    </row>
    <row r="2047" spans="1:1" x14ac:dyDescent="0.25">
      <c r="A2047" t="s">
        <v>6479</v>
      </c>
    </row>
    <row r="2048" spans="1:1" x14ac:dyDescent="0.25">
      <c r="A2048" t="s">
        <v>6480</v>
      </c>
    </row>
    <row r="2049" spans="1:1" x14ac:dyDescent="0.25">
      <c r="A2049" t="s">
        <v>4896</v>
      </c>
    </row>
    <row r="2050" spans="1:1" x14ac:dyDescent="0.25">
      <c r="A2050" t="s">
        <v>6085</v>
      </c>
    </row>
    <row r="2051" spans="1:1" x14ac:dyDescent="0.25">
      <c r="A2051" t="s">
        <v>6460</v>
      </c>
    </row>
    <row r="2052" spans="1:1" x14ac:dyDescent="0.25">
      <c r="A2052" t="s">
        <v>6471</v>
      </c>
    </row>
    <row r="2053" spans="1:1" x14ac:dyDescent="0.25">
      <c r="A2053" t="s">
        <v>6472</v>
      </c>
    </row>
    <row r="2054" spans="1:1" x14ac:dyDescent="0.25">
      <c r="A2054" t="s">
        <v>4905</v>
      </c>
    </row>
    <row r="2056" spans="1:1" x14ac:dyDescent="0.25">
      <c r="A2056" s="35">
        <v>45219.450277777774</v>
      </c>
    </row>
    <row r="2058" spans="1:1" x14ac:dyDescent="0.25">
      <c r="A2058" t="s">
        <v>4896</v>
      </c>
    </row>
    <row r="2059" spans="1:1" x14ac:dyDescent="0.25">
      <c r="A2059" t="s">
        <v>4897</v>
      </c>
    </row>
    <row r="2060" spans="1:1" x14ac:dyDescent="0.25">
      <c r="A2060" t="s">
        <v>5280</v>
      </c>
    </row>
    <row r="2061" spans="1:1" x14ac:dyDescent="0.25">
      <c r="A2061" s="35"/>
    </row>
    <row r="2062" spans="1:1" x14ac:dyDescent="0.25">
      <c r="A2062" t="s">
        <v>6481</v>
      </c>
    </row>
    <row r="2063" spans="1:1" x14ac:dyDescent="0.25">
      <c r="A2063" t="s">
        <v>4898</v>
      </c>
    </row>
    <row r="2064" spans="1:1" x14ac:dyDescent="0.25">
      <c r="A2064" t="s">
        <v>4896</v>
      </c>
    </row>
    <row r="2065" spans="1:1" x14ac:dyDescent="0.25">
      <c r="A2065" t="s">
        <v>6482</v>
      </c>
    </row>
    <row r="2066" spans="1:1" x14ac:dyDescent="0.25">
      <c r="A2066" t="s">
        <v>4896</v>
      </c>
    </row>
    <row r="2067" spans="1:1" x14ac:dyDescent="0.25">
      <c r="A2067" t="s">
        <v>6483</v>
      </c>
    </row>
    <row r="2068" spans="1:1" x14ac:dyDescent="0.25">
      <c r="A2068" t="s">
        <v>6484</v>
      </c>
    </row>
    <row r="2069" spans="1:1" x14ac:dyDescent="0.25">
      <c r="A2069" t="s">
        <v>6485</v>
      </c>
    </row>
    <row r="2070" spans="1:1" x14ac:dyDescent="0.25">
      <c r="A2070" t="s">
        <v>6486</v>
      </c>
    </row>
    <row r="2071" spans="1:1" x14ac:dyDescent="0.25">
      <c r="A2071" t="s">
        <v>6487</v>
      </c>
    </row>
    <row r="2072" spans="1:1" x14ac:dyDescent="0.25">
      <c r="A2072" t="s">
        <v>6488</v>
      </c>
    </row>
    <row r="2073" spans="1:1" x14ac:dyDescent="0.25">
      <c r="A2073" t="s">
        <v>4896</v>
      </c>
    </row>
    <row r="2074" spans="1:1" x14ac:dyDescent="0.25">
      <c r="A2074" t="s">
        <v>6489</v>
      </c>
    </row>
    <row r="2075" spans="1:1" x14ac:dyDescent="0.25">
      <c r="A2075" t="s">
        <v>6460</v>
      </c>
    </row>
    <row r="2076" spans="1:1" x14ac:dyDescent="0.25">
      <c r="A2076" t="s">
        <v>6471</v>
      </c>
    </row>
    <row r="2077" spans="1:1" x14ac:dyDescent="0.25">
      <c r="A2077" t="s">
        <v>6472</v>
      </c>
    </row>
    <row r="2078" spans="1:1" x14ac:dyDescent="0.25">
      <c r="A2078" t="s">
        <v>4905</v>
      </c>
    </row>
    <row r="2080" spans="1:1" x14ac:dyDescent="0.25">
      <c r="A2080" s="35">
        <v>45219.450289351851</v>
      </c>
    </row>
    <row r="2082" spans="1:1" x14ac:dyDescent="0.25">
      <c r="A2082" t="s">
        <v>4896</v>
      </c>
    </row>
    <row r="2083" spans="1:1" x14ac:dyDescent="0.25">
      <c r="A2083" t="s">
        <v>4897</v>
      </c>
    </row>
    <row r="2084" spans="1:1" x14ac:dyDescent="0.25">
      <c r="A2084" t="s">
        <v>4896</v>
      </c>
    </row>
    <row r="2085" spans="1:1" x14ac:dyDescent="0.25">
      <c r="A2085" t="s">
        <v>6440</v>
      </c>
    </row>
    <row r="2086" spans="1:1" x14ac:dyDescent="0.25">
      <c r="A2086" t="s">
        <v>4898</v>
      </c>
    </row>
    <row r="2087" spans="1:1" x14ac:dyDescent="0.25">
      <c r="A2087" t="s">
        <v>4896</v>
      </c>
    </row>
    <row r="2088" spans="1:1" x14ac:dyDescent="0.25">
      <c r="A2088" t="s">
        <v>6441</v>
      </c>
    </row>
    <row r="2089" spans="1:1" x14ac:dyDescent="0.25">
      <c r="A2089" t="s">
        <v>4896</v>
      </c>
    </row>
    <row r="2090" spans="1:1" x14ac:dyDescent="0.25">
      <c r="A2090" t="s">
        <v>6498</v>
      </c>
    </row>
    <row r="2091" spans="1:1" x14ac:dyDescent="0.25">
      <c r="A2091" s="35"/>
    </row>
    <row r="2092" spans="1:1" x14ac:dyDescent="0.25">
      <c r="A2092" t="s">
        <v>6490</v>
      </c>
    </row>
    <row r="2093" spans="1:1" x14ac:dyDescent="0.25">
      <c r="A2093" t="s">
        <v>6491</v>
      </c>
    </row>
    <row r="2094" spans="1:1" x14ac:dyDescent="0.25">
      <c r="A2094" t="s">
        <v>6492</v>
      </c>
    </row>
    <row r="2095" spans="1:1" x14ac:dyDescent="0.25">
      <c r="A2095" t="s">
        <v>6493</v>
      </c>
    </row>
    <row r="2096" spans="1:1" x14ac:dyDescent="0.25">
      <c r="A2096" t="s">
        <v>6494</v>
      </c>
    </row>
    <row r="2097" spans="1:1" x14ac:dyDescent="0.25">
      <c r="A2097" t="s">
        <v>4896</v>
      </c>
    </row>
    <row r="2098" spans="1:1" x14ac:dyDescent="0.25">
      <c r="A2098" t="s">
        <v>6495</v>
      </c>
    </row>
    <row r="2099" spans="1:1" x14ac:dyDescent="0.25">
      <c r="A2099" t="s">
        <v>6460</v>
      </c>
    </row>
    <row r="2100" spans="1:1" x14ac:dyDescent="0.25">
      <c r="A2100" t="s">
        <v>6471</v>
      </c>
    </row>
    <row r="2101" spans="1:1" x14ac:dyDescent="0.25">
      <c r="A2101" t="s">
        <v>6472</v>
      </c>
    </row>
    <row r="2102" spans="1:1" x14ac:dyDescent="0.25">
      <c r="A2102" t="s">
        <v>4905</v>
      </c>
    </row>
    <row r="2104" spans="1:1" x14ac:dyDescent="0.25">
      <c r="A2104" s="35">
        <v>45219.450300925928</v>
      </c>
    </row>
    <row r="2106" spans="1:1" x14ac:dyDescent="0.25">
      <c r="A2106" t="s">
        <v>4896</v>
      </c>
    </row>
    <row r="2107" spans="1:1" x14ac:dyDescent="0.25">
      <c r="A2107" t="s">
        <v>4897</v>
      </c>
    </row>
    <row r="2108" spans="1:1" x14ac:dyDescent="0.25">
      <c r="A2108" t="s">
        <v>4896</v>
      </c>
    </row>
    <row r="2109" spans="1:1" x14ac:dyDescent="0.25">
      <c r="A2109" t="s">
        <v>6496</v>
      </c>
    </row>
    <row r="2110" spans="1:1" x14ac:dyDescent="0.25">
      <c r="A2110" t="s">
        <v>4898</v>
      </c>
    </row>
    <row r="2111" spans="1:1" x14ac:dyDescent="0.25">
      <c r="A2111" t="s">
        <v>4896</v>
      </c>
    </row>
    <row r="2112" spans="1:1" x14ac:dyDescent="0.25">
      <c r="A2112" t="s">
        <v>6497</v>
      </c>
    </row>
    <row r="2113" spans="1:1" x14ac:dyDescent="0.25">
      <c r="A2113" t="s">
        <v>4896</v>
      </c>
    </row>
    <row r="2114" spans="1:1" x14ac:dyDescent="0.25">
      <c r="A2114" t="s">
        <v>6498</v>
      </c>
    </row>
    <row r="2115" spans="1:1" x14ac:dyDescent="0.25">
      <c r="A2115" t="s">
        <v>6490</v>
      </c>
    </row>
    <row r="2116" spans="1:1" x14ac:dyDescent="0.25">
      <c r="A2116" t="s">
        <v>6491</v>
      </c>
    </row>
    <row r="2117" spans="1:1" x14ac:dyDescent="0.25">
      <c r="A2117" t="s">
        <v>6492</v>
      </c>
    </row>
    <row r="2118" spans="1:1" x14ac:dyDescent="0.25">
      <c r="A2118" t="s">
        <v>6493</v>
      </c>
    </row>
    <row r="2119" spans="1:1" x14ac:dyDescent="0.25">
      <c r="A2119" t="s">
        <v>6494</v>
      </c>
    </row>
    <row r="2120" spans="1:1" x14ac:dyDescent="0.25">
      <c r="A2120" t="s">
        <v>4896</v>
      </c>
    </row>
    <row r="2121" spans="1:1" x14ac:dyDescent="0.25">
      <c r="A2121" t="s">
        <v>6499</v>
      </c>
    </row>
    <row r="2122" spans="1:1" x14ac:dyDescent="0.25">
      <c r="A2122" t="s">
        <v>6460</v>
      </c>
    </row>
    <row r="2123" spans="1:1" x14ac:dyDescent="0.25">
      <c r="A2123" t="s">
        <v>6471</v>
      </c>
    </row>
    <row r="2124" spans="1:1" x14ac:dyDescent="0.25">
      <c r="A2124" t="s">
        <v>6472</v>
      </c>
    </row>
    <row r="2125" spans="1:1" x14ac:dyDescent="0.25">
      <c r="A2125" t="s">
        <v>4905</v>
      </c>
    </row>
    <row r="2127" spans="1:1" x14ac:dyDescent="0.25">
      <c r="A2127" s="35">
        <v>45219.450312499997</v>
      </c>
    </row>
    <row r="2129" spans="1:1" x14ac:dyDescent="0.25">
      <c r="A2129" t="s">
        <v>4896</v>
      </c>
    </row>
    <row r="2130" spans="1:1" x14ac:dyDescent="0.25">
      <c r="A2130" t="s">
        <v>4897</v>
      </c>
    </row>
    <row r="2131" spans="1:1" x14ac:dyDescent="0.25">
      <c r="A2131" t="s">
        <v>4896</v>
      </c>
    </row>
    <row r="2132" spans="1:1" x14ac:dyDescent="0.25">
      <c r="A2132" t="s">
        <v>6500</v>
      </c>
    </row>
    <row r="2133" spans="1:1" x14ac:dyDescent="0.25">
      <c r="A2133" t="s">
        <v>4898</v>
      </c>
    </row>
    <row r="2134" spans="1:1" x14ac:dyDescent="0.25">
      <c r="A2134" t="s">
        <v>4896</v>
      </c>
    </row>
    <row r="2135" spans="1:1" x14ac:dyDescent="0.25">
      <c r="A2135" t="s">
        <v>6501</v>
      </c>
    </row>
    <row r="2136" spans="1:1" x14ac:dyDescent="0.25">
      <c r="A2136" t="s">
        <v>4896</v>
      </c>
    </row>
    <row r="2137" spans="1:1" x14ac:dyDescent="0.25">
      <c r="A2137" t="s">
        <v>6502</v>
      </c>
    </row>
    <row r="2138" spans="1:1" x14ac:dyDescent="0.25">
      <c r="A2138" t="s">
        <v>6503</v>
      </c>
    </row>
    <row r="2139" spans="1:1" x14ac:dyDescent="0.25">
      <c r="A2139" t="s">
        <v>6504</v>
      </c>
    </row>
    <row r="2140" spans="1:1" x14ac:dyDescent="0.25">
      <c r="A2140" t="s">
        <v>6505</v>
      </c>
    </row>
    <row r="2141" spans="1:1" x14ac:dyDescent="0.25">
      <c r="A2141" t="s">
        <v>6506</v>
      </c>
    </row>
    <row r="2142" spans="1:1" x14ac:dyDescent="0.25">
      <c r="A2142" t="s">
        <v>6507</v>
      </c>
    </row>
    <row r="2143" spans="1:1" x14ac:dyDescent="0.25">
      <c r="A2143" t="s">
        <v>4896</v>
      </c>
    </row>
    <row r="2144" spans="1:1" x14ac:dyDescent="0.25">
      <c r="A2144" t="s">
        <v>6508</v>
      </c>
    </row>
    <row r="2145" spans="1:1" x14ac:dyDescent="0.25">
      <c r="A2145" t="s">
        <v>6460</v>
      </c>
    </row>
    <row r="2146" spans="1:1" x14ac:dyDescent="0.25">
      <c r="A2146" t="s">
        <v>6471</v>
      </c>
    </row>
    <row r="2147" spans="1:1" x14ac:dyDescent="0.25">
      <c r="A2147" t="s">
        <v>6472</v>
      </c>
    </row>
    <row r="2148" spans="1:1" x14ac:dyDescent="0.25">
      <c r="A2148" t="s">
        <v>4905</v>
      </c>
    </row>
    <row r="2150" spans="1:1" x14ac:dyDescent="0.25">
      <c r="A2150" s="35">
        <v>45219.450324074074</v>
      </c>
    </row>
    <row r="2152" spans="1:1" x14ac:dyDescent="0.25">
      <c r="A2152" t="s">
        <v>4896</v>
      </c>
    </row>
    <row r="2153" spans="1:1" x14ac:dyDescent="0.25">
      <c r="A2153" t="s">
        <v>4897</v>
      </c>
    </row>
    <row r="2154" spans="1:1" x14ac:dyDescent="0.25">
      <c r="A2154" t="s">
        <v>4896</v>
      </c>
    </row>
    <row r="2155" spans="1:1" x14ac:dyDescent="0.25">
      <c r="A2155" t="s">
        <v>6509</v>
      </c>
    </row>
    <row r="2156" spans="1:1" x14ac:dyDescent="0.25">
      <c r="A2156" t="s">
        <v>4898</v>
      </c>
    </row>
    <row r="2157" spans="1:1" x14ac:dyDescent="0.25">
      <c r="A2157" t="s">
        <v>4896</v>
      </c>
    </row>
    <row r="2158" spans="1:1" x14ac:dyDescent="0.25">
      <c r="A2158" t="s">
        <v>6790</v>
      </c>
    </row>
    <row r="2159" spans="1:1" x14ac:dyDescent="0.25">
      <c r="A2159" s="35">
        <v>45219.450335648151</v>
      </c>
    </row>
    <row r="2160" spans="1:1" x14ac:dyDescent="0.25">
      <c r="A2160" t="s">
        <v>4896</v>
      </c>
    </row>
    <row r="2161" spans="1:1" x14ac:dyDescent="0.25">
      <c r="A2161" t="s">
        <v>6510</v>
      </c>
    </row>
    <row r="2162" spans="1:1" x14ac:dyDescent="0.25">
      <c r="A2162" t="s">
        <v>6511</v>
      </c>
    </row>
    <row r="2163" spans="1:1" x14ac:dyDescent="0.25">
      <c r="A2163" t="s">
        <v>6512</v>
      </c>
    </row>
    <row r="2164" spans="1:1" x14ac:dyDescent="0.25">
      <c r="A2164" t="s">
        <v>6513</v>
      </c>
    </row>
    <row r="2165" spans="1:1" x14ac:dyDescent="0.25">
      <c r="A2165" t="s">
        <v>6514</v>
      </c>
    </row>
    <row r="2166" spans="1:1" x14ac:dyDescent="0.25">
      <c r="A2166" t="s">
        <v>6515</v>
      </c>
    </row>
    <row r="2167" spans="1:1" x14ac:dyDescent="0.25">
      <c r="A2167" t="s">
        <v>4896</v>
      </c>
    </row>
    <row r="2168" spans="1:1" x14ac:dyDescent="0.25">
      <c r="A2168" t="s">
        <v>6516</v>
      </c>
    </row>
    <row r="2169" spans="1:1" x14ac:dyDescent="0.25">
      <c r="A2169" t="s">
        <v>6460</v>
      </c>
    </row>
    <row r="2170" spans="1:1" x14ac:dyDescent="0.25">
      <c r="A2170" t="s">
        <v>6471</v>
      </c>
    </row>
    <row r="2171" spans="1:1" x14ac:dyDescent="0.25">
      <c r="A2171" t="s">
        <v>6472</v>
      </c>
    </row>
    <row r="2172" spans="1:1" x14ac:dyDescent="0.25">
      <c r="A2172" t="s">
        <v>4905</v>
      </c>
    </row>
    <row r="2174" spans="1:1" x14ac:dyDescent="0.25">
      <c r="A2174" s="36">
        <v>45219.45034722222</v>
      </c>
    </row>
    <row r="2176" spans="1:1" x14ac:dyDescent="0.25">
      <c r="A2176" t="s">
        <v>4896</v>
      </c>
    </row>
    <row r="2177" spans="1:1" x14ac:dyDescent="0.25">
      <c r="A2177" t="s">
        <v>4897</v>
      </c>
    </row>
    <row r="2178" spans="1:1" x14ac:dyDescent="0.25">
      <c r="A2178" t="s">
        <v>4896</v>
      </c>
    </row>
    <row r="2179" spans="1:1" x14ac:dyDescent="0.25">
      <c r="A2179" t="s">
        <v>6517</v>
      </c>
    </row>
    <row r="2180" spans="1:1" x14ac:dyDescent="0.25">
      <c r="A2180" t="s">
        <v>4898</v>
      </c>
    </row>
    <row r="2181" spans="1:1" x14ac:dyDescent="0.25">
      <c r="A2181" t="s">
        <v>4896</v>
      </c>
    </row>
    <row r="2182" spans="1:1" x14ac:dyDescent="0.25">
      <c r="A2182" t="s">
        <v>6518</v>
      </c>
    </row>
    <row r="2183" spans="1:1" x14ac:dyDescent="0.25">
      <c r="A2183" t="s">
        <v>4896</v>
      </c>
    </row>
    <row r="2184" spans="1:1" x14ac:dyDescent="0.25">
      <c r="A2184" t="s">
        <v>6519</v>
      </c>
    </row>
    <row r="2185" spans="1:1" x14ac:dyDescent="0.25">
      <c r="A2185" t="s">
        <v>6520</v>
      </c>
    </row>
    <row r="2186" spans="1:1" x14ac:dyDescent="0.25">
      <c r="A2186" t="s">
        <v>6521</v>
      </c>
    </row>
    <row r="2187" spans="1:1" x14ac:dyDescent="0.25">
      <c r="A2187" t="s">
        <v>6522</v>
      </c>
    </row>
    <row r="2188" spans="1:1" x14ac:dyDescent="0.25">
      <c r="A2188" t="s">
        <v>6523</v>
      </c>
    </row>
    <row r="2189" spans="1:1" x14ac:dyDescent="0.25">
      <c r="A2189" t="s">
        <v>6515</v>
      </c>
    </row>
    <row r="2190" spans="1:1" x14ac:dyDescent="0.25">
      <c r="A2190" t="s">
        <v>4896</v>
      </c>
    </row>
    <row r="2191" spans="1:1" x14ac:dyDescent="0.25">
      <c r="A2191" t="s">
        <v>6524</v>
      </c>
    </row>
    <row r="2192" spans="1:1" x14ac:dyDescent="0.25">
      <c r="A2192" t="s">
        <v>6460</v>
      </c>
    </row>
    <row r="2193" spans="1:1" x14ac:dyDescent="0.25">
      <c r="A2193" t="s">
        <v>6471</v>
      </c>
    </row>
    <row r="2194" spans="1:1" x14ac:dyDescent="0.25">
      <c r="A2194" s="35"/>
    </row>
    <row r="2195" spans="1:1" x14ac:dyDescent="0.25">
      <c r="A2195" t="s">
        <v>6472</v>
      </c>
    </row>
    <row r="2196" spans="1:1" x14ac:dyDescent="0.25">
      <c r="A2196" t="s">
        <v>4905</v>
      </c>
    </row>
    <row r="2198" spans="1:1" x14ac:dyDescent="0.25">
      <c r="A2198" s="35">
        <v>45219.450358796297</v>
      </c>
    </row>
    <row r="2200" spans="1:1" x14ac:dyDescent="0.25">
      <c r="A2200" t="s">
        <v>6525</v>
      </c>
    </row>
    <row r="2201" spans="1:1" x14ac:dyDescent="0.25">
      <c r="A2201" t="s">
        <v>6460</v>
      </c>
    </row>
    <row r="2202" spans="1:1" x14ac:dyDescent="0.25">
      <c r="A2202" t="s">
        <v>6526</v>
      </c>
    </row>
    <row r="2203" spans="1:1" x14ac:dyDescent="0.25">
      <c r="A2203" t="s">
        <v>6527</v>
      </c>
    </row>
    <row r="2204" spans="1:1" x14ac:dyDescent="0.25">
      <c r="A2204" t="s">
        <v>4905</v>
      </c>
    </row>
    <row r="2206" spans="1:1" x14ac:dyDescent="0.25">
      <c r="A2206" s="35">
        <v>45219.450370370374</v>
      </c>
    </row>
    <row r="2208" spans="1:1" x14ac:dyDescent="0.25">
      <c r="A2208" t="s">
        <v>4896</v>
      </c>
    </row>
    <row r="2209" spans="1:1" x14ac:dyDescent="0.25">
      <c r="A2209" t="s">
        <v>4897</v>
      </c>
    </row>
    <row r="2210" spans="1:1" x14ac:dyDescent="0.25">
      <c r="A2210" t="s">
        <v>4896</v>
      </c>
    </row>
    <row r="2211" spans="1:1" x14ac:dyDescent="0.25">
      <c r="A2211" t="s">
        <v>6528</v>
      </c>
    </row>
    <row r="2212" spans="1:1" x14ac:dyDescent="0.25">
      <c r="A2212" t="s">
        <v>4898</v>
      </c>
    </row>
    <row r="2213" spans="1:1" x14ac:dyDescent="0.25">
      <c r="A2213" t="s">
        <v>4896</v>
      </c>
    </row>
    <row r="2214" spans="1:1" x14ac:dyDescent="0.25">
      <c r="A2214" t="s">
        <v>6529</v>
      </c>
    </row>
    <row r="2215" spans="1:1" x14ac:dyDescent="0.25">
      <c r="A2215" t="s">
        <v>4896</v>
      </c>
    </row>
    <row r="2216" spans="1:1" x14ac:dyDescent="0.25">
      <c r="A2216" t="s">
        <v>6530</v>
      </c>
    </row>
    <row r="2217" spans="1:1" x14ac:dyDescent="0.25">
      <c r="A2217" t="s">
        <v>6531</v>
      </c>
    </row>
    <row r="2218" spans="1:1" x14ac:dyDescent="0.25">
      <c r="A2218" t="s">
        <v>6532</v>
      </c>
    </row>
    <row r="2219" spans="1:1" x14ac:dyDescent="0.25">
      <c r="A2219" t="s">
        <v>6533</v>
      </c>
    </row>
    <row r="2220" spans="1:1" x14ac:dyDescent="0.25">
      <c r="A2220" t="s">
        <v>6534</v>
      </c>
    </row>
    <row r="2221" spans="1:1" x14ac:dyDescent="0.25">
      <c r="A2221" t="s">
        <v>6535</v>
      </c>
    </row>
    <row r="2222" spans="1:1" x14ac:dyDescent="0.25">
      <c r="A2222" t="s">
        <v>4896</v>
      </c>
    </row>
    <row r="2223" spans="1:1" x14ac:dyDescent="0.25">
      <c r="A2223" t="s">
        <v>6536</v>
      </c>
    </row>
    <row r="2224" spans="1:1" x14ac:dyDescent="0.25">
      <c r="A2224" t="s">
        <v>6460</v>
      </c>
    </row>
    <row r="2225" spans="1:1" x14ac:dyDescent="0.25">
      <c r="A2225" t="s">
        <v>6526</v>
      </c>
    </row>
    <row r="2226" spans="1:1" x14ac:dyDescent="0.25">
      <c r="A2226" t="s">
        <v>6527</v>
      </c>
    </row>
    <row r="2227" spans="1:1" x14ac:dyDescent="0.25">
      <c r="A2227" t="s">
        <v>4905</v>
      </c>
    </row>
    <row r="2229" spans="1:1" x14ac:dyDescent="0.25">
      <c r="A2229" s="35">
        <v>45219.450381944444</v>
      </c>
    </row>
    <row r="2231" spans="1:1" x14ac:dyDescent="0.25">
      <c r="A2231" t="s">
        <v>4896</v>
      </c>
    </row>
    <row r="2232" spans="1:1" x14ac:dyDescent="0.25">
      <c r="A2232" t="s">
        <v>4897</v>
      </c>
    </row>
    <row r="2233" spans="1:1" x14ac:dyDescent="0.25">
      <c r="A2233" t="s">
        <v>4896</v>
      </c>
    </row>
    <row r="2234" spans="1:1" x14ac:dyDescent="0.25">
      <c r="A2234" t="s">
        <v>6537</v>
      </c>
    </row>
    <row r="2235" spans="1:1" x14ac:dyDescent="0.25">
      <c r="A2235" t="s">
        <v>4898</v>
      </c>
    </row>
    <row r="2236" spans="1:1" x14ac:dyDescent="0.25">
      <c r="A2236" t="s">
        <v>4896</v>
      </c>
    </row>
    <row r="2237" spans="1:1" x14ac:dyDescent="0.25">
      <c r="A2237" t="s">
        <v>6538</v>
      </c>
    </row>
    <row r="2238" spans="1:1" x14ac:dyDescent="0.25">
      <c r="A2238" t="s">
        <v>5422</v>
      </c>
    </row>
    <row r="2239" spans="1:1" x14ac:dyDescent="0.25">
      <c r="A2239" s="35"/>
    </row>
    <row r="2240" spans="1:1" x14ac:dyDescent="0.25">
      <c r="A2240" t="s">
        <v>6539</v>
      </c>
    </row>
    <row r="2241" spans="1:1" x14ac:dyDescent="0.25">
      <c r="A2241" t="s">
        <v>6540</v>
      </c>
    </row>
    <row r="2242" spans="1:1" x14ac:dyDescent="0.25">
      <c r="A2242" t="s">
        <v>6541</v>
      </c>
    </row>
    <row r="2243" spans="1:1" x14ac:dyDescent="0.25">
      <c r="A2243" t="s">
        <v>6542</v>
      </c>
    </row>
    <row r="2244" spans="1:1" x14ac:dyDescent="0.25">
      <c r="A2244" t="s">
        <v>6543</v>
      </c>
    </row>
    <row r="2245" spans="1:1" x14ac:dyDescent="0.25">
      <c r="A2245" t="s">
        <v>6544</v>
      </c>
    </row>
    <row r="2246" spans="1:1" x14ac:dyDescent="0.25">
      <c r="A2246" t="s">
        <v>4896</v>
      </c>
    </row>
    <row r="2247" spans="1:1" x14ac:dyDescent="0.25">
      <c r="A2247" t="s">
        <v>6545</v>
      </c>
    </row>
    <row r="2248" spans="1:1" x14ac:dyDescent="0.25">
      <c r="A2248" t="s">
        <v>6460</v>
      </c>
    </row>
    <row r="2249" spans="1:1" x14ac:dyDescent="0.25">
      <c r="A2249" t="s">
        <v>6526</v>
      </c>
    </row>
    <row r="2250" spans="1:1" x14ac:dyDescent="0.25">
      <c r="A2250" t="s">
        <v>6527</v>
      </c>
    </row>
    <row r="2251" spans="1:1" x14ac:dyDescent="0.25">
      <c r="A2251" t="s">
        <v>4905</v>
      </c>
    </row>
    <row r="2253" spans="1:1" x14ac:dyDescent="0.25">
      <c r="A2253" s="35">
        <v>45219.45039351852</v>
      </c>
    </row>
    <row r="2255" spans="1:1" x14ac:dyDescent="0.25">
      <c r="A2255" t="s">
        <v>4896</v>
      </c>
    </row>
    <row r="2256" spans="1:1" x14ac:dyDescent="0.25">
      <c r="A2256" t="s">
        <v>4897</v>
      </c>
    </row>
    <row r="2257" spans="1:1" x14ac:dyDescent="0.25">
      <c r="A2257" t="s">
        <v>4896</v>
      </c>
    </row>
    <row r="2258" spans="1:1" x14ac:dyDescent="0.25">
      <c r="A2258" t="s">
        <v>6546</v>
      </c>
    </row>
    <row r="2259" spans="1:1" x14ac:dyDescent="0.25">
      <c r="A2259" t="s">
        <v>4898</v>
      </c>
    </row>
    <row r="2260" spans="1:1" x14ac:dyDescent="0.25">
      <c r="A2260" t="s">
        <v>4896</v>
      </c>
    </row>
    <row r="2261" spans="1:1" x14ac:dyDescent="0.25">
      <c r="A2261" t="s">
        <v>6547</v>
      </c>
    </row>
    <row r="2262" spans="1:1" x14ac:dyDescent="0.25">
      <c r="A2262" t="s">
        <v>4896</v>
      </c>
    </row>
    <row r="2263" spans="1:1" x14ac:dyDescent="0.25">
      <c r="A2263" t="s">
        <v>6548</v>
      </c>
    </row>
    <row r="2264" spans="1:1" x14ac:dyDescent="0.25">
      <c r="A2264" t="s">
        <v>6549</v>
      </c>
    </row>
    <row r="2265" spans="1:1" x14ac:dyDescent="0.25">
      <c r="A2265" t="s">
        <v>6550</v>
      </c>
    </row>
    <row r="2266" spans="1:1" x14ac:dyDescent="0.25">
      <c r="A2266" t="s">
        <v>6551</v>
      </c>
    </row>
    <row r="2267" spans="1:1" x14ac:dyDescent="0.25">
      <c r="A2267" t="s">
        <v>6552</v>
      </c>
    </row>
    <row r="2268" spans="1:1" x14ac:dyDescent="0.25">
      <c r="A2268" t="s">
        <v>6544</v>
      </c>
    </row>
    <row r="2269" spans="1:1" x14ac:dyDescent="0.25">
      <c r="A2269" t="s">
        <v>4896</v>
      </c>
    </row>
    <row r="2270" spans="1:1" x14ac:dyDescent="0.25">
      <c r="A2270" t="s">
        <v>6553</v>
      </c>
    </row>
    <row r="2271" spans="1:1" x14ac:dyDescent="0.25">
      <c r="A2271" t="s">
        <v>6460</v>
      </c>
    </row>
    <row r="2272" spans="1:1" x14ac:dyDescent="0.25">
      <c r="A2272" t="s">
        <v>6526</v>
      </c>
    </row>
    <row r="2273" spans="1:1" x14ac:dyDescent="0.25">
      <c r="A2273" t="s">
        <v>6527</v>
      </c>
    </row>
    <row r="2274" spans="1:1" x14ac:dyDescent="0.25">
      <c r="A2274" t="s">
        <v>4905</v>
      </c>
    </row>
    <row r="2276" spans="1:1" x14ac:dyDescent="0.25">
      <c r="A2276" s="35">
        <v>45219.45040509259</v>
      </c>
    </row>
    <row r="2278" spans="1:1" x14ac:dyDescent="0.25">
      <c r="A2278" t="s">
        <v>4896</v>
      </c>
    </row>
    <row r="2279" spans="1:1" x14ac:dyDescent="0.25">
      <c r="A2279" t="s">
        <v>4897</v>
      </c>
    </row>
    <row r="2280" spans="1:1" x14ac:dyDescent="0.25">
      <c r="A2280" t="s">
        <v>4896</v>
      </c>
    </row>
    <row r="2281" spans="1:1" x14ac:dyDescent="0.25">
      <c r="A2281" t="s">
        <v>6554</v>
      </c>
    </row>
    <row r="2282" spans="1:1" x14ac:dyDescent="0.25">
      <c r="A2282" t="s">
        <v>4898</v>
      </c>
    </row>
    <row r="2283" spans="1:1" x14ac:dyDescent="0.25">
      <c r="A2283" t="s">
        <v>4896</v>
      </c>
    </row>
    <row r="2284" spans="1:1" x14ac:dyDescent="0.25">
      <c r="A2284" t="s">
        <v>6538</v>
      </c>
    </row>
    <row r="2285" spans="1:1" x14ac:dyDescent="0.25">
      <c r="A2285" t="s">
        <v>4896</v>
      </c>
    </row>
    <row r="2286" spans="1:1" x14ac:dyDescent="0.25">
      <c r="A2286" t="s">
        <v>6548</v>
      </c>
    </row>
    <row r="2287" spans="1:1" x14ac:dyDescent="0.25">
      <c r="A2287" t="s">
        <v>6555</v>
      </c>
    </row>
    <row r="2288" spans="1:1" x14ac:dyDescent="0.25">
      <c r="A2288" t="s">
        <v>6556</v>
      </c>
    </row>
    <row r="2289" spans="1:1" x14ac:dyDescent="0.25">
      <c r="A2289" t="s">
        <v>6557</v>
      </c>
    </row>
    <row r="2290" spans="1:1" x14ac:dyDescent="0.25">
      <c r="A2290" t="s">
        <v>6558</v>
      </c>
    </row>
    <row r="2291" spans="1:1" x14ac:dyDescent="0.25">
      <c r="A2291" t="s">
        <v>6559</v>
      </c>
    </row>
    <row r="2292" spans="1:1" x14ac:dyDescent="0.25">
      <c r="A2292" t="s">
        <v>4896</v>
      </c>
    </row>
    <row r="2293" spans="1:1" x14ac:dyDescent="0.25">
      <c r="A2293" s="35"/>
    </row>
    <row r="2294" spans="1:1" x14ac:dyDescent="0.25">
      <c r="A2294" t="s">
        <v>6516</v>
      </c>
    </row>
    <row r="2295" spans="1:1" x14ac:dyDescent="0.25">
      <c r="A2295" t="s">
        <v>6460</v>
      </c>
    </row>
    <row r="2296" spans="1:1" x14ac:dyDescent="0.25">
      <c r="A2296" t="s">
        <v>6526</v>
      </c>
    </row>
    <row r="2297" spans="1:1" x14ac:dyDescent="0.25">
      <c r="A2297" t="s">
        <v>6527</v>
      </c>
    </row>
    <row r="2298" spans="1:1" x14ac:dyDescent="0.25">
      <c r="A2298" t="s">
        <v>4905</v>
      </c>
    </row>
    <row r="2300" spans="1:1" x14ac:dyDescent="0.25">
      <c r="A2300" s="35">
        <v>45219.450416666667</v>
      </c>
    </row>
    <row r="2302" spans="1:1" x14ac:dyDescent="0.25">
      <c r="A2302" t="s">
        <v>4896</v>
      </c>
    </row>
    <row r="2303" spans="1:1" x14ac:dyDescent="0.25">
      <c r="A2303" t="s">
        <v>4897</v>
      </c>
    </row>
    <row r="2304" spans="1:1" x14ac:dyDescent="0.25">
      <c r="A2304" t="s">
        <v>4896</v>
      </c>
    </row>
    <row r="2305" spans="1:1" x14ac:dyDescent="0.25">
      <c r="A2305" t="s">
        <v>6560</v>
      </c>
    </row>
    <row r="2306" spans="1:1" x14ac:dyDescent="0.25">
      <c r="A2306" t="s">
        <v>4898</v>
      </c>
    </row>
    <row r="2307" spans="1:1" x14ac:dyDescent="0.25">
      <c r="A2307" t="s">
        <v>4896</v>
      </c>
    </row>
    <row r="2308" spans="1:1" x14ac:dyDescent="0.25">
      <c r="A2308" t="s">
        <v>6359</v>
      </c>
    </row>
    <row r="2309" spans="1:1" x14ac:dyDescent="0.25">
      <c r="A2309" t="s">
        <v>4896</v>
      </c>
    </row>
    <row r="2310" spans="1:1" x14ac:dyDescent="0.25">
      <c r="A2310" t="s">
        <v>6561</v>
      </c>
    </row>
    <row r="2311" spans="1:1" x14ac:dyDescent="0.25">
      <c r="A2311" t="s">
        <v>6562</v>
      </c>
    </row>
    <row r="2312" spans="1:1" x14ac:dyDescent="0.25">
      <c r="A2312" t="s">
        <v>6563</v>
      </c>
    </row>
    <row r="2313" spans="1:1" x14ac:dyDescent="0.25">
      <c r="A2313" t="s">
        <v>6564</v>
      </c>
    </row>
    <row r="2314" spans="1:1" x14ac:dyDescent="0.25">
      <c r="A2314" t="s">
        <v>6565</v>
      </c>
    </row>
    <row r="2315" spans="1:1" x14ac:dyDescent="0.25">
      <c r="A2315" t="s">
        <v>6559</v>
      </c>
    </row>
    <row r="2316" spans="1:1" x14ac:dyDescent="0.25">
      <c r="A2316" t="s">
        <v>4896</v>
      </c>
    </row>
    <row r="2317" spans="1:1" x14ac:dyDescent="0.25">
      <c r="A2317" t="s">
        <v>6107</v>
      </c>
    </row>
    <row r="2318" spans="1:1" x14ac:dyDescent="0.25">
      <c r="A2318" t="s">
        <v>6460</v>
      </c>
    </row>
    <row r="2319" spans="1:1" x14ac:dyDescent="0.25">
      <c r="A2319" t="s">
        <v>6526</v>
      </c>
    </row>
    <row r="2320" spans="1:1" x14ac:dyDescent="0.25">
      <c r="A2320" t="s">
        <v>6527</v>
      </c>
    </row>
    <row r="2321" spans="1:1" x14ac:dyDescent="0.25">
      <c r="A2321" t="s">
        <v>4905</v>
      </c>
    </row>
    <row r="2323" spans="1:1" x14ac:dyDescent="0.25">
      <c r="A2323" s="35">
        <v>45219.450428240743</v>
      </c>
    </row>
    <row r="2324" spans="1:1" x14ac:dyDescent="0.25">
      <c r="A2324" s="35">
        <v>45219.450439814813</v>
      </c>
    </row>
    <row r="2325" spans="1:1" x14ac:dyDescent="0.25">
      <c r="A2325" t="s">
        <v>6566</v>
      </c>
    </row>
    <row r="2326" spans="1:1" x14ac:dyDescent="0.25">
      <c r="A2326" t="s">
        <v>6460</v>
      </c>
    </row>
    <row r="2327" spans="1:1" x14ac:dyDescent="0.25">
      <c r="A2327" t="s">
        <v>6567</v>
      </c>
    </row>
    <row r="2328" spans="1:1" x14ac:dyDescent="0.25">
      <c r="A2328" t="s">
        <v>6568</v>
      </c>
    </row>
    <row r="2329" spans="1:1" x14ac:dyDescent="0.25">
      <c r="A2329" t="s">
        <v>4905</v>
      </c>
    </row>
    <row r="2331" spans="1:1" x14ac:dyDescent="0.25">
      <c r="A2331" s="35">
        <v>45219.45045138889</v>
      </c>
    </row>
    <row r="2333" spans="1:1" x14ac:dyDescent="0.25">
      <c r="A2333" t="s">
        <v>6569</v>
      </c>
    </row>
    <row r="2334" spans="1:1" x14ac:dyDescent="0.25">
      <c r="A2334" t="s">
        <v>6460</v>
      </c>
    </row>
    <row r="2335" spans="1:1" x14ac:dyDescent="0.25">
      <c r="A2335" t="s">
        <v>6567</v>
      </c>
    </row>
    <row r="2336" spans="1:1" x14ac:dyDescent="0.25">
      <c r="A2336" t="s">
        <v>6568</v>
      </c>
    </row>
    <row r="2337" spans="1:1" x14ac:dyDescent="0.25">
      <c r="A2337" t="s">
        <v>4905</v>
      </c>
    </row>
    <row r="2339" spans="1:1" x14ac:dyDescent="0.25">
      <c r="A2339" s="35">
        <v>45219.450462962966</v>
      </c>
    </row>
    <row r="2340" spans="1:1" x14ac:dyDescent="0.25">
      <c r="A2340" s="35">
        <v>45219.450474537036</v>
      </c>
    </row>
    <row r="2341" spans="1:1" x14ac:dyDescent="0.25">
      <c r="A2341" t="s">
        <v>6570</v>
      </c>
    </row>
    <row r="2342" spans="1:1" x14ac:dyDescent="0.25">
      <c r="A2342" t="s">
        <v>6460</v>
      </c>
    </row>
    <row r="2343" spans="1:1" x14ac:dyDescent="0.25">
      <c r="A2343" t="s">
        <v>6567</v>
      </c>
    </row>
    <row r="2344" spans="1:1" x14ac:dyDescent="0.25">
      <c r="A2344" t="s">
        <v>6568</v>
      </c>
    </row>
    <row r="2345" spans="1:1" x14ac:dyDescent="0.25">
      <c r="A2345" t="s">
        <v>4905</v>
      </c>
    </row>
    <row r="2347" spans="1:1" x14ac:dyDescent="0.25">
      <c r="A2347" s="35">
        <v>45219.450486111113</v>
      </c>
    </row>
    <row r="2349" spans="1:1" x14ac:dyDescent="0.25">
      <c r="A2349" t="s">
        <v>4896</v>
      </c>
    </row>
    <row r="2350" spans="1:1" x14ac:dyDescent="0.25">
      <c r="A2350" t="s">
        <v>4897</v>
      </c>
    </row>
    <row r="2351" spans="1:1" x14ac:dyDescent="0.25">
      <c r="A2351" t="s">
        <v>4896</v>
      </c>
    </row>
    <row r="2352" spans="1:1" x14ac:dyDescent="0.25">
      <c r="A2352" t="s">
        <v>6571</v>
      </c>
    </row>
    <row r="2353" spans="1:1" x14ac:dyDescent="0.25">
      <c r="A2353" t="s">
        <v>4898</v>
      </c>
    </row>
    <row r="2354" spans="1:1" x14ac:dyDescent="0.25">
      <c r="A2354" t="s">
        <v>4896</v>
      </c>
    </row>
    <row r="2355" spans="1:1" x14ac:dyDescent="0.25">
      <c r="A2355" t="s">
        <v>6572</v>
      </c>
    </row>
    <row r="2356" spans="1:1" x14ac:dyDescent="0.25">
      <c r="A2356" t="s">
        <v>4896</v>
      </c>
    </row>
    <row r="2357" spans="1:1" x14ac:dyDescent="0.25">
      <c r="A2357" t="s">
        <v>6573</v>
      </c>
    </row>
    <row r="2358" spans="1:1" x14ac:dyDescent="0.25">
      <c r="A2358" t="s">
        <v>6574</v>
      </c>
    </row>
    <row r="2359" spans="1:1" x14ac:dyDescent="0.25">
      <c r="A2359" t="s">
        <v>6575</v>
      </c>
    </row>
    <row r="2360" spans="1:1" x14ac:dyDescent="0.25">
      <c r="A2360" t="s">
        <v>6576</v>
      </c>
    </row>
    <row r="2361" spans="1:1" x14ac:dyDescent="0.25">
      <c r="A2361" t="s">
        <v>6577</v>
      </c>
    </row>
    <row r="2362" spans="1:1" x14ac:dyDescent="0.25">
      <c r="A2362" t="s">
        <v>6578</v>
      </c>
    </row>
    <row r="2363" spans="1:1" x14ac:dyDescent="0.25">
      <c r="A2363" t="s">
        <v>4896</v>
      </c>
    </row>
    <row r="2364" spans="1:1" x14ac:dyDescent="0.25">
      <c r="A2364" t="s">
        <v>6579</v>
      </c>
    </row>
    <row r="2365" spans="1:1" x14ac:dyDescent="0.25">
      <c r="A2365" t="s">
        <v>6460</v>
      </c>
    </row>
    <row r="2366" spans="1:1" x14ac:dyDescent="0.25">
      <c r="A2366" t="s">
        <v>6567</v>
      </c>
    </row>
    <row r="2367" spans="1:1" x14ac:dyDescent="0.25">
      <c r="A2367" t="s">
        <v>6568</v>
      </c>
    </row>
    <row r="2368" spans="1:1" x14ac:dyDescent="0.25">
      <c r="A2368" s="35"/>
    </row>
    <row r="2369" spans="1:1" x14ac:dyDescent="0.25">
      <c r="A2369" t="s">
        <v>4905</v>
      </c>
    </row>
    <row r="2371" spans="1:1" x14ac:dyDescent="0.25">
      <c r="A2371" s="35">
        <v>45219.450497685182</v>
      </c>
    </row>
    <row r="2372" spans="1:1" x14ac:dyDescent="0.25">
      <c r="A2372" s="35">
        <v>45219.450509259259</v>
      </c>
    </row>
    <row r="2373" spans="1:1" x14ac:dyDescent="0.25">
      <c r="A2373" t="s">
        <v>6580</v>
      </c>
    </row>
    <row r="2374" spans="1:1" x14ac:dyDescent="0.25">
      <c r="A2374" t="s">
        <v>6581</v>
      </c>
    </row>
    <row r="2375" spans="1:1" x14ac:dyDescent="0.25">
      <c r="A2375" t="s">
        <v>6567</v>
      </c>
    </row>
    <row r="2376" spans="1:1" x14ac:dyDescent="0.25">
      <c r="A2376" t="s">
        <v>6582</v>
      </c>
    </row>
    <row r="2377" spans="1:1" x14ac:dyDescent="0.25">
      <c r="A2377" t="s">
        <v>4905</v>
      </c>
    </row>
    <row r="2379" spans="1:1" x14ac:dyDescent="0.25">
      <c r="A2379" s="35">
        <v>45219.450520833336</v>
      </c>
    </row>
    <row r="2381" spans="1:1" x14ac:dyDescent="0.25">
      <c r="A2381" t="s">
        <v>6583</v>
      </c>
    </row>
    <row r="2382" spans="1:1" x14ac:dyDescent="0.25">
      <c r="A2382" t="s">
        <v>6581</v>
      </c>
    </row>
    <row r="2383" spans="1:1" x14ac:dyDescent="0.25">
      <c r="A2383" t="s">
        <v>6567</v>
      </c>
    </row>
    <row r="2384" spans="1:1" x14ac:dyDescent="0.25">
      <c r="A2384" t="s">
        <v>6582</v>
      </c>
    </row>
    <row r="2385" spans="1:1" x14ac:dyDescent="0.25">
      <c r="A2385" t="s">
        <v>4905</v>
      </c>
    </row>
    <row r="2387" spans="1:1" x14ac:dyDescent="0.25">
      <c r="A2387" s="35">
        <v>45219.450532407405</v>
      </c>
    </row>
    <row r="2389" spans="1:1" x14ac:dyDescent="0.25">
      <c r="A2389" t="s">
        <v>4896</v>
      </c>
    </row>
    <row r="2391" spans="1:1" x14ac:dyDescent="0.25">
      <c r="A2391" s="35"/>
    </row>
    <row r="2392" spans="1:1" x14ac:dyDescent="0.25">
      <c r="A2392" t="s">
        <v>4896</v>
      </c>
    </row>
    <row r="2393" spans="1:1" x14ac:dyDescent="0.25">
      <c r="A2393" t="s">
        <v>6253</v>
      </c>
    </row>
    <row r="2394" spans="1:1" x14ac:dyDescent="0.25">
      <c r="A2394" t="s">
        <v>4898</v>
      </c>
    </row>
    <row r="2395" spans="1:1" x14ac:dyDescent="0.25">
      <c r="A2395" t="s">
        <v>4896</v>
      </c>
    </row>
    <row r="2396" spans="1:1" x14ac:dyDescent="0.25">
      <c r="A2396" t="s">
        <v>6315</v>
      </c>
    </row>
    <row r="2397" spans="1:1" x14ac:dyDescent="0.25">
      <c r="A2397" t="s">
        <v>4896</v>
      </c>
    </row>
    <row r="2398" spans="1:1" x14ac:dyDescent="0.25">
      <c r="A2398" t="s">
        <v>6584</v>
      </c>
    </row>
    <row r="2399" spans="1:1" x14ac:dyDescent="0.25">
      <c r="A2399" t="s">
        <v>6585</v>
      </c>
    </row>
    <row r="2400" spans="1:1" x14ac:dyDescent="0.25">
      <c r="A2400" t="s">
        <v>6586</v>
      </c>
    </row>
    <row r="2401" spans="1:1" x14ac:dyDescent="0.25">
      <c r="A2401" t="s">
        <v>5966</v>
      </c>
    </row>
    <row r="2402" spans="1:1" x14ac:dyDescent="0.25">
      <c r="A2402" t="s">
        <v>5967</v>
      </c>
    </row>
    <row r="2403" spans="1:1" x14ac:dyDescent="0.25">
      <c r="A2403" t="s">
        <v>5078</v>
      </c>
    </row>
    <row r="2404" spans="1:1" x14ac:dyDescent="0.25">
      <c r="A2404" t="s">
        <v>4896</v>
      </c>
    </row>
    <row r="2405" spans="1:1" x14ac:dyDescent="0.25">
      <c r="A2405" t="s">
        <v>6508</v>
      </c>
    </row>
    <row r="2406" spans="1:1" x14ac:dyDescent="0.25">
      <c r="A2406" t="s">
        <v>6581</v>
      </c>
    </row>
    <row r="2407" spans="1:1" x14ac:dyDescent="0.25">
      <c r="A2407" t="s">
        <v>6567</v>
      </c>
    </row>
    <row r="2408" spans="1:1" x14ac:dyDescent="0.25">
      <c r="A2408" t="s">
        <v>6582</v>
      </c>
    </row>
    <row r="2409" spans="1:1" x14ac:dyDescent="0.25">
      <c r="A2409" t="s">
        <v>4905</v>
      </c>
    </row>
    <row r="2411" spans="1:1" x14ac:dyDescent="0.25">
      <c r="A2411" s="35">
        <v>45219.450543981482</v>
      </c>
    </row>
    <row r="2413" spans="1:1" x14ac:dyDescent="0.25">
      <c r="A2413" t="s">
        <v>4896</v>
      </c>
    </row>
    <row r="2414" spans="1:1" x14ac:dyDescent="0.25">
      <c r="A2414" t="s">
        <v>4897</v>
      </c>
    </row>
    <row r="2415" spans="1:1" x14ac:dyDescent="0.25">
      <c r="A2415" t="s">
        <v>4896</v>
      </c>
    </row>
    <row r="2416" spans="1:1" x14ac:dyDescent="0.25">
      <c r="A2416" t="s">
        <v>6314</v>
      </c>
    </row>
    <row r="2417" spans="1:1" x14ac:dyDescent="0.25">
      <c r="A2417" t="s">
        <v>4898</v>
      </c>
    </row>
    <row r="2418" spans="1:1" x14ac:dyDescent="0.25">
      <c r="A2418" t="s">
        <v>4896</v>
      </c>
    </row>
    <row r="2419" spans="1:1" x14ac:dyDescent="0.25">
      <c r="A2419" t="s">
        <v>6587</v>
      </c>
    </row>
    <row r="2420" spans="1:1" x14ac:dyDescent="0.25">
      <c r="A2420" t="s">
        <v>4896</v>
      </c>
    </row>
    <row r="2421" spans="1:1" x14ac:dyDescent="0.25">
      <c r="A2421" t="s">
        <v>6588</v>
      </c>
    </row>
    <row r="2422" spans="1:1" x14ac:dyDescent="0.25">
      <c r="A2422" t="s">
        <v>6589</v>
      </c>
    </row>
    <row r="2423" spans="1:1" x14ac:dyDescent="0.25">
      <c r="A2423" t="s">
        <v>6590</v>
      </c>
    </row>
    <row r="2424" spans="1:1" x14ac:dyDescent="0.25">
      <c r="A2424" t="s">
        <v>6591</v>
      </c>
    </row>
    <row r="2425" spans="1:1" x14ac:dyDescent="0.25">
      <c r="A2425" t="s">
        <v>5368</v>
      </c>
    </row>
    <row r="2426" spans="1:1" x14ac:dyDescent="0.25">
      <c r="A2426" s="35"/>
    </row>
    <row r="2427" spans="1:1" x14ac:dyDescent="0.25">
      <c r="A2427" t="s">
        <v>5078</v>
      </c>
    </row>
    <row r="2428" spans="1:1" x14ac:dyDescent="0.25">
      <c r="A2428" t="s">
        <v>4896</v>
      </c>
    </row>
    <row r="2429" spans="1:1" x14ac:dyDescent="0.25">
      <c r="A2429" t="s">
        <v>6592</v>
      </c>
    </row>
    <row r="2430" spans="1:1" x14ac:dyDescent="0.25">
      <c r="A2430" t="s">
        <v>6581</v>
      </c>
    </row>
    <row r="2431" spans="1:1" x14ac:dyDescent="0.25">
      <c r="A2431" t="s">
        <v>6567</v>
      </c>
    </row>
    <row r="2432" spans="1:1" x14ac:dyDescent="0.25">
      <c r="A2432" t="s">
        <v>6582</v>
      </c>
    </row>
    <row r="2433" spans="1:1" x14ac:dyDescent="0.25">
      <c r="A2433" t="s">
        <v>4905</v>
      </c>
    </row>
    <row r="2435" spans="1:1" x14ac:dyDescent="0.25">
      <c r="A2435" s="35">
        <v>45219.450555555559</v>
      </c>
    </row>
    <row r="2437" spans="1:1" x14ac:dyDescent="0.25">
      <c r="A2437" t="s">
        <v>4896</v>
      </c>
    </row>
    <row r="2438" spans="1:1" x14ac:dyDescent="0.25">
      <c r="A2438" t="s">
        <v>4897</v>
      </c>
    </row>
    <row r="2439" spans="1:1" x14ac:dyDescent="0.25">
      <c r="A2439" t="s">
        <v>4896</v>
      </c>
    </row>
    <row r="2440" spans="1:1" x14ac:dyDescent="0.25">
      <c r="A2440" t="s">
        <v>6593</v>
      </c>
    </row>
    <row r="2441" spans="1:1" x14ac:dyDescent="0.25">
      <c r="A2441" t="s">
        <v>4898</v>
      </c>
    </row>
    <row r="2442" spans="1:1" x14ac:dyDescent="0.25">
      <c r="A2442" t="s">
        <v>4896</v>
      </c>
    </row>
    <row r="2443" spans="1:1" x14ac:dyDescent="0.25">
      <c r="A2443" t="s">
        <v>6315</v>
      </c>
    </row>
    <row r="2444" spans="1:1" x14ac:dyDescent="0.25">
      <c r="A2444" t="s">
        <v>4896</v>
      </c>
    </row>
    <row r="2445" spans="1:1" x14ac:dyDescent="0.25">
      <c r="A2445" t="s">
        <v>6594</v>
      </c>
    </row>
    <row r="2446" spans="1:1" x14ac:dyDescent="0.25">
      <c r="A2446" t="s">
        <v>6595</v>
      </c>
    </row>
    <row r="2447" spans="1:1" x14ac:dyDescent="0.25">
      <c r="A2447" t="s">
        <v>6596</v>
      </c>
    </row>
    <row r="2448" spans="1:1" x14ac:dyDescent="0.25">
      <c r="A2448" t="s">
        <v>6591</v>
      </c>
    </row>
    <row r="2449" spans="1:1" x14ac:dyDescent="0.25">
      <c r="A2449" t="s">
        <v>5077</v>
      </c>
    </row>
    <row r="2450" spans="1:1" x14ac:dyDescent="0.25">
      <c r="A2450" t="s">
        <v>5078</v>
      </c>
    </row>
    <row r="2451" spans="1:1" x14ac:dyDescent="0.25">
      <c r="A2451" t="s">
        <v>4896</v>
      </c>
    </row>
    <row r="2452" spans="1:1" x14ac:dyDescent="0.25">
      <c r="A2452" t="s">
        <v>6597</v>
      </c>
    </row>
    <row r="2453" spans="1:1" x14ac:dyDescent="0.25">
      <c r="A2453" t="s">
        <v>6581</v>
      </c>
    </row>
    <row r="2454" spans="1:1" x14ac:dyDescent="0.25">
      <c r="A2454" t="s">
        <v>6567</v>
      </c>
    </row>
    <row r="2455" spans="1:1" x14ac:dyDescent="0.25">
      <c r="A2455" t="s">
        <v>6582</v>
      </c>
    </row>
    <row r="2456" spans="1:1" x14ac:dyDescent="0.25">
      <c r="A2456" t="s">
        <v>4905</v>
      </c>
    </row>
    <row r="2458" spans="1:1" x14ac:dyDescent="0.25">
      <c r="A2458" s="35">
        <v>45219.450567129628</v>
      </c>
    </row>
    <row r="2459" spans="1:1" x14ac:dyDescent="0.25">
      <c r="A2459" s="35">
        <v>45219.450578703705</v>
      </c>
    </row>
    <row r="2460" spans="1:1" x14ac:dyDescent="0.25">
      <c r="A2460" t="s">
        <v>6536</v>
      </c>
    </row>
    <row r="2461" spans="1:1" x14ac:dyDescent="0.25">
      <c r="A2461" t="s">
        <v>6581</v>
      </c>
    </row>
    <row r="2462" spans="1:1" x14ac:dyDescent="0.25">
      <c r="A2462" t="s">
        <v>6567</v>
      </c>
    </row>
    <row r="2463" spans="1:1" x14ac:dyDescent="0.25">
      <c r="A2463" t="s">
        <v>6582</v>
      </c>
    </row>
    <row r="2464" spans="1:1" x14ac:dyDescent="0.25">
      <c r="A2464" t="s">
        <v>4905</v>
      </c>
    </row>
    <row r="2466" spans="1:1" x14ac:dyDescent="0.25">
      <c r="A2466" s="35">
        <v>45219.450590277775</v>
      </c>
    </row>
    <row r="2468" spans="1:1" x14ac:dyDescent="0.25">
      <c r="A2468" t="s">
        <v>4896</v>
      </c>
    </row>
    <row r="2469" spans="1:1" x14ac:dyDescent="0.25">
      <c r="A2469" t="s">
        <v>4897</v>
      </c>
    </row>
    <row r="2470" spans="1:1" x14ac:dyDescent="0.25">
      <c r="A2470" t="s">
        <v>4896</v>
      </c>
    </row>
    <row r="2471" spans="1:1" x14ac:dyDescent="0.25">
      <c r="A2471" t="s">
        <v>6254</v>
      </c>
    </row>
    <row r="2472" spans="1:1" x14ac:dyDescent="0.25">
      <c r="A2472" t="s">
        <v>4898</v>
      </c>
    </row>
    <row r="2473" spans="1:1" x14ac:dyDescent="0.25">
      <c r="A2473" t="s">
        <v>6598</v>
      </c>
    </row>
    <row r="2474" spans="1:1" x14ac:dyDescent="0.25">
      <c r="A2474" s="35"/>
    </row>
    <row r="2475" spans="1:1" x14ac:dyDescent="0.25">
      <c r="A2475" t="s">
        <v>6238</v>
      </c>
    </row>
    <row r="2476" spans="1:1" x14ac:dyDescent="0.25">
      <c r="A2476" t="s">
        <v>4896</v>
      </c>
    </row>
    <row r="2477" spans="1:1" x14ac:dyDescent="0.25">
      <c r="A2477" t="s">
        <v>6599</v>
      </c>
    </row>
    <row r="2478" spans="1:1" x14ac:dyDescent="0.25">
      <c r="A2478" t="s">
        <v>6600</v>
      </c>
    </row>
    <row r="2479" spans="1:1" x14ac:dyDescent="0.25">
      <c r="A2479" t="s">
        <v>6601</v>
      </c>
    </row>
    <row r="2480" spans="1:1" x14ac:dyDescent="0.25">
      <c r="A2480" t="s">
        <v>6232</v>
      </c>
    </row>
    <row r="2481" spans="1:1" x14ac:dyDescent="0.25">
      <c r="A2481" t="s">
        <v>4976</v>
      </c>
    </row>
    <row r="2482" spans="1:1" x14ac:dyDescent="0.25">
      <c r="A2482" t="s">
        <v>5078</v>
      </c>
    </row>
    <row r="2483" spans="1:1" x14ac:dyDescent="0.25">
      <c r="A2483" t="s">
        <v>4896</v>
      </c>
    </row>
    <row r="2484" spans="1:1" x14ac:dyDescent="0.25">
      <c r="A2484" t="s">
        <v>6602</v>
      </c>
    </row>
    <row r="2485" spans="1:1" x14ac:dyDescent="0.25">
      <c r="A2485" t="s">
        <v>6581</v>
      </c>
    </row>
    <row r="2486" spans="1:1" x14ac:dyDescent="0.25">
      <c r="A2486" t="s">
        <v>6603</v>
      </c>
    </row>
    <row r="2487" spans="1:1" x14ac:dyDescent="0.25">
      <c r="A2487" t="s">
        <v>6604</v>
      </c>
    </row>
    <row r="2488" spans="1:1" x14ac:dyDescent="0.25">
      <c r="A2488" t="s">
        <v>4905</v>
      </c>
    </row>
    <row r="2490" spans="1:1" x14ac:dyDescent="0.25">
      <c r="A2490" s="35">
        <v>45219.450601851851</v>
      </c>
    </row>
    <row r="2492" spans="1:1" x14ac:dyDescent="0.25">
      <c r="A2492" t="s">
        <v>4896</v>
      </c>
    </row>
    <row r="2493" spans="1:1" x14ac:dyDescent="0.25">
      <c r="A2493" t="s">
        <v>4897</v>
      </c>
    </row>
    <row r="2494" spans="1:1" x14ac:dyDescent="0.25">
      <c r="A2494" t="s">
        <v>4896</v>
      </c>
    </row>
    <row r="2495" spans="1:1" x14ac:dyDescent="0.25">
      <c r="A2495" t="s">
        <v>6605</v>
      </c>
    </row>
    <row r="2496" spans="1:1" x14ac:dyDescent="0.25">
      <c r="A2496" t="s">
        <v>4898</v>
      </c>
    </row>
    <row r="2497" spans="1:1" x14ac:dyDescent="0.25">
      <c r="A2497" t="s">
        <v>4896</v>
      </c>
    </row>
    <row r="2498" spans="1:1" x14ac:dyDescent="0.25">
      <c r="A2498" t="s">
        <v>6320</v>
      </c>
    </row>
    <row r="2499" spans="1:1" x14ac:dyDescent="0.25">
      <c r="A2499" t="s">
        <v>4896</v>
      </c>
    </row>
    <row r="2500" spans="1:1" x14ac:dyDescent="0.25">
      <c r="A2500" t="s">
        <v>6791</v>
      </c>
    </row>
    <row r="2501" spans="1:1" x14ac:dyDescent="0.25">
      <c r="A2501" s="35"/>
    </row>
    <row r="2502" spans="1:1" x14ac:dyDescent="0.25">
      <c r="A2502" t="s">
        <v>6606</v>
      </c>
    </row>
    <row r="2503" spans="1:1" x14ac:dyDescent="0.25">
      <c r="A2503" t="s">
        <v>6607</v>
      </c>
    </row>
    <row r="2504" spans="1:1" x14ac:dyDescent="0.25">
      <c r="A2504" t="s">
        <v>6608</v>
      </c>
    </row>
    <row r="2505" spans="1:1" x14ac:dyDescent="0.25">
      <c r="A2505" t="s">
        <v>6609</v>
      </c>
    </row>
    <row r="2506" spans="1:1" x14ac:dyDescent="0.25">
      <c r="A2506" t="s">
        <v>6610</v>
      </c>
    </row>
    <row r="2507" spans="1:1" x14ac:dyDescent="0.25">
      <c r="A2507" t="s">
        <v>4896</v>
      </c>
    </row>
    <row r="2508" spans="1:1" x14ac:dyDescent="0.25">
      <c r="A2508" t="s">
        <v>6611</v>
      </c>
    </row>
    <row r="2509" spans="1:1" x14ac:dyDescent="0.25">
      <c r="A2509" t="s">
        <v>6581</v>
      </c>
    </row>
    <row r="2510" spans="1:1" x14ac:dyDescent="0.25">
      <c r="A2510" t="s">
        <v>6603</v>
      </c>
    </row>
    <row r="2511" spans="1:1" x14ac:dyDescent="0.25">
      <c r="A2511" t="s">
        <v>6604</v>
      </c>
    </row>
    <row r="2512" spans="1:1" x14ac:dyDescent="0.25">
      <c r="A2512" t="s">
        <v>4905</v>
      </c>
    </row>
    <row r="2514" spans="1:1" x14ac:dyDescent="0.25">
      <c r="A2514" s="35">
        <v>45219.450613425928</v>
      </c>
    </row>
    <row r="2515" spans="1:1" x14ac:dyDescent="0.25">
      <c r="A2515" s="35">
        <v>45219.450624999998</v>
      </c>
    </row>
    <row r="2516" spans="1:1" x14ac:dyDescent="0.25">
      <c r="A2516" t="s">
        <v>6612</v>
      </c>
    </row>
    <row r="2517" spans="1:1" x14ac:dyDescent="0.25">
      <c r="A2517" t="s">
        <v>6581</v>
      </c>
    </row>
    <row r="2518" spans="1:1" x14ac:dyDescent="0.25">
      <c r="A2518" t="s">
        <v>6603</v>
      </c>
    </row>
    <row r="2519" spans="1:1" x14ac:dyDescent="0.25">
      <c r="A2519" t="s">
        <v>6604</v>
      </c>
    </row>
    <row r="2520" spans="1:1" x14ac:dyDescent="0.25">
      <c r="A2520" t="s">
        <v>4905</v>
      </c>
    </row>
    <row r="2522" spans="1:1" x14ac:dyDescent="0.25">
      <c r="A2522" s="35">
        <v>45219.450636574074</v>
      </c>
    </row>
    <row r="2524" spans="1:1" x14ac:dyDescent="0.25">
      <c r="A2524" t="s">
        <v>4896</v>
      </c>
    </row>
    <row r="2525" spans="1:1" x14ac:dyDescent="0.25">
      <c r="A2525" t="s">
        <v>4897</v>
      </c>
    </row>
    <row r="2526" spans="1:1" x14ac:dyDescent="0.25">
      <c r="A2526" t="s">
        <v>4896</v>
      </c>
    </row>
    <row r="2527" spans="1:1" x14ac:dyDescent="0.25">
      <c r="A2527" t="s">
        <v>6518</v>
      </c>
    </row>
    <row r="2528" spans="1:1" x14ac:dyDescent="0.25">
      <c r="A2528" t="s">
        <v>4898</v>
      </c>
    </row>
    <row r="2529" spans="1:1" x14ac:dyDescent="0.25">
      <c r="A2529" t="s">
        <v>4896</v>
      </c>
    </row>
    <row r="2530" spans="1:1" x14ac:dyDescent="0.25">
      <c r="A2530" t="s">
        <v>6613</v>
      </c>
    </row>
    <row r="2531" spans="1:1" x14ac:dyDescent="0.25">
      <c r="A2531" t="s">
        <v>4896</v>
      </c>
    </row>
    <row r="2532" spans="1:1" x14ac:dyDescent="0.25">
      <c r="A2532" t="s">
        <v>6614</v>
      </c>
    </row>
    <row r="2533" spans="1:1" x14ac:dyDescent="0.25">
      <c r="A2533" t="s">
        <v>6615</v>
      </c>
    </row>
    <row r="2534" spans="1:1" x14ac:dyDescent="0.25">
      <c r="A2534" t="s">
        <v>6616</v>
      </c>
    </row>
    <row r="2535" spans="1:1" x14ac:dyDescent="0.25">
      <c r="A2535" t="s">
        <v>6617</v>
      </c>
    </row>
    <row r="2536" spans="1:1" x14ac:dyDescent="0.25">
      <c r="A2536" t="s">
        <v>6618</v>
      </c>
    </row>
    <row r="2537" spans="1:1" x14ac:dyDescent="0.25">
      <c r="A2537" t="s">
        <v>6619</v>
      </c>
    </row>
    <row r="2538" spans="1:1" x14ac:dyDescent="0.25">
      <c r="A2538" t="s">
        <v>4896</v>
      </c>
    </row>
    <row r="2539" spans="1:1" x14ac:dyDescent="0.25">
      <c r="A2539" t="s">
        <v>6620</v>
      </c>
    </row>
    <row r="2540" spans="1:1" x14ac:dyDescent="0.25">
      <c r="A2540" t="s">
        <v>6581</v>
      </c>
    </row>
    <row r="2541" spans="1:1" x14ac:dyDescent="0.25">
      <c r="A2541" t="s">
        <v>6603</v>
      </c>
    </row>
    <row r="2542" spans="1:1" x14ac:dyDescent="0.25">
      <c r="A2542" t="s">
        <v>6604</v>
      </c>
    </row>
    <row r="2543" spans="1:1" x14ac:dyDescent="0.25">
      <c r="A2543" t="s">
        <v>4905</v>
      </c>
    </row>
    <row r="2545" spans="1:1" x14ac:dyDescent="0.25">
      <c r="A2545" s="35">
        <v>45219.450648148151</v>
      </c>
    </row>
    <row r="2547" spans="1:1" x14ac:dyDescent="0.25">
      <c r="A2547" t="s">
        <v>4896</v>
      </c>
    </row>
    <row r="2548" spans="1:1" x14ac:dyDescent="0.25">
      <c r="A2548" t="s">
        <v>4897</v>
      </c>
    </row>
    <row r="2549" spans="1:1" x14ac:dyDescent="0.25">
      <c r="A2549" t="s">
        <v>4896</v>
      </c>
    </row>
    <row r="2550" spans="1:1" x14ac:dyDescent="0.25">
      <c r="A2550" t="s">
        <v>6358</v>
      </c>
    </row>
    <row r="2551" spans="1:1" x14ac:dyDescent="0.25">
      <c r="A2551" t="s">
        <v>4898</v>
      </c>
    </row>
    <row r="2552" spans="1:1" x14ac:dyDescent="0.25">
      <c r="A2552" t="s">
        <v>4896</v>
      </c>
    </row>
    <row r="2553" spans="1:1" x14ac:dyDescent="0.25">
      <c r="A2553" t="s">
        <v>6359</v>
      </c>
    </row>
    <row r="2554" spans="1:1" x14ac:dyDescent="0.25">
      <c r="A2554" t="s">
        <v>4896</v>
      </c>
    </row>
    <row r="2555" spans="1:1" x14ac:dyDescent="0.25">
      <c r="A2555" t="s">
        <v>6621</v>
      </c>
    </row>
    <row r="2556" spans="1:1" x14ac:dyDescent="0.25">
      <c r="A2556" t="s">
        <v>6622</v>
      </c>
    </row>
    <row r="2557" spans="1:1" x14ac:dyDescent="0.25">
      <c r="A2557" t="s">
        <v>6623</v>
      </c>
    </row>
    <row r="2558" spans="1:1" x14ac:dyDescent="0.25">
      <c r="A2558" t="s">
        <v>6624</v>
      </c>
    </row>
    <row r="2559" spans="1:1" x14ac:dyDescent="0.25">
      <c r="A2559" t="s">
        <v>6625</v>
      </c>
    </row>
    <row r="2560" spans="1:1" x14ac:dyDescent="0.25">
      <c r="A2560" t="s">
        <v>6626</v>
      </c>
    </row>
    <row r="2561" spans="1:1" x14ac:dyDescent="0.25">
      <c r="A2561" t="s">
        <v>4896</v>
      </c>
    </row>
    <row r="2562" spans="1:1" x14ac:dyDescent="0.25">
      <c r="A2562" t="s">
        <v>6611</v>
      </c>
    </row>
    <row r="2563" spans="1:1" x14ac:dyDescent="0.25">
      <c r="A2563" t="s">
        <v>6581</v>
      </c>
    </row>
    <row r="2564" spans="1:1" x14ac:dyDescent="0.25">
      <c r="A2564" t="s">
        <v>6603</v>
      </c>
    </row>
    <row r="2565" spans="1:1" x14ac:dyDescent="0.25">
      <c r="A2565" t="s">
        <v>6604</v>
      </c>
    </row>
    <row r="2566" spans="1:1" x14ac:dyDescent="0.25">
      <c r="A2566" t="s">
        <v>4905</v>
      </c>
    </row>
    <row r="2568" spans="1:1" x14ac:dyDescent="0.25">
      <c r="A2568" s="35">
        <v>45219.450659722221</v>
      </c>
    </row>
    <row r="2570" spans="1:1" x14ac:dyDescent="0.25">
      <c r="A2570" t="s">
        <v>4896</v>
      </c>
    </row>
    <row r="2571" spans="1:1" x14ac:dyDescent="0.25">
      <c r="A2571" t="s">
        <v>4897</v>
      </c>
    </row>
    <row r="2572" spans="1:1" x14ac:dyDescent="0.25">
      <c r="A2572" t="s">
        <v>4896</v>
      </c>
    </row>
    <row r="2573" spans="1:1" x14ac:dyDescent="0.25">
      <c r="A2573" t="s">
        <v>6627</v>
      </c>
    </row>
    <row r="2574" spans="1:1" x14ac:dyDescent="0.25">
      <c r="A2574" t="s">
        <v>4898</v>
      </c>
    </row>
    <row r="2575" spans="1:1" x14ac:dyDescent="0.25">
      <c r="A2575" t="s">
        <v>4896</v>
      </c>
    </row>
    <row r="2576" spans="1:1" x14ac:dyDescent="0.25">
      <c r="A2576" t="s">
        <v>6628</v>
      </c>
    </row>
    <row r="2577" spans="1:1" x14ac:dyDescent="0.25">
      <c r="A2577" s="35"/>
    </row>
    <row r="2578" spans="1:1" x14ac:dyDescent="0.25">
      <c r="A2578" t="s">
        <v>4896</v>
      </c>
    </row>
    <row r="2579" spans="1:1" x14ac:dyDescent="0.25">
      <c r="A2579" t="s">
        <v>6629</v>
      </c>
    </row>
    <row r="2580" spans="1:1" x14ac:dyDescent="0.25">
      <c r="A2580" t="s">
        <v>6630</v>
      </c>
    </row>
    <row r="2581" spans="1:1" x14ac:dyDescent="0.25">
      <c r="A2581" t="s">
        <v>6631</v>
      </c>
    </row>
    <row r="2582" spans="1:1" x14ac:dyDescent="0.25">
      <c r="A2582" t="s">
        <v>6632</v>
      </c>
    </row>
    <row r="2583" spans="1:1" x14ac:dyDescent="0.25">
      <c r="A2583" t="s">
        <v>6633</v>
      </c>
    </row>
    <row r="2584" spans="1:1" x14ac:dyDescent="0.25">
      <c r="A2584" t="s">
        <v>6626</v>
      </c>
    </row>
    <row r="2585" spans="1:1" x14ac:dyDescent="0.25">
      <c r="A2585" t="s">
        <v>4896</v>
      </c>
    </row>
    <row r="2586" spans="1:1" x14ac:dyDescent="0.25">
      <c r="A2586" t="s">
        <v>6634</v>
      </c>
    </row>
    <row r="2587" spans="1:1" x14ac:dyDescent="0.25">
      <c r="A2587" t="s">
        <v>6581</v>
      </c>
    </row>
    <row r="2588" spans="1:1" x14ac:dyDescent="0.25">
      <c r="A2588" t="s">
        <v>6603</v>
      </c>
    </row>
    <row r="2589" spans="1:1" x14ac:dyDescent="0.25">
      <c r="A2589" t="s">
        <v>6604</v>
      </c>
    </row>
    <row r="2590" spans="1:1" x14ac:dyDescent="0.25">
      <c r="A2590" t="s">
        <v>4905</v>
      </c>
    </row>
    <row r="2592" spans="1:1" x14ac:dyDescent="0.25">
      <c r="A2592" s="35">
        <v>45219.450671296298</v>
      </c>
    </row>
    <row r="2594" spans="1:1" x14ac:dyDescent="0.25">
      <c r="A2594" t="s">
        <v>4896</v>
      </c>
    </row>
    <row r="2595" spans="1:1" x14ac:dyDescent="0.25">
      <c r="A2595" t="s">
        <v>4897</v>
      </c>
    </row>
    <row r="2596" spans="1:1" x14ac:dyDescent="0.25">
      <c r="A2596" t="s">
        <v>4896</v>
      </c>
    </row>
    <row r="2597" spans="1:1" x14ac:dyDescent="0.25">
      <c r="A2597" t="s">
        <v>6635</v>
      </c>
    </row>
    <row r="2598" spans="1:1" x14ac:dyDescent="0.25">
      <c r="A2598" t="s">
        <v>4898</v>
      </c>
    </row>
    <row r="2599" spans="1:1" x14ac:dyDescent="0.25">
      <c r="A2599" t="s">
        <v>4896</v>
      </c>
    </row>
    <row r="2600" spans="1:1" x14ac:dyDescent="0.25">
      <c r="A2600" t="s">
        <v>6518</v>
      </c>
    </row>
    <row r="2601" spans="1:1" x14ac:dyDescent="0.25">
      <c r="A2601" t="s">
        <v>4896</v>
      </c>
    </row>
    <row r="2602" spans="1:1" x14ac:dyDescent="0.25">
      <c r="A2602" t="s">
        <v>6636</v>
      </c>
    </row>
    <row r="2603" spans="1:1" x14ac:dyDescent="0.25">
      <c r="A2603" t="s">
        <v>6637</v>
      </c>
    </row>
    <row r="2604" spans="1:1" x14ac:dyDescent="0.25">
      <c r="A2604" t="s">
        <v>6638</v>
      </c>
    </row>
    <row r="2605" spans="1:1" x14ac:dyDescent="0.25">
      <c r="A2605" t="s">
        <v>6639</v>
      </c>
    </row>
    <row r="2606" spans="1:1" x14ac:dyDescent="0.25">
      <c r="A2606" t="s">
        <v>6640</v>
      </c>
    </row>
    <row r="2607" spans="1:1" x14ac:dyDescent="0.25">
      <c r="A2607" t="s">
        <v>6626</v>
      </c>
    </row>
    <row r="2608" spans="1:1" x14ac:dyDescent="0.25">
      <c r="A2608" t="s">
        <v>4896</v>
      </c>
    </row>
    <row r="2609" spans="1:1" x14ac:dyDescent="0.25">
      <c r="A2609" s="35"/>
    </row>
    <row r="2610" spans="1:1" x14ac:dyDescent="0.25">
      <c r="A2610" t="s">
        <v>6641</v>
      </c>
    </row>
    <row r="2611" spans="1:1" x14ac:dyDescent="0.25">
      <c r="A2611" t="s">
        <v>6581</v>
      </c>
    </row>
    <row r="2612" spans="1:1" x14ac:dyDescent="0.25">
      <c r="A2612" t="s">
        <v>6642</v>
      </c>
    </row>
    <row r="2613" spans="1:1" x14ac:dyDescent="0.25">
      <c r="A2613" t="s">
        <v>6643</v>
      </c>
    </row>
    <row r="2614" spans="1:1" x14ac:dyDescent="0.25">
      <c r="A2614" t="s">
        <v>4905</v>
      </c>
    </row>
    <row r="2616" spans="1:1" x14ac:dyDescent="0.25">
      <c r="A2616" s="35">
        <v>45219.450682870367</v>
      </c>
    </row>
    <row r="2618" spans="1:1" x14ac:dyDescent="0.25">
      <c r="A2618" t="s">
        <v>6644</v>
      </c>
    </row>
    <row r="2619" spans="1:1" x14ac:dyDescent="0.25">
      <c r="A2619" t="s">
        <v>6581</v>
      </c>
    </row>
    <row r="2620" spans="1:1" x14ac:dyDescent="0.25">
      <c r="A2620" t="s">
        <v>6642</v>
      </c>
    </row>
    <row r="2621" spans="1:1" x14ac:dyDescent="0.25">
      <c r="A2621" t="s">
        <v>6643</v>
      </c>
    </row>
    <row r="2622" spans="1:1" x14ac:dyDescent="0.25">
      <c r="A2622" t="s">
        <v>4905</v>
      </c>
    </row>
    <row r="2624" spans="1:1" x14ac:dyDescent="0.25">
      <c r="A2624" s="35">
        <v>45219.450694444444</v>
      </c>
    </row>
    <row r="2626" spans="1:1" x14ac:dyDescent="0.25">
      <c r="A2626" t="s">
        <v>4896</v>
      </c>
    </row>
    <row r="2627" spans="1:1" x14ac:dyDescent="0.25">
      <c r="A2627" t="s">
        <v>4897</v>
      </c>
    </row>
    <row r="2628" spans="1:1" x14ac:dyDescent="0.25">
      <c r="A2628" t="s">
        <v>4896</v>
      </c>
    </row>
    <row r="2629" spans="1:1" x14ac:dyDescent="0.25">
      <c r="A2629" t="s">
        <v>6645</v>
      </c>
    </row>
    <row r="2630" spans="1:1" x14ac:dyDescent="0.25">
      <c r="A2630" t="s">
        <v>4898</v>
      </c>
    </row>
    <row r="2631" spans="1:1" x14ac:dyDescent="0.25">
      <c r="A2631" t="s">
        <v>4896</v>
      </c>
    </row>
    <row r="2632" spans="1:1" x14ac:dyDescent="0.25">
      <c r="A2632" t="s">
        <v>6646</v>
      </c>
    </row>
    <row r="2633" spans="1:1" x14ac:dyDescent="0.25">
      <c r="A2633" t="s">
        <v>4896</v>
      </c>
    </row>
    <row r="2634" spans="1:1" x14ac:dyDescent="0.25">
      <c r="A2634" t="s">
        <v>6647</v>
      </c>
    </row>
    <row r="2635" spans="1:1" x14ac:dyDescent="0.25">
      <c r="A2635" t="s">
        <v>6648</v>
      </c>
    </row>
    <row r="2636" spans="1:1" x14ac:dyDescent="0.25">
      <c r="A2636" t="s">
        <v>6649</v>
      </c>
    </row>
    <row r="2637" spans="1:1" x14ac:dyDescent="0.25">
      <c r="A2637" t="s">
        <v>6650</v>
      </c>
    </row>
    <row r="2638" spans="1:1" x14ac:dyDescent="0.25">
      <c r="A2638" t="s">
        <v>6651</v>
      </c>
    </row>
    <row r="2639" spans="1:1" x14ac:dyDescent="0.25">
      <c r="A2639" t="s">
        <v>6438</v>
      </c>
    </row>
    <row r="2640" spans="1:1" x14ac:dyDescent="0.25">
      <c r="A2640" t="s">
        <v>4896</v>
      </c>
    </row>
    <row r="2641" spans="1:1" x14ac:dyDescent="0.25">
      <c r="A2641" t="s">
        <v>6652</v>
      </c>
    </row>
    <row r="2642" spans="1:1" x14ac:dyDescent="0.25">
      <c r="A2642" t="s">
        <v>6581</v>
      </c>
    </row>
    <row r="2643" spans="1:1" x14ac:dyDescent="0.25">
      <c r="A2643" t="s">
        <v>6642</v>
      </c>
    </row>
    <row r="2644" spans="1:1" x14ac:dyDescent="0.25">
      <c r="A2644" t="s">
        <v>6643</v>
      </c>
    </row>
    <row r="2645" spans="1:1" x14ac:dyDescent="0.25">
      <c r="A2645" t="s">
        <v>4905</v>
      </c>
    </row>
    <row r="2647" spans="1:1" x14ac:dyDescent="0.25">
      <c r="A2647" s="35">
        <v>45219.450706018521</v>
      </c>
    </row>
    <row r="2649" spans="1:1" x14ac:dyDescent="0.25">
      <c r="A2649" t="s">
        <v>4896</v>
      </c>
    </row>
    <row r="2650" spans="1:1" x14ac:dyDescent="0.25">
      <c r="A2650" t="s">
        <v>4897</v>
      </c>
    </row>
    <row r="2651" spans="1:1" x14ac:dyDescent="0.25">
      <c r="A2651" t="s">
        <v>4896</v>
      </c>
    </row>
    <row r="2652" spans="1:1" x14ac:dyDescent="0.25">
      <c r="A2652" t="s">
        <v>6653</v>
      </c>
    </row>
    <row r="2653" spans="1:1" x14ac:dyDescent="0.25">
      <c r="A2653" t="s">
        <v>4898</v>
      </c>
    </row>
    <row r="2654" spans="1:1" x14ac:dyDescent="0.25">
      <c r="A2654" t="s">
        <v>4896</v>
      </c>
    </row>
    <row r="2655" spans="1:1" x14ac:dyDescent="0.25">
      <c r="A2655" t="s">
        <v>6654</v>
      </c>
    </row>
    <row r="2656" spans="1:1" x14ac:dyDescent="0.25">
      <c r="A2656" t="s">
        <v>4896</v>
      </c>
    </row>
    <row r="2657" spans="1:1" x14ac:dyDescent="0.25">
      <c r="A2657" t="s">
        <v>6655</v>
      </c>
    </row>
    <row r="2658" spans="1:1" x14ac:dyDescent="0.25">
      <c r="A2658" t="s">
        <v>6656</v>
      </c>
    </row>
    <row r="2659" spans="1:1" x14ac:dyDescent="0.25">
      <c r="A2659" t="s">
        <v>6657</v>
      </c>
    </row>
    <row r="2660" spans="1:1" x14ac:dyDescent="0.25">
      <c r="A2660" t="s">
        <v>6658</v>
      </c>
    </row>
    <row r="2661" spans="1:1" x14ac:dyDescent="0.25">
      <c r="A2661" t="s">
        <v>6659</v>
      </c>
    </row>
    <row r="2662" spans="1:1" x14ac:dyDescent="0.25">
      <c r="A2662" t="s">
        <v>6660</v>
      </c>
    </row>
    <row r="2663" spans="1:1" x14ac:dyDescent="0.25">
      <c r="A2663" s="35"/>
    </row>
    <row r="2664" spans="1:1" x14ac:dyDescent="0.25">
      <c r="A2664" t="s">
        <v>4896</v>
      </c>
    </row>
    <row r="2665" spans="1:1" x14ac:dyDescent="0.25">
      <c r="A2665" t="s">
        <v>6661</v>
      </c>
    </row>
    <row r="2666" spans="1:1" x14ac:dyDescent="0.25">
      <c r="A2666" t="s">
        <v>6581</v>
      </c>
    </row>
    <row r="2667" spans="1:1" x14ac:dyDescent="0.25">
      <c r="A2667" t="s">
        <v>6642</v>
      </c>
    </row>
    <row r="2668" spans="1:1" x14ac:dyDescent="0.25">
      <c r="A2668" t="s">
        <v>6643</v>
      </c>
    </row>
    <row r="2669" spans="1:1" x14ac:dyDescent="0.25">
      <c r="A2669" t="s">
        <v>4905</v>
      </c>
    </row>
    <row r="2671" spans="1:1" x14ac:dyDescent="0.25">
      <c r="A2671" s="35">
        <v>45219.45071759259</v>
      </c>
    </row>
    <row r="2672" spans="1:1" x14ac:dyDescent="0.25">
      <c r="A2672" s="35">
        <v>45219.450729166667</v>
      </c>
    </row>
    <row r="2673" spans="1:1" x14ac:dyDescent="0.25">
      <c r="A2673" t="s">
        <v>6597</v>
      </c>
    </row>
    <row r="2674" spans="1:1" x14ac:dyDescent="0.25">
      <c r="A2674" t="s">
        <v>6581</v>
      </c>
    </row>
    <row r="2675" spans="1:1" x14ac:dyDescent="0.25">
      <c r="A2675" t="s">
        <v>6642</v>
      </c>
    </row>
    <row r="2676" spans="1:1" x14ac:dyDescent="0.25">
      <c r="A2676" t="s">
        <v>6643</v>
      </c>
    </row>
    <row r="2677" spans="1:1" x14ac:dyDescent="0.25">
      <c r="A2677" t="s">
        <v>4905</v>
      </c>
    </row>
    <row r="2679" spans="1:1" x14ac:dyDescent="0.25">
      <c r="A2679" s="35">
        <v>45219.450740740744</v>
      </c>
    </row>
    <row r="2681" spans="1:1" x14ac:dyDescent="0.25">
      <c r="A2681" t="s">
        <v>4896</v>
      </c>
    </row>
    <row r="2682" spans="1:1" x14ac:dyDescent="0.25">
      <c r="A2682" t="s">
        <v>4897</v>
      </c>
    </row>
    <row r="2683" spans="1:1" x14ac:dyDescent="0.25">
      <c r="A2683" t="s">
        <v>4896</v>
      </c>
    </row>
    <row r="2684" spans="1:1" x14ac:dyDescent="0.25">
      <c r="A2684" t="s">
        <v>6662</v>
      </c>
    </row>
    <row r="2685" spans="1:1" x14ac:dyDescent="0.25">
      <c r="A2685" t="s">
        <v>4898</v>
      </c>
    </row>
    <row r="2686" spans="1:1" x14ac:dyDescent="0.25">
      <c r="A2686" t="s">
        <v>4896</v>
      </c>
    </row>
    <row r="2687" spans="1:1" x14ac:dyDescent="0.25">
      <c r="A2687" t="s">
        <v>6663</v>
      </c>
    </row>
    <row r="2688" spans="1:1" x14ac:dyDescent="0.25">
      <c r="A2688" t="s">
        <v>4896</v>
      </c>
    </row>
    <row r="2689" spans="1:1" x14ac:dyDescent="0.25">
      <c r="A2689" t="s">
        <v>6664</v>
      </c>
    </row>
    <row r="2690" spans="1:1" x14ac:dyDescent="0.25">
      <c r="A2690" t="s">
        <v>6665</v>
      </c>
    </row>
    <row r="2691" spans="1:1" x14ac:dyDescent="0.25">
      <c r="A2691" t="s">
        <v>6666</v>
      </c>
    </row>
    <row r="2692" spans="1:1" x14ac:dyDescent="0.25">
      <c r="A2692" t="s">
        <v>6667</v>
      </c>
    </row>
    <row r="2693" spans="1:1" x14ac:dyDescent="0.25">
      <c r="A2693" t="s">
        <v>6668</v>
      </c>
    </row>
    <row r="2694" spans="1:1" x14ac:dyDescent="0.25">
      <c r="A2694" t="s">
        <v>6669</v>
      </c>
    </row>
    <row r="2695" spans="1:1" x14ac:dyDescent="0.25">
      <c r="A2695" t="s">
        <v>4896</v>
      </c>
    </row>
    <row r="2696" spans="1:1" x14ac:dyDescent="0.25">
      <c r="A2696" t="s">
        <v>6670</v>
      </c>
    </row>
    <row r="2697" spans="1:1" x14ac:dyDescent="0.25">
      <c r="A2697" t="s">
        <v>6581</v>
      </c>
    </row>
    <row r="2698" spans="1:1" x14ac:dyDescent="0.25">
      <c r="A2698" t="s">
        <v>6642</v>
      </c>
    </row>
    <row r="2699" spans="1:1" x14ac:dyDescent="0.25">
      <c r="A2699" t="s">
        <v>6643</v>
      </c>
    </row>
    <row r="2700" spans="1:1" x14ac:dyDescent="0.25">
      <c r="A2700" t="s">
        <v>4905</v>
      </c>
    </row>
    <row r="2702" spans="1:1" x14ac:dyDescent="0.25">
      <c r="A2702" s="35">
        <v>45219.450752314813</v>
      </c>
    </row>
    <row r="2704" spans="1:1" x14ac:dyDescent="0.25">
      <c r="A2704" t="s">
        <v>4896</v>
      </c>
    </row>
    <row r="2705" spans="1:1" x14ac:dyDescent="0.25">
      <c r="A2705" t="s">
        <v>4897</v>
      </c>
    </row>
    <row r="2706" spans="1:1" x14ac:dyDescent="0.25">
      <c r="A2706" t="s">
        <v>4896</v>
      </c>
    </row>
    <row r="2707" spans="1:1" x14ac:dyDescent="0.25">
      <c r="A2707" t="s">
        <v>6671</v>
      </c>
    </row>
    <row r="2708" spans="1:1" x14ac:dyDescent="0.25">
      <c r="A2708" t="s">
        <v>4898</v>
      </c>
    </row>
    <row r="2709" spans="1:1" x14ac:dyDescent="0.25">
      <c r="A2709" t="s">
        <v>4896</v>
      </c>
    </row>
    <row r="2710" spans="1:1" x14ac:dyDescent="0.25">
      <c r="A2710" t="s">
        <v>6672</v>
      </c>
    </row>
    <row r="2711" spans="1:1" x14ac:dyDescent="0.25">
      <c r="A2711" t="s">
        <v>4896</v>
      </c>
    </row>
    <row r="2712" spans="1:1" x14ac:dyDescent="0.25">
      <c r="A2712" t="s">
        <v>6680</v>
      </c>
    </row>
    <row r="2713" spans="1:1" x14ac:dyDescent="0.25">
      <c r="A2713" s="35"/>
    </row>
    <row r="2714" spans="1:1" x14ac:dyDescent="0.25">
      <c r="A2714" t="s">
        <v>6673</v>
      </c>
    </row>
    <row r="2715" spans="1:1" x14ac:dyDescent="0.25">
      <c r="A2715" t="s">
        <v>6674</v>
      </c>
    </row>
    <row r="2716" spans="1:1" x14ac:dyDescent="0.25">
      <c r="A2716" t="s">
        <v>6675</v>
      </c>
    </row>
    <row r="2717" spans="1:1" x14ac:dyDescent="0.25">
      <c r="A2717" t="s">
        <v>6676</v>
      </c>
    </row>
    <row r="2718" spans="1:1" x14ac:dyDescent="0.25">
      <c r="A2718" t="s">
        <v>6677</v>
      </c>
    </row>
    <row r="2719" spans="1:1" x14ac:dyDescent="0.25">
      <c r="A2719" t="s">
        <v>4896</v>
      </c>
    </row>
    <row r="2720" spans="1:1" x14ac:dyDescent="0.25">
      <c r="A2720" t="s">
        <v>6678</v>
      </c>
    </row>
    <row r="2721" spans="1:1" x14ac:dyDescent="0.25">
      <c r="A2721" t="s">
        <v>6581</v>
      </c>
    </row>
    <row r="2722" spans="1:1" x14ac:dyDescent="0.25">
      <c r="A2722" t="s">
        <v>6642</v>
      </c>
    </row>
    <row r="2723" spans="1:1" x14ac:dyDescent="0.25">
      <c r="A2723" t="s">
        <v>6643</v>
      </c>
    </row>
    <row r="2724" spans="1:1" x14ac:dyDescent="0.25">
      <c r="A2724" t="s">
        <v>4905</v>
      </c>
    </row>
    <row r="2726" spans="1:1" x14ac:dyDescent="0.25">
      <c r="A2726" s="35">
        <v>45219.45076388889</v>
      </c>
    </row>
    <row r="2728" spans="1:1" x14ac:dyDescent="0.25">
      <c r="A2728" t="s">
        <v>4896</v>
      </c>
    </row>
    <row r="2729" spans="1:1" x14ac:dyDescent="0.25">
      <c r="A2729" t="s">
        <v>4897</v>
      </c>
    </row>
    <row r="2730" spans="1:1" x14ac:dyDescent="0.25">
      <c r="A2730" t="s">
        <v>4896</v>
      </c>
    </row>
    <row r="2731" spans="1:1" x14ac:dyDescent="0.25">
      <c r="A2731" t="s">
        <v>6462</v>
      </c>
    </row>
    <row r="2732" spans="1:1" x14ac:dyDescent="0.25">
      <c r="A2732" t="s">
        <v>4898</v>
      </c>
    </row>
    <row r="2733" spans="1:1" x14ac:dyDescent="0.25">
      <c r="A2733" t="s">
        <v>4896</v>
      </c>
    </row>
    <row r="2734" spans="1:1" x14ac:dyDescent="0.25">
      <c r="A2734" t="s">
        <v>6679</v>
      </c>
    </row>
    <row r="2735" spans="1:1" x14ac:dyDescent="0.25">
      <c r="A2735" t="s">
        <v>4896</v>
      </c>
    </row>
    <row r="2736" spans="1:1" x14ac:dyDescent="0.25">
      <c r="A2736" t="s">
        <v>6680</v>
      </c>
    </row>
    <row r="2737" spans="1:1" x14ac:dyDescent="0.25">
      <c r="A2737" t="s">
        <v>6673</v>
      </c>
    </row>
    <row r="2738" spans="1:1" x14ac:dyDescent="0.25">
      <c r="A2738" t="s">
        <v>6674</v>
      </c>
    </row>
    <row r="2739" spans="1:1" x14ac:dyDescent="0.25">
      <c r="A2739" t="s">
        <v>6675</v>
      </c>
    </row>
    <row r="2740" spans="1:1" x14ac:dyDescent="0.25">
      <c r="A2740" t="s">
        <v>6676</v>
      </c>
    </row>
    <row r="2741" spans="1:1" x14ac:dyDescent="0.25">
      <c r="A2741" t="s">
        <v>6677</v>
      </c>
    </row>
    <row r="2742" spans="1:1" x14ac:dyDescent="0.25">
      <c r="A2742" t="s">
        <v>4896</v>
      </c>
    </row>
    <row r="2743" spans="1:1" x14ac:dyDescent="0.25">
      <c r="A2743" t="s">
        <v>6681</v>
      </c>
    </row>
    <row r="2744" spans="1:1" x14ac:dyDescent="0.25">
      <c r="A2744" t="s">
        <v>6581</v>
      </c>
    </row>
    <row r="2745" spans="1:1" x14ac:dyDescent="0.25">
      <c r="A2745" t="s">
        <v>6642</v>
      </c>
    </row>
    <row r="2746" spans="1:1" x14ac:dyDescent="0.25">
      <c r="A2746" t="s">
        <v>6643</v>
      </c>
    </row>
    <row r="2747" spans="1:1" x14ac:dyDescent="0.25">
      <c r="A2747" t="s">
        <v>4905</v>
      </c>
    </row>
    <row r="2749" spans="1:1" x14ac:dyDescent="0.25">
      <c r="A2749" s="35">
        <v>45219.450775462959</v>
      </c>
    </row>
    <row r="2750" spans="1:1" x14ac:dyDescent="0.25">
      <c r="A2750" s="35">
        <v>45219.450787037036</v>
      </c>
    </row>
    <row r="2751" spans="1:1" x14ac:dyDescent="0.25">
      <c r="A2751" t="s">
        <v>6678</v>
      </c>
    </row>
    <row r="2752" spans="1:1" x14ac:dyDescent="0.25">
      <c r="A2752" t="s">
        <v>6581</v>
      </c>
    </row>
    <row r="2753" spans="1:1" x14ac:dyDescent="0.25">
      <c r="A2753" t="s">
        <v>6642</v>
      </c>
    </row>
    <row r="2754" spans="1:1" x14ac:dyDescent="0.25">
      <c r="A2754" t="s">
        <v>6643</v>
      </c>
    </row>
    <row r="2755" spans="1:1" x14ac:dyDescent="0.25">
      <c r="A2755" t="s">
        <v>4905</v>
      </c>
    </row>
    <row r="2757" spans="1:1" x14ac:dyDescent="0.25">
      <c r="A2757" s="35">
        <v>45219.450798611113</v>
      </c>
    </row>
    <row r="2759" spans="1:1" x14ac:dyDescent="0.25">
      <c r="A2759" t="s">
        <v>4896</v>
      </c>
    </row>
    <row r="2760" spans="1:1" x14ac:dyDescent="0.25">
      <c r="A2760" t="s">
        <v>4897</v>
      </c>
    </row>
    <row r="2761" spans="1:1" x14ac:dyDescent="0.25">
      <c r="A2761" t="s">
        <v>4896</v>
      </c>
    </row>
    <row r="2762" spans="1:1" x14ac:dyDescent="0.25">
      <c r="A2762" t="s">
        <v>6682</v>
      </c>
    </row>
    <row r="2763" spans="1:1" x14ac:dyDescent="0.25">
      <c r="A2763" t="s">
        <v>4898</v>
      </c>
    </row>
    <row r="2764" spans="1:1" x14ac:dyDescent="0.25">
      <c r="A2764" t="s">
        <v>4896</v>
      </c>
    </row>
    <row r="2765" spans="1:1" x14ac:dyDescent="0.25">
      <c r="A2765" t="s">
        <v>6683</v>
      </c>
    </row>
    <row r="2766" spans="1:1" x14ac:dyDescent="0.25">
      <c r="A2766" t="s">
        <v>4896</v>
      </c>
    </row>
    <row r="2767" spans="1:1" x14ac:dyDescent="0.25">
      <c r="A2767" t="s">
        <v>6684</v>
      </c>
    </row>
    <row r="2768" spans="1:1" x14ac:dyDescent="0.25">
      <c r="A2768" t="s">
        <v>6685</v>
      </c>
    </row>
    <row r="2769" spans="1:1" x14ac:dyDescent="0.25">
      <c r="A2769" t="s">
        <v>6686</v>
      </c>
    </row>
    <row r="2770" spans="1:1" x14ac:dyDescent="0.25">
      <c r="A2770" t="s">
        <v>6687</v>
      </c>
    </row>
    <row r="2771" spans="1:1" x14ac:dyDescent="0.25">
      <c r="A2771" t="s">
        <v>6688</v>
      </c>
    </row>
    <row r="2772" spans="1:1" x14ac:dyDescent="0.25">
      <c r="A2772" t="s">
        <v>6689</v>
      </c>
    </row>
    <row r="2773" spans="1:1" x14ac:dyDescent="0.25">
      <c r="A2773" t="s">
        <v>4896</v>
      </c>
    </row>
    <row r="2774" spans="1:1" x14ac:dyDescent="0.25">
      <c r="A2774" t="s">
        <v>6690</v>
      </c>
    </row>
    <row r="2775" spans="1:1" x14ac:dyDescent="0.25">
      <c r="A2775" t="s">
        <v>6581</v>
      </c>
    </row>
    <row r="2776" spans="1:1" x14ac:dyDescent="0.25">
      <c r="A2776" t="s">
        <v>6642</v>
      </c>
    </row>
    <row r="2777" spans="1:1" x14ac:dyDescent="0.25">
      <c r="A2777" t="s">
        <v>6643</v>
      </c>
    </row>
    <row r="2778" spans="1:1" x14ac:dyDescent="0.25">
      <c r="A2778" t="s">
        <v>4905</v>
      </c>
    </row>
    <row r="2780" spans="1:1" x14ac:dyDescent="0.25">
      <c r="A2780" s="35">
        <v>45219.450810185182</v>
      </c>
    </row>
    <row r="2782" spans="1:1" x14ac:dyDescent="0.25">
      <c r="A2782" t="s">
        <v>4896</v>
      </c>
    </row>
    <row r="2783" spans="1:1" x14ac:dyDescent="0.25">
      <c r="A2783" t="s">
        <v>4897</v>
      </c>
    </row>
    <row r="2784" spans="1:1" x14ac:dyDescent="0.25">
      <c r="A2784" t="s">
        <v>4896</v>
      </c>
    </row>
    <row r="2785" spans="1:1" x14ac:dyDescent="0.25">
      <c r="A2785" t="s">
        <v>6691</v>
      </c>
    </row>
    <row r="2786" spans="1:1" x14ac:dyDescent="0.25">
      <c r="A2786" t="s">
        <v>4898</v>
      </c>
    </row>
    <row r="2787" spans="1:1" x14ac:dyDescent="0.25">
      <c r="A2787" t="s">
        <v>4896</v>
      </c>
    </row>
    <row r="2788" spans="1:1" x14ac:dyDescent="0.25">
      <c r="A2788" t="s">
        <v>6692</v>
      </c>
    </row>
    <row r="2789" spans="1:1" x14ac:dyDescent="0.25">
      <c r="A2789" t="s">
        <v>4896</v>
      </c>
    </row>
    <row r="2790" spans="1:1" x14ac:dyDescent="0.25">
      <c r="A2790" t="s">
        <v>6792</v>
      </c>
    </row>
    <row r="2791" spans="1:1" x14ac:dyDescent="0.25">
      <c r="A2791" s="35"/>
    </row>
    <row r="2792" spans="1:1" x14ac:dyDescent="0.25">
      <c r="A2792" t="s">
        <v>6693</v>
      </c>
    </row>
    <row r="2793" spans="1:1" x14ac:dyDescent="0.25">
      <c r="A2793" t="s">
        <v>6694</v>
      </c>
    </row>
    <row r="2794" spans="1:1" x14ac:dyDescent="0.25">
      <c r="A2794" t="s">
        <v>6695</v>
      </c>
    </row>
    <row r="2795" spans="1:1" x14ac:dyDescent="0.25">
      <c r="A2795" t="s">
        <v>6696</v>
      </c>
    </row>
    <row r="2796" spans="1:1" x14ac:dyDescent="0.25">
      <c r="A2796" t="s">
        <v>6697</v>
      </c>
    </row>
    <row r="2797" spans="1:1" x14ac:dyDescent="0.25">
      <c r="A2797" t="s">
        <v>4896</v>
      </c>
    </row>
    <row r="2798" spans="1:1" x14ac:dyDescent="0.25">
      <c r="A2798" t="s">
        <v>6592</v>
      </c>
    </row>
    <row r="2799" spans="1:1" x14ac:dyDescent="0.25">
      <c r="A2799" t="s">
        <v>6581</v>
      </c>
    </row>
    <row r="2800" spans="1:1" x14ac:dyDescent="0.25">
      <c r="A2800" t="s">
        <v>6698</v>
      </c>
    </row>
    <row r="2801" spans="1:1" x14ac:dyDescent="0.25">
      <c r="A2801" t="s">
        <v>6699</v>
      </c>
    </row>
    <row r="2802" spans="1:1" x14ac:dyDescent="0.25">
      <c r="A2802" t="s">
        <v>4905</v>
      </c>
    </row>
    <row r="2804" spans="1:1" x14ac:dyDescent="0.25">
      <c r="A2804" s="35">
        <v>45219.450821759259</v>
      </c>
    </row>
    <row r="2806" spans="1:1" x14ac:dyDescent="0.25">
      <c r="A2806" t="s">
        <v>4896</v>
      </c>
    </row>
    <row r="2807" spans="1:1" x14ac:dyDescent="0.25">
      <c r="A2807" t="s">
        <v>4897</v>
      </c>
    </row>
    <row r="2808" spans="1:1" x14ac:dyDescent="0.25">
      <c r="A2808" t="s">
        <v>4896</v>
      </c>
    </row>
    <row r="2809" spans="1:1" x14ac:dyDescent="0.25">
      <c r="A2809" t="s">
        <v>6700</v>
      </c>
    </row>
    <row r="2810" spans="1:1" x14ac:dyDescent="0.25">
      <c r="A2810" t="s">
        <v>4898</v>
      </c>
    </row>
    <row r="2811" spans="1:1" x14ac:dyDescent="0.25">
      <c r="A2811" t="s">
        <v>4896</v>
      </c>
    </row>
    <row r="2812" spans="1:1" x14ac:dyDescent="0.25">
      <c r="A2812" t="s">
        <v>6701</v>
      </c>
    </row>
    <row r="2813" spans="1:1" x14ac:dyDescent="0.25">
      <c r="A2813" t="s">
        <v>4896</v>
      </c>
    </row>
    <row r="2814" spans="1:1" x14ac:dyDescent="0.25">
      <c r="A2814" t="s">
        <v>6702</v>
      </c>
    </row>
    <row r="2815" spans="1:1" x14ac:dyDescent="0.25">
      <c r="A2815" t="s">
        <v>6703</v>
      </c>
    </row>
    <row r="2816" spans="1:1" x14ac:dyDescent="0.25">
      <c r="A2816" t="s">
        <v>6704</v>
      </c>
    </row>
    <row r="2817" spans="1:1" x14ac:dyDescent="0.25">
      <c r="A2817" t="s">
        <v>6705</v>
      </c>
    </row>
    <row r="2818" spans="1:1" x14ac:dyDescent="0.25">
      <c r="A2818" t="s">
        <v>6706</v>
      </c>
    </row>
    <row r="2820" spans="1:1" x14ac:dyDescent="0.25">
      <c r="A2820" s="35"/>
    </row>
    <row r="2821" spans="1:1" x14ac:dyDescent="0.25">
      <c r="A2821" t="s">
        <v>6707</v>
      </c>
    </row>
    <row r="2822" spans="1:1" x14ac:dyDescent="0.25">
      <c r="A2822" t="s">
        <v>4896</v>
      </c>
    </row>
    <row r="2823" spans="1:1" x14ac:dyDescent="0.25">
      <c r="A2823" t="s">
        <v>6708</v>
      </c>
    </row>
    <row r="2824" spans="1:1" x14ac:dyDescent="0.25">
      <c r="A2824" t="s">
        <v>6581</v>
      </c>
    </row>
    <row r="2825" spans="1:1" x14ac:dyDescent="0.25">
      <c r="A2825" t="s">
        <v>6698</v>
      </c>
    </row>
    <row r="2826" spans="1:1" x14ac:dyDescent="0.25">
      <c r="A2826" t="s">
        <v>6699</v>
      </c>
    </row>
    <row r="2827" spans="1:1" x14ac:dyDescent="0.25">
      <c r="A2827" t="s">
        <v>4905</v>
      </c>
    </row>
    <row r="2829" spans="1:1" x14ac:dyDescent="0.25">
      <c r="A2829" s="35">
        <v>45219.450833333336</v>
      </c>
    </row>
    <row r="2831" spans="1:1" x14ac:dyDescent="0.25">
      <c r="A2831" t="s">
        <v>4896</v>
      </c>
    </row>
    <row r="2832" spans="1:1" x14ac:dyDescent="0.25">
      <c r="A2832" t="s">
        <v>4897</v>
      </c>
    </row>
    <row r="2833" spans="1:1" x14ac:dyDescent="0.25">
      <c r="A2833" t="s">
        <v>4896</v>
      </c>
    </row>
    <row r="2834" spans="1:1" x14ac:dyDescent="0.25">
      <c r="A2834" t="s">
        <v>6709</v>
      </c>
    </row>
    <row r="2835" spans="1:1" x14ac:dyDescent="0.25">
      <c r="A2835" t="s">
        <v>4898</v>
      </c>
    </row>
    <row r="2836" spans="1:1" x14ac:dyDescent="0.25">
      <c r="A2836" t="s">
        <v>4896</v>
      </c>
    </row>
    <row r="2837" spans="1:1" x14ac:dyDescent="0.25">
      <c r="A2837" t="s">
        <v>6710</v>
      </c>
    </row>
    <row r="2838" spans="1:1" x14ac:dyDescent="0.25">
      <c r="A2838" t="s">
        <v>4896</v>
      </c>
    </row>
    <row r="2839" spans="1:1" x14ac:dyDescent="0.25">
      <c r="A2839" t="s">
        <v>6711</v>
      </c>
    </row>
    <row r="2840" spans="1:1" x14ac:dyDescent="0.25">
      <c r="A2840" t="s">
        <v>6712</v>
      </c>
    </row>
    <row r="2841" spans="1:1" x14ac:dyDescent="0.25">
      <c r="A2841" t="s">
        <v>6649</v>
      </c>
    </row>
    <row r="2842" spans="1:1" x14ac:dyDescent="0.25">
      <c r="A2842" t="s">
        <v>6713</v>
      </c>
    </row>
    <row r="2843" spans="1:1" x14ac:dyDescent="0.25">
      <c r="A2843" t="s">
        <v>6714</v>
      </c>
    </row>
    <row r="2844" spans="1:1" x14ac:dyDescent="0.25">
      <c r="A2844" t="s">
        <v>6660</v>
      </c>
    </row>
    <row r="2845" spans="1:1" x14ac:dyDescent="0.25">
      <c r="A2845" t="s">
        <v>4896</v>
      </c>
    </row>
    <row r="2846" spans="1:1" x14ac:dyDescent="0.25">
      <c r="A2846" t="s">
        <v>6439</v>
      </c>
    </row>
    <row r="2847" spans="1:1" x14ac:dyDescent="0.25">
      <c r="A2847" t="s">
        <v>6715</v>
      </c>
    </row>
    <row r="2848" spans="1:1" x14ac:dyDescent="0.25">
      <c r="A2848" t="s">
        <v>6698</v>
      </c>
    </row>
    <row r="2849" spans="1:1" x14ac:dyDescent="0.25">
      <c r="A2849" t="s">
        <v>6716</v>
      </c>
    </row>
    <row r="2850" spans="1:1" x14ac:dyDescent="0.25">
      <c r="A2850" t="s">
        <v>4905</v>
      </c>
    </row>
    <row r="2852" spans="1:1" x14ac:dyDescent="0.25">
      <c r="A2852" s="35">
        <v>45219.450844907406</v>
      </c>
    </row>
    <row r="2854" spans="1:1" x14ac:dyDescent="0.25">
      <c r="A2854" t="s">
        <v>6717</v>
      </c>
    </row>
    <row r="2855" spans="1:1" x14ac:dyDescent="0.25">
      <c r="A2855" t="s">
        <v>6715</v>
      </c>
    </row>
    <row r="2856" spans="1:1" x14ac:dyDescent="0.25">
      <c r="A2856" t="s">
        <v>6698</v>
      </c>
    </row>
    <row r="2857" spans="1:1" x14ac:dyDescent="0.25">
      <c r="A2857" t="s">
        <v>6716</v>
      </c>
    </row>
    <row r="2858" spans="1:1" x14ac:dyDescent="0.25">
      <c r="A2858" t="s">
        <v>4905</v>
      </c>
    </row>
    <row r="2860" spans="1:1" x14ac:dyDescent="0.25">
      <c r="A2860" s="35">
        <v>45219.450856481482</v>
      </c>
    </row>
    <row r="2862" spans="1:1" x14ac:dyDescent="0.25">
      <c r="A2862" t="s">
        <v>4896</v>
      </c>
    </row>
    <row r="2863" spans="1:1" x14ac:dyDescent="0.25">
      <c r="A2863" t="s">
        <v>4897</v>
      </c>
    </row>
    <row r="2864" spans="1:1" x14ac:dyDescent="0.25">
      <c r="A2864" t="s">
        <v>4896</v>
      </c>
    </row>
    <row r="2865" spans="1:1" x14ac:dyDescent="0.25">
      <c r="A2865" t="s">
        <v>6718</v>
      </c>
    </row>
    <row r="2866" spans="1:1" x14ac:dyDescent="0.25">
      <c r="A2866" t="s">
        <v>4898</v>
      </c>
    </row>
    <row r="2867" spans="1:1" x14ac:dyDescent="0.25">
      <c r="A2867" t="s">
        <v>4896</v>
      </c>
    </row>
    <row r="2868" spans="1:1" x14ac:dyDescent="0.25">
      <c r="A2868" t="s">
        <v>6405</v>
      </c>
    </row>
    <row r="2869" spans="1:1" x14ac:dyDescent="0.25">
      <c r="A2869" t="s">
        <v>4896</v>
      </c>
    </row>
    <row r="2870" spans="1:1" x14ac:dyDescent="0.25">
      <c r="A2870" t="s">
        <v>6719</v>
      </c>
    </row>
    <row r="2871" spans="1:1" x14ac:dyDescent="0.25">
      <c r="A2871" t="s">
        <v>6720</v>
      </c>
    </row>
    <row r="2872" spans="1:1" x14ac:dyDescent="0.25">
      <c r="A2872" t="s">
        <v>6721</v>
      </c>
    </row>
    <row r="2873" spans="1:1" x14ac:dyDescent="0.25">
      <c r="A2873" t="s">
        <v>6722</v>
      </c>
    </row>
    <row r="2874" spans="1:1" x14ac:dyDescent="0.25">
      <c r="A2874" t="s">
        <v>6723</v>
      </c>
    </row>
    <row r="2875" spans="1:1" x14ac:dyDescent="0.25">
      <c r="A2875" t="s">
        <v>6724</v>
      </c>
    </row>
    <row r="2876" spans="1:1" x14ac:dyDescent="0.25">
      <c r="A2876" t="s">
        <v>4896</v>
      </c>
    </row>
    <row r="2877" spans="1:1" x14ac:dyDescent="0.25">
      <c r="A2877" t="s">
        <v>6725</v>
      </c>
    </row>
    <row r="2878" spans="1:1" x14ac:dyDescent="0.25">
      <c r="A2878" t="s">
        <v>6715</v>
      </c>
    </row>
    <row r="2879" spans="1:1" x14ac:dyDescent="0.25">
      <c r="A2879" t="s">
        <v>6698</v>
      </c>
    </row>
    <row r="2880" spans="1:1" x14ac:dyDescent="0.25">
      <c r="A2880" t="s">
        <v>6716</v>
      </c>
    </row>
    <row r="2881" spans="1:1" x14ac:dyDescent="0.25">
      <c r="A2881" t="s">
        <v>4905</v>
      </c>
    </row>
    <row r="2883" spans="1:1" x14ac:dyDescent="0.25">
      <c r="A2883" s="35">
        <v>45219.450868055559</v>
      </c>
    </row>
    <row r="2885" spans="1:1" x14ac:dyDescent="0.25">
      <c r="A2885" t="s">
        <v>4896</v>
      </c>
    </row>
    <row r="2886" spans="1:1" x14ac:dyDescent="0.25">
      <c r="A2886" t="s">
        <v>4897</v>
      </c>
    </row>
    <row r="2887" spans="1:1" x14ac:dyDescent="0.25">
      <c r="A2887" t="s">
        <v>4896</v>
      </c>
    </row>
    <row r="2888" spans="1:1" x14ac:dyDescent="0.25">
      <c r="A2888" t="s">
        <v>6726</v>
      </c>
    </row>
    <row r="2889" spans="1:1" x14ac:dyDescent="0.25">
      <c r="A2889" t="s">
        <v>4898</v>
      </c>
    </row>
    <row r="2890" spans="1:1" x14ac:dyDescent="0.25">
      <c r="A2890" t="s">
        <v>4896</v>
      </c>
    </row>
    <row r="2891" spans="1:1" x14ac:dyDescent="0.25">
      <c r="A2891" t="s">
        <v>6727</v>
      </c>
    </row>
    <row r="2892" spans="1:1" x14ac:dyDescent="0.25">
      <c r="A2892" t="s">
        <v>5422</v>
      </c>
    </row>
    <row r="2893" spans="1:1" x14ac:dyDescent="0.25">
      <c r="A2893" s="35">
        <v>45219.450879629629</v>
      </c>
    </row>
    <row r="2894" spans="1:1" x14ac:dyDescent="0.25">
      <c r="A2894" t="s">
        <v>6728</v>
      </c>
    </row>
    <row r="2895" spans="1:1" x14ac:dyDescent="0.25">
      <c r="A2895" t="s">
        <v>6729</v>
      </c>
    </row>
    <row r="2896" spans="1:1" x14ac:dyDescent="0.25">
      <c r="A2896" t="s">
        <v>6730</v>
      </c>
    </row>
    <row r="2897" spans="1:1" x14ac:dyDescent="0.25">
      <c r="A2897" t="s">
        <v>6731</v>
      </c>
    </row>
    <row r="2898" spans="1:1" x14ac:dyDescent="0.25">
      <c r="A2898" t="s">
        <v>6732</v>
      </c>
    </row>
    <row r="2899" spans="1:1" x14ac:dyDescent="0.25">
      <c r="A2899" t="s">
        <v>6733</v>
      </c>
    </row>
    <row r="2900" spans="1:1" x14ac:dyDescent="0.25">
      <c r="A2900" t="s">
        <v>4896</v>
      </c>
    </row>
    <row r="2901" spans="1:1" x14ac:dyDescent="0.25">
      <c r="A2901" t="s">
        <v>6734</v>
      </c>
    </row>
    <row r="2902" spans="1:1" x14ac:dyDescent="0.25">
      <c r="A2902" t="s">
        <v>6715</v>
      </c>
    </row>
    <row r="2903" spans="1:1" x14ac:dyDescent="0.25">
      <c r="A2903" t="s">
        <v>6698</v>
      </c>
    </row>
    <row r="2904" spans="1:1" x14ac:dyDescent="0.25">
      <c r="A2904" t="s">
        <v>6716</v>
      </c>
    </row>
    <row r="2905" spans="1:1" x14ac:dyDescent="0.25">
      <c r="A2905" t="s">
        <v>4905</v>
      </c>
    </row>
    <row r="2907" spans="1:1" x14ac:dyDescent="0.25">
      <c r="A2907" s="35">
        <v>45219.450891203705</v>
      </c>
    </row>
    <row r="2909" spans="1:1" x14ac:dyDescent="0.25">
      <c r="A2909" t="s">
        <v>4896</v>
      </c>
    </row>
    <row r="2910" spans="1:1" x14ac:dyDescent="0.25">
      <c r="A2910" t="s">
        <v>4897</v>
      </c>
    </row>
    <row r="2911" spans="1:1" x14ac:dyDescent="0.25">
      <c r="A2911" t="s">
        <v>4896</v>
      </c>
    </row>
    <row r="2912" spans="1:1" x14ac:dyDescent="0.25">
      <c r="A2912" t="s">
        <v>6735</v>
      </c>
    </row>
    <row r="2913" spans="1:1" x14ac:dyDescent="0.25">
      <c r="A2913" t="s">
        <v>4898</v>
      </c>
    </row>
    <row r="2914" spans="1:1" x14ac:dyDescent="0.25">
      <c r="A2914" t="s">
        <v>4896</v>
      </c>
    </row>
    <row r="2915" spans="1:1" x14ac:dyDescent="0.25">
      <c r="A2915" t="s">
        <v>6736</v>
      </c>
    </row>
    <row r="2916" spans="1:1" x14ac:dyDescent="0.25">
      <c r="A2916" t="s">
        <v>4896</v>
      </c>
    </row>
    <row r="2917" spans="1:1" x14ac:dyDescent="0.25">
      <c r="A2917" t="s">
        <v>6737</v>
      </c>
    </row>
    <row r="2918" spans="1:1" x14ac:dyDescent="0.25">
      <c r="A2918" t="s">
        <v>6738</v>
      </c>
    </row>
    <row r="2919" spans="1:1" x14ac:dyDescent="0.25">
      <c r="A2919" t="s">
        <v>6739</v>
      </c>
    </row>
    <row r="2920" spans="1:1" x14ac:dyDescent="0.25">
      <c r="A2920" t="s">
        <v>6740</v>
      </c>
    </row>
    <row r="2921" spans="1:1" x14ac:dyDescent="0.25">
      <c r="A2921" t="s">
        <v>6741</v>
      </c>
    </row>
    <row r="2922" spans="1:1" x14ac:dyDescent="0.25">
      <c r="A2922" t="s">
        <v>6742</v>
      </c>
    </row>
    <row r="2923" spans="1:1" x14ac:dyDescent="0.25">
      <c r="A2923" t="s">
        <v>4896</v>
      </c>
    </row>
    <row r="2924" spans="1:1" x14ac:dyDescent="0.25">
      <c r="A2924" t="s">
        <v>6743</v>
      </c>
    </row>
    <row r="2925" spans="1:1" x14ac:dyDescent="0.25">
      <c r="A2925" t="s">
        <v>6715</v>
      </c>
    </row>
    <row r="2926" spans="1:1" x14ac:dyDescent="0.25">
      <c r="A2926" t="s">
        <v>6698</v>
      </c>
    </row>
    <row r="2927" spans="1:1" x14ac:dyDescent="0.25">
      <c r="A2927" t="s">
        <v>6716</v>
      </c>
    </row>
    <row r="2928" spans="1:1" x14ac:dyDescent="0.25">
      <c r="A2928" t="s">
        <v>4905</v>
      </c>
    </row>
    <row r="2930" spans="1:1" x14ac:dyDescent="0.25">
      <c r="A2930" s="35">
        <v>45219.450902777775</v>
      </c>
    </row>
    <row r="2932" spans="1:1" x14ac:dyDescent="0.25">
      <c r="A2932" t="s">
        <v>6744</v>
      </c>
    </row>
    <row r="2933" spans="1:1" x14ac:dyDescent="0.25">
      <c r="A2933" t="s">
        <v>6715</v>
      </c>
    </row>
    <row r="2934" spans="1:1" x14ac:dyDescent="0.25">
      <c r="A2934" t="s">
        <v>6698</v>
      </c>
    </row>
    <row r="2935" spans="1:1" x14ac:dyDescent="0.25">
      <c r="A2935" t="s">
        <v>6716</v>
      </c>
    </row>
    <row r="2936" spans="1:1" x14ac:dyDescent="0.25">
      <c r="A2936" t="s">
        <v>4905</v>
      </c>
    </row>
    <row r="2938" spans="1:1" x14ac:dyDescent="0.25">
      <c r="A2938" s="35">
        <v>45219.450914351852</v>
      </c>
    </row>
    <row r="2939" spans="1:1" x14ac:dyDescent="0.25">
      <c r="A2939" s="35">
        <v>45219.450925925928</v>
      </c>
    </row>
    <row r="2940" spans="1:1" x14ac:dyDescent="0.25">
      <c r="A2940" t="s">
        <v>6745</v>
      </c>
    </row>
    <row r="2941" spans="1:1" x14ac:dyDescent="0.25">
      <c r="A2941" t="s">
        <v>6715</v>
      </c>
    </row>
    <row r="2942" spans="1:1" x14ac:dyDescent="0.25">
      <c r="A2942" t="s">
        <v>6698</v>
      </c>
    </row>
    <row r="2943" spans="1:1" x14ac:dyDescent="0.25">
      <c r="A2943" t="s">
        <v>6716</v>
      </c>
    </row>
    <row r="2944" spans="1:1" x14ac:dyDescent="0.25">
      <c r="A2944" t="s">
        <v>4905</v>
      </c>
    </row>
    <row r="2946" spans="1:1" x14ac:dyDescent="0.25">
      <c r="A2946" s="35">
        <v>45219.450937499998</v>
      </c>
    </row>
    <row r="2948" spans="1:1" x14ac:dyDescent="0.25">
      <c r="A2948" t="s">
        <v>5114</v>
      </c>
    </row>
    <row r="2949" spans="1:1" x14ac:dyDescent="0.25">
      <c r="A2949" t="s">
        <v>6715</v>
      </c>
    </row>
    <row r="2950" spans="1:1" x14ac:dyDescent="0.25">
      <c r="A2950" t="s">
        <v>6698</v>
      </c>
    </row>
    <row r="2951" spans="1:1" x14ac:dyDescent="0.25">
      <c r="A2951" t="s">
        <v>6716</v>
      </c>
    </row>
    <row r="2952" spans="1:1" x14ac:dyDescent="0.25">
      <c r="A2952" t="s">
        <v>4905</v>
      </c>
    </row>
    <row r="2954" spans="1:1" x14ac:dyDescent="0.25">
      <c r="A2954" s="35">
        <v>45219.450949074075</v>
      </c>
    </row>
    <row r="2955" spans="1:1" x14ac:dyDescent="0.25">
      <c r="A2955" s="35">
        <v>45219.450960648152</v>
      </c>
    </row>
    <row r="2956" spans="1:1" x14ac:dyDescent="0.25">
      <c r="A2956" t="s">
        <v>6746</v>
      </c>
    </row>
    <row r="2957" spans="1:1" x14ac:dyDescent="0.25">
      <c r="A2957" t="s">
        <v>6715</v>
      </c>
    </row>
    <row r="2958" spans="1:1" x14ac:dyDescent="0.25">
      <c r="A2958" t="s">
        <v>6698</v>
      </c>
    </row>
    <row r="2959" spans="1:1" x14ac:dyDescent="0.25">
      <c r="A2959" t="s">
        <v>6716</v>
      </c>
    </row>
    <row r="2960" spans="1:1" x14ac:dyDescent="0.25">
      <c r="A2960" t="s">
        <v>4905</v>
      </c>
    </row>
    <row r="2962" spans="1:1" x14ac:dyDescent="0.25">
      <c r="A2962" s="35">
        <v>45219.450972222221</v>
      </c>
    </row>
    <row r="2964" spans="1:1" x14ac:dyDescent="0.25">
      <c r="A2964" t="s">
        <v>4896</v>
      </c>
    </row>
    <row r="2965" spans="1:1" x14ac:dyDescent="0.25">
      <c r="A2965" t="s">
        <v>4897</v>
      </c>
    </row>
    <row r="2966" spans="1:1" x14ac:dyDescent="0.25">
      <c r="A2966" t="s">
        <v>4896</v>
      </c>
    </row>
    <row r="2967" spans="1:1" x14ac:dyDescent="0.25">
      <c r="A2967" t="s">
        <v>6747</v>
      </c>
    </row>
    <row r="2968" spans="1:1" x14ac:dyDescent="0.25">
      <c r="A2968" t="s">
        <v>4898</v>
      </c>
    </row>
    <row r="2969" spans="1:1" x14ac:dyDescent="0.25">
      <c r="A2969" t="s">
        <v>4896</v>
      </c>
    </row>
    <row r="2970" spans="1:1" x14ac:dyDescent="0.25">
      <c r="A2970" t="s">
        <v>6748</v>
      </c>
    </row>
    <row r="2971" spans="1:1" x14ac:dyDescent="0.25">
      <c r="A2971" t="s">
        <v>4896</v>
      </c>
    </row>
    <row r="2972" spans="1:1" x14ac:dyDescent="0.25">
      <c r="A2972" t="s">
        <v>6749</v>
      </c>
    </row>
    <row r="2973" spans="1:1" x14ac:dyDescent="0.25">
      <c r="A2973" t="s">
        <v>6750</v>
      </c>
    </row>
    <row r="2974" spans="1:1" x14ac:dyDescent="0.25">
      <c r="A2974" t="s">
        <v>6751</v>
      </c>
    </row>
    <row r="2975" spans="1:1" x14ac:dyDescent="0.25">
      <c r="A2975" t="s">
        <v>6752</v>
      </c>
    </row>
    <row r="2976" spans="1:1" x14ac:dyDescent="0.25">
      <c r="A2976" t="s">
        <v>6753</v>
      </c>
    </row>
    <row r="2977" spans="1:1" x14ac:dyDescent="0.25">
      <c r="A2977" t="s">
        <v>6754</v>
      </c>
    </row>
    <row r="2978" spans="1:1" x14ac:dyDescent="0.25">
      <c r="A2978" t="s">
        <v>4896</v>
      </c>
    </row>
    <row r="2979" spans="1:1" x14ac:dyDescent="0.25">
      <c r="A2979" t="s">
        <v>6228</v>
      </c>
    </row>
    <row r="2980" spans="1:1" x14ac:dyDescent="0.25">
      <c r="A2980" t="s">
        <v>6715</v>
      </c>
    </row>
    <row r="2981" spans="1:1" x14ac:dyDescent="0.25">
      <c r="A2981" t="s">
        <v>6698</v>
      </c>
    </row>
    <row r="2982" spans="1:1" x14ac:dyDescent="0.25">
      <c r="A2982" t="s">
        <v>6716</v>
      </c>
    </row>
    <row r="2983" spans="1:1" x14ac:dyDescent="0.25">
      <c r="A2983" t="s">
        <v>4905</v>
      </c>
    </row>
    <row r="2985" spans="1:1" x14ac:dyDescent="0.25">
      <c r="A2985" s="35">
        <v>45219.450983796298</v>
      </c>
    </row>
    <row r="2987" spans="1:1" x14ac:dyDescent="0.25">
      <c r="A2987" t="s">
        <v>6755</v>
      </c>
    </row>
    <row r="2988" spans="1:1" x14ac:dyDescent="0.25">
      <c r="A2988" t="s">
        <v>6715</v>
      </c>
    </row>
    <row r="2989" spans="1:1" x14ac:dyDescent="0.25">
      <c r="A2989" t="s">
        <v>6698</v>
      </c>
    </row>
    <row r="2990" spans="1:1" x14ac:dyDescent="0.25">
      <c r="A2990" t="s">
        <v>6716</v>
      </c>
    </row>
    <row r="2991" spans="1:1" x14ac:dyDescent="0.25">
      <c r="A2991" t="s">
        <v>4905</v>
      </c>
    </row>
    <row r="2993" spans="1:1" x14ac:dyDescent="0.25">
      <c r="A2993" s="35">
        <v>45219.450995370367</v>
      </c>
    </row>
    <row r="2995" spans="1:1" x14ac:dyDescent="0.25">
      <c r="A2995" t="s">
        <v>4896</v>
      </c>
    </row>
    <row r="2996" spans="1:1" x14ac:dyDescent="0.25">
      <c r="A2996" t="s">
        <v>4897</v>
      </c>
    </row>
    <row r="2997" spans="1:1" x14ac:dyDescent="0.25">
      <c r="A2997" t="s">
        <v>4896</v>
      </c>
    </row>
    <row r="2998" spans="1:1" x14ac:dyDescent="0.25">
      <c r="A2998" t="s">
        <v>6756</v>
      </c>
    </row>
    <row r="2999" spans="1:1" x14ac:dyDescent="0.25">
      <c r="A2999" t="s">
        <v>4898</v>
      </c>
    </row>
    <row r="3000" spans="1:1" x14ac:dyDescent="0.25">
      <c r="A3000" t="s">
        <v>4896</v>
      </c>
    </row>
    <row r="3001" spans="1:1" x14ac:dyDescent="0.25">
      <c r="A3001" t="s">
        <v>6757</v>
      </c>
    </row>
    <row r="3002" spans="1:1" x14ac:dyDescent="0.25">
      <c r="A3002" t="s">
        <v>4896</v>
      </c>
    </row>
    <row r="3003" spans="1:1" x14ac:dyDescent="0.25">
      <c r="A3003" t="s">
        <v>6758</v>
      </c>
    </row>
    <row r="3004" spans="1:1" x14ac:dyDescent="0.25">
      <c r="A3004" t="s">
        <v>6759</v>
      </c>
    </row>
    <row r="3005" spans="1:1" x14ac:dyDescent="0.25">
      <c r="A3005" t="s">
        <v>6760</v>
      </c>
    </row>
    <row r="3006" spans="1:1" x14ac:dyDescent="0.25">
      <c r="A3006" t="s">
        <v>6761</v>
      </c>
    </row>
    <row r="3007" spans="1:1" x14ac:dyDescent="0.25">
      <c r="A3007" t="s">
        <v>6762</v>
      </c>
    </row>
    <row r="3008" spans="1:1" x14ac:dyDescent="0.25">
      <c r="A3008" t="s">
        <v>6754</v>
      </c>
    </row>
    <row r="3009" spans="1:1" x14ac:dyDescent="0.25">
      <c r="A3009" t="s">
        <v>4896</v>
      </c>
    </row>
    <row r="3010" spans="1:1" x14ac:dyDescent="0.25">
      <c r="A3010" t="s">
        <v>6763</v>
      </c>
    </row>
    <row r="3011" spans="1:1" x14ac:dyDescent="0.25">
      <c r="A3011" t="s">
        <v>6715</v>
      </c>
    </row>
    <row r="3012" spans="1:1" x14ac:dyDescent="0.25">
      <c r="A3012" t="s">
        <v>6698</v>
      </c>
    </row>
    <row r="3013" spans="1:1" x14ac:dyDescent="0.25">
      <c r="A3013" t="s">
        <v>6716</v>
      </c>
    </row>
    <row r="3014" spans="1:1" x14ac:dyDescent="0.25">
      <c r="A3014" t="s">
        <v>4905</v>
      </c>
    </row>
    <row r="3016" spans="1:1" x14ac:dyDescent="0.25">
      <c r="A3016" s="35">
        <v>45219.451006944444</v>
      </c>
    </row>
    <row r="3017" spans="1:1" x14ac:dyDescent="0.25">
      <c r="A3017" s="35">
        <v>45219.451018518521</v>
      </c>
    </row>
    <row r="3018" spans="1:1" x14ac:dyDescent="0.25">
      <c r="A3018" t="s">
        <v>6764</v>
      </c>
    </row>
    <row r="3019" spans="1:1" x14ac:dyDescent="0.25">
      <c r="A3019" t="s">
        <v>6715</v>
      </c>
    </row>
    <row r="3020" spans="1:1" x14ac:dyDescent="0.25">
      <c r="A3020" t="s">
        <v>6698</v>
      </c>
    </row>
    <row r="3021" spans="1:1" x14ac:dyDescent="0.25">
      <c r="A3021" t="s">
        <v>6716</v>
      </c>
    </row>
    <row r="3022" spans="1:1" x14ac:dyDescent="0.25">
      <c r="A3022" t="s">
        <v>4905</v>
      </c>
    </row>
    <row r="3024" spans="1:1" x14ac:dyDescent="0.25">
      <c r="A3024" s="35">
        <v>45219.45103009259</v>
      </c>
    </row>
    <row r="3026" spans="1:1" x14ac:dyDescent="0.25">
      <c r="A3026" t="s">
        <v>4896</v>
      </c>
    </row>
    <row r="3027" spans="1:1" x14ac:dyDescent="0.25">
      <c r="A3027" t="s">
        <v>4897</v>
      </c>
    </row>
    <row r="3028" spans="1:1" x14ac:dyDescent="0.25">
      <c r="A3028" t="s">
        <v>4896</v>
      </c>
    </row>
    <row r="3029" spans="1:1" x14ac:dyDescent="0.25">
      <c r="A3029" t="s">
        <v>6765</v>
      </c>
    </row>
    <row r="3030" spans="1:1" x14ac:dyDescent="0.25">
      <c r="A3030" t="s">
        <v>4898</v>
      </c>
    </row>
    <row r="3031" spans="1:1" x14ac:dyDescent="0.25">
      <c r="A3031" t="s">
        <v>4896</v>
      </c>
    </row>
    <row r="3032" spans="1:1" x14ac:dyDescent="0.25">
      <c r="A3032" t="s">
        <v>6627</v>
      </c>
    </row>
    <row r="3033" spans="1:1" x14ac:dyDescent="0.25">
      <c r="A3033" t="s">
        <v>4896</v>
      </c>
    </row>
    <row r="3034" spans="1:1" x14ac:dyDescent="0.25">
      <c r="A3034" t="s">
        <v>6766</v>
      </c>
    </row>
    <row r="3035" spans="1:1" x14ac:dyDescent="0.25">
      <c r="A3035" t="s">
        <v>6767</v>
      </c>
    </row>
    <row r="3036" spans="1:1" x14ac:dyDescent="0.25">
      <c r="A3036" t="s">
        <v>6768</v>
      </c>
    </row>
    <row r="3037" spans="1:1" x14ac:dyDescent="0.25">
      <c r="A3037" t="s">
        <v>6769</v>
      </c>
    </row>
    <row r="3038" spans="1:1" x14ac:dyDescent="0.25">
      <c r="A3038" t="s">
        <v>6770</v>
      </c>
    </row>
    <row r="3039" spans="1:1" x14ac:dyDescent="0.25">
      <c r="A3039" t="s">
        <v>6610</v>
      </c>
    </row>
    <row r="3040" spans="1:1" x14ac:dyDescent="0.25">
      <c r="A3040" t="s">
        <v>6771</v>
      </c>
    </row>
    <row r="3041" spans="1:1" x14ac:dyDescent="0.25">
      <c r="A3041" s="35"/>
    </row>
    <row r="3042" spans="1:1" x14ac:dyDescent="0.25">
      <c r="A3042" t="s">
        <v>6772</v>
      </c>
    </row>
    <row r="3043" spans="1:1" x14ac:dyDescent="0.25">
      <c r="A3043" t="s">
        <v>6715</v>
      </c>
    </row>
    <row r="3044" spans="1:1" x14ac:dyDescent="0.25">
      <c r="A3044" t="s">
        <v>6698</v>
      </c>
    </row>
    <row r="3045" spans="1:1" x14ac:dyDescent="0.25">
      <c r="A3045" t="s">
        <v>6716</v>
      </c>
    </row>
    <row r="3046" spans="1:1" x14ac:dyDescent="0.25">
      <c r="A3046" t="s">
        <v>4905</v>
      </c>
    </row>
    <row r="3048" spans="1:1" x14ac:dyDescent="0.25">
      <c r="A3048" s="35">
        <v>45219.451041666667</v>
      </c>
    </row>
    <row r="3050" spans="1:1" x14ac:dyDescent="0.25">
      <c r="A3050" t="s">
        <v>4896</v>
      </c>
    </row>
    <row r="3051" spans="1:1" x14ac:dyDescent="0.25">
      <c r="A3051" t="s">
        <v>4897</v>
      </c>
    </row>
    <row r="3052" spans="1:1" x14ac:dyDescent="0.25">
      <c r="A3052" t="s">
        <v>4896</v>
      </c>
    </row>
    <row r="3053" spans="1:1" x14ac:dyDescent="0.25">
      <c r="A3053" t="s">
        <v>6773</v>
      </c>
    </row>
    <row r="3054" spans="1:1" x14ac:dyDescent="0.25">
      <c r="A3054" t="s">
        <v>4898</v>
      </c>
    </row>
    <row r="3055" spans="1:1" x14ac:dyDescent="0.25">
      <c r="A3055" t="s">
        <v>4896</v>
      </c>
    </row>
    <row r="3056" spans="1:1" x14ac:dyDescent="0.25">
      <c r="A3056" t="s">
        <v>6774</v>
      </c>
    </row>
    <row r="3057" spans="1:1" x14ac:dyDescent="0.25">
      <c r="A3057" t="s">
        <v>4896</v>
      </c>
    </row>
    <row r="3058" spans="1:1" x14ac:dyDescent="0.25">
      <c r="A3058" t="s">
        <v>6775</v>
      </c>
    </row>
    <row r="3059" spans="1:1" x14ac:dyDescent="0.25">
      <c r="A3059" t="s">
        <v>6776</v>
      </c>
    </row>
    <row r="3060" spans="1:1" x14ac:dyDescent="0.25">
      <c r="A3060" t="s">
        <v>6777</v>
      </c>
    </row>
    <row r="3061" spans="1:1" x14ac:dyDescent="0.25">
      <c r="A3061" t="s">
        <v>6778</v>
      </c>
    </row>
    <row r="3062" spans="1:1" x14ac:dyDescent="0.25">
      <c r="A3062" t="s">
        <v>6779</v>
      </c>
    </row>
    <row r="3063" spans="1:1" x14ac:dyDescent="0.25">
      <c r="A3063" t="s">
        <v>6610</v>
      </c>
    </row>
    <row r="3064" spans="1:1" x14ac:dyDescent="0.25">
      <c r="A3064" t="s">
        <v>4896</v>
      </c>
    </row>
    <row r="3065" spans="1:1" x14ac:dyDescent="0.25">
      <c r="A3065" s="35"/>
    </row>
    <row r="3066" spans="1:1" x14ac:dyDescent="0.25">
      <c r="A3066" t="s">
        <v>4980</v>
      </c>
    </row>
    <row r="3067" spans="1:1" x14ac:dyDescent="0.25">
      <c r="A3067" t="s">
        <v>6715</v>
      </c>
    </row>
    <row r="3068" spans="1:1" x14ac:dyDescent="0.25">
      <c r="A3068" t="s">
        <v>6698</v>
      </c>
    </row>
    <row r="3069" spans="1:1" x14ac:dyDescent="0.25">
      <c r="A3069" t="s">
        <v>6716</v>
      </c>
    </row>
    <row r="3070" spans="1:1" x14ac:dyDescent="0.25">
      <c r="A3070" t="s">
        <v>4905</v>
      </c>
    </row>
  </sheetData>
  <autoFilter ref="A1:L201" xr:uid="{386D5CB8-C84E-4BD2-985D-91218D64DBAE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1A36-2B4B-4E0C-A278-10D6C5B23554}">
  <dimension ref="A1:T6802"/>
  <sheetViews>
    <sheetView topLeftCell="P1" workbookViewId="0">
      <selection activeCell="T2" sqref="T2"/>
    </sheetView>
    <sheetView topLeftCell="E1" workbookViewId="1">
      <selection activeCell="R11" sqref="P2:R11"/>
    </sheetView>
  </sheetViews>
  <sheetFormatPr defaultRowHeight="15" x14ac:dyDescent="0.25"/>
  <cols>
    <col min="1" max="1" width="34.42578125" bestFit="1" customWidth="1"/>
    <col min="2" max="2" width="42.5703125" bestFit="1" customWidth="1"/>
    <col min="3" max="3" width="15.85546875" style="39" bestFit="1" customWidth="1"/>
    <col min="4" max="4" width="15.28515625" style="60" bestFit="1" customWidth="1"/>
    <col min="5" max="5" width="9.140625" style="60"/>
    <col min="6" max="6" width="24.42578125" style="46" customWidth="1"/>
    <col min="7" max="7" width="19" style="51" customWidth="1"/>
    <col min="8" max="8" width="12.5703125" style="54" customWidth="1"/>
    <col min="9" max="9" width="28.85546875" style="39" bestFit="1" customWidth="1"/>
    <col min="10" max="10" width="28.28515625" style="60" bestFit="1" customWidth="1"/>
    <col min="11" max="11" width="26.85546875" style="46" bestFit="1" customWidth="1"/>
    <col min="12" max="12" width="26.85546875" style="51" bestFit="1" customWidth="1"/>
    <col min="13" max="13" width="25.85546875" style="54" bestFit="1" customWidth="1"/>
    <col min="14" max="14" width="25.7109375" style="39" bestFit="1" customWidth="1"/>
    <col min="16" max="16" width="30.7109375" customWidth="1"/>
    <col min="17" max="17" width="11.7109375" customWidth="1"/>
    <col min="18" max="18" width="13" customWidth="1"/>
  </cols>
  <sheetData>
    <row r="1" spans="1:20" x14ac:dyDescent="0.25">
      <c r="A1" s="37" t="s">
        <v>7411</v>
      </c>
      <c r="B1" s="37" t="s">
        <v>7412</v>
      </c>
      <c r="C1" s="81" t="s">
        <v>4877</v>
      </c>
      <c r="D1" s="82" t="s">
        <v>7421</v>
      </c>
      <c r="E1" s="82" t="s">
        <v>6068</v>
      </c>
      <c r="F1" s="83" t="s">
        <v>6793</v>
      </c>
      <c r="G1" s="84" t="s">
        <v>164</v>
      </c>
      <c r="H1" s="85" t="s">
        <v>4878</v>
      </c>
      <c r="I1" s="81" t="s">
        <v>5269</v>
      </c>
      <c r="J1" s="82" t="s">
        <v>6794</v>
      </c>
      <c r="K1" s="83" t="s">
        <v>5775</v>
      </c>
      <c r="L1" s="84" t="s">
        <v>6795</v>
      </c>
      <c r="M1" s="85" t="s">
        <v>6796</v>
      </c>
      <c r="N1" s="81" t="s">
        <v>6797</v>
      </c>
    </row>
    <row r="2" spans="1:20" x14ac:dyDescent="0.25">
      <c r="A2" s="35">
        <v>45223.517476851855</v>
      </c>
      <c r="B2" s="36" t="s">
        <v>7423</v>
      </c>
      <c r="C2" s="100">
        <v>45223.517476851855</v>
      </c>
      <c r="D2" s="104">
        <v>6.9444444444444447E-4</v>
      </c>
      <c r="E2" s="82">
        <v>1</v>
      </c>
      <c r="F2" s="83"/>
      <c r="G2" s="84"/>
      <c r="H2" s="85"/>
      <c r="I2" s="81"/>
      <c r="J2" s="82"/>
      <c r="K2" s="83"/>
      <c r="L2" s="84"/>
      <c r="M2" s="85"/>
      <c r="N2" s="81"/>
      <c r="P2" t="s">
        <v>6800</v>
      </c>
      <c r="Q2" t="s">
        <v>6801</v>
      </c>
      <c r="R2" s="75" t="s">
        <v>7444</v>
      </c>
      <c r="T2" s="109"/>
    </row>
    <row r="3" spans="1:20" x14ac:dyDescent="0.25">
      <c r="C3" s="100">
        <v>45223.517488425925</v>
      </c>
      <c r="D3" s="104">
        <v>1.3888888888888889E-3</v>
      </c>
      <c r="E3" s="82">
        <v>2</v>
      </c>
      <c r="F3" s="83">
        <v>25.6</v>
      </c>
      <c r="G3" s="99">
        <v>0.72</v>
      </c>
      <c r="H3" s="85">
        <v>792</v>
      </c>
      <c r="I3" s="81">
        <v>1092</v>
      </c>
      <c r="J3" s="82">
        <v>307</v>
      </c>
      <c r="K3" s="83">
        <v>31</v>
      </c>
      <c r="L3" s="84">
        <v>2</v>
      </c>
      <c r="M3" s="85">
        <v>0</v>
      </c>
      <c r="N3" s="81">
        <v>0</v>
      </c>
      <c r="P3" t="s">
        <v>7437</v>
      </c>
      <c r="Q3">
        <f>MAX(F2:F389)</f>
        <v>26.5</v>
      </c>
      <c r="R3" t="s">
        <v>7445</v>
      </c>
      <c r="T3" s="109"/>
    </row>
    <row r="4" spans="1:20" x14ac:dyDescent="0.25">
      <c r="A4" s="35">
        <v>45223.517488425925</v>
      </c>
      <c r="B4" s="35"/>
      <c r="C4" s="100">
        <v>45223.517500000002</v>
      </c>
      <c r="D4" s="104">
        <v>2.0833333333333298E-3</v>
      </c>
      <c r="E4" s="82">
        <v>3</v>
      </c>
      <c r="F4" s="83">
        <v>25.6</v>
      </c>
      <c r="G4" s="99">
        <v>0.72</v>
      </c>
      <c r="H4" s="85">
        <v>726</v>
      </c>
      <c r="I4" s="81">
        <v>1092</v>
      </c>
      <c r="J4" s="82">
        <v>307</v>
      </c>
      <c r="K4" s="83">
        <v>31</v>
      </c>
      <c r="L4" s="84">
        <v>2</v>
      </c>
      <c r="M4" s="85">
        <v>0</v>
      </c>
      <c r="N4" s="81">
        <v>0</v>
      </c>
      <c r="P4" t="s">
        <v>6808</v>
      </c>
      <c r="Q4" s="108">
        <f>MIN(G3:G390)</f>
        <v>0.62</v>
      </c>
      <c r="R4" t="s">
        <v>7439</v>
      </c>
      <c r="T4" s="109"/>
    </row>
    <row r="5" spans="1:20" x14ac:dyDescent="0.25">
      <c r="A5" t="s">
        <v>6811</v>
      </c>
      <c r="C5" s="100">
        <v>45223.517511574071</v>
      </c>
      <c r="D5" s="104">
        <v>2.7777777777777701E-3</v>
      </c>
      <c r="E5" s="82">
        <v>4</v>
      </c>
      <c r="F5" s="83">
        <v>25.8</v>
      </c>
      <c r="G5" s="99">
        <v>0.7</v>
      </c>
      <c r="H5" s="85">
        <v>813</v>
      </c>
      <c r="I5" s="81"/>
      <c r="J5" s="82"/>
      <c r="K5" s="83"/>
      <c r="L5" s="84"/>
      <c r="M5" s="85"/>
      <c r="N5" s="81"/>
      <c r="P5" t="s">
        <v>4878</v>
      </c>
      <c r="Q5">
        <f>MAX(H4:H391)</f>
        <v>940</v>
      </c>
      <c r="R5">
        <v>14</v>
      </c>
      <c r="T5" s="109"/>
    </row>
    <row r="6" spans="1:20" x14ac:dyDescent="0.25">
      <c r="A6" t="s">
        <v>6812</v>
      </c>
      <c r="C6" s="100">
        <v>45223.517523148148</v>
      </c>
      <c r="D6" s="104">
        <v>3.4722222222222199E-3</v>
      </c>
      <c r="E6" s="82">
        <v>5</v>
      </c>
      <c r="F6" s="83"/>
      <c r="G6" s="84"/>
      <c r="H6" s="85"/>
      <c r="I6" s="81">
        <v>1029</v>
      </c>
      <c r="J6" s="82">
        <v>286</v>
      </c>
      <c r="K6" s="83">
        <v>26</v>
      </c>
      <c r="L6" s="84">
        <v>2</v>
      </c>
      <c r="M6" s="85">
        <v>0</v>
      </c>
      <c r="N6" s="81">
        <v>0</v>
      </c>
      <c r="P6" t="s">
        <v>5269</v>
      </c>
      <c r="Q6">
        <f>MAX(I5:I392)</f>
        <v>1350</v>
      </c>
      <c r="R6">
        <v>324</v>
      </c>
      <c r="T6" s="109"/>
    </row>
    <row r="7" spans="1:20" x14ac:dyDescent="0.25">
      <c r="A7" t="s">
        <v>6813</v>
      </c>
      <c r="C7" s="100">
        <v>45223.517534722225</v>
      </c>
      <c r="D7" s="104">
        <v>4.1666666666666597E-3</v>
      </c>
      <c r="E7" s="82">
        <v>6</v>
      </c>
      <c r="F7" s="83">
        <v>25.8</v>
      </c>
      <c r="G7" s="99">
        <v>0.7</v>
      </c>
      <c r="H7" s="85">
        <v>748</v>
      </c>
      <c r="I7" s="81">
        <v>1029</v>
      </c>
      <c r="J7" s="82">
        <v>286</v>
      </c>
      <c r="K7" s="83">
        <v>26</v>
      </c>
      <c r="L7" s="84">
        <v>2</v>
      </c>
      <c r="M7" s="85">
        <v>0</v>
      </c>
      <c r="N7" s="81">
        <v>0</v>
      </c>
      <c r="P7" t="s">
        <v>6794</v>
      </c>
      <c r="Q7">
        <f>MAX(J6:J393)</f>
        <v>370</v>
      </c>
      <c r="R7">
        <v>324</v>
      </c>
      <c r="T7" s="109"/>
    </row>
    <row r="8" spans="1:20" x14ac:dyDescent="0.25">
      <c r="A8" t="s">
        <v>6814</v>
      </c>
      <c r="C8" s="100">
        <v>45223.517546296294</v>
      </c>
      <c r="D8" s="104">
        <v>4.8611111111111103E-3</v>
      </c>
      <c r="E8" s="82">
        <v>7</v>
      </c>
      <c r="F8" s="83">
        <v>25.9</v>
      </c>
      <c r="G8" s="99">
        <v>0.69</v>
      </c>
      <c r="H8" s="85">
        <v>917</v>
      </c>
      <c r="I8" s="81">
        <v>981</v>
      </c>
      <c r="J8" s="82">
        <v>275</v>
      </c>
      <c r="K8" s="83">
        <v>29</v>
      </c>
      <c r="L8" s="84">
        <v>2</v>
      </c>
      <c r="M8" s="85">
        <v>0</v>
      </c>
      <c r="N8" s="81">
        <v>0</v>
      </c>
      <c r="P8" t="s">
        <v>5775</v>
      </c>
      <c r="Q8">
        <f>MAX(K7:K394)</f>
        <v>48</v>
      </c>
      <c r="R8" t="s">
        <v>7446</v>
      </c>
      <c r="T8" s="109"/>
    </row>
    <row r="9" spans="1:20" x14ac:dyDescent="0.25">
      <c r="A9" t="s">
        <v>4905</v>
      </c>
      <c r="C9" s="100">
        <v>45223.517557870371</v>
      </c>
      <c r="D9" s="104">
        <v>5.5555555555555497E-3</v>
      </c>
      <c r="E9" s="82">
        <v>8</v>
      </c>
      <c r="F9" s="83">
        <v>25.9</v>
      </c>
      <c r="G9" s="99">
        <v>0.69</v>
      </c>
      <c r="H9" s="85">
        <v>848</v>
      </c>
      <c r="I9" s="81"/>
      <c r="J9" s="82"/>
      <c r="K9" s="83"/>
      <c r="L9" s="84"/>
      <c r="M9" s="85"/>
      <c r="N9" s="81"/>
      <c r="P9" t="s">
        <v>6795</v>
      </c>
      <c r="Q9">
        <f>MAX(L8:L395)</f>
        <v>16</v>
      </c>
      <c r="R9" t="s">
        <v>7447</v>
      </c>
    </row>
    <row r="10" spans="1:20" x14ac:dyDescent="0.25">
      <c r="C10" s="100">
        <v>45223.517569444448</v>
      </c>
      <c r="D10" s="104">
        <v>6.2500000000000003E-3</v>
      </c>
      <c r="E10" s="82">
        <v>9</v>
      </c>
      <c r="F10" s="83">
        <v>26</v>
      </c>
      <c r="G10" s="99">
        <v>0.68</v>
      </c>
      <c r="H10" s="85">
        <v>897</v>
      </c>
      <c r="I10" s="81">
        <v>1035</v>
      </c>
      <c r="J10" s="82">
        <v>294</v>
      </c>
      <c r="K10" s="83">
        <v>37</v>
      </c>
      <c r="L10" s="84">
        <v>2</v>
      </c>
      <c r="M10" s="85">
        <v>0</v>
      </c>
      <c r="N10" s="81">
        <v>0</v>
      </c>
      <c r="P10" t="s">
        <v>6796</v>
      </c>
      <c r="Q10">
        <f>MAX(M9:M396)</f>
        <v>9</v>
      </c>
      <c r="R10" t="s">
        <v>7447</v>
      </c>
    </row>
    <row r="11" spans="1:20" x14ac:dyDescent="0.25">
      <c r="A11" s="35">
        <v>45223.517500000002</v>
      </c>
      <c r="B11" s="35"/>
      <c r="C11" s="100">
        <v>45223.517581018517</v>
      </c>
      <c r="D11" s="104">
        <v>6.9444444444444397E-3</v>
      </c>
      <c r="E11" s="82">
        <v>10</v>
      </c>
      <c r="F11" s="83">
        <v>26</v>
      </c>
      <c r="G11" s="99">
        <v>0.68</v>
      </c>
      <c r="H11" s="85">
        <v>844</v>
      </c>
      <c r="I11" s="81">
        <v>1035</v>
      </c>
      <c r="J11" s="82">
        <v>290</v>
      </c>
      <c r="K11" s="83">
        <v>36</v>
      </c>
      <c r="L11" s="84">
        <v>2</v>
      </c>
      <c r="M11" s="85">
        <v>0</v>
      </c>
      <c r="N11" s="81">
        <v>0</v>
      </c>
      <c r="P11" t="s">
        <v>6797</v>
      </c>
      <c r="Q11">
        <f>MAX(N10:N397)</f>
        <v>1</v>
      </c>
      <c r="R11" t="s">
        <v>7448</v>
      </c>
    </row>
    <row r="12" spans="1:20" x14ac:dyDescent="0.25">
      <c r="C12" s="100">
        <v>45223.517592592594</v>
      </c>
      <c r="D12" s="104">
        <v>7.63888888888888E-3</v>
      </c>
      <c r="E12" s="82">
        <v>11</v>
      </c>
      <c r="F12" s="83">
        <v>26.1</v>
      </c>
      <c r="G12" s="99">
        <v>0.67</v>
      </c>
      <c r="H12" s="85">
        <v>931</v>
      </c>
      <c r="I12" s="81">
        <v>1023</v>
      </c>
      <c r="J12" s="82">
        <v>288</v>
      </c>
      <c r="K12" s="83">
        <v>26</v>
      </c>
      <c r="L12" s="84">
        <v>1</v>
      </c>
      <c r="M12" s="85">
        <v>0</v>
      </c>
      <c r="N12" s="81">
        <v>0</v>
      </c>
    </row>
    <row r="13" spans="1:20" x14ac:dyDescent="0.25">
      <c r="A13" t="s">
        <v>4896</v>
      </c>
      <c r="C13" s="100">
        <v>45223.517604166664</v>
      </c>
      <c r="D13" s="104">
        <v>8.3333333333333297E-3</v>
      </c>
      <c r="E13" s="82">
        <v>12</v>
      </c>
      <c r="F13" s="83">
        <v>26.1</v>
      </c>
      <c r="G13" s="99">
        <v>0.67</v>
      </c>
      <c r="H13" s="85">
        <v>819</v>
      </c>
      <c r="I13" s="81"/>
      <c r="J13" s="82"/>
      <c r="K13" s="83"/>
      <c r="L13" s="84"/>
      <c r="M13" s="85"/>
      <c r="N13" s="81"/>
    </row>
    <row r="14" spans="1:20" x14ac:dyDescent="0.25">
      <c r="A14" t="s">
        <v>4897</v>
      </c>
      <c r="C14" s="100">
        <v>45223.51761574074</v>
      </c>
      <c r="D14" s="104">
        <v>9.02777777777777E-3</v>
      </c>
      <c r="E14" s="82">
        <v>13</v>
      </c>
      <c r="F14" s="83"/>
      <c r="G14" s="84"/>
      <c r="H14" s="85"/>
      <c r="I14" s="81">
        <v>1023</v>
      </c>
      <c r="J14" s="82">
        <v>288</v>
      </c>
      <c r="K14" s="83">
        <v>26</v>
      </c>
      <c r="L14" s="84">
        <v>1</v>
      </c>
      <c r="M14" s="85">
        <v>0</v>
      </c>
      <c r="N14" s="81">
        <v>0</v>
      </c>
    </row>
    <row r="15" spans="1:20" x14ac:dyDescent="0.25">
      <c r="A15" t="s">
        <v>4896</v>
      </c>
      <c r="C15" s="100">
        <v>45223.517627314817</v>
      </c>
      <c r="D15" s="104">
        <v>9.7222222222222206E-3</v>
      </c>
      <c r="E15" s="82">
        <v>14</v>
      </c>
      <c r="F15" s="83">
        <v>26.1</v>
      </c>
      <c r="G15" s="99">
        <v>0.66</v>
      </c>
      <c r="H15" s="85">
        <v>940</v>
      </c>
      <c r="I15" s="81">
        <v>1041</v>
      </c>
      <c r="J15" s="82">
        <v>294</v>
      </c>
      <c r="K15" s="83">
        <v>24</v>
      </c>
      <c r="L15" s="84">
        <v>0</v>
      </c>
      <c r="M15" s="85">
        <v>0</v>
      </c>
      <c r="N15" s="81">
        <v>0</v>
      </c>
    </row>
    <row r="16" spans="1:20" x14ac:dyDescent="0.25">
      <c r="A16" t="s">
        <v>5217</v>
      </c>
      <c r="C16" s="100">
        <v>45223.517638888887</v>
      </c>
      <c r="D16" s="104">
        <v>1.0416666666666701E-2</v>
      </c>
      <c r="E16" s="82">
        <v>15</v>
      </c>
      <c r="F16" s="83">
        <v>26.1</v>
      </c>
      <c r="G16" s="99">
        <v>0.66</v>
      </c>
      <c r="H16" s="85">
        <v>755</v>
      </c>
      <c r="I16" s="81">
        <v>1041</v>
      </c>
      <c r="J16" s="82">
        <v>294</v>
      </c>
      <c r="K16" s="83">
        <v>24</v>
      </c>
      <c r="L16" s="84">
        <v>0</v>
      </c>
      <c r="M16" s="85">
        <v>0</v>
      </c>
      <c r="N16" s="81">
        <v>0</v>
      </c>
    </row>
    <row r="17" spans="1:14" x14ac:dyDescent="0.25">
      <c r="A17" t="s">
        <v>4898</v>
      </c>
      <c r="C17" s="100">
        <v>45223.517650462964</v>
      </c>
      <c r="D17" s="104">
        <v>1.1111111111111099E-2</v>
      </c>
      <c r="E17" s="82">
        <v>16</v>
      </c>
      <c r="F17" s="83">
        <v>26.2</v>
      </c>
      <c r="G17" s="99">
        <v>0.66</v>
      </c>
      <c r="H17" s="85">
        <v>843</v>
      </c>
      <c r="I17" s="81"/>
      <c r="J17" s="82"/>
      <c r="K17" s="83"/>
      <c r="L17" s="84"/>
      <c r="M17" s="85"/>
      <c r="N17" s="81"/>
    </row>
    <row r="18" spans="1:14" x14ac:dyDescent="0.25">
      <c r="A18" t="s">
        <v>4896</v>
      </c>
      <c r="C18" s="100">
        <v>45223.51766203704</v>
      </c>
      <c r="D18" s="104">
        <v>1.18055555555555E-2</v>
      </c>
      <c r="E18" s="82">
        <v>17</v>
      </c>
      <c r="F18" s="83">
        <v>26.2</v>
      </c>
      <c r="G18" s="99">
        <v>0.66</v>
      </c>
      <c r="H18" s="85">
        <v>790</v>
      </c>
      <c r="I18" s="81">
        <v>1104</v>
      </c>
      <c r="J18" s="82">
        <v>307</v>
      </c>
      <c r="K18" s="83">
        <v>30</v>
      </c>
      <c r="L18" s="84">
        <v>0</v>
      </c>
      <c r="M18" s="85">
        <v>0</v>
      </c>
      <c r="N18" s="81">
        <v>0</v>
      </c>
    </row>
    <row r="19" spans="1:14" x14ac:dyDescent="0.25">
      <c r="A19" t="s">
        <v>5217</v>
      </c>
      <c r="C19" s="100">
        <v>45223.51767361111</v>
      </c>
      <c r="D19" s="104">
        <v>1.2500000000000001E-2</v>
      </c>
      <c r="E19" s="82">
        <v>18</v>
      </c>
      <c r="F19" s="83">
        <v>26.2</v>
      </c>
      <c r="G19" s="99">
        <v>0.65</v>
      </c>
      <c r="H19" s="85">
        <v>881</v>
      </c>
      <c r="I19" s="81">
        <v>1119</v>
      </c>
      <c r="J19" s="82">
        <v>311</v>
      </c>
      <c r="K19" s="83">
        <v>30</v>
      </c>
      <c r="L19" s="84">
        <v>0</v>
      </c>
      <c r="M19" s="85">
        <v>0</v>
      </c>
      <c r="N19" s="81">
        <v>0</v>
      </c>
    </row>
    <row r="20" spans="1:14" x14ac:dyDescent="0.25">
      <c r="A20" t="s">
        <v>4896</v>
      </c>
      <c r="C20" s="100">
        <v>45223.517685185187</v>
      </c>
      <c r="D20" s="104">
        <v>1.3194444444444399E-2</v>
      </c>
      <c r="E20" s="82">
        <v>19</v>
      </c>
      <c r="F20" s="83">
        <v>26.2</v>
      </c>
      <c r="G20" s="99">
        <v>0.65</v>
      </c>
      <c r="H20" s="85">
        <v>781</v>
      </c>
      <c r="I20" s="81">
        <v>1119</v>
      </c>
      <c r="J20" s="82">
        <v>311</v>
      </c>
      <c r="K20" s="83">
        <v>30</v>
      </c>
      <c r="L20" s="84">
        <v>0</v>
      </c>
      <c r="M20" s="85">
        <v>0</v>
      </c>
      <c r="N20" s="81">
        <v>0</v>
      </c>
    </row>
    <row r="21" spans="1:14" x14ac:dyDescent="0.25">
      <c r="A21" t="s">
        <v>5427</v>
      </c>
      <c r="C21" s="100">
        <v>45223.517696759256</v>
      </c>
      <c r="D21" s="104">
        <v>1.38888888888888E-2</v>
      </c>
      <c r="E21" s="82">
        <v>20</v>
      </c>
      <c r="F21" s="83">
        <v>26.3</v>
      </c>
      <c r="G21" s="99">
        <v>0.65</v>
      </c>
      <c r="H21" s="85">
        <v>878</v>
      </c>
      <c r="I21" s="81">
        <v>1119</v>
      </c>
      <c r="J21" s="82">
        <v>309</v>
      </c>
      <c r="K21" s="83">
        <v>30</v>
      </c>
      <c r="L21" s="84">
        <v>0</v>
      </c>
      <c r="M21" s="85">
        <v>0</v>
      </c>
      <c r="N21" s="81">
        <v>0</v>
      </c>
    </row>
    <row r="22" spans="1:14" x14ac:dyDescent="0.25">
      <c r="A22" t="s">
        <v>5426</v>
      </c>
      <c r="C22" s="100">
        <v>45223.517708333333</v>
      </c>
      <c r="D22" s="104">
        <v>1.4583333333333301E-2</v>
      </c>
      <c r="E22" s="82">
        <v>21</v>
      </c>
      <c r="F22" s="83">
        <v>26.3</v>
      </c>
      <c r="G22" s="99">
        <v>0.65</v>
      </c>
      <c r="H22" s="85">
        <v>786</v>
      </c>
      <c r="I22" s="81">
        <v>1119</v>
      </c>
      <c r="J22" s="82">
        <v>309</v>
      </c>
      <c r="K22" s="83">
        <v>30</v>
      </c>
      <c r="L22" s="84">
        <v>0</v>
      </c>
      <c r="M22" s="85">
        <v>0</v>
      </c>
      <c r="N22" s="81">
        <v>0</v>
      </c>
    </row>
    <row r="23" spans="1:14" x14ac:dyDescent="0.25">
      <c r="A23" t="s">
        <v>4974</v>
      </c>
      <c r="C23" s="100">
        <v>45223.51771990741</v>
      </c>
      <c r="D23" s="104">
        <v>1.5277777777777699E-2</v>
      </c>
      <c r="E23" s="82">
        <v>22</v>
      </c>
      <c r="F23" s="83"/>
      <c r="G23" s="84"/>
      <c r="H23" s="85"/>
      <c r="I23" s="81"/>
      <c r="J23" s="82"/>
      <c r="K23" s="83"/>
      <c r="L23" s="84"/>
      <c r="M23" s="85"/>
      <c r="N23" s="81"/>
    </row>
    <row r="24" spans="1:14" x14ac:dyDescent="0.25">
      <c r="A24" t="s">
        <v>4906</v>
      </c>
      <c r="C24" s="100">
        <v>45223.517731481479</v>
      </c>
      <c r="D24" s="104">
        <v>1.59722222222222E-2</v>
      </c>
      <c r="E24" s="82">
        <v>23</v>
      </c>
      <c r="F24" s="83">
        <v>26.3</v>
      </c>
      <c r="G24" s="99">
        <v>0.65</v>
      </c>
      <c r="H24" s="85">
        <v>856</v>
      </c>
      <c r="I24" s="81">
        <v>1137</v>
      </c>
      <c r="J24" s="82">
        <v>309</v>
      </c>
      <c r="K24" s="83">
        <v>31</v>
      </c>
      <c r="L24" s="84">
        <v>1</v>
      </c>
      <c r="M24" s="85">
        <v>0</v>
      </c>
      <c r="N24" s="81">
        <v>0</v>
      </c>
    </row>
    <row r="25" spans="1:14" x14ac:dyDescent="0.25">
      <c r="A25" t="s">
        <v>4910</v>
      </c>
      <c r="C25" s="100">
        <v>45223.517743055556</v>
      </c>
      <c r="D25" s="104">
        <v>1.6666666666666601E-2</v>
      </c>
      <c r="E25" s="82">
        <v>24</v>
      </c>
      <c r="F25" s="83">
        <v>26.3</v>
      </c>
      <c r="G25" s="99">
        <v>0.65</v>
      </c>
      <c r="H25" s="85">
        <v>777</v>
      </c>
      <c r="I25" s="81"/>
      <c r="J25" s="82">
        <v>314</v>
      </c>
      <c r="K25" s="83">
        <v>33</v>
      </c>
      <c r="L25" s="84">
        <v>6</v>
      </c>
      <c r="M25" s="85">
        <v>3</v>
      </c>
      <c r="N25" s="81">
        <v>0</v>
      </c>
    </row>
    <row r="26" spans="1:14" x14ac:dyDescent="0.25">
      <c r="A26" t="s">
        <v>4902</v>
      </c>
      <c r="C26" s="100">
        <v>45223.517754629633</v>
      </c>
      <c r="D26" s="104">
        <v>1.7361111111111101E-2</v>
      </c>
      <c r="E26" s="82">
        <v>25</v>
      </c>
      <c r="F26" s="83">
        <v>26.4</v>
      </c>
      <c r="G26" s="99">
        <v>0.65</v>
      </c>
      <c r="H26" s="85">
        <v>835</v>
      </c>
      <c r="I26" s="81">
        <v>1149</v>
      </c>
      <c r="J26" s="82">
        <v>308</v>
      </c>
      <c r="K26" s="83">
        <v>29</v>
      </c>
      <c r="L26" s="84">
        <v>9</v>
      </c>
      <c r="M26" s="85">
        <v>3</v>
      </c>
      <c r="N26" s="81">
        <v>0</v>
      </c>
    </row>
    <row r="27" spans="1:14" x14ac:dyDescent="0.25">
      <c r="A27" t="s">
        <v>4896</v>
      </c>
      <c r="C27" s="100">
        <v>45223.517766203702</v>
      </c>
      <c r="D27" s="104">
        <v>1.8055555555555498E-2</v>
      </c>
      <c r="E27" s="82">
        <v>26</v>
      </c>
      <c r="F27" s="83">
        <v>26.4</v>
      </c>
      <c r="G27" s="99">
        <v>0.65</v>
      </c>
      <c r="H27" s="85">
        <v>764</v>
      </c>
      <c r="I27" s="81">
        <v>1158</v>
      </c>
      <c r="J27" s="82"/>
      <c r="K27" s="83"/>
      <c r="L27" s="84"/>
      <c r="M27" s="85"/>
      <c r="N27" s="81"/>
    </row>
    <row r="28" spans="1:14" x14ac:dyDescent="0.25">
      <c r="A28" t="s">
        <v>6815</v>
      </c>
      <c r="C28" s="100">
        <v>45223.517777777779</v>
      </c>
      <c r="D28" s="104">
        <v>1.8749999999999999E-2</v>
      </c>
      <c r="E28" s="82">
        <v>27</v>
      </c>
      <c r="F28" s="83">
        <v>26.4</v>
      </c>
      <c r="G28" s="99">
        <v>0.64</v>
      </c>
      <c r="H28" s="85">
        <v>786</v>
      </c>
      <c r="I28" s="81"/>
      <c r="J28" s="82"/>
      <c r="K28" s="83"/>
      <c r="L28" s="84"/>
      <c r="M28" s="85"/>
      <c r="N28" s="81"/>
    </row>
    <row r="29" spans="1:14" x14ac:dyDescent="0.25">
      <c r="A29" t="s">
        <v>6812</v>
      </c>
      <c r="C29" s="100">
        <v>45223.517789351848</v>
      </c>
      <c r="D29" s="104">
        <v>1.94444444444444E-2</v>
      </c>
      <c r="E29" s="82">
        <v>28</v>
      </c>
      <c r="F29" s="83"/>
      <c r="G29" s="84"/>
      <c r="H29" s="85"/>
      <c r="I29" s="81"/>
      <c r="J29" s="82"/>
      <c r="K29" s="83"/>
      <c r="L29" s="84"/>
      <c r="M29" s="85"/>
      <c r="N29" s="81"/>
    </row>
    <row r="30" spans="1:14" x14ac:dyDescent="0.25">
      <c r="A30" t="s">
        <v>6813</v>
      </c>
      <c r="C30" s="100">
        <v>45223.517800925925</v>
      </c>
      <c r="D30" s="104">
        <v>2.01388888888888E-2</v>
      </c>
      <c r="E30" s="82">
        <v>29</v>
      </c>
      <c r="F30" s="83">
        <v>26.4</v>
      </c>
      <c r="G30" s="99">
        <v>0.64</v>
      </c>
      <c r="H30" s="85">
        <v>733</v>
      </c>
      <c r="I30" s="81">
        <v>1248</v>
      </c>
      <c r="J30" s="82">
        <v>337</v>
      </c>
      <c r="K30" s="83">
        <v>38</v>
      </c>
      <c r="L30" s="84">
        <v>10</v>
      </c>
      <c r="M30" s="85">
        <v>3</v>
      </c>
      <c r="N30" s="81">
        <v>0</v>
      </c>
    </row>
    <row r="31" spans="1:14" x14ac:dyDescent="0.25">
      <c r="A31" t="s">
        <v>6814</v>
      </c>
      <c r="C31" s="100">
        <v>45223.517812500002</v>
      </c>
      <c r="D31" s="104">
        <v>2.0833333333333301E-2</v>
      </c>
      <c r="E31" s="82">
        <v>30</v>
      </c>
      <c r="F31" s="83">
        <v>26.4</v>
      </c>
      <c r="G31" s="99">
        <v>0.64</v>
      </c>
      <c r="H31" s="85">
        <v>789</v>
      </c>
      <c r="I31" s="81">
        <v>1230</v>
      </c>
      <c r="J31" s="82">
        <v>330</v>
      </c>
      <c r="K31" s="83">
        <v>40</v>
      </c>
      <c r="L31" s="84">
        <v>11</v>
      </c>
      <c r="M31" s="85">
        <v>4</v>
      </c>
      <c r="N31" s="81">
        <v>0</v>
      </c>
    </row>
    <row r="32" spans="1:14" x14ac:dyDescent="0.25">
      <c r="A32" t="s">
        <v>4905</v>
      </c>
      <c r="C32" s="100">
        <v>45223.517824074072</v>
      </c>
      <c r="D32" s="104">
        <v>2.1527777777777701E-2</v>
      </c>
      <c r="E32" s="82">
        <v>31</v>
      </c>
      <c r="F32" s="83">
        <v>26.4</v>
      </c>
      <c r="G32" s="99">
        <v>0.64</v>
      </c>
      <c r="H32" s="85">
        <v>742</v>
      </c>
      <c r="I32" s="81">
        <v>1176</v>
      </c>
      <c r="J32" s="82">
        <v>317</v>
      </c>
      <c r="K32" s="83">
        <v>39</v>
      </c>
      <c r="L32" s="84">
        <v>11</v>
      </c>
      <c r="M32" s="85">
        <v>4</v>
      </c>
      <c r="N32" s="81">
        <v>0</v>
      </c>
    </row>
    <row r="33" spans="1:14" x14ac:dyDescent="0.25">
      <c r="C33" s="100">
        <v>45223.517835648148</v>
      </c>
      <c r="D33" s="104">
        <v>2.2222222222222199E-2</v>
      </c>
      <c r="E33" s="82">
        <v>32</v>
      </c>
      <c r="F33" s="83">
        <v>26.4</v>
      </c>
      <c r="G33" s="99">
        <v>0.63</v>
      </c>
      <c r="H33" s="85">
        <v>781</v>
      </c>
      <c r="I33" s="81">
        <v>1176</v>
      </c>
      <c r="J33" s="82">
        <v>317</v>
      </c>
      <c r="K33" s="83">
        <v>39</v>
      </c>
      <c r="L33" s="84">
        <v>11</v>
      </c>
      <c r="M33" s="85">
        <v>4</v>
      </c>
      <c r="N33" s="81">
        <v>0</v>
      </c>
    </row>
    <row r="34" spans="1:14" x14ac:dyDescent="0.25">
      <c r="A34" s="35">
        <v>45223.517511574071</v>
      </c>
      <c r="B34" s="35"/>
      <c r="C34" s="100">
        <v>45223.517847222225</v>
      </c>
      <c r="D34" s="104">
        <v>2.2916666666666599E-2</v>
      </c>
      <c r="E34" s="82">
        <v>33</v>
      </c>
      <c r="F34" s="83">
        <v>26.4</v>
      </c>
      <c r="G34" s="99">
        <v>0.63</v>
      </c>
      <c r="H34" s="85">
        <v>717</v>
      </c>
      <c r="I34" s="81">
        <v>1185</v>
      </c>
      <c r="J34" s="82">
        <v>323</v>
      </c>
      <c r="K34" s="83">
        <v>33</v>
      </c>
      <c r="L34" s="84">
        <v>11</v>
      </c>
      <c r="M34" s="85">
        <v>4</v>
      </c>
      <c r="N34" s="81">
        <v>0</v>
      </c>
    </row>
    <row r="35" spans="1:14" x14ac:dyDescent="0.25">
      <c r="C35" s="100">
        <v>45223.517858796295</v>
      </c>
      <c r="D35" s="104">
        <v>2.36111111111111E-2</v>
      </c>
      <c r="E35" s="82">
        <v>34</v>
      </c>
      <c r="F35" s="83">
        <v>26.4</v>
      </c>
      <c r="G35" s="99">
        <v>0.63</v>
      </c>
      <c r="H35" s="85">
        <v>774</v>
      </c>
      <c r="I35" s="81">
        <v>1185</v>
      </c>
      <c r="J35" s="82">
        <v>323</v>
      </c>
      <c r="K35" s="83">
        <v>33</v>
      </c>
      <c r="L35" s="84">
        <v>11</v>
      </c>
      <c r="M35" s="85">
        <v>4</v>
      </c>
      <c r="N35" s="81">
        <v>0</v>
      </c>
    </row>
    <row r="36" spans="1:14" x14ac:dyDescent="0.25">
      <c r="A36" t="s">
        <v>4896</v>
      </c>
      <c r="C36" s="100">
        <v>45223.517870370371</v>
      </c>
      <c r="D36" s="104">
        <v>2.43055555555555E-2</v>
      </c>
      <c r="E36" s="82">
        <v>35</v>
      </c>
      <c r="F36" s="83">
        <v>26.4</v>
      </c>
      <c r="G36" s="99">
        <v>0.63</v>
      </c>
      <c r="H36" s="85">
        <v>677</v>
      </c>
      <c r="I36" s="81">
        <v>1104</v>
      </c>
      <c r="J36" s="82">
        <v>295</v>
      </c>
      <c r="K36" s="83">
        <v>35</v>
      </c>
      <c r="L36" s="84">
        <v>11</v>
      </c>
      <c r="M36" s="85">
        <v>4</v>
      </c>
      <c r="N36" s="81">
        <v>0</v>
      </c>
    </row>
    <row r="37" spans="1:14" x14ac:dyDescent="0.25">
      <c r="A37" t="s">
        <v>4897</v>
      </c>
      <c r="C37" s="100">
        <v>45223.517881944441</v>
      </c>
      <c r="D37" s="104">
        <v>2.5000000000000001E-2</v>
      </c>
      <c r="E37" s="82">
        <v>36</v>
      </c>
      <c r="F37" s="83">
        <v>26.5</v>
      </c>
      <c r="G37" s="99">
        <v>0.62</v>
      </c>
      <c r="H37" s="85">
        <v>718</v>
      </c>
      <c r="I37" s="81"/>
      <c r="J37" s="82"/>
      <c r="K37" s="83"/>
      <c r="L37" s="84"/>
      <c r="M37" s="85"/>
      <c r="N37" s="81"/>
    </row>
    <row r="38" spans="1:14" x14ac:dyDescent="0.25">
      <c r="A38" t="s">
        <v>4896</v>
      </c>
      <c r="C38" s="100">
        <v>45223.517893518518</v>
      </c>
      <c r="D38" s="104">
        <v>2.5694444444444402E-2</v>
      </c>
      <c r="E38" s="82">
        <v>37</v>
      </c>
      <c r="F38" s="83"/>
      <c r="G38" s="84"/>
      <c r="H38" s="85"/>
      <c r="I38" s="81"/>
      <c r="J38" s="82"/>
      <c r="K38" s="83"/>
      <c r="L38" s="84"/>
      <c r="M38" s="85"/>
      <c r="N38" s="81"/>
    </row>
    <row r="39" spans="1:14" x14ac:dyDescent="0.25">
      <c r="A39" t="s">
        <v>5217</v>
      </c>
      <c r="C39" s="100">
        <v>45223.517905092594</v>
      </c>
      <c r="D39" s="104">
        <v>2.6388888888888799E-2</v>
      </c>
      <c r="E39" s="82">
        <v>38</v>
      </c>
      <c r="F39" s="83">
        <v>26.5</v>
      </c>
      <c r="G39" s="99">
        <v>0.62</v>
      </c>
      <c r="H39" s="85">
        <v>676</v>
      </c>
      <c r="I39" s="81">
        <v>1098</v>
      </c>
      <c r="J39" s="82">
        <v>279</v>
      </c>
      <c r="K39" s="83">
        <v>32</v>
      </c>
      <c r="L39" s="84">
        <v>11</v>
      </c>
      <c r="M39" s="85">
        <v>4</v>
      </c>
      <c r="N39" s="81">
        <v>0</v>
      </c>
    </row>
    <row r="40" spans="1:14" x14ac:dyDescent="0.25">
      <c r="A40" t="s">
        <v>4898</v>
      </c>
      <c r="C40" s="100">
        <v>45223.517916666664</v>
      </c>
      <c r="D40" s="104">
        <v>2.70833333333333E-2</v>
      </c>
      <c r="E40" s="82">
        <v>39</v>
      </c>
      <c r="F40" s="83">
        <v>26.5</v>
      </c>
      <c r="G40" s="99">
        <v>0.62</v>
      </c>
      <c r="H40" s="85">
        <v>711</v>
      </c>
      <c r="I40" s="81">
        <v>1140</v>
      </c>
      <c r="J40" s="82">
        <v>292</v>
      </c>
      <c r="K40" s="83">
        <v>36</v>
      </c>
      <c r="L40" s="84">
        <v>16</v>
      </c>
      <c r="M40" s="85">
        <v>9</v>
      </c>
      <c r="N40" s="81">
        <v>0</v>
      </c>
    </row>
    <row r="41" spans="1:14" x14ac:dyDescent="0.25">
      <c r="A41" t="s">
        <v>4896</v>
      </c>
      <c r="C41" s="100">
        <v>45223.517928240741</v>
      </c>
      <c r="D41" s="104">
        <v>2.77777777777777E-2</v>
      </c>
      <c r="E41" s="82">
        <v>40</v>
      </c>
      <c r="F41" s="83">
        <v>26.5</v>
      </c>
      <c r="G41" s="99">
        <v>0.62</v>
      </c>
      <c r="H41" s="85">
        <v>675</v>
      </c>
      <c r="I41" s="81">
        <v>1185</v>
      </c>
      <c r="J41" s="82">
        <v>307</v>
      </c>
      <c r="K41" s="83">
        <v>40</v>
      </c>
      <c r="L41" s="84">
        <v>16</v>
      </c>
      <c r="M41" s="85">
        <v>9</v>
      </c>
      <c r="N41" s="81">
        <v>0</v>
      </c>
    </row>
    <row r="42" spans="1:14" x14ac:dyDescent="0.25">
      <c r="A42" t="s">
        <v>5217</v>
      </c>
      <c r="C42" s="100">
        <v>45223.517939814818</v>
      </c>
      <c r="D42" s="104">
        <v>2.8472222222222201E-2</v>
      </c>
      <c r="E42" s="82">
        <v>41</v>
      </c>
      <c r="F42" s="83">
        <v>26.5</v>
      </c>
      <c r="G42" s="99">
        <v>0.62</v>
      </c>
      <c r="H42" s="85">
        <v>702</v>
      </c>
      <c r="I42" s="81">
        <v>1185</v>
      </c>
      <c r="J42" s="82">
        <v>307</v>
      </c>
      <c r="K42" s="83">
        <v>40</v>
      </c>
      <c r="L42" s="84">
        <v>16</v>
      </c>
      <c r="M42" s="85">
        <v>9</v>
      </c>
      <c r="N42" s="81">
        <v>0</v>
      </c>
    </row>
    <row r="43" spans="1:14" x14ac:dyDescent="0.25">
      <c r="A43" t="s">
        <v>4896</v>
      </c>
      <c r="C43" s="100">
        <v>45223.517951388887</v>
      </c>
      <c r="D43" s="104">
        <v>2.9166666666666601E-2</v>
      </c>
      <c r="E43" s="82">
        <v>42</v>
      </c>
      <c r="F43" s="83">
        <v>26.5</v>
      </c>
      <c r="G43" s="99">
        <v>0.62</v>
      </c>
      <c r="H43" s="85">
        <v>676</v>
      </c>
      <c r="I43" s="81">
        <v>1191</v>
      </c>
      <c r="J43" s="82">
        <v>313</v>
      </c>
      <c r="K43" s="83">
        <v>42</v>
      </c>
      <c r="L43" s="84">
        <v>12</v>
      </c>
      <c r="M43" s="85">
        <v>7</v>
      </c>
      <c r="N43" s="81">
        <v>0</v>
      </c>
    </row>
    <row r="44" spans="1:14" x14ac:dyDescent="0.25">
      <c r="A44" t="s">
        <v>5427</v>
      </c>
      <c r="C44" s="100">
        <v>45223.517962962964</v>
      </c>
      <c r="D44" s="104">
        <v>2.9861111111111099E-2</v>
      </c>
      <c r="E44" s="82">
        <v>43</v>
      </c>
      <c r="F44" s="83"/>
      <c r="G44" s="84"/>
      <c r="H44" s="85">
        <v>688</v>
      </c>
      <c r="I44" s="81"/>
      <c r="J44" s="82"/>
      <c r="K44" s="83"/>
      <c r="L44" s="84"/>
      <c r="M44" s="85"/>
      <c r="N44" s="81"/>
    </row>
    <row r="45" spans="1:14" x14ac:dyDescent="0.25">
      <c r="A45" t="s">
        <v>5426</v>
      </c>
      <c r="C45" s="100">
        <v>45223.517974537041</v>
      </c>
      <c r="D45" s="104">
        <v>3.0555555555555499E-2</v>
      </c>
      <c r="E45" s="82">
        <v>44</v>
      </c>
      <c r="F45" s="83"/>
      <c r="G45" s="84"/>
      <c r="H45" s="85"/>
      <c r="I45" s="81"/>
      <c r="J45" s="82"/>
      <c r="K45" s="83"/>
      <c r="L45" s="84"/>
      <c r="M45" s="85"/>
      <c r="N45" s="81"/>
    </row>
    <row r="46" spans="1:14" x14ac:dyDescent="0.25">
      <c r="A46" t="s">
        <v>4974</v>
      </c>
      <c r="C46" s="100">
        <v>45223.51798611111</v>
      </c>
      <c r="D46" s="104">
        <v>3.125E-2</v>
      </c>
      <c r="E46" s="82">
        <v>45</v>
      </c>
      <c r="F46" s="83"/>
      <c r="G46" s="84"/>
      <c r="H46" s="85">
        <v>689</v>
      </c>
      <c r="I46" s="81">
        <v>1158</v>
      </c>
      <c r="J46" s="82">
        <v>300</v>
      </c>
      <c r="K46" s="83">
        <v>37</v>
      </c>
      <c r="L46" s="84">
        <v>9</v>
      </c>
      <c r="M46" s="85">
        <v>7</v>
      </c>
      <c r="N46" s="81">
        <v>0</v>
      </c>
    </row>
    <row r="47" spans="1:14" x14ac:dyDescent="0.25">
      <c r="A47" t="s">
        <v>4906</v>
      </c>
      <c r="C47" s="100">
        <v>45223.517997685187</v>
      </c>
      <c r="D47" s="104">
        <v>3.19444444444444E-2</v>
      </c>
      <c r="E47" s="82">
        <v>46</v>
      </c>
      <c r="F47" s="83">
        <v>26.4</v>
      </c>
      <c r="G47" s="99">
        <v>0.62</v>
      </c>
      <c r="H47" s="85">
        <v>708</v>
      </c>
      <c r="I47" s="81"/>
      <c r="J47" s="82"/>
      <c r="K47" s="83"/>
      <c r="L47" s="84"/>
      <c r="M47" s="85"/>
      <c r="N47" s="81"/>
    </row>
    <row r="48" spans="1:14" x14ac:dyDescent="0.25">
      <c r="A48" t="s">
        <v>4910</v>
      </c>
      <c r="C48" s="100">
        <v>45223.518009259256</v>
      </c>
      <c r="D48" s="104">
        <v>3.2638888888888801E-2</v>
      </c>
      <c r="E48" s="82">
        <v>47</v>
      </c>
      <c r="F48" s="83">
        <v>26.4</v>
      </c>
      <c r="G48" s="99">
        <v>0.62</v>
      </c>
      <c r="H48" s="85">
        <v>636</v>
      </c>
      <c r="I48" s="81">
        <v>1056</v>
      </c>
      <c r="J48" s="82">
        <v>271</v>
      </c>
      <c r="K48" s="83">
        <v>33</v>
      </c>
      <c r="L48" s="84">
        <v>11</v>
      </c>
      <c r="M48" s="85">
        <v>8</v>
      </c>
      <c r="N48" s="81">
        <v>0</v>
      </c>
    </row>
    <row r="49" spans="1:14" x14ac:dyDescent="0.25">
      <c r="A49" t="s">
        <v>4902</v>
      </c>
      <c r="C49" s="100">
        <v>45223.518020833333</v>
      </c>
      <c r="D49" s="104">
        <v>3.3333333333333298E-2</v>
      </c>
      <c r="E49" s="82">
        <v>48</v>
      </c>
      <c r="F49" s="83">
        <v>26.4</v>
      </c>
      <c r="G49" s="99">
        <v>0.62</v>
      </c>
      <c r="H49" s="85">
        <v>674</v>
      </c>
      <c r="I49" s="81">
        <v>1056</v>
      </c>
      <c r="J49" s="82">
        <v>271</v>
      </c>
      <c r="K49" s="83">
        <v>33</v>
      </c>
      <c r="L49" s="84">
        <v>11</v>
      </c>
      <c r="M49" s="85">
        <v>8</v>
      </c>
      <c r="N49" s="81">
        <v>0</v>
      </c>
    </row>
    <row r="50" spans="1:14" x14ac:dyDescent="0.25">
      <c r="A50" t="s">
        <v>4896</v>
      </c>
      <c r="C50" s="100">
        <v>45223.51803240741</v>
      </c>
      <c r="D50" s="104">
        <v>3.4027777777777699E-2</v>
      </c>
      <c r="E50" s="82">
        <v>49</v>
      </c>
      <c r="F50" s="83">
        <v>26.4</v>
      </c>
      <c r="G50" s="99">
        <v>0.62</v>
      </c>
      <c r="H50" s="85">
        <v>631</v>
      </c>
      <c r="I50" s="81"/>
      <c r="J50" s="82"/>
      <c r="K50" s="83"/>
      <c r="L50" s="84"/>
      <c r="M50" s="85"/>
      <c r="N50" s="81"/>
    </row>
    <row r="51" spans="1:14" x14ac:dyDescent="0.25">
      <c r="A51" t="s">
        <v>6816</v>
      </c>
      <c r="C51" s="100">
        <v>45223.518043981479</v>
      </c>
      <c r="D51" s="104">
        <v>3.4722222222222203E-2</v>
      </c>
      <c r="E51" s="82">
        <v>50</v>
      </c>
      <c r="F51" s="83"/>
      <c r="G51" s="84"/>
      <c r="H51" s="85"/>
      <c r="I51" s="81"/>
      <c r="J51" s="82"/>
      <c r="K51" s="83"/>
      <c r="L51" s="84"/>
      <c r="M51" s="85"/>
      <c r="N51" s="81"/>
    </row>
    <row r="52" spans="1:14" x14ac:dyDescent="0.25">
      <c r="A52" t="s">
        <v>6817</v>
      </c>
      <c r="C52" s="100">
        <v>45223.518055555556</v>
      </c>
      <c r="D52" s="104">
        <v>3.5416666666666603E-2</v>
      </c>
      <c r="E52" s="82">
        <v>51</v>
      </c>
      <c r="F52" s="83">
        <v>26.4</v>
      </c>
      <c r="G52" s="99">
        <v>0.62</v>
      </c>
      <c r="H52" s="85">
        <v>666</v>
      </c>
      <c r="I52" s="81">
        <v>969</v>
      </c>
      <c r="J52" s="82">
        <v>244</v>
      </c>
      <c r="K52" s="83">
        <v>33</v>
      </c>
      <c r="L52" s="84">
        <v>12</v>
      </c>
      <c r="M52" s="85">
        <v>8</v>
      </c>
      <c r="N52" s="81">
        <v>0</v>
      </c>
    </row>
    <row r="53" spans="1:14" x14ac:dyDescent="0.25">
      <c r="A53" t="s">
        <v>6818</v>
      </c>
      <c r="C53" s="100">
        <v>45223.518067129633</v>
      </c>
      <c r="D53" s="104">
        <v>3.6111111111111101E-2</v>
      </c>
      <c r="E53" s="82">
        <v>52</v>
      </c>
      <c r="F53" s="83">
        <v>26.4</v>
      </c>
      <c r="G53" s="99">
        <v>0.62</v>
      </c>
      <c r="H53" s="85">
        <v>641</v>
      </c>
      <c r="I53" s="81">
        <v>1011</v>
      </c>
      <c r="J53" s="82">
        <v>263</v>
      </c>
      <c r="K53" s="83">
        <v>30</v>
      </c>
      <c r="L53" s="84">
        <v>12</v>
      </c>
      <c r="M53" s="85">
        <v>8</v>
      </c>
      <c r="N53" s="81">
        <v>0</v>
      </c>
    </row>
    <row r="54" spans="1:14" x14ac:dyDescent="0.25">
      <c r="A54" t="s">
        <v>6819</v>
      </c>
      <c r="C54" s="100">
        <v>45223.518078703702</v>
      </c>
      <c r="D54" s="104">
        <v>3.6805555555555501E-2</v>
      </c>
      <c r="E54" s="82">
        <v>53</v>
      </c>
      <c r="F54" s="83">
        <v>26.4</v>
      </c>
      <c r="G54" s="99">
        <v>0.62</v>
      </c>
      <c r="H54" s="85">
        <v>664</v>
      </c>
      <c r="I54" s="81">
        <v>1011</v>
      </c>
      <c r="J54" s="82">
        <v>263</v>
      </c>
      <c r="K54" s="83">
        <v>30</v>
      </c>
      <c r="L54" s="84">
        <v>12</v>
      </c>
      <c r="M54" s="85">
        <v>8</v>
      </c>
      <c r="N54" s="81">
        <v>0</v>
      </c>
    </row>
    <row r="55" spans="1:14" x14ac:dyDescent="0.25">
      <c r="A55" t="s">
        <v>4905</v>
      </c>
      <c r="C55" s="100">
        <v>45223.518090277779</v>
      </c>
      <c r="D55" s="104">
        <v>3.7499999999999999E-2</v>
      </c>
      <c r="E55" s="82">
        <v>54</v>
      </c>
      <c r="F55" s="83">
        <v>26.4</v>
      </c>
      <c r="G55" s="99">
        <v>0.62</v>
      </c>
      <c r="H55" s="85">
        <v>657</v>
      </c>
      <c r="I55" s="81">
        <v>933</v>
      </c>
      <c r="J55" s="82">
        <v>252</v>
      </c>
      <c r="K55" s="83">
        <v>31</v>
      </c>
      <c r="L55" s="84">
        <v>12</v>
      </c>
      <c r="M55" s="85">
        <v>8</v>
      </c>
      <c r="N55" s="81">
        <v>0</v>
      </c>
    </row>
    <row r="56" spans="1:14" x14ac:dyDescent="0.25">
      <c r="C56" s="100">
        <v>45223.518101851849</v>
      </c>
      <c r="D56" s="104">
        <v>3.8194444444444399E-2</v>
      </c>
      <c r="E56" s="82">
        <v>55</v>
      </c>
      <c r="F56" s="83">
        <v>26.3</v>
      </c>
      <c r="G56" s="99">
        <v>0.62</v>
      </c>
      <c r="H56" s="85">
        <v>669</v>
      </c>
      <c r="I56" s="81">
        <v>933</v>
      </c>
      <c r="J56" s="82">
        <v>252</v>
      </c>
      <c r="K56" s="83">
        <v>31</v>
      </c>
      <c r="L56" s="84">
        <v>12</v>
      </c>
      <c r="M56" s="85">
        <v>8</v>
      </c>
      <c r="N56" s="81">
        <v>0</v>
      </c>
    </row>
    <row r="57" spans="1:14" x14ac:dyDescent="0.25">
      <c r="A57" s="35">
        <v>45223.517523148148</v>
      </c>
      <c r="B57" s="35"/>
      <c r="C57" s="100">
        <v>45223.518113425926</v>
      </c>
      <c r="D57" s="104">
        <v>3.8888888888888799E-2</v>
      </c>
      <c r="E57" s="82">
        <v>56</v>
      </c>
      <c r="F57" s="83">
        <v>26.3</v>
      </c>
      <c r="G57" s="99">
        <v>0.62</v>
      </c>
      <c r="H57" s="85">
        <v>659</v>
      </c>
      <c r="I57" s="81">
        <v>909</v>
      </c>
      <c r="J57" s="82">
        <v>237</v>
      </c>
      <c r="K57" s="83">
        <v>31</v>
      </c>
      <c r="L57" s="84">
        <v>7</v>
      </c>
      <c r="M57" s="85">
        <v>3</v>
      </c>
      <c r="N57" s="81">
        <v>0</v>
      </c>
    </row>
    <row r="58" spans="1:14" x14ac:dyDescent="0.25">
      <c r="C58" s="100">
        <v>45223.518125000002</v>
      </c>
      <c r="D58" s="104">
        <v>3.9583333333333297E-2</v>
      </c>
      <c r="E58" s="82">
        <v>57</v>
      </c>
      <c r="F58" s="83">
        <v>26.2</v>
      </c>
      <c r="G58" s="99">
        <v>0.62</v>
      </c>
      <c r="H58" s="85">
        <v>683</v>
      </c>
      <c r="I58" s="81"/>
      <c r="J58" s="82"/>
      <c r="K58" s="83"/>
      <c r="L58" s="84"/>
      <c r="M58" s="85"/>
      <c r="N58" s="81"/>
    </row>
    <row r="59" spans="1:14" x14ac:dyDescent="0.25">
      <c r="A59" t="s">
        <v>4896</v>
      </c>
      <c r="C59" s="100">
        <v>45223.518136574072</v>
      </c>
      <c r="D59" s="104">
        <v>4.0277777777777697E-2</v>
      </c>
      <c r="E59" s="82">
        <v>58</v>
      </c>
      <c r="F59" s="83"/>
      <c r="G59" s="84"/>
      <c r="H59" s="85"/>
      <c r="I59" s="81"/>
      <c r="J59" s="82"/>
      <c r="K59" s="83"/>
      <c r="L59" s="84"/>
      <c r="M59" s="85"/>
      <c r="N59" s="81"/>
    </row>
    <row r="60" spans="1:14" x14ac:dyDescent="0.25">
      <c r="A60" t="s">
        <v>4897</v>
      </c>
      <c r="C60" s="100">
        <v>45223.518148148149</v>
      </c>
      <c r="D60" s="104">
        <v>4.0972222222222202E-2</v>
      </c>
      <c r="E60" s="82">
        <v>59</v>
      </c>
      <c r="F60" s="83">
        <v>26.2</v>
      </c>
      <c r="G60" s="99">
        <v>0.62</v>
      </c>
      <c r="H60" s="85">
        <v>665</v>
      </c>
      <c r="I60" s="81">
        <v>801</v>
      </c>
      <c r="J60" s="82">
        <v>212</v>
      </c>
      <c r="K60" s="83">
        <v>27</v>
      </c>
      <c r="L60" s="84">
        <v>6</v>
      </c>
      <c r="M60" s="85">
        <v>3</v>
      </c>
      <c r="N60" s="81">
        <v>0</v>
      </c>
    </row>
    <row r="61" spans="1:14" x14ac:dyDescent="0.25">
      <c r="A61" t="s">
        <v>4896</v>
      </c>
      <c r="C61" s="100">
        <v>45223.518159722225</v>
      </c>
      <c r="D61" s="104">
        <v>4.1666666666666602E-2</v>
      </c>
      <c r="E61" s="82">
        <v>60</v>
      </c>
      <c r="F61" s="83"/>
      <c r="G61" s="84"/>
      <c r="H61" s="85">
        <v>646</v>
      </c>
      <c r="I61" s="81"/>
      <c r="J61" s="82"/>
      <c r="K61" s="83"/>
      <c r="L61" s="84"/>
      <c r="M61" s="85"/>
      <c r="N61" s="81"/>
    </row>
    <row r="62" spans="1:14" x14ac:dyDescent="0.25">
      <c r="A62" t="s">
        <v>5217</v>
      </c>
      <c r="C62" s="100">
        <v>45223.518171296295</v>
      </c>
      <c r="D62" s="104">
        <v>4.2361111111111099E-2</v>
      </c>
      <c r="E62" s="82">
        <v>61</v>
      </c>
      <c r="F62" s="83"/>
      <c r="G62" s="84"/>
      <c r="H62" s="85"/>
      <c r="I62" s="81"/>
      <c r="J62" s="82"/>
      <c r="K62" s="83"/>
      <c r="L62" s="84"/>
      <c r="M62" s="85"/>
      <c r="N62" s="81"/>
    </row>
    <row r="63" spans="1:14" x14ac:dyDescent="0.25">
      <c r="A63" t="s">
        <v>4898</v>
      </c>
      <c r="C63" s="100">
        <v>45223.518182870372</v>
      </c>
      <c r="D63" s="104">
        <v>4.30555555555555E-2</v>
      </c>
      <c r="E63" s="82">
        <v>62</v>
      </c>
      <c r="F63" s="83"/>
      <c r="G63" s="84"/>
      <c r="H63" s="85">
        <v>612</v>
      </c>
      <c r="I63" s="81">
        <v>753</v>
      </c>
      <c r="J63" s="82">
        <v>203</v>
      </c>
      <c r="K63" s="83">
        <v>38</v>
      </c>
      <c r="L63" s="84">
        <v>9</v>
      </c>
      <c r="M63" s="85">
        <v>2</v>
      </c>
      <c r="N63" s="81">
        <v>0</v>
      </c>
    </row>
    <row r="64" spans="1:14" x14ac:dyDescent="0.25">
      <c r="A64" t="s">
        <v>4896</v>
      </c>
      <c r="C64" s="100">
        <v>45223.518194444441</v>
      </c>
      <c r="D64" s="104">
        <v>4.3749999999999997E-2</v>
      </c>
      <c r="E64" s="82">
        <v>63</v>
      </c>
      <c r="F64" s="83">
        <v>26.1</v>
      </c>
      <c r="G64" s="99">
        <v>0.62</v>
      </c>
      <c r="H64" s="85">
        <v>699</v>
      </c>
      <c r="I64" s="81">
        <v>765</v>
      </c>
      <c r="J64" s="82">
        <v>209</v>
      </c>
      <c r="K64" s="83">
        <v>40</v>
      </c>
      <c r="L64" s="84">
        <v>9</v>
      </c>
      <c r="M64" s="85">
        <v>2</v>
      </c>
      <c r="N64" s="81">
        <v>0</v>
      </c>
    </row>
    <row r="65" spans="1:14" x14ac:dyDescent="0.25">
      <c r="A65" t="s">
        <v>5217</v>
      </c>
      <c r="C65" s="100">
        <v>45223.518206018518</v>
      </c>
      <c r="D65" s="104">
        <v>4.4444444444444398E-2</v>
      </c>
      <c r="E65" s="82">
        <v>64</v>
      </c>
      <c r="F65" s="83">
        <v>26.1</v>
      </c>
      <c r="G65" s="99">
        <v>0.62</v>
      </c>
      <c r="H65" s="85">
        <v>621</v>
      </c>
      <c r="I65" s="81">
        <v>765</v>
      </c>
      <c r="J65" s="82">
        <v>209</v>
      </c>
      <c r="K65" s="83">
        <v>40</v>
      </c>
      <c r="L65" s="84">
        <v>9</v>
      </c>
      <c r="M65" s="85">
        <v>2</v>
      </c>
      <c r="N65" s="81">
        <v>0</v>
      </c>
    </row>
    <row r="66" spans="1:14" x14ac:dyDescent="0.25">
      <c r="A66" s="35">
        <v>45223.517534722225</v>
      </c>
      <c r="B66" s="35"/>
      <c r="C66" s="100">
        <v>45223.518217592595</v>
      </c>
      <c r="D66" s="104">
        <v>4.5138888888888798E-2</v>
      </c>
      <c r="E66" s="82">
        <v>65</v>
      </c>
      <c r="F66" s="83">
        <v>26.1</v>
      </c>
      <c r="G66" s="99">
        <v>0.62</v>
      </c>
      <c r="H66" s="85">
        <v>689</v>
      </c>
      <c r="I66" s="81">
        <v>789</v>
      </c>
      <c r="J66" s="82">
        <v>216</v>
      </c>
      <c r="K66" s="83">
        <v>34</v>
      </c>
      <c r="L66" s="84">
        <v>7</v>
      </c>
      <c r="M66" s="85">
        <v>2</v>
      </c>
      <c r="N66" s="81">
        <v>1</v>
      </c>
    </row>
    <row r="67" spans="1:14" x14ac:dyDescent="0.25">
      <c r="A67" t="s">
        <v>4896</v>
      </c>
      <c r="C67" s="100">
        <v>45223.518229166664</v>
      </c>
      <c r="D67" s="104">
        <v>4.5833333333333302E-2</v>
      </c>
      <c r="E67" s="82">
        <v>66</v>
      </c>
      <c r="F67" s="83">
        <v>26.1</v>
      </c>
      <c r="G67" s="99">
        <v>0.62</v>
      </c>
      <c r="H67" s="85">
        <v>604</v>
      </c>
      <c r="I67" s="81">
        <v>789</v>
      </c>
      <c r="J67" s="82">
        <v>216</v>
      </c>
      <c r="K67" s="83">
        <v>34</v>
      </c>
      <c r="L67" s="84">
        <v>7</v>
      </c>
      <c r="M67" s="85">
        <v>2</v>
      </c>
      <c r="N67" s="81">
        <v>1</v>
      </c>
    </row>
    <row r="68" spans="1:14" x14ac:dyDescent="0.25">
      <c r="A68" t="s">
        <v>5571</v>
      </c>
      <c r="C68" s="100">
        <v>45223.518240740741</v>
      </c>
      <c r="D68" s="104">
        <v>4.6527777777777703E-2</v>
      </c>
      <c r="E68" s="82">
        <v>67</v>
      </c>
      <c r="F68" s="83">
        <v>26.1</v>
      </c>
      <c r="G68" s="99">
        <v>0.62</v>
      </c>
      <c r="H68" s="85">
        <v>675</v>
      </c>
      <c r="I68" s="81">
        <v>858</v>
      </c>
      <c r="J68" s="82">
        <v>231</v>
      </c>
      <c r="K68" s="83">
        <v>41</v>
      </c>
      <c r="L68" s="84">
        <v>8</v>
      </c>
      <c r="M68" s="85">
        <v>2</v>
      </c>
      <c r="N68" s="81">
        <v>1</v>
      </c>
    </row>
    <row r="69" spans="1:14" x14ac:dyDescent="0.25">
      <c r="A69" t="s">
        <v>5226</v>
      </c>
      <c r="C69" s="100">
        <v>45223.518252314818</v>
      </c>
      <c r="D69" s="104">
        <v>4.72222222222222E-2</v>
      </c>
      <c r="E69" s="82">
        <v>68</v>
      </c>
      <c r="F69" s="83">
        <v>26.1</v>
      </c>
      <c r="G69" s="99">
        <v>0.62</v>
      </c>
      <c r="H69" s="85">
        <v>592</v>
      </c>
      <c r="I69" s="81"/>
      <c r="J69" s="82"/>
      <c r="K69" s="83"/>
      <c r="L69" s="84"/>
      <c r="M69" s="85"/>
      <c r="N69" s="81"/>
    </row>
    <row r="70" spans="1:14" x14ac:dyDescent="0.25">
      <c r="A70" t="s">
        <v>5515</v>
      </c>
      <c r="C70" s="100">
        <v>45223.518263888887</v>
      </c>
      <c r="D70" s="104">
        <v>4.7916666666666601E-2</v>
      </c>
      <c r="E70" s="82">
        <v>69</v>
      </c>
      <c r="F70" s="83">
        <v>26.1</v>
      </c>
      <c r="G70" s="99">
        <v>0.62</v>
      </c>
      <c r="H70" s="85">
        <v>660</v>
      </c>
      <c r="I70" s="81">
        <v>972</v>
      </c>
      <c r="J70" s="82">
        <v>263</v>
      </c>
      <c r="K70" s="83">
        <v>41</v>
      </c>
      <c r="L70" s="84">
        <v>8</v>
      </c>
      <c r="M70" s="85">
        <v>2</v>
      </c>
      <c r="N70" s="81">
        <v>1</v>
      </c>
    </row>
    <row r="71" spans="1:14" x14ac:dyDescent="0.25">
      <c r="A71" t="s">
        <v>4906</v>
      </c>
      <c r="C71" s="100">
        <v>45223.518275462964</v>
      </c>
      <c r="D71" s="104">
        <v>4.8611111111111098E-2</v>
      </c>
      <c r="E71" s="82">
        <v>70</v>
      </c>
      <c r="F71" s="83">
        <v>26.1</v>
      </c>
      <c r="G71" s="99">
        <v>0.62</v>
      </c>
      <c r="H71" s="85">
        <v>643</v>
      </c>
      <c r="I71" s="81"/>
      <c r="J71" s="82"/>
      <c r="K71" s="83"/>
      <c r="L71" s="84"/>
      <c r="M71" s="85"/>
      <c r="N71" s="81"/>
    </row>
    <row r="72" spans="1:14" x14ac:dyDescent="0.25">
      <c r="A72" t="s">
        <v>4910</v>
      </c>
      <c r="C72" s="100">
        <v>45223.518287037034</v>
      </c>
      <c r="D72" s="104">
        <v>4.9305555555555498E-2</v>
      </c>
      <c r="E72" s="82">
        <v>71</v>
      </c>
      <c r="F72" s="83"/>
      <c r="G72" s="84"/>
      <c r="H72" s="85"/>
      <c r="I72" s="81">
        <v>987</v>
      </c>
      <c r="J72" s="82">
        <v>257</v>
      </c>
      <c r="K72" s="83">
        <v>44</v>
      </c>
      <c r="L72" s="84">
        <v>8</v>
      </c>
      <c r="M72" s="85">
        <v>2</v>
      </c>
      <c r="N72" s="81">
        <v>1</v>
      </c>
    </row>
    <row r="73" spans="1:14" x14ac:dyDescent="0.25">
      <c r="A73" t="s">
        <v>4902</v>
      </c>
      <c r="C73" s="100">
        <v>45223.51829861111</v>
      </c>
      <c r="D73" s="104">
        <v>0.05</v>
      </c>
      <c r="E73" s="82">
        <v>72</v>
      </c>
      <c r="F73" s="83">
        <v>26.1</v>
      </c>
      <c r="G73" s="99">
        <v>0.62</v>
      </c>
      <c r="H73" s="85">
        <v>665</v>
      </c>
      <c r="I73" s="81"/>
      <c r="J73" s="82"/>
      <c r="K73" s="83"/>
      <c r="L73" s="84"/>
      <c r="M73" s="85"/>
      <c r="N73" s="81"/>
    </row>
    <row r="74" spans="1:14" x14ac:dyDescent="0.25">
      <c r="A74" t="s">
        <v>4896</v>
      </c>
      <c r="C74" s="100">
        <v>45223.518310185187</v>
      </c>
      <c r="D74" s="104">
        <v>5.0694444444444403E-2</v>
      </c>
      <c r="E74" s="82">
        <v>73</v>
      </c>
      <c r="F74" s="83">
        <v>26.1</v>
      </c>
      <c r="G74" s="99">
        <v>0.62</v>
      </c>
      <c r="H74" s="85">
        <v>650</v>
      </c>
      <c r="I74" s="81">
        <v>1044</v>
      </c>
      <c r="J74" s="82">
        <v>268</v>
      </c>
      <c r="K74" s="83">
        <v>44</v>
      </c>
      <c r="L74" s="84">
        <v>8</v>
      </c>
      <c r="M74" s="85">
        <v>2</v>
      </c>
      <c r="N74" s="81">
        <v>1</v>
      </c>
    </row>
    <row r="75" spans="1:14" x14ac:dyDescent="0.25">
      <c r="A75" t="s">
        <v>6820</v>
      </c>
      <c r="C75" s="100">
        <v>45223.518321759257</v>
      </c>
      <c r="D75" s="104">
        <v>5.1388888888888803E-2</v>
      </c>
      <c r="E75" s="82">
        <v>74</v>
      </c>
      <c r="F75" s="83">
        <v>26</v>
      </c>
      <c r="G75" s="99">
        <v>0.62</v>
      </c>
      <c r="H75" s="85">
        <v>642</v>
      </c>
      <c r="I75" s="81">
        <v>1092</v>
      </c>
      <c r="J75" s="82">
        <v>289</v>
      </c>
      <c r="K75" s="83">
        <v>40</v>
      </c>
      <c r="L75" s="84">
        <v>9</v>
      </c>
      <c r="M75" s="85">
        <v>2</v>
      </c>
      <c r="N75" s="81">
        <v>1</v>
      </c>
    </row>
    <row r="76" spans="1:14" x14ac:dyDescent="0.25">
      <c r="A76" t="s">
        <v>6817</v>
      </c>
      <c r="C76" s="100">
        <v>45223.518333333333</v>
      </c>
      <c r="D76" s="104">
        <v>5.2083333333333301E-2</v>
      </c>
      <c r="E76" s="82">
        <v>75</v>
      </c>
      <c r="F76" s="83">
        <v>26</v>
      </c>
      <c r="G76" s="99">
        <v>0.62</v>
      </c>
      <c r="H76" s="85">
        <v>639</v>
      </c>
      <c r="I76" s="81">
        <v>1173</v>
      </c>
      <c r="J76" s="82">
        <v>316</v>
      </c>
      <c r="K76" s="83">
        <v>48</v>
      </c>
      <c r="L76" s="84">
        <v>9</v>
      </c>
      <c r="M76" s="85">
        <v>2</v>
      </c>
      <c r="N76" s="81">
        <v>1</v>
      </c>
    </row>
    <row r="77" spans="1:14" x14ac:dyDescent="0.25">
      <c r="A77" t="s">
        <v>6818</v>
      </c>
      <c r="C77" s="100">
        <v>45223.51834490741</v>
      </c>
      <c r="D77" s="104">
        <v>5.2777777777777701E-2</v>
      </c>
      <c r="E77" s="82">
        <v>76</v>
      </c>
      <c r="F77" s="83">
        <v>26</v>
      </c>
      <c r="G77" s="99">
        <v>0.62</v>
      </c>
      <c r="H77" s="85">
        <v>674</v>
      </c>
      <c r="I77" s="81">
        <v>1173</v>
      </c>
      <c r="J77" s="82">
        <v>316</v>
      </c>
      <c r="K77" s="83">
        <v>48</v>
      </c>
      <c r="L77" s="84">
        <v>9</v>
      </c>
      <c r="M77" s="85">
        <v>2</v>
      </c>
      <c r="N77" s="81">
        <v>1</v>
      </c>
    </row>
    <row r="78" spans="1:14" x14ac:dyDescent="0.25">
      <c r="A78" t="s">
        <v>6819</v>
      </c>
      <c r="C78" s="100">
        <v>45223.51835648148</v>
      </c>
      <c r="D78" s="104">
        <v>5.3472222222222199E-2</v>
      </c>
      <c r="E78" s="82">
        <v>77</v>
      </c>
      <c r="F78" s="83">
        <v>26</v>
      </c>
      <c r="G78" s="99">
        <v>0.62</v>
      </c>
      <c r="H78" s="85">
        <v>688</v>
      </c>
      <c r="I78" s="81">
        <v>1173</v>
      </c>
      <c r="J78" s="82">
        <v>319</v>
      </c>
      <c r="K78" s="83">
        <v>48</v>
      </c>
      <c r="L78" s="84">
        <v>11</v>
      </c>
      <c r="M78" s="85">
        <v>5</v>
      </c>
      <c r="N78" s="81">
        <v>1</v>
      </c>
    </row>
    <row r="79" spans="1:14" x14ac:dyDescent="0.25">
      <c r="A79" t="s">
        <v>4905</v>
      </c>
      <c r="C79" s="100">
        <v>45223.518368055556</v>
      </c>
      <c r="D79" s="104">
        <v>5.4166666666666599E-2</v>
      </c>
      <c r="E79" s="82">
        <v>78</v>
      </c>
      <c r="F79" s="83">
        <v>26</v>
      </c>
      <c r="G79" s="99">
        <v>0.63</v>
      </c>
      <c r="H79" s="85">
        <v>718</v>
      </c>
      <c r="I79" s="81">
        <v>1173</v>
      </c>
      <c r="J79" s="82">
        <v>319</v>
      </c>
      <c r="K79" s="83">
        <v>48</v>
      </c>
      <c r="L79" s="84">
        <v>11</v>
      </c>
      <c r="M79" s="85">
        <v>5</v>
      </c>
      <c r="N79" s="81">
        <v>1</v>
      </c>
    </row>
    <row r="80" spans="1:14" x14ac:dyDescent="0.25">
      <c r="C80" s="100">
        <v>45223.518379629626</v>
      </c>
      <c r="D80" s="104">
        <v>5.4861111111111097E-2</v>
      </c>
      <c r="E80" s="82">
        <v>79</v>
      </c>
      <c r="F80" s="83">
        <v>26</v>
      </c>
      <c r="G80" s="99">
        <v>0.63</v>
      </c>
      <c r="H80" s="85">
        <v>696</v>
      </c>
      <c r="I80" s="81"/>
      <c r="J80" s="82"/>
      <c r="K80" s="83"/>
      <c r="L80" s="84"/>
      <c r="M80" s="85"/>
      <c r="N80" s="81"/>
    </row>
    <row r="81" spans="1:14" x14ac:dyDescent="0.25">
      <c r="A81" s="35">
        <v>45223.517546296294</v>
      </c>
      <c r="B81" s="35"/>
      <c r="C81" s="100">
        <v>45223.518391203703</v>
      </c>
      <c r="D81" s="104">
        <v>5.5555555555555497E-2</v>
      </c>
      <c r="E81" s="82">
        <v>80</v>
      </c>
      <c r="F81" s="83"/>
      <c r="G81" s="84"/>
      <c r="H81" s="85"/>
      <c r="I81" s="81"/>
      <c r="J81" s="82"/>
      <c r="K81" s="83"/>
      <c r="L81" s="84"/>
      <c r="M81" s="85"/>
      <c r="N81" s="81"/>
    </row>
    <row r="82" spans="1:14" x14ac:dyDescent="0.25">
      <c r="C82" s="100">
        <v>45223.51840277778</v>
      </c>
      <c r="D82" s="104">
        <v>5.6250000000000001E-2</v>
      </c>
      <c r="E82" s="82">
        <v>81</v>
      </c>
      <c r="F82" s="83">
        <v>26</v>
      </c>
      <c r="G82" s="99">
        <v>0.63</v>
      </c>
      <c r="H82" s="85">
        <v>693</v>
      </c>
      <c r="I82" s="81">
        <v>1230</v>
      </c>
      <c r="J82" s="82">
        <v>333</v>
      </c>
      <c r="K82" s="83">
        <v>36</v>
      </c>
      <c r="L82" s="84">
        <v>10</v>
      </c>
      <c r="M82" s="85">
        <v>5</v>
      </c>
      <c r="N82" s="81">
        <v>1</v>
      </c>
    </row>
    <row r="83" spans="1:14" x14ac:dyDescent="0.25">
      <c r="A83" t="s">
        <v>4896</v>
      </c>
      <c r="C83" s="100">
        <v>45223.518414351849</v>
      </c>
      <c r="D83" s="104">
        <v>5.6944444444444402E-2</v>
      </c>
      <c r="E83" s="82">
        <v>82</v>
      </c>
      <c r="F83" s="83">
        <v>26</v>
      </c>
      <c r="G83" s="99">
        <v>0.63</v>
      </c>
      <c r="H83" s="85">
        <v>626</v>
      </c>
      <c r="I83" s="81">
        <v>1191</v>
      </c>
      <c r="J83" s="82">
        <v>318</v>
      </c>
      <c r="K83" s="83">
        <v>38</v>
      </c>
      <c r="L83" s="84">
        <v>9</v>
      </c>
      <c r="M83" s="85">
        <v>4</v>
      </c>
      <c r="N83" s="81">
        <v>0</v>
      </c>
    </row>
    <row r="84" spans="1:14" x14ac:dyDescent="0.25">
      <c r="A84" t="s">
        <v>4897</v>
      </c>
      <c r="C84" s="100">
        <v>45223.518425925926</v>
      </c>
      <c r="D84" s="104">
        <v>5.7638888888888802E-2</v>
      </c>
      <c r="E84" s="82">
        <v>83</v>
      </c>
      <c r="F84" s="83">
        <v>26</v>
      </c>
      <c r="G84" s="99">
        <v>0.63</v>
      </c>
      <c r="H84" s="85">
        <v>668</v>
      </c>
      <c r="I84" s="81">
        <v>1191</v>
      </c>
      <c r="J84" s="82">
        <v>318</v>
      </c>
      <c r="K84" s="83">
        <v>38</v>
      </c>
      <c r="L84" s="84">
        <v>9</v>
      </c>
      <c r="M84" s="85">
        <v>4</v>
      </c>
      <c r="N84" s="81">
        <v>0</v>
      </c>
    </row>
    <row r="85" spans="1:14" x14ac:dyDescent="0.25">
      <c r="A85" t="s">
        <v>4896</v>
      </c>
      <c r="C85" s="100">
        <v>45223.518437500003</v>
      </c>
      <c r="D85" s="104">
        <v>5.83333333333333E-2</v>
      </c>
      <c r="E85" s="82">
        <v>84</v>
      </c>
      <c r="F85" s="83">
        <v>26</v>
      </c>
      <c r="G85" s="99">
        <v>0.63</v>
      </c>
      <c r="H85" s="85">
        <v>637</v>
      </c>
      <c r="I85" s="81">
        <v>1155</v>
      </c>
      <c r="J85" s="82">
        <v>312</v>
      </c>
      <c r="K85" s="83">
        <v>32</v>
      </c>
      <c r="L85" s="84">
        <v>9</v>
      </c>
      <c r="M85" s="85">
        <v>4</v>
      </c>
      <c r="N85" s="81">
        <v>0</v>
      </c>
    </row>
    <row r="86" spans="1:14" x14ac:dyDescent="0.25">
      <c r="A86" t="s">
        <v>5217</v>
      </c>
      <c r="C86" s="100">
        <v>45223.518449074072</v>
      </c>
      <c r="D86" s="104">
        <v>5.90277777777777E-2</v>
      </c>
      <c r="E86" s="82">
        <v>85</v>
      </c>
      <c r="F86" s="83">
        <v>25.9</v>
      </c>
      <c r="G86" s="99">
        <v>0.63</v>
      </c>
      <c r="H86" s="85">
        <v>671</v>
      </c>
      <c r="I86" s="81">
        <v>1155</v>
      </c>
      <c r="J86" s="82">
        <v>312</v>
      </c>
      <c r="K86" s="83">
        <v>32</v>
      </c>
      <c r="L86" s="84">
        <v>9</v>
      </c>
      <c r="M86" s="85">
        <v>4</v>
      </c>
      <c r="N86" s="81">
        <v>0</v>
      </c>
    </row>
    <row r="87" spans="1:14" x14ac:dyDescent="0.25">
      <c r="A87" t="s">
        <v>4898</v>
      </c>
      <c r="C87" s="100">
        <v>45223.518460648149</v>
      </c>
      <c r="D87" s="104">
        <v>5.9722222222222197E-2</v>
      </c>
      <c r="E87" s="82">
        <v>86</v>
      </c>
      <c r="F87" s="83">
        <v>25.9</v>
      </c>
      <c r="G87" s="99">
        <v>0.63</v>
      </c>
      <c r="H87" s="85">
        <v>648</v>
      </c>
      <c r="I87" s="81">
        <v>1056</v>
      </c>
      <c r="J87" s="82">
        <v>287</v>
      </c>
      <c r="K87" s="83">
        <v>30</v>
      </c>
      <c r="L87" s="84">
        <v>8</v>
      </c>
      <c r="M87" s="85">
        <v>4</v>
      </c>
      <c r="N87" s="81">
        <v>0</v>
      </c>
    </row>
    <row r="88" spans="1:14" x14ac:dyDescent="0.25">
      <c r="A88" t="s">
        <v>4896</v>
      </c>
      <c r="C88" s="100">
        <v>45223.518472222226</v>
      </c>
      <c r="D88" s="104">
        <v>6.0416666666666598E-2</v>
      </c>
      <c r="E88" s="82">
        <v>87</v>
      </c>
      <c r="F88" s="83">
        <v>25.9</v>
      </c>
      <c r="G88" s="99">
        <v>0.63</v>
      </c>
      <c r="H88" s="85">
        <v>725</v>
      </c>
      <c r="I88" s="81">
        <v>1056</v>
      </c>
      <c r="J88" s="82">
        <v>287</v>
      </c>
      <c r="K88" s="83">
        <v>30</v>
      </c>
      <c r="L88" s="84">
        <v>8</v>
      </c>
      <c r="M88" s="85">
        <v>4</v>
      </c>
      <c r="N88" s="81">
        <v>0</v>
      </c>
    </row>
    <row r="89" spans="1:14" x14ac:dyDescent="0.25">
      <c r="A89" t="s">
        <v>5217</v>
      </c>
      <c r="C89" s="100">
        <v>45223.518483796295</v>
      </c>
      <c r="D89" s="104">
        <v>6.1111111111111102E-2</v>
      </c>
      <c r="E89" s="82">
        <v>88</v>
      </c>
      <c r="F89" s="83">
        <v>25.9</v>
      </c>
      <c r="G89" s="99">
        <v>0.63</v>
      </c>
      <c r="H89" s="85">
        <v>702</v>
      </c>
      <c r="I89" s="81"/>
      <c r="J89" s="82"/>
      <c r="K89" s="83"/>
      <c r="L89" s="84"/>
      <c r="M89" s="85"/>
      <c r="N89" s="81"/>
    </row>
    <row r="90" spans="1:14" x14ac:dyDescent="0.25">
      <c r="A90" t="s">
        <v>4896</v>
      </c>
      <c r="C90" s="100">
        <v>45223.518495370372</v>
      </c>
      <c r="D90" s="104">
        <v>6.1805555555555503E-2</v>
      </c>
      <c r="E90" s="82">
        <v>89</v>
      </c>
      <c r="F90" s="83"/>
      <c r="G90" s="84"/>
      <c r="H90" s="85"/>
      <c r="I90" s="81"/>
      <c r="J90" s="82"/>
      <c r="K90" s="83"/>
      <c r="L90" s="84"/>
      <c r="M90" s="85"/>
      <c r="N90" s="81"/>
    </row>
    <row r="91" spans="1:14" x14ac:dyDescent="0.25">
      <c r="A91" t="s">
        <v>5571</v>
      </c>
      <c r="C91" s="100">
        <v>45223.518506944441</v>
      </c>
      <c r="D91" s="104">
        <v>6.25E-2</v>
      </c>
      <c r="E91" s="82">
        <v>90</v>
      </c>
      <c r="F91" s="83">
        <v>25.9</v>
      </c>
      <c r="G91" s="99">
        <v>0.63</v>
      </c>
      <c r="H91" s="85">
        <v>767</v>
      </c>
      <c r="I91" s="81">
        <v>930</v>
      </c>
      <c r="J91" s="82">
        <v>259</v>
      </c>
      <c r="K91" s="83">
        <v>30</v>
      </c>
      <c r="L91" s="84">
        <v>10</v>
      </c>
      <c r="M91" s="85">
        <v>5</v>
      </c>
      <c r="N91" s="81">
        <v>0</v>
      </c>
    </row>
    <row r="92" spans="1:14" x14ac:dyDescent="0.25">
      <c r="A92" s="35"/>
      <c r="B92" s="35"/>
      <c r="C92" s="100">
        <v>45223.518518518518</v>
      </c>
      <c r="D92" s="104">
        <v>6.31944444444444E-2</v>
      </c>
      <c r="E92" s="82">
        <v>91</v>
      </c>
      <c r="F92" s="83">
        <v>25.9</v>
      </c>
      <c r="G92" s="99">
        <v>0.63</v>
      </c>
      <c r="H92" s="85">
        <v>734</v>
      </c>
      <c r="I92" s="81">
        <v>894</v>
      </c>
      <c r="J92" s="82">
        <v>245</v>
      </c>
      <c r="K92" s="83">
        <v>28</v>
      </c>
      <c r="L92" s="84">
        <v>9</v>
      </c>
      <c r="M92" s="85">
        <v>5</v>
      </c>
      <c r="N92" s="81">
        <v>0</v>
      </c>
    </row>
    <row r="93" spans="1:14" x14ac:dyDescent="0.25">
      <c r="A93" t="s">
        <v>5226</v>
      </c>
      <c r="C93" s="100">
        <v>45223.518530092595</v>
      </c>
      <c r="D93" s="104">
        <v>6.3888888888888801E-2</v>
      </c>
      <c r="E93" s="82">
        <v>92</v>
      </c>
      <c r="F93" s="83">
        <v>25.8</v>
      </c>
      <c r="G93" s="99">
        <v>0.63</v>
      </c>
      <c r="H93" s="85">
        <v>782</v>
      </c>
      <c r="I93" s="81">
        <v>894</v>
      </c>
      <c r="J93" s="82">
        <v>245</v>
      </c>
      <c r="K93" s="83">
        <v>28</v>
      </c>
      <c r="L93" s="84">
        <v>9</v>
      </c>
      <c r="M93" s="85">
        <v>5</v>
      </c>
      <c r="N93" s="81">
        <v>0</v>
      </c>
    </row>
    <row r="94" spans="1:14" x14ac:dyDescent="0.25">
      <c r="A94" t="s">
        <v>5515</v>
      </c>
      <c r="C94" s="100">
        <v>45223.518541666665</v>
      </c>
      <c r="D94" s="104">
        <v>6.4583333333333298E-2</v>
      </c>
      <c r="E94" s="82">
        <v>93</v>
      </c>
      <c r="F94" s="83">
        <v>25.8</v>
      </c>
      <c r="G94" s="99">
        <v>0.63</v>
      </c>
      <c r="H94" s="85">
        <v>759</v>
      </c>
      <c r="I94" s="81">
        <v>852</v>
      </c>
      <c r="J94" s="82">
        <v>224</v>
      </c>
      <c r="K94" s="83">
        <v>19</v>
      </c>
      <c r="L94" s="84">
        <v>9</v>
      </c>
      <c r="M94" s="85">
        <v>5</v>
      </c>
      <c r="N94" s="81">
        <v>0</v>
      </c>
    </row>
    <row r="95" spans="1:14" x14ac:dyDescent="0.25">
      <c r="A95" t="s">
        <v>4906</v>
      </c>
      <c r="C95" s="100">
        <v>45223.518553240741</v>
      </c>
      <c r="D95" s="104">
        <v>6.5277777777777699E-2</v>
      </c>
      <c r="E95" s="82">
        <v>94</v>
      </c>
      <c r="F95" s="83">
        <v>25.8</v>
      </c>
      <c r="G95" s="99">
        <v>0.64</v>
      </c>
      <c r="H95" s="85">
        <v>822</v>
      </c>
      <c r="I95" s="81">
        <v>852</v>
      </c>
      <c r="J95" s="82">
        <v>224</v>
      </c>
      <c r="K95" s="83">
        <v>19</v>
      </c>
      <c r="L95" s="84">
        <v>9</v>
      </c>
      <c r="M95" s="85">
        <v>5</v>
      </c>
      <c r="N95" s="81">
        <v>0</v>
      </c>
    </row>
    <row r="96" spans="1:14" x14ac:dyDescent="0.25">
      <c r="A96" t="s">
        <v>4910</v>
      </c>
      <c r="C96" s="100">
        <v>45223.518564814818</v>
      </c>
      <c r="D96" s="104">
        <v>6.5972222222222196E-2</v>
      </c>
      <c r="E96" s="82">
        <v>95</v>
      </c>
      <c r="F96" s="83">
        <v>25.8</v>
      </c>
      <c r="G96" s="99">
        <v>0.64</v>
      </c>
      <c r="H96" s="85">
        <v>751</v>
      </c>
      <c r="I96" s="81">
        <v>882</v>
      </c>
      <c r="J96" s="82">
        <v>226</v>
      </c>
      <c r="K96" s="83">
        <v>16</v>
      </c>
      <c r="L96" s="84">
        <v>6</v>
      </c>
      <c r="M96" s="85">
        <v>2</v>
      </c>
      <c r="N96" s="81">
        <v>0</v>
      </c>
    </row>
    <row r="97" spans="1:14" x14ac:dyDescent="0.25">
      <c r="A97" t="s">
        <v>4902</v>
      </c>
      <c r="C97" s="100">
        <v>45223.518576388888</v>
      </c>
      <c r="D97" s="104">
        <v>6.6666666666666596E-2</v>
      </c>
      <c r="E97" s="82">
        <v>96</v>
      </c>
      <c r="F97" s="83">
        <v>25.8</v>
      </c>
      <c r="G97" s="99">
        <v>0.64</v>
      </c>
      <c r="H97" s="85">
        <v>823</v>
      </c>
      <c r="I97" s="81"/>
      <c r="J97" s="82"/>
      <c r="K97" s="83"/>
      <c r="L97" s="84"/>
      <c r="M97" s="85"/>
      <c r="N97" s="81"/>
    </row>
    <row r="98" spans="1:14" x14ac:dyDescent="0.25">
      <c r="A98" t="s">
        <v>4896</v>
      </c>
      <c r="C98" s="100">
        <v>45223.518587962964</v>
      </c>
      <c r="D98" s="104">
        <v>6.7361111111111094E-2</v>
      </c>
      <c r="E98" s="82">
        <v>97</v>
      </c>
      <c r="F98" s="83"/>
      <c r="G98" s="84"/>
      <c r="H98" s="85"/>
      <c r="I98" s="81"/>
      <c r="J98" s="82"/>
      <c r="K98" s="83"/>
      <c r="L98" s="84"/>
      <c r="M98" s="85"/>
      <c r="N98" s="81"/>
    </row>
    <row r="99" spans="1:14" x14ac:dyDescent="0.25">
      <c r="A99" t="s">
        <v>6821</v>
      </c>
      <c r="C99" s="100">
        <v>45223.518599537034</v>
      </c>
      <c r="D99" s="104">
        <v>6.8055555555555494E-2</v>
      </c>
      <c r="E99" s="82">
        <v>98</v>
      </c>
      <c r="F99" s="83">
        <v>25.8</v>
      </c>
      <c r="G99" s="99">
        <v>0.64</v>
      </c>
      <c r="H99" s="85">
        <v>763</v>
      </c>
      <c r="I99" s="81">
        <v>864</v>
      </c>
      <c r="J99" s="82">
        <v>222</v>
      </c>
      <c r="K99" s="83">
        <v>14</v>
      </c>
      <c r="L99" s="84">
        <v>6</v>
      </c>
      <c r="M99" s="85">
        <v>2</v>
      </c>
      <c r="N99" s="81">
        <v>0</v>
      </c>
    </row>
    <row r="100" spans="1:14" x14ac:dyDescent="0.25">
      <c r="A100" t="s">
        <v>6822</v>
      </c>
      <c r="C100" s="100">
        <v>45223.518611111111</v>
      </c>
      <c r="D100" s="104">
        <v>6.8750000000000006E-2</v>
      </c>
      <c r="E100" s="82">
        <v>99</v>
      </c>
      <c r="F100" s="83">
        <v>25.8</v>
      </c>
      <c r="G100" s="99">
        <v>0.65</v>
      </c>
      <c r="H100" s="85">
        <v>806</v>
      </c>
      <c r="I100" s="81">
        <v>927</v>
      </c>
      <c r="J100" s="82">
        <v>244</v>
      </c>
      <c r="K100" s="83">
        <v>22</v>
      </c>
      <c r="L100" s="84">
        <v>3</v>
      </c>
      <c r="M100" s="85">
        <v>1</v>
      </c>
      <c r="N100" s="81">
        <v>0</v>
      </c>
    </row>
    <row r="101" spans="1:14" x14ac:dyDescent="0.25">
      <c r="A101" t="s">
        <v>6823</v>
      </c>
      <c r="C101" s="100">
        <v>45223.518622685187</v>
      </c>
      <c r="D101" s="104">
        <v>6.9444444444444406E-2</v>
      </c>
      <c r="E101" s="82">
        <v>100</v>
      </c>
      <c r="F101" s="83">
        <v>25.8</v>
      </c>
      <c r="G101" s="99">
        <v>0.65</v>
      </c>
      <c r="H101" s="85">
        <v>728</v>
      </c>
      <c r="I101" s="81"/>
      <c r="J101" s="82"/>
      <c r="K101" s="83"/>
      <c r="L101" s="84"/>
      <c r="M101" s="85"/>
      <c r="N101" s="81"/>
    </row>
    <row r="102" spans="1:14" x14ac:dyDescent="0.25">
      <c r="A102" t="s">
        <v>6824</v>
      </c>
      <c r="C102" s="100">
        <v>45223.518634259257</v>
      </c>
      <c r="D102" s="104">
        <v>7.0138888888888806E-2</v>
      </c>
      <c r="E102" s="82">
        <v>101</v>
      </c>
      <c r="F102" s="83"/>
      <c r="G102" s="84"/>
      <c r="H102" s="85"/>
      <c r="I102" s="81"/>
      <c r="J102" s="82"/>
      <c r="K102" s="83"/>
      <c r="L102" s="84"/>
      <c r="M102" s="85"/>
      <c r="N102" s="81"/>
    </row>
    <row r="103" spans="1:14" x14ac:dyDescent="0.25">
      <c r="A103" t="s">
        <v>4905</v>
      </c>
      <c r="C103" s="100">
        <v>45223.518645833334</v>
      </c>
      <c r="D103" s="104">
        <v>7.0833333333333304E-2</v>
      </c>
      <c r="E103" s="82">
        <v>102</v>
      </c>
      <c r="F103" s="83">
        <v>25.8</v>
      </c>
      <c r="G103" s="99">
        <v>0.65</v>
      </c>
      <c r="H103" s="85">
        <v>773</v>
      </c>
      <c r="I103" s="81"/>
      <c r="J103" s="82"/>
      <c r="K103" s="83"/>
      <c r="L103" s="84"/>
      <c r="M103" s="85"/>
      <c r="N103" s="81"/>
    </row>
    <row r="104" spans="1:14" x14ac:dyDescent="0.25">
      <c r="C104" s="100">
        <v>45223.518657407411</v>
      </c>
      <c r="D104" s="104">
        <v>7.1527777777777704E-2</v>
      </c>
      <c r="E104" s="82">
        <v>103</v>
      </c>
      <c r="F104" s="83">
        <v>25.8</v>
      </c>
      <c r="G104" s="99">
        <v>0.65</v>
      </c>
      <c r="H104" s="85">
        <v>666</v>
      </c>
      <c r="I104" s="81">
        <v>900</v>
      </c>
      <c r="J104" s="82">
        <v>241</v>
      </c>
      <c r="K104" s="83">
        <v>24</v>
      </c>
      <c r="L104" s="84">
        <v>2</v>
      </c>
      <c r="M104" s="85">
        <v>1</v>
      </c>
      <c r="N104" s="81">
        <v>0</v>
      </c>
    </row>
    <row r="105" spans="1:14" x14ac:dyDescent="0.25">
      <c r="A105" s="35">
        <v>45223.517557870371</v>
      </c>
      <c r="B105" s="35"/>
      <c r="C105" s="100">
        <v>45223.51866898148</v>
      </c>
      <c r="D105" s="104">
        <v>7.2222222222222202E-2</v>
      </c>
      <c r="E105" s="82">
        <v>104</v>
      </c>
      <c r="F105" s="83">
        <v>25.8</v>
      </c>
      <c r="G105" s="99">
        <v>0.65</v>
      </c>
      <c r="H105" s="85">
        <v>752</v>
      </c>
      <c r="I105" s="81">
        <v>888</v>
      </c>
      <c r="J105" s="82">
        <v>234</v>
      </c>
      <c r="K105" s="83">
        <v>28</v>
      </c>
      <c r="L105" s="84">
        <v>3</v>
      </c>
      <c r="M105" s="85">
        <v>1</v>
      </c>
      <c r="N105" s="81">
        <v>0</v>
      </c>
    </row>
    <row r="106" spans="1:14" x14ac:dyDescent="0.25">
      <c r="C106" s="100">
        <v>45223.518680555557</v>
      </c>
      <c r="D106" s="104">
        <v>7.2916666666666602E-2</v>
      </c>
      <c r="E106" s="82">
        <v>105</v>
      </c>
      <c r="F106" s="83">
        <v>25.8</v>
      </c>
      <c r="G106" s="99">
        <v>0.65</v>
      </c>
      <c r="H106" s="85">
        <v>664</v>
      </c>
      <c r="I106" s="81"/>
      <c r="J106" s="82"/>
      <c r="K106" s="83"/>
      <c r="L106" s="84"/>
      <c r="M106" s="85"/>
      <c r="N106" s="81"/>
    </row>
    <row r="107" spans="1:14" x14ac:dyDescent="0.25">
      <c r="A107" t="s">
        <v>4896</v>
      </c>
      <c r="C107" s="100">
        <v>45223.518692129626</v>
      </c>
      <c r="D107" s="104">
        <v>7.3611111111111099E-2</v>
      </c>
      <c r="E107" s="82">
        <v>106</v>
      </c>
      <c r="F107" s="83"/>
      <c r="G107" s="84"/>
      <c r="H107" s="85"/>
      <c r="I107" s="81"/>
      <c r="J107" s="82"/>
      <c r="K107" s="83"/>
      <c r="L107" s="84"/>
      <c r="M107" s="85"/>
      <c r="N107" s="81"/>
    </row>
    <row r="108" spans="1:14" x14ac:dyDescent="0.25">
      <c r="A108" t="s">
        <v>4897</v>
      </c>
      <c r="C108" s="100">
        <v>45223.518703703703</v>
      </c>
      <c r="D108" s="104">
        <v>7.43055555555555E-2</v>
      </c>
      <c r="E108" s="82">
        <v>107</v>
      </c>
      <c r="F108" s="83">
        <v>25.8</v>
      </c>
      <c r="G108" s="99">
        <v>0.65</v>
      </c>
      <c r="H108" s="85">
        <v>771</v>
      </c>
      <c r="I108" s="81">
        <v>888</v>
      </c>
      <c r="J108" s="82">
        <v>238</v>
      </c>
      <c r="K108" s="83">
        <v>27</v>
      </c>
      <c r="L108" s="84">
        <v>2</v>
      </c>
      <c r="M108" s="85">
        <v>0</v>
      </c>
      <c r="N108" s="81">
        <v>0</v>
      </c>
    </row>
    <row r="109" spans="1:14" x14ac:dyDescent="0.25">
      <c r="A109" t="s">
        <v>4896</v>
      </c>
      <c r="C109" s="100">
        <v>45223.51871527778</v>
      </c>
      <c r="D109" s="104">
        <v>7.4999999999999997E-2</v>
      </c>
      <c r="E109" s="82">
        <v>108</v>
      </c>
      <c r="F109" s="83">
        <v>25.8</v>
      </c>
      <c r="G109" s="99">
        <v>0.65</v>
      </c>
      <c r="H109" s="85">
        <v>686</v>
      </c>
      <c r="I109" s="81">
        <v>990</v>
      </c>
      <c r="J109" s="82">
        <v>272</v>
      </c>
      <c r="K109" s="83">
        <v>29</v>
      </c>
      <c r="L109" s="84">
        <v>2</v>
      </c>
      <c r="M109" s="85">
        <v>0</v>
      </c>
      <c r="N109" s="81">
        <v>0</v>
      </c>
    </row>
    <row r="110" spans="1:14" x14ac:dyDescent="0.25">
      <c r="A110" t="s">
        <v>5219</v>
      </c>
      <c r="C110" s="100">
        <v>45223.518726851849</v>
      </c>
      <c r="D110" s="104">
        <v>7.5694444444444398E-2</v>
      </c>
      <c r="E110" s="82">
        <v>109</v>
      </c>
      <c r="F110" s="83">
        <v>25.8</v>
      </c>
      <c r="G110" s="99">
        <v>0.65</v>
      </c>
      <c r="H110" s="85">
        <v>770</v>
      </c>
      <c r="I110" s="81"/>
      <c r="J110" s="82"/>
      <c r="K110" s="83"/>
      <c r="L110" s="84"/>
      <c r="M110" s="85"/>
      <c r="N110" s="81"/>
    </row>
    <row r="111" spans="1:14" x14ac:dyDescent="0.25">
      <c r="A111" t="s">
        <v>4898</v>
      </c>
      <c r="C111" s="100">
        <v>45223.518738425926</v>
      </c>
      <c r="D111" s="104">
        <v>7.6388888888888895E-2</v>
      </c>
      <c r="E111" s="82">
        <v>110</v>
      </c>
      <c r="F111" s="83">
        <v>25.8</v>
      </c>
      <c r="G111" s="99">
        <v>0.65</v>
      </c>
      <c r="H111" s="85">
        <v>702</v>
      </c>
      <c r="I111" s="81">
        <v>1026</v>
      </c>
      <c r="J111" s="82">
        <v>288</v>
      </c>
      <c r="K111" s="83">
        <v>39</v>
      </c>
      <c r="L111" s="84">
        <v>5</v>
      </c>
      <c r="M111" s="85">
        <v>0</v>
      </c>
      <c r="N111" s="81">
        <v>0</v>
      </c>
    </row>
    <row r="112" spans="1:14" x14ac:dyDescent="0.25">
      <c r="A112" t="s">
        <v>4896</v>
      </c>
      <c r="C112" s="100">
        <v>45223.518750000003</v>
      </c>
      <c r="D112" s="104">
        <v>7.7083333333333295E-2</v>
      </c>
      <c r="E112" s="82">
        <v>111</v>
      </c>
      <c r="F112" s="83">
        <v>25.8</v>
      </c>
      <c r="G112" s="99">
        <v>0.64</v>
      </c>
      <c r="H112" s="85">
        <v>726</v>
      </c>
      <c r="I112" s="81">
        <v>1095</v>
      </c>
      <c r="J112" s="82">
        <v>309</v>
      </c>
      <c r="K112" s="83">
        <v>42</v>
      </c>
      <c r="L112" s="84">
        <v>6</v>
      </c>
      <c r="M112" s="85">
        <v>0</v>
      </c>
      <c r="N112" s="81">
        <v>0</v>
      </c>
    </row>
    <row r="113" spans="1:14" x14ac:dyDescent="0.25">
      <c r="A113" t="s">
        <v>5219</v>
      </c>
      <c r="C113" s="100">
        <v>45223.518761574072</v>
      </c>
      <c r="D113" s="104">
        <v>7.7777777777777696E-2</v>
      </c>
      <c r="E113" s="82">
        <v>112</v>
      </c>
      <c r="F113" s="83">
        <v>25.8</v>
      </c>
      <c r="G113" s="99">
        <v>0.64</v>
      </c>
      <c r="H113" s="85">
        <v>685</v>
      </c>
      <c r="I113" s="81">
        <v>1059</v>
      </c>
      <c r="J113" s="82">
        <v>302</v>
      </c>
      <c r="K113" s="83">
        <v>42</v>
      </c>
      <c r="L113" s="84">
        <v>6</v>
      </c>
      <c r="M113" s="85">
        <v>0</v>
      </c>
      <c r="N113" s="81">
        <v>0</v>
      </c>
    </row>
    <row r="114" spans="1:14" x14ac:dyDescent="0.25">
      <c r="A114" t="s">
        <v>4896</v>
      </c>
      <c r="C114" s="100">
        <v>45223.518773148149</v>
      </c>
      <c r="D114" s="104">
        <v>7.8472222222222193E-2</v>
      </c>
      <c r="E114" s="82">
        <v>113</v>
      </c>
      <c r="F114" s="83">
        <v>25.8</v>
      </c>
      <c r="G114" s="99">
        <v>0.64</v>
      </c>
      <c r="H114" s="85">
        <v>709</v>
      </c>
      <c r="I114" s="81">
        <v>1059</v>
      </c>
      <c r="J114" s="82">
        <v>302</v>
      </c>
      <c r="K114" s="83">
        <v>42</v>
      </c>
      <c r="L114" s="84">
        <v>6</v>
      </c>
      <c r="M114" s="85">
        <v>0</v>
      </c>
      <c r="N114" s="81">
        <v>0</v>
      </c>
    </row>
    <row r="115" spans="1:14" x14ac:dyDescent="0.25">
      <c r="A115" t="s">
        <v>5532</v>
      </c>
      <c r="C115" s="100">
        <v>45223.518784722219</v>
      </c>
      <c r="D115" s="104">
        <v>7.9166666666666594E-2</v>
      </c>
      <c r="E115" s="82">
        <v>114</v>
      </c>
      <c r="F115" s="83">
        <v>25.8</v>
      </c>
      <c r="G115" s="99">
        <v>0.64</v>
      </c>
      <c r="H115" s="85">
        <v>689</v>
      </c>
      <c r="I115" s="81"/>
      <c r="J115" s="82"/>
      <c r="K115" s="83"/>
      <c r="L115" s="84"/>
      <c r="M115" s="85"/>
      <c r="N115" s="81"/>
    </row>
    <row r="116" spans="1:14" x14ac:dyDescent="0.25">
      <c r="A116" t="s">
        <v>5607</v>
      </c>
      <c r="C116" s="100">
        <v>45223.518796296295</v>
      </c>
      <c r="D116" s="104">
        <v>7.9861111111111105E-2</v>
      </c>
      <c r="E116" s="82">
        <v>115</v>
      </c>
      <c r="F116" s="83"/>
      <c r="G116" s="84"/>
      <c r="H116" s="85"/>
      <c r="I116" s="81">
        <v>1065</v>
      </c>
      <c r="J116" s="82">
        <v>306</v>
      </c>
      <c r="K116" s="83">
        <v>42</v>
      </c>
      <c r="L116" s="84">
        <v>6</v>
      </c>
      <c r="M116" s="85">
        <v>0</v>
      </c>
      <c r="N116" s="81">
        <v>0</v>
      </c>
    </row>
    <row r="117" spans="1:14" x14ac:dyDescent="0.25">
      <c r="A117" t="s">
        <v>5412</v>
      </c>
      <c r="C117" s="100">
        <v>45223.518807870372</v>
      </c>
      <c r="D117" s="104">
        <v>8.0555555555555505E-2</v>
      </c>
      <c r="E117" s="82">
        <v>116</v>
      </c>
      <c r="F117" s="83">
        <v>25.8</v>
      </c>
      <c r="G117" s="99">
        <v>0.64</v>
      </c>
      <c r="H117" s="85">
        <v>715</v>
      </c>
      <c r="I117" s="81">
        <v>1065</v>
      </c>
      <c r="J117" s="82">
        <v>306</v>
      </c>
      <c r="K117" s="83">
        <v>42</v>
      </c>
      <c r="L117" s="84">
        <v>6</v>
      </c>
      <c r="M117" s="85">
        <v>0</v>
      </c>
      <c r="N117" s="81">
        <v>0</v>
      </c>
    </row>
    <row r="118" spans="1:14" x14ac:dyDescent="0.25">
      <c r="A118" t="s">
        <v>4906</v>
      </c>
      <c r="C118" s="100">
        <v>45223.518819444442</v>
      </c>
      <c r="D118" s="104">
        <v>8.1250000000000003E-2</v>
      </c>
      <c r="E118" s="82">
        <v>117</v>
      </c>
      <c r="F118" s="83">
        <v>25.8</v>
      </c>
      <c r="G118" s="99">
        <v>0.64</v>
      </c>
      <c r="H118" s="85">
        <v>660</v>
      </c>
      <c r="I118" s="81">
        <v>1044</v>
      </c>
      <c r="J118" s="82">
        <v>294</v>
      </c>
      <c r="K118" s="83">
        <v>32</v>
      </c>
      <c r="L118" s="84">
        <v>6</v>
      </c>
      <c r="M118" s="85">
        <v>0</v>
      </c>
      <c r="N118" s="81">
        <v>0</v>
      </c>
    </row>
    <row r="119" spans="1:14" x14ac:dyDescent="0.25">
      <c r="A119" t="s">
        <v>4910</v>
      </c>
      <c r="C119" s="100">
        <v>45223.518831018519</v>
      </c>
      <c r="D119" s="104">
        <v>8.1944444444444403E-2</v>
      </c>
      <c r="E119" s="82">
        <v>118</v>
      </c>
      <c r="F119" s="83">
        <v>25.8</v>
      </c>
      <c r="G119" s="99">
        <v>0.64</v>
      </c>
      <c r="H119" s="85">
        <v>731</v>
      </c>
      <c r="I119" s="81"/>
      <c r="J119" s="82"/>
      <c r="K119" s="83"/>
      <c r="L119" s="84"/>
      <c r="M119" s="85"/>
      <c r="N119" s="81"/>
    </row>
    <row r="120" spans="1:14" x14ac:dyDescent="0.25">
      <c r="A120" t="s">
        <v>4902</v>
      </c>
      <c r="C120" s="100">
        <v>45223.518842592595</v>
      </c>
      <c r="D120" s="104">
        <v>8.2638888888888803E-2</v>
      </c>
      <c r="E120" s="82">
        <v>119</v>
      </c>
      <c r="F120" s="83">
        <v>25.8</v>
      </c>
      <c r="G120" s="99">
        <v>0.64</v>
      </c>
      <c r="H120" s="85">
        <v>641</v>
      </c>
      <c r="I120" s="81">
        <v>1083</v>
      </c>
      <c r="J120" s="82">
        <v>298</v>
      </c>
      <c r="K120" s="83">
        <v>36</v>
      </c>
      <c r="L120" s="84">
        <v>6</v>
      </c>
      <c r="M120" s="85">
        <v>0</v>
      </c>
      <c r="N120" s="81">
        <v>0</v>
      </c>
    </row>
    <row r="121" spans="1:14" x14ac:dyDescent="0.25">
      <c r="A121" t="s">
        <v>4896</v>
      </c>
      <c r="C121" s="100">
        <v>45223.518854166665</v>
      </c>
      <c r="D121" s="104">
        <v>8.3333333333333301E-2</v>
      </c>
      <c r="E121" s="82">
        <v>120</v>
      </c>
      <c r="F121" s="83">
        <v>25.8</v>
      </c>
      <c r="G121" s="99">
        <v>0.64</v>
      </c>
      <c r="H121" s="85">
        <v>720</v>
      </c>
      <c r="I121" s="81">
        <v>1086</v>
      </c>
      <c r="J121" s="82">
        <v>290</v>
      </c>
      <c r="K121" s="83">
        <v>31</v>
      </c>
      <c r="L121" s="84">
        <v>6</v>
      </c>
      <c r="M121" s="85">
        <v>0</v>
      </c>
      <c r="N121" s="81">
        <v>0</v>
      </c>
    </row>
    <row r="122" spans="1:14" x14ac:dyDescent="0.25">
      <c r="A122" t="s">
        <v>6825</v>
      </c>
      <c r="C122" s="100">
        <v>45223.518865740742</v>
      </c>
      <c r="D122" s="104">
        <v>8.4027777777777701E-2</v>
      </c>
      <c r="E122" s="82">
        <v>121</v>
      </c>
      <c r="F122" s="83">
        <v>25.8</v>
      </c>
      <c r="G122" s="99">
        <v>0.64</v>
      </c>
      <c r="H122" s="85">
        <v>638</v>
      </c>
      <c r="I122" s="81">
        <v>1146</v>
      </c>
      <c r="J122" s="82">
        <v>309</v>
      </c>
      <c r="K122" s="83">
        <v>26</v>
      </c>
      <c r="L122" s="84">
        <v>5</v>
      </c>
      <c r="M122" s="85">
        <v>0</v>
      </c>
      <c r="N122" s="81">
        <v>0</v>
      </c>
    </row>
    <row r="123" spans="1:14" x14ac:dyDescent="0.25">
      <c r="A123" t="s">
        <v>6822</v>
      </c>
      <c r="C123" s="100">
        <v>45223.518877314818</v>
      </c>
      <c r="D123" s="104">
        <v>8.4722222222222199E-2</v>
      </c>
      <c r="E123" s="82">
        <v>122</v>
      </c>
      <c r="F123" s="83">
        <v>25.7</v>
      </c>
      <c r="G123" s="99">
        <v>0.63</v>
      </c>
      <c r="H123" s="85">
        <v>699</v>
      </c>
      <c r="I123" s="81">
        <v>1146</v>
      </c>
      <c r="J123" s="82">
        <v>309</v>
      </c>
      <c r="K123" s="83">
        <v>26</v>
      </c>
      <c r="L123" s="84">
        <v>5</v>
      </c>
      <c r="M123" s="85">
        <v>0</v>
      </c>
      <c r="N123" s="81">
        <v>0</v>
      </c>
    </row>
    <row r="124" spans="1:14" x14ac:dyDescent="0.25">
      <c r="A124" t="s">
        <v>6823</v>
      </c>
      <c r="C124" s="100">
        <v>45223.518888888888</v>
      </c>
      <c r="D124" s="104">
        <v>8.5416666666666599E-2</v>
      </c>
      <c r="E124" s="82">
        <v>123</v>
      </c>
      <c r="F124" s="83">
        <v>25.7</v>
      </c>
      <c r="G124" s="99">
        <v>0.63</v>
      </c>
      <c r="H124" s="85">
        <v>631</v>
      </c>
      <c r="I124" s="81">
        <v>1152</v>
      </c>
      <c r="J124" s="82">
        <v>301</v>
      </c>
      <c r="K124" s="83">
        <v>26</v>
      </c>
      <c r="L124" s="84">
        <v>5</v>
      </c>
      <c r="M124" s="85">
        <v>0</v>
      </c>
      <c r="N124" s="81">
        <v>0</v>
      </c>
    </row>
    <row r="125" spans="1:14" x14ac:dyDescent="0.25">
      <c r="A125" t="s">
        <v>6824</v>
      </c>
      <c r="C125" s="100">
        <v>45223.518900462965</v>
      </c>
      <c r="D125" s="104">
        <v>8.6111111111111097E-2</v>
      </c>
      <c r="E125" s="82">
        <v>124</v>
      </c>
      <c r="F125" s="83"/>
      <c r="G125" s="84"/>
      <c r="H125" s="85"/>
      <c r="I125" s="81"/>
      <c r="J125" s="82"/>
      <c r="K125" s="83"/>
      <c r="L125" s="84"/>
      <c r="M125" s="85"/>
      <c r="N125" s="81"/>
    </row>
    <row r="126" spans="1:14" x14ac:dyDescent="0.25">
      <c r="A126" t="s">
        <v>4905</v>
      </c>
      <c r="C126" s="100">
        <v>45223.518912037034</v>
      </c>
      <c r="D126" s="104">
        <v>8.6805555555555497E-2</v>
      </c>
      <c r="E126" s="82">
        <v>125</v>
      </c>
      <c r="F126" s="83">
        <v>25.7</v>
      </c>
      <c r="G126" s="99">
        <v>0.63</v>
      </c>
      <c r="H126" s="85">
        <v>652</v>
      </c>
      <c r="I126" s="81"/>
      <c r="J126" s="82"/>
      <c r="K126" s="83"/>
      <c r="L126" s="84"/>
      <c r="M126" s="85"/>
      <c r="N126" s="81"/>
    </row>
    <row r="127" spans="1:14" x14ac:dyDescent="0.25">
      <c r="C127" s="100">
        <v>45223.518923611111</v>
      </c>
      <c r="D127" s="104">
        <v>8.7499999999999994E-2</v>
      </c>
      <c r="E127" s="82">
        <v>126</v>
      </c>
      <c r="F127" s="83">
        <v>25.7</v>
      </c>
      <c r="G127" s="99">
        <v>0.63</v>
      </c>
      <c r="H127" s="85">
        <v>662</v>
      </c>
      <c r="I127" s="81">
        <v>1077</v>
      </c>
      <c r="J127" s="82">
        <v>271</v>
      </c>
      <c r="K127" s="83">
        <v>26</v>
      </c>
      <c r="L127" s="84">
        <v>4</v>
      </c>
      <c r="M127" s="85">
        <v>0</v>
      </c>
      <c r="N127" s="81">
        <v>0</v>
      </c>
    </row>
    <row r="128" spans="1:14" x14ac:dyDescent="0.25">
      <c r="A128" s="35">
        <v>45223.517569444448</v>
      </c>
      <c r="B128" s="35"/>
      <c r="C128" s="100">
        <v>45223.518935185188</v>
      </c>
      <c r="D128" s="104">
        <v>8.8194444444444395E-2</v>
      </c>
      <c r="E128" s="82">
        <v>127</v>
      </c>
      <c r="F128" s="83">
        <v>25.7</v>
      </c>
      <c r="G128" s="99">
        <v>0.63</v>
      </c>
      <c r="H128" s="85">
        <v>635</v>
      </c>
      <c r="I128" s="81">
        <v>1035</v>
      </c>
      <c r="J128" s="82">
        <v>255</v>
      </c>
      <c r="K128" s="83">
        <v>16</v>
      </c>
      <c r="L128" s="84">
        <v>2</v>
      </c>
      <c r="M128" s="85">
        <v>0</v>
      </c>
      <c r="N128" s="81">
        <v>0</v>
      </c>
    </row>
    <row r="129" spans="1:14" x14ac:dyDescent="0.25">
      <c r="C129" s="100">
        <v>45223.518946759257</v>
      </c>
      <c r="D129" s="104">
        <v>8.8888888888888906E-2</v>
      </c>
      <c r="E129" s="82">
        <v>128</v>
      </c>
      <c r="F129" s="83">
        <v>25.7</v>
      </c>
      <c r="G129" s="99">
        <v>0.63</v>
      </c>
      <c r="H129" s="85">
        <v>681</v>
      </c>
      <c r="I129" s="81"/>
      <c r="J129" s="82"/>
      <c r="K129" s="83"/>
      <c r="L129" s="84"/>
      <c r="M129" s="85"/>
      <c r="N129" s="81"/>
    </row>
    <row r="130" spans="1:14" x14ac:dyDescent="0.25">
      <c r="A130" t="s">
        <v>6826</v>
      </c>
      <c r="C130" s="100">
        <v>45223.518958333334</v>
      </c>
      <c r="D130" s="104">
        <v>8.9583333333333307E-2</v>
      </c>
      <c r="E130" s="82">
        <v>129</v>
      </c>
      <c r="F130" s="83"/>
      <c r="G130" s="84"/>
      <c r="H130" s="85"/>
      <c r="I130" s="81"/>
      <c r="J130" s="82"/>
      <c r="K130" s="83"/>
      <c r="L130" s="84"/>
      <c r="M130" s="85"/>
      <c r="N130" s="81"/>
    </row>
    <row r="131" spans="1:14" x14ac:dyDescent="0.25">
      <c r="A131" t="s">
        <v>6827</v>
      </c>
      <c r="C131" s="100">
        <v>45223.518969907411</v>
      </c>
      <c r="D131" s="104">
        <v>9.0277777777777707E-2</v>
      </c>
      <c r="E131" s="82">
        <v>130</v>
      </c>
      <c r="F131" s="83">
        <v>25.7</v>
      </c>
      <c r="G131" s="99">
        <v>0.63</v>
      </c>
      <c r="H131" s="85">
        <v>780</v>
      </c>
      <c r="I131" s="81">
        <v>951</v>
      </c>
      <c r="J131" s="82">
        <v>234</v>
      </c>
      <c r="K131" s="83">
        <v>14</v>
      </c>
      <c r="L131" s="84">
        <v>1</v>
      </c>
      <c r="M131" s="85">
        <v>0</v>
      </c>
      <c r="N131" s="81">
        <v>0</v>
      </c>
    </row>
    <row r="132" spans="1:14" x14ac:dyDescent="0.25">
      <c r="A132" t="s">
        <v>6828</v>
      </c>
      <c r="C132" s="100">
        <v>45223.51898148148</v>
      </c>
      <c r="D132" s="104">
        <v>9.0972222222222204E-2</v>
      </c>
      <c r="E132" s="82">
        <v>131</v>
      </c>
      <c r="F132" s="83">
        <v>25.7</v>
      </c>
      <c r="G132" s="99">
        <v>0.63</v>
      </c>
      <c r="H132" s="85">
        <v>692</v>
      </c>
      <c r="I132" s="81">
        <v>969</v>
      </c>
      <c r="J132" s="82">
        <v>238</v>
      </c>
      <c r="K132" s="83">
        <v>19</v>
      </c>
      <c r="L132" s="84">
        <v>1</v>
      </c>
      <c r="M132" s="85">
        <v>0</v>
      </c>
      <c r="N132" s="81">
        <v>0</v>
      </c>
    </row>
    <row r="133" spans="1:14" x14ac:dyDescent="0.25">
      <c r="A133" t="s">
        <v>6829</v>
      </c>
      <c r="C133" s="100">
        <v>45223.518993055557</v>
      </c>
      <c r="D133" s="104">
        <v>9.1666666666666605E-2</v>
      </c>
      <c r="E133" s="82">
        <v>132</v>
      </c>
      <c r="F133" s="83">
        <v>25.7</v>
      </c>
      <c r="G133" s="99">
        <v>0.63</v>
      </c>
      <c r="H133" s="85">
        <v>799</v>
      </c>
      <c r="I133" s="81"/>
      <c r="J133" s="82"/>
      <c r="K133" s="83"/>
      <c r="L133" s="84"/>
      <c r="M133" s="85"/>
      <c r="N133" s="81"/>
    </row>
    <row r="134" spans="1:14" x14ac:dyDescent="0.25">
      <c r="A134" t="s">
        <v>4905</v>
      </c>
      <c r="C134" s="100">
        <v>45223.519004629627</v>
      </c>
      <c r="D134" s="104">
        <v>9.2361111111111102E-2</v>
      </c>
      <c r="E134" s="82">
        <v>133</v>
      </c>
      <c r="F134" s="83">
        <v>25.7</v>
      </c>
      <c r="G134" s="99">
        <v>0.63</v>
      </c>
      <c r="H134" s="85">
        <v>806</v>
      </c>
      <c r="I134" s="81">
        <v>993</v>
      </c>
      <c r="J134" s="82">
        <v>238</v>
      </c>
      <c r="K134" s="83">
        <v>18</v>
      </c>
      <c r="L134" s="84">
        <v>1</v>
      </c>
      <c r="M134" s="85">
        <v>0</v>
      </c>
      <c r="N134" s="81">
        <v>0</v>
      </c>
    </row>
    <row r="135" spans="1:14" x14ac:dyDescent="0.25">
      <c r="C135" s="100">
        <v>45223.519016203703</v>
      </c>
      <c r="D135" s="104">
        <v>9.3055555555555503E-2</v>
      </c>
      <c r="E135" s="82">
        <v>134</v>
      </c>
      <c r="F135" s="83">
        <v>25.7</v>
      </c>
      <c r="G135" s="99">
        <v>0.64</v>
      </c>
      <c r="H135" s="85">
        <v>860</v>
      </c>
      <c r="I135" s="81">
        <v>975</v>
      </c>
      <c r="J135" s="82">
        <v>232</v>
      </c>
      <c r="K135" s="83">
        <v>20</v>
      </c>
      <c r="L135" s="84">
        <v>2</v>
      </c>
      <c r="M135" s="85">
        <v>0</v>
      </c>
      <c r="N135" s="81">
        <v>0</v>
      </c>
    </row>
    <row r="136" spans="1:14" x14ac:dyDescent="0.25">
      <c r="A136" s="35">
        <v>45223.517581018517</v>
      </c>
      <c r="B136" s="35"/>
      <c r="C136" s="100">
        <v>45223.51902777778</v>
      </c>
      <c r="D136" s="104">
        <v>9.375E-2</v>
      </c>
      <c r="E136" s="82">
        <v>135</v>
      </c>
      <c r="F136" s="83">
        <v>25.7</v>
      </c>
      <c r="G136" s="99">
        <v>0.64</v>
      </c>
      <c r="H136" s="85">
        <v>779</v>
      </c>
      <c r="I136" s="81"/>
      <c r="J136" s="82"/>
      <c r="K136" s="83"/>
      <c r="L136" s="84"/>
      <c r="M136" s="85"/>
      <c r="N136" s="81"/>
    </row>
    <row r="137" spans="1:14" x14ac:dyDescent="0.25">
      <c r="C137" s="100">
        <v>45223.51903935185</v>
      </c>
      <c r="D137" s="104">
        <v>9.44444444444444E-2</v>
      </c>
      <c r="E137" s="82">
        <v>136</v>
      </c>
      <c r="F137" s="83"/>
      <c r="G137" s="84"/>
      <c r="H137" s="85"/>
      <c r="I137" s="81">
        <v>924</v>
      </c>
      <c r="J137" s="82">
        <v>224</v>
      </c>
      <c r="K137" s="83">
        <v>22</v>
      </c>
      <c r="L137" s="84">
        <v>5</v>
      </c>
      <c r="M137" s="85">
        <v>0</v>
      </c>
      <c r="N137" s="81">
        <v>0</v>
      </c>
    </row>
    <row r="138" spans="1:14" x14ac:dyDescent="0.25">
      <c r="A138" t="s">
        <v>4896</v>
      </c>
      <c r="C138" s="100">
        <v>45223.519050925926</v>
      </c>
      <c r="D138" s="104">
        <v>9.5138888888888801E-2</v>
      </c>
      <c r="E138" s="82">
        <v>137</v>
      </c>
      <c r="F138" s="83">
        <v>25.8</v>
      </c>
      <c r="G138" s="99">
        <v>0.68</v>
      </c>
      <c r="H138" s="85">
        <v>908</v>
      </c>
      <c r="I138" s="81">
        <v>924</v>
      </c>
      <c r="J138" s="82">
        <v>224</v>
      </c>
      <c r="K138" s="83">
        <v>22</v>
      </c>
      <c r="L138" s="84">
        <v>5</v>
      </c>
      <c r="M138" s="85">
        <v>0</v>
      </c>
      <c r="N138" s="81">
        <v>0</v>
      </c>
    </row>
    <row r="139" spans="1:14" x14ac:dyDescent="0.25">
      <c r="A139" t="s">
        <v>4897</v>
      </c>
      <c r="C139" s="100">
        <v>45223.519062500003</v>
      </c>
      <c r="D139" s="104">
        <v>9.5833333333333298E-2</v>
      </c>
      <c r="E139" s="82">
        <v>138</v>
      </c>
      <c r="F139" s="83">
        <v>25.8</v>
      </c>
      <c r="G139" s="99">
        <v>0.68</v>
      </c>
      <c r="H139" s="85">
        <v>745</v>
      </c>
      <c r="I139" s="81"/>
      <c r="J139" s="82"/>
      <c r="K139" s="83"/>
      <c r="L139" s="84"/>
      <c r="M139" s="85"/>
      <c r="N139" s="81"/>
    </row>
    <row r="140" spans="1:14" x14ac:dyDescent="0.25">
      <c r="A140" t="s">
        <v>4896</v>
      </c>
      <c r="C140" s="100">
        <v>45223.519074074073</v>
      </c>
      <c r="D140" s="104">
        <v>9.6527777777777699E-2</v>
      </c>
      <c r="E140" s="82">
        <v>139</v>
      </c>
      <c r="F140" s="83">
        <v>25.9</v>
      </c>
      <c r="G140" s="99">
        <v>0.7</v>
      </c>
      <c r="H140" s="85">
        <v>898</v>
      </c>
      <c r="I140" s="81">
        <v>990</v>
      </c>
      <c r="J140" s="82">
        <v>243</v>
      </c>
      <c r="K140" s="83">
        <v>25</v>
      </c>
      <c r="L140" s="84">
        <v>6</v>
      </c>
      <c r="M140" s="85">
        <v>0</v>
      </c>
      <c r="N140" s="81">
        <v>0</v>
      </c>
    </row>
    <row r="141" spans="1:14" x14ac:dyDescent="0.25">
      <c r="A141" t="s">
        <v>5217</v>
      </c>
      <c r="C141" s="100">
        <v>45223.519085648149</v>
      </c>
      <c r="D141" s="104">
        <v>9.7222222222222196E-2</v>
      </c>
      <c r="E141" s="82">
        <v>140</v>
      </c>
      <c r="F141" s="83">
        <v>25.9</v>
      </c>
      <c r="G141" s="99">
        <v>0.7</v>
      </c>
      <c r="H141" s="85">
        <v>794</v>
      </c>
      <c r="I141" s="81">
        <v>990</v>
      </c>
      <c r="J141" s="82">
        <v>243</v>
      </c>
      <c r="K141" s="83">
        <v>25</v>
      </c>
      <c r="L141" s="84">
        <v>6</v>
      </c>
      <c r="M141" s="85">
        <v>0</v>
      </c>
      <c r="N141" s="81">
        <v>0</v>
      </c>
    </row>
    <row r="142" spans="1:14" x14ac:dyDescent="0.25">
      <c r="A142" t="s">
        <v>5484</v>
      </c>
      <c r="C142" s="100">
        <v>45223.519097222219</v>
      </c>
      <c r="D142" s="104">
        <v>9.7916666666666596E-2</v>
      </c>
      <c r="E142" s="82">
        <v>141</v>
      </c>
      <c r="F142" s="83">
        <v>26</v>
      </c>
      <c r="G142" s="99">
        <v>0.71</v>
      </c>
      <c r="H142" s="85">
        <v>802</v>
      </c>
      <c r="I142" s="81">
        <v>960</v>
      </c>
      <c r="J142" s="82">
        <v>231</v>
      </c>
      <c r="K142" s="83">
        <v>30</v>
      </c>
      <c r="L142" s="84">
        <v>6</v>
      </c>
      <c r="M142" s="85">
        <v>0</v>
      </c>
      <c r="N142" s="81">
        <v>0</v>
      </c>
    </row>
    <row r="143" spans="1:14" x14ac:dyDescent="0.25">
      <c r="A143" s="35"/>
      <c r="B143" s="35"/>
      <c r="C143" s="100">
        <v>45223.519108796296</v>
      </c>
      <c r="D143" s="104">
        <v>9.8611111111111094E-2</v>
      </c>
      <c r="E143" s="82">
        <v>142</v>
      </c>
      <c r="F143" s="83">
        <v>26</v>
      </c>
      <c r="G143" s="99">
        <v>0.71</v>
      </c>
      <c r="H143" s="85">
        <v>730</v>
      </c>
      <c r="I143" s="81"/>
      <c r="J143" s="82"/>
      <c r="K143" s="83"/>
      <c r="L143" s="84"/>
      <c r="M143" s="85"/>
      <c r="N143" s="81"/>
    </row>
    <row r="144" spans="1:14" x14ac:dyDescent="0.25">
      <c r="A144" t="s">
        <v>4896</v>
      </c>
      <c r="C144" s="100">
        <v>45223.519120370373</v>
      </c>
      <c r="D144" s="104">
        <v>9.9305555555555494E-2</v>
      </c>
      <c r="E144" s="82">
        <v>143</v>
      </c>
      <c r="F144" s="83">
        <v>26.1</v>
      </c>
      <c r="G144" s="99">
        <v>0.7</v>
      </c>
      <c r="H144" s="85">
        <v>744</v>
      </c>
      <c r="I144" s="81">
        <v>1008</v>
      </c>
      <c r="J144" s="82">
        <v>256</v>
      </c>
      <c r="K144" s="83">
        <v>35</v>
      </c>
      <c r="L144" s="84">
        <v>6</v>
      </c>
      <c r="M144" s="85">
        <v>0</v>
      </c>
      <c r="N144" s="81">
        <v>0</v>
      </c>
    </row>
    <row r="145" spans="1:14" x14ac:dyDescent="0.25">
      <c r="A145" t="s">
        <v>5217</v>
      </c>
      <c r="C145" s="100">
        <v>45223.519131944442</v>
      </c>
      <c r="D145" s="104">
        <v>0.1</v>
      </c>
      <c r="E145" s="82">
        <v>144</v>
      </c>
      <c r="F145" s="83">
        <v>26.1</v>
      </c>
      <c r="G145" s="99">
        <v>0.7</v>
      </c>
      <c r="H145" s="85">
        <v>705</v>
      </c>
      <c r="I145" s="81">
        <v>1020</v>
      </c>
      <c r="J145" s="82">
        <v>267</v>
      </c>
      <c r="K145" s="83">
        <v>33</v>
      </c>
      <c r="L145" s="84">
        <v>7</v>
      </c>
      <c r="M145" s="85">
        <v>0</v>
      </c>
      <c r="N145" s="81">
        <v>0</v>
      </c>
    </row>
    <row r="146" spans="1:14" x14ac:dyDescent="0.25">
      <c r="A146" t="s">
        <v>4896</v>
      </c>
      <c r="C146" s="100">
        <v>45223.519143518519</v>
      </c>
      <c r="D146" s="104">
        <v>0.100694444444444</v>
      </c>
      <c r="E146" s="82">
        <v>145</v>
      </c>
      <c r="F146" s="83"/>
      <c r="G146" s="84"/>
      <c r="H146" s="85"/>
      <c r="I146" s="81">
        <v>1008</v>
      </c>
      <c r="J146" s="82">
        <v>264</v>
      </c>
      <c r="K146" s="83">
        <v>32</v>
      </c>
      <c r="L146" s="84">
        <v>6</v>
      </c>
      <c r="M146" s="85">
        <v>0</v>
      </c>
      <c r="N146" s="81">
        <v>0</v>
      </c>
    </row>
    <row r="147" spans="1:14" x14ac:dyDescent="0.25">
      <c r="A147" t="s">
        <v>5763</v>
      </c>
      <c r="C147" s="100">
        <v>45223.519155092596</v>
      </c>
      <c r="D147" s="104">
        <v>0.101388888888888</v>
      </c>
      <c r="E147" s="82">
        <v>146</v>
      </c>
      <c r="F147" s="83">
        <v>26.2</v>
      </c>
      <c r="G147" s="99">
        <v>0.68</v>
      </c>
      <c r="H147" s="85">
        <v>710</v>
      </c>
      <c r="I147" s="81"/>
      <c r="J147" s="82"/>
      <c r="K147" s="83"/>
      <c r="L147" s="84"/>
      <c r="M147" s="85"/>
      <c r="N147" s="81"/>
    </row>
    <row r="148" spans="1:14" x14ac:dyDescent="0.25">
      <c r="A148" t="s">
        <v>5834</v>
      </c>
      <c r="C148" s="100">
        <v>45223.519166666665</v>
      </c>
      <c r="D148" s="104">
        <v>0.102083333333333</v>
      </c>
      <c r="E148" s="82">
        <v>147</v>
      </c>
      <c r="F148" s="83">
        <v>26.2</v>
      </c>
      <c r="G148" s="99">
        <v>0.68</v>
      </c>
      <c r="H148" s="85">
        <v>671</v>
      </c>
      <c r="I148" s="81">
        <v>1008</v>
      </c>
      <c r="J148" s="82">
        <v>264</v>
      </c>
      <c r="K148" s="83">
        <v>32</v>
      </c>
      <c r="L148" s="84">
        <v>6</v>
      </c>
      <c r="M148" s="85">
        <v>0</v>
      </c>
      <c r="N148" s="81">
        <v>0</v>
      </c>
    </row>
    <row r="149" spans="1:14" x14ac:dyDescent="0.25">
      <c r="A149" t="s">
        <v>5222</v>
      </c>
      <c r="C149" s="100">
        <v>45223.519178240742</v>
      </c>
      <c r="D149" s="104">
        <v>0.102777777777777</v>
      </c>
      <c r="E149" s="82">
        <v>148</v>
      </c>
      <c r="F149" s="83">
        <v>26.2</v>
      </c>
      <c r="G149" s="99">
        <v>0.67</v>
      </c>
      <c r="H149" s="85">
        <v>701</v>
      </c>
      <c r="I149" s="81">
        <v>1017</v>
      </c>
      <c r="J149" s="82">
        <v>268</v>
      </c>
      <c r="K149" s="83">
        <v>36</v>
      </c>
      <c r="L149" s="84">
        <v>6</v>
      </c>
      <c r="M149" s="85">
        <v>0</v>
      </c>
      <c r="N149" s="81">
        <v>0</v>
      </c>
    </row>
    <row r="150" spans="1:14" x14ac:dyDescent="0.25">
      <c r="A150" t="s">
        <v>4906</v>
      </c>
      <c r="C150" s="100">
        <v>45223.519189814811</v>
      </c>
      <c r="D150" s="104">
        <v>0.10347222222222199</v>
      </c>
      <c r="E150" s="82">
        <v>149</v>
      </c>
      <c r="F150" s="83">
        <v>26.2</v>
      </c>
      <c r="G150" s="99">
        <v>0.67</v>
      </c>
      <c r="H150" s="85">
        <v>610</v>
      </c>
      <c r="I150" s="81"/>
      <c r="J150" s="82"/>
      <c r="K150" s="83"/>
      <c r="L150" s="84"/>
      <c r="M150" s="85"/>
      <c r="N150" s="81"/>
    </row>
    <row r="151" spans="1:14" x14ac:dyDescent="0.25">
      <c r="A151" t="s">
        <v>4910</v>
      </c>
      <c r="C151" s="100">
        <v>45223.519201388888</v>
      </c>
      <c r="D151" s="104">
        <v>0.10416666666666601</v>
      </c>
      <c r="E151" s="82">
        <v>150</v>
      </c>
      <c r="F151" s="83">
        <v>26.3</v>
      </c>
      <c r="G151" s="99">
        <v>0.65</v>
      </c>
      <c r="H151" s="85">
        <v>685</v>
      </c>
      <c r="I151" s="81">
        <v>1041</v>
      </c>
      <c r="J151" s="82">
        <v>279</v>
      </c>
      <c r="K151" s="83">
        <v>36</v>
      </c>
      <c r="L151" s="84">
        <v>7</v>
      </c>
      <c r="M151" s="85">
        <v>0</v>
      </c>
      <c r="N151" s="81">
        <v>0</v>
      </c>
    </row>
    <row r="152" spans="1:14" x14ac:dyDescent="0.25">
      <c r="A152" t="s">
        <v>4902</v>
      </c>
      <c r="C152" s="100">
        <v>45223.519212962965</v>
      </c>
      <c r="D152" s="104">
        <v>0.104861111111111</v>
      </c>
      <c r="E152" s="82">
        <v>151</v>
      </c>
      <c r="F152" s="83">
        <v>26.3</v>
      </c>
      <c r="G152" s="99">
        <v>0.65</v>
      </c>
      <c r="H152" s="85">
        <v>603</v>
      </c>
      <c r="I152" s="81">
        <v>984</v>
      </c>
      <c r="J152" s="82">
        <v>268</v>
      </c>
      <c r="K152" s="83">
        <v>37</v>
      </c>
      <c r="L152" s="84">
        <v>7</v>
      </c>
      <c r="M152" s="85">
        <v>0</v>
      </c>
      <c r="N152" s="81">
        <v>0</v>
      </c>
    </row>
    <row r="153" spans="1:14" x14ac:dyDescent="0.25">
      <c r="A153" t="s">
        <v>4896</v>
      </c>
      <c r="C153" s="100">
        <v>45223.519224537034</v>
      </c>
      <c r="D153" s="104">
        <v>0.105555555555555</v>
      </c>
      <c r="E153" s="82">
        <v>152</v>
      </c>
      <c r="F153" s="83"/>
      <c r="G153" s="84"/>
      <c r="H153" s="85"/>
      <c r="I153" s="81"/>
      <c r="J153" s="82"/>
      <c r="K153" s="83"/>
      <c r="L153" s="84"/>
      <c r="M153" s="85"/>
      <c r="N153" s="81"/>
    </row>
    <row r="154" spans="1:14" x14ac:dyDescent="0.25">
      <c r="A154" t="s">
        <v>6830</v>
      </c>
      <c r="C154" s="100">
        <v>45223.519236111111</v>
      </c>
      <c r="D154" s="104">
        <v>0.10625</v>
      </c>
      <c r="E154" s="82">
        <v>153</v>
      </c>
      <c r="F154" s="83">
        <v>26.2</v>
      </c>
      <c r="G154" s="99">
        <v>0.64</v>
      </c>
      <c r="H154" s="85">
        <v>685</v>
      </c>
      <c r="I154" s="81"/>
      <c r="J154" s="82"/>
      <c r="K154" s="83"/>
      <c r="L154" s="84"/>
      <c r="M154" s="85"/>
      <c r="N154" s="81"/>
    </row>
    <row r="155" spans="1:14" x14ac:dyDescent="0.25">
      <c r="A155" t="s">
        <v>6827</v>
      </c>
      <c r="C155" s="100">
        <v>45223.519247685188</v>
      </c>
      <c r="D155" s="104">
        <v>0.106944444444444</v>
      </c>
      <c r="E155" s="82">
        <v>154</v>
      </c>
      <c r="F155" s="83">
        <v>26.2</v>
      </c>
      <c r="G155" s="99">
        <v>0.64</v>
      </c>
      <c r="H155" s="85">
        <v>602</v>
      </c>
      <c r="I155" s="81">
        <v>972</v>
      </c>
      <c r="J155" s="82">
        <v>270</v>
      </c>
      <c r="K155" s="83">
        <v>34</v>
      </c>
      <c r="L155" s="84">
        <v>6</v>
      </c>
      <c r="M155" s="85">
        <v>0</v>
      </c>
      <c r="N155" s="81">
        <v>0</v>
      </c>
    </row>
    <row r="156" spans="1:14" x14ac:dyDescent="0.25">
      <c r="A156" t="s">
        <v>6828</v>
      </c>
      <c r="C156" s="100">
        <v>45223.519259259258</v>
      </c>
      <c r="D156" s="104">
        <v>0.10763888888888801</v>
      </c>
      <c r="E156" s="82">
        <v>155</v>
      </c>
      <c r="F156" s="83">
        <v>26.4</v>
      </c>
      <c r="G156" s="99">
        <v>0.63</v>
      </c>
      <c r="H156" s="85">
        <v>679</v>
      </c>
      <c r="I156" s="81">
        <v>1035</v>
      </c>
      <c r="J156" s="82">
        <v>289</v>
      </c>
      <c r="K156" s="83">
        <v>32</v>
      </c>
      <c r="L156" s="84">
        <v>4</v>
      </c>
      <c r="M156" s="85">
        <v>1</v>
      </c>
      <c r="N156" s="81">
        <v>0</v>
      </c>
    </row>
    <row r="157" spans="1:14" x14ac:dyDescent="0.25">
      <c r="A157" t="s">
        <v>6829</v>
      </c>
      <c r="C157" s="100">
        <v>45223.519270833334</v>
      </c>
      <c r="D157" s="104">
        <v>0.108333333333333</v>
      </c>
      <c r="E157" s="82">
        <v>156</v>
      </c>
      <c r="F157" s="83">
        <v>26.4</v>
      </c>
      <c r="G157" s="99">
        <v>0.63</v>
      </c>
      <c r="H157" s="85">
        <v>623</v>
      </c>
      <c r="I157" s="81"/>
      <c r="J157" s="82"/>
      <c r="K157" s="83"/>
      <c r="L157" s="84"/>
      <c r="M157" s="85"/>
      <c r="N157" s="81"/>
    </row>
    <row r="158" spans="1:14" x14ac:dyDescent="0.25">
      <c r="A158" t="s">
        <v>4905</v>
      </c>
      <c r="C158" s="100">
        <v>45223.519282407404</v>
      </c>
      <c r="D158" s="104">
        <v>0.109027777777777</v>
      </c>
      <c r="E158" s="82">
        <v>157</v>
      </c>
      <c r="F158" s="83">
        <v>26.4</v>
      </c>
      <c r="G158" s="99">
        <v>0.63</v>
      </c>
      <c r="H158" s="85">
        <v>633</v>
      </c>
      <c r="I158" s="81">
        <v>993</v>
      </c>
      <c r="J158" s="82">
        <v>287</v>
      </c>
      <c r="K158" s="83">
        <v>30</v>
      </c>
      <c r="L158" s="84">
        <v>3</v>
      </c>
      <c r="M158" s="85">
        <v>1</v>
      </c>
      <c r="N158" s="81">
        <v>0</v>
      </c>
    </row>
    <row r="159" spans="1:14" x14ac:dyDescent="0.25">
      <c r="C159" s="100">
        <v>45223.519293981481</v>
      </c>
      <c r="D159" s="104">
        <v>0.109722222222222</v>
      </c>
      <c r="E159" s="82">
        <v>158</v>
      </c>
      <c r="F159" s="83"/>
      <c r="G159" s="84"/>
      <c r="H159" s="85"/>
      <c r="I159" s="81"/>
      <c r="J159" s="82"/>
      <c r="K159" s="83"/>
      <c r="L159" s="84"/>
      <c r="M159" s="85"/>
      <c r="N159" s="81"/>
    </row>
    <row r="160" spans="1:14" x14ac:dyDescent="0.25">
      <c r="A160" s="35">
        <v>45223.517592592594</v>
      </c>
      <c r="B160" s="35"/>
      <c r="C160" s="100">
        <v>45223.519305555557</v>
      </c>
      <c r="D160" s="104">
        <v>0.110416666666666</v>
      </c>
      <c r="E160" s="82">
        <v>159</v>
      </c>
      <c r="F160" s="83">
        <v>26.4</v>
      </c>
      <c r="G160" s="99">
        <v>0.63</v>
      </c>
      <c r="H160" s="85">
        <v>619</v>
      </c>
      <c r="I160" s="81">
        <v>948</v>
      </c>
      <c r="J160" s="82">
        <v>278</v>
      </c>
      <c r="K160" s="83">
        <v>28</v>
      </c>
      <c r="L160" s="84">
        <v>4</v>
      </c>
      <c r="M160" s="85">
        <v>1</v>
      </c>
      <c r="N160" s="81">
        <v>0</v>
      </c>
    </row>
    <row r="161" spans="1:14" x14ac:dyDescent="0.25">
      <c r="C161" s="100">
        <v>45223.519317129627</v>
      </c>
      <c r="D161" s="104">
        <v>0.11111111111111099</v>
      </c>
      <c r="E161" s="82">
        <v>160</v>
      </c>
      <c r="F161" s="83">
        <v>26.3</v>
      </c>
      <c r="G161" s="99">
        <v>0.62</v>
      </c>
      <c r="H161" s="85">
        <v>730</v>
      </c>
      <c r="I161" s="81">
        <v>861</v>
      </c>
      <c r="J161" s="82">
        <v>249</v>
      </c>
      <c r="K161" s="83">
        <v>23</v>
      </c>
      <c r="L161" s="84">
        <v>4</v>
      </c>
      <c r="M161" s="85">
        <v>1</v>
      </c>
      <c r="N161" s="81">
        <v>0</v>
      </c>
    </row>
    <row r="162" spans="1:14" x14ac:dyDescent="0.25">
      <c r="A162" t="s">
        <v>4896</v>
      </c>
      <c r="C162" s="100">
        <v>45223.519328703704</v>
      </c>
      <c r="D162" s="104">
        <v>0.11180555555555501</v>
      </c>
      <c r="E162" s="82">
        <v>161</v>
      </c>
      <c r="F162" s="83">
        <v>26.3</v>
      </c>
      <c r="G162" s="99">
        <v>0.62</v>
      </c>
      <c r="H162" s="85">
        <v>664</v>
      </c>
      <c r="I162" s="81"/>
      <c r="J162" s="82"/>
      <c r="K162" s="83"/>
      <c r="L162" s="84"/>
      <c r="M162" s="85"/>
      <c r="N162" s="81"/>
    </row>
    <row r="163" spans="1:14" x14ac:dyDescent="0.25">
      <c r="A163" t="s">
        <v>4897</v>
      </c>
      <c r="C163" s="100">
        <v>45223.51934027778</v>
      </c>
      <c r="D163" s="104">
        <v>0.1125</v>
      </c>
      <c r="E163" s="82">
        <v>162</v>
      </c>
      <c r="F163" s="83">
        <v>26.3</v>
      </c>
      <c r="G163" s="99">
        <v>0.62</v>
      </c>
      <c r="H163" s="85">
        <v>682</v>
      </c>
      <c r="I163" s="81">
        <v>861</v>
      </c>
      <c r="J163" s="82">
        <v>249</v>
      </c>
      <c r="K163" s="83">
        <v>23</v>
      </c>
      <c r="L163" s="84">
        <v>4</v>
      </c>
      <c r="M163" s="85">
        <v>1</v>
      </c>
      <c r="N163" s="81">
        <v>0</v>
      </c>
    </row>
    <row r="164" spans="1:14" x14ac:dyDescent="0.25">
      <c r="A164" t="s">
        <v>4896</v>
      </c>
      <c r="C164" s="100">
        <v>45223.51935185185</v>
      </c>
      <c r="D164" s="104">
        <v>0.113194444444444</v>
      </c>
      <c r="E164" s="82">
        <v>163</v>
      </c>
      <c r="F164" s="83">
        <v>26.3</v>
      </c>
      <c r="G164" s="99">
        <v>0.62</v>
      </c>
      <c r="H164" s="85">
        <v>672</v>
      </c>
      <c r="I164" s="81">
        <v>825</v>
      </c>
      <c r="J164" s="82">
        <v>240</v>
      </c>
      <c r="K164" s="83">
        <v>20</v>
      </c>
      <c r="L164" s="84">
        <v>3</v>
      </c>
      <c r="M164" s="85">
        <v>1</v>
      </c>
      <c r="N164" s="81">
        <v>0</v>
      </c>
    </row>
    <row r="165" spans="1:14" x14ac:dyDescent="0.25">
      <c r="A165" t="s">
        <v>5217</v>
      </c>
      <c r="C165" s="100">
        <v>45223.519363425927</v>
      </c>
      <c r="D165" s="104">
        <v>0.113888888888888</v>
      </c>
      <c r="E165" s="82">
        <v>164</v>
      </c>
      <c r="F165" s="83">
        <v>26.4</v>
      </c>
      <c r="G165" s="99">
        <v>0.62</v>
      </c>
      <c r="H165" s="85">
        <v>792</v>
      </c>
      <c r="I165" s="81">
        <v>825</v>
      </c>
      <c r="J165" s="82">
        <v>240</v>
      </c>
      <c r="K165" s="83">
        <v>20</v>
      </c>
      <c r="L165" s="84">
        <v>3</v>
      </c>
      <c r="M165" s="85">
        <v>1</v>
      </c>
      <c r="N165" s="81">
        <v>0</v>
      </c>
    </row>
    <row r="166" spans="1:14" x14ac:dyDescent="0.25">
      <c r="A166" t="s">
        <v>4898</v>
      </c>
      <c r="C166" s="100">
        <v>45223.519375000003</v>
      </c>
      <c r="D166" s="104">
        <v>0.114583333333333</v>
      </c>
      <c r="E166" s="82">
        <v>165</v>
      </c>
      <c r="F166" s="83">
        <v>26.4</v>
      </c>
      <c r="G166" s="99">
        <v>0.62</v>
      </c>
      <c r="H166" s="85">
        <v>720</v>
      </c>
      <c r="I166" s="81">
        <v>831</v>
      </c>
      <c r="J166" s="82">
        <v>243</v>
      </c>
      <c r="K166" s="83">
        <v>21</v>
      </c>
      <c r="L166" s="84">
        <v>4</v>
      </c>
      <c r="M166" s="85">
        <v>1</v>
      </c>
      <c r="N166" s="81">
        <v>0</v>
      </c>
    </row>
    <row r="167" spans="1:14" x14ac:dyDescent="0.25">
      <c r="A167" t="s">
        <v>4896</v>
      </c>
      <c r="C167" s="100">
        <v>45223.519386574073</v>
      </c>
      <c r="D167" s="104">
        <v>0.11527777777777699</v>
      </c>
      <c r="E167" s="82">
        <v>166</v>
      </c>
      <c r="F167" s="83">
        <v>26.3</v>
      </c>
      <c r="G167" s="99">
        <v>0.62</v>
      </c>
      <c r="H167" s="85">
        <v>786</v>
      </c>
      <c r="I167" s="81"/>
      <c r="J167" s="82"/>
      <c r="K167" s="83"/>
      <c r="L167" s="84"/>
      <c r="M167" s="85"/>
      <c r="N167" s="81"/>
    </row>
    <row r="168" spans="1:14" x14ac:dyDescent="0.25">
      <c r="A168" t="s">
        <v>5217</v>
      </c>
      <c r="C168" s="100">
        <v>45223.51939814815</v>
      </c>
      <c r="D168" s="104">
        <v>0.115972222222222</v>
      </c>
      <c r="E168" s="82">
        <v>167</v>
      </c>
      <c r="F168" s="83">
        <v>26.3</v>
      </c>
      <c r="G168" s="99">
        <v>0.62</v>
      </c>
      <c r="H168" s="85">
        <v>709</v>
      </c>
      <c r="I168" s="81">
        <v>849</v>
      </c>
      <c r="J168" s="82">
        <v>252</v>
      </c>
      <c r="K168" s="83">
        <v>17</v>
      </c>
      <c r="L168" s="84">
        <v>4</v>
      </c>
      <c r="M168" s="85">
        <v>1</v>
      </c>
      <c r="N168" s="81">
        <v>0</v>
      </c>
    </row>
    <row r="169" spans="1:14" x14ac:dyDescent="0.25">
      <c r="A169" t="s">
        <v>4896</v>
      </c>
      <c r="C169" s="100">
        <v>45223.519409722219</v>
      </c>
      <c r="D169" s="104">
        <v>0.116666666666666</v>
      </c>
      <c r="E169" s="82">
        <v>168</v>
      </c>
      <c r="F169" s="83">
        <v>26.3</v>
      </c>
      <c r="G169" s="99">
        <v>0.62</v>
      </c>
      <c r="H169" s="85">
        <v>834</v>
      </c>
      <c r="I169" s="81">
        <v>807</v>
      </c>
      <c r="J169" s="82">
        <v>239</v>
      </c>
      <c r="K169" s="83">
        <v>13</v>
      </c>
      <c r="L169" s="84">
        <v>3</v>
      </c>
      <c r="M169" s="85">
        <v>1</v>
      </c>
      <c r="N169" s="81">
        <v>0</v>
      </c>
    </row>
    <row r="170" spans="1:14" x14ac:dyDescent="0.25">
      <c r="A170" t="s">
        <v>5763</v>
      </c>
      <c r="C170" s="100">
        <v>45223.519421296296</v>
      </c>
      <c r="D170" s="104">
        <v>0.117361111111111</v>
      </c>
      <c r="E170" s="82">
        <v>169</v>
      </c>
      <c r="F170" s="83"/>
      <c r="G170" s="84"/>
      <c r="H170" s="85"/>
      <c r="I170" s="81">
        <v>876</v>
      </c>
      <c r="J170" s="82">
        <v>256</v>
      </c>
      <c r="K170" s="83">
        <v>12</v>
      </c>
      <c r="L170" s="84">
        <v>3</v>
      </c>
      <c r="M170" s="85">
        <v>1</v>
      </c>
      <c r="N170" s="81">
        <v>0</v>
      </c>
    </row>
    <row r="171" spans="1:14" x14ac:dyDescent="0.25">
      <c r="A171" t="s">
        <v>5664</v>
      </c>
      <c r="C171" s="100">
        <v>45223.519432870373</v>
      </c>
      <c r="D171" s="104">
        <v>0.118055555555555</v>
      </c>
      <c r="E171" s="82">
        <v>170</v>
      </c>
      <c r="F171" s="83">
        <v>26.3</v>
      </c>
      <c r="G171" s="99">
        <v>0.62</v>
      </c>
      <c r="H171" s="85">
        <v>762</v>
      </c>
      <c r="I171" s="81"/>
      <c r="J171" s="82"/>
      <c r="K171" s="83"/>
      <c r="L171" s="84"/>
      <c r="M171" s="85"/>
      <c r="N171" s="81"/>
    </row>
    <row r="172" spans="1:14" x14ac:dyDescent="0.25">
      <c r="A172" t="s">
        <v>5207</v>
      </c>
      <c r="C172" s="100">
        <v>45223.519444444442</v>
      </c>
      <c r="D172" s="104">
        <v>0.11874999999999999</v>
      </c>
      <c r="E172" s="82">
        <v>171</v>
      </c>
      <c r="F172" s="83">
        <v>26.2</v>
      </c>
      <c r="G172" s="99">
        <v>0.62</v>
      </c>
      <c r="H172" s="85">
        <v>817</v>
      </c>
      <c r="I172" s="81">
        <v>876</v>
      </c>
      <c r="J172" s="82">
        <v>256</v>
      </c>
      <c r="K172" s="83">
        <v>12</v>
      </c>
      <c r="L172" s="84">
        <v>3</v>
      </c>
      <c r="M172" s="85">
        <v>1</v>
      </c>
      <c r="N172" s="81">
        <v>0</v>
      </c>
    </row>
    <row r="173" spans="1:14" x14ac:dyDescent="0.25">
      <c r="A173" t="s">
        <v>4906</v>
      </c>
      <c r="C173" s="100">
        <v>45223.519456018519</v>
      </c>
      <c r="D173" s="104">
        <v>0.11944444444444401</v>
      </c>
      <c r="E173" s="82">
        <v>172</v>
      </c>
      <c r="F173" s="83">
        <v>26.2</v>
      </c>
      <c r="G173" s="99">
        <v>0.62</v>
      </c>
      <c r="H173" s="85">
        <v>744</v>
      </c>
      <c r="I173" s="81">
        <v>870</v>
      </c>
      <c r="J173" s="82">
        <v>252</v>
      </c>
      <c r="K173" s="83">
        <v>15</v>
      </c>
      <c r="L173" s="84">
        <v>3</v>
      </c>
      <c r="M173" s="85">
        <v>1</v>
      </c>
      <c r="N173" s="81">
        <v>0</v>
      </c>
    </row>
    <row r="174" spans="1:14" x14ac:dyDescent="0.25">
      <c r="A174" t="s">
        <v>4910</v>
      </c>
      <c r="C174" s="100">
        <v>45223.519467592596</v>
      </c>
      <c r="D174" s="104">
        <v>0.120138888888888</v>
      </c>
      <c r="E174" s="82">
        <v>173</v>
      </c>
      <c r="F174" s="83">
        <v>26.2</v>
      </c>
      <c r="G174" s="99">
        <v>0.62</v>
      </c>
      <c r="H174" s="85">
        <v>762</v>
      </c>
      <c r="I174" s="81"/>
      <c r="J174" s="82"/>
      <c r="K174" s="83"/>
      <c r="L174" s="84"/>
      <c r="M174" s="85"/>
      <c r="N174" s="81"/>
    </row>
    <row r="175" spans="1:14" x14ac:dyDescent="0.25">
      <c r="A175" t="s">
        <v>4902</v>
      </c>
      <c r="C175" s="100">
        <v>45223.519479166665</v>
      </c>
      <c r="D175" s="104">
        <v>0.120833333333333</v>
      </c>
      <c r="E175" s="82">
        <v>174</v>
      </c>
      <c r="F175" s="83">
        <v>26.2</v>
      </c>
      <c r="G175" s="99">
        <v>0.62</v>
      </c>
      <c r="H175" s="85">
        <v>682</v>
      </c>
      <c r="I175" s="81">
        <v>840</v>
      </c>
      <c r="J175" s="82">
        <v>241</v>
      </c>
      <c r="K175" s="83">
        <v>10</v>
      </c>
      <c r="L175" s="84">
        <v>2</v>
      </c>
      <c r="M175" s="85">
        <v>0</v>
      </c>
      <c r="N175" s="81">
        <v>0</v>
      </c>
    </row>
    <row r="176" spans="1:14" x14ac:dyDescent="0.25">
      <c r="A176" t="s">
        <v>4896</v>
      </c>
      <c r="C176" s="100">
        <v>45223.519490740742</v>
      </c>
      <c r="D176" s="104">
        <v>0.121527777777777</v>
      </c>
      <c r="E176" s="82">
        <v>175</v>
      </c>
      <c r="F176" s="83"/>
      <c r="G176" s="84"/>
      <c r="H176" s="85"/>
      <c r="I176" s="81">
        <v>807</v>
      </c>
      <c r="J176" s="82">
        <v>230</v>
      </c>
      <c r="K176" s="83">
        <v>9</v>
      </c>
      <c r="L176" s="84">
        <v>2</v>
      </c>
      <c r="M176" s="85">
        <v>0</v>
      </c>
      <c r="N176" s="81">
        <v>0</v>
      </c>
    </row>
    <row r="177" spans="1:14" x14ac:dyDescent="0.25">
      <c r="A177" s="35"/>
      <c r="B177" s="35"/>
      <c r="C177" s="100">
        <v>45223.519502314812</v>
      </c>
      <c r="D177" s="104">
        <v>0.122222222222222</v>
      </c>
      <c r="E177" s="82">
        <v>176</v>
      </c>
      <c r="F177" s="83">
        <v>26.2</v>
      </c>
      <c r="G177" s="99">
        <v>0.62</v>
      </c>
      <c r="H177" s="85">
        <v>733</v>
      </c>
      <c r="I177" s="81"/>
      <c r="J177" s="82"/>
      <c r="K177" s="83"/>
      <c r="L177" s="84"/>
      <c r="M177" s="85"/>
      <c r="N177" s="81"/>
    </row>
    <row r="178" spans="1:14" x14ac:dyDescent="0.25">
      <c r="A178" t="s">
        <v>6831</v>
      </c>
      <c r="C178" s="100">
        <v>45223.519513888888</v>
      </c>
      <c r="D178" s="104">
        <v>0.12291666666666599</v>
      </c>
      <c r="E178" s="82">
        <v>177</v>
      </c>
      <c r="F178" s="83">
        <v>26.2</v>
      </c>
      <c r="G178" s="99">
        <v>0.62</v>
      </c>
      <c r="H178" s="85">
        <v>628</v>
      </c>
      <c r="I178" s="81"/>
      <c r="J178" s="82"/>
      <c r="K178" s="83"/>
      <c r="L178" s="84"/>
      <c r="M178" s="85"/>
      <c r="N178" s="81"/>
    </row>
    <row r="179" spans="1:14" x14ac:dyDescent="0.25">
      <c r="A179" t="s">
        <v>6832</v>
      </c>
      <c r="C179" s="100">
        <v>45223.519525462965</v>
      </c>
      <c r="D179" s="104">
        <v>0.12361111111111101</v>
      </c>
      <c r="E179" s="82">
        <v>178</v>
      </c>
      <c r="F179" s="83">
        <v>26.2</v>
      </c>
      <c r="G179" s="99">
        <v>0.62</v>
      </c>
      <c r="H179" s="85">
        <v>681</v>
      </c>
      <c r="I179" s="81">
        <v>864</v>
      </c>
      <c r="J179" s="82">
        <v>243</v>
      </c>
      <c r="K179" s="83">
        <v>6</v>
      </c>
      <c r="L179" s="84">
        <v>1</v>
      </c>
      <c r="M179" s="85">
        <v>0</v>
      </c>
      <c r="N179" s="81">
        <v>0</v>
      </c>
    </row>
    <row r="180" spans="1:14" x14ac:dyDescent="0.25">
      <c r="A180" t="s">
        <v>6833</v>
      </c>
      <c r="C180" s="100">
        <v>45223.519537037035</v>
      </c>
      <c r="D180" s="104">
        <v>0.124305555555555</v>
      </c>
      <c r="E180" s="82">
        <v>179</v>
      </c>
      <c r="F180" s="83">
        <v>26.2</v>
      </c>
      <c r="G180" s="99">
        <v>0.62</v>
      </c>
      <c r="H180" s="85">
        <v>597</v>
      </c>
      <c r="I180" s="81">
        <v>888</v>
      </c>
      <c r="J180" s="82">
        <v>243</v>
      </c>
      <c r="K180" s="83">
        <v>6</v>
      </c>
      <c r="L180" s="84">
        <v>1</v>
      </c>
      <c r="M180" s="85">
        <v>0</v>
      </c>
      <c r="N180" s="81">
        <v>0</v>
      </c>
    </row>
    <row r="181" spans="1:14" x14ac:dyDescent="0.25">
      <c r="A181" t="s">
        <v>6834</v>
      </c>
      <c r="C181" s="100">
        <v>45223.519548611112</v>
      </c>
      <c r="D181" s="104">
        <v>0.125</v>
      </c>
      <c r="E181" s="82">
        <v>180</v>
      </c>
      <c r="F181" s="83"/>
      <c r="G181" s="84"/>
      <c r="H181" s="85"/>
      <c r="I181" s="81"/>
      <c r="J181" s="82"/>
      <c r="K181" s="83"/>
      <c r="L181" s="84"/>
      <c r="M181" s="85"/>
      <c r="N181" s="81"/>
    </row>
    <row r="182" spans="1:14" x14ac:dyDescent="0.25">
      <c r="A182" t="s">
        <v>4905</v>
      </c>
      <c r="C182" s="100">
        <v>45223.519560185188</v>
      </c>
      <c r="D182" s="104">
        <v>0.125694444444444</v>
      </c>
      <c r="E182" s="82">
        <v>181</v>
      </c>
      <c r="F182" s="83">
        <v>26.2</v>
      </c>
      <c r="G182" s="99">
        <v>0.62</v>
      </c>
      <c r="H182" s="85">
        <v>638</v>
      </c>
      <c r="I182" s="81"/>
      <c r="J182" s="82"/>
      <c r="K182" s="83"/>
      <c r="L182" s="84"/>
      <c r="M182" s="85"/>
      <c r="N182" s="81"/>
    </row>
    <row r="183" spans="1:14" x14ac:dyDescent="0.25">
      <c r="C183" s="100">
        <v>45223.519571759258</v>
      </c>
      <c r="D183" s="104">
        <v>0.126388888888888</v>
      </c>
      <c r="E183" s="82">
        <v>182</v>
      </c>
      <c r="F183" s="83">
        <v>26.2</v>
      </c>
      <c r="G183" s="99">
        <v>0.62</v>
      </c>
      <c r="H183" s="85">
        <v>630</v>
      </c>
      <c r="I183" s="81">
        <v>879</v>
      </c>
      <c r="J183" s="82">
        <v>237</v>
      </c>
      <c r="K183" s="83">
        <v>6</v>
      </c>
      <c r="L183" s="84">
        <v>1</v>
      </c>
      <c r="M183" s="85">
        <v>0</v>
      </c>
      <c r="N183" s="81">
        <v>0</v>
      </c>
    </row>
    <row r="184" spans="1:14" x14ac:dyDescent="0.25">
      <c r="A184" s="35">
        <v>45223.517604166664</v>
      </c>
      <c r="B184" s="35"/>
      <c r="C184" s="100">
        <v>45223.519583333335</v>
      </c>
      <c r="D184" s="104">
        <v>0.12708333333333299</v>
      </c>
      <c r="E184" s="82">
        <v>183</v>
      </c>
      <c r="F184" s="83">
        <v>26.1</v>
      </c>
      <c r="G184" s="99">
        <v>0.62</v>
      </c>
      <c r="H184" s="85">
        <v>634</v>
      </c>
      <c r="I184" s="81">
        <v>852</v>
      </c>
      <c r="J184" s="82">
        <v>232</v>
      </c>
      <c r="K184" s="83">
        <v>8</v>
      </c>
      <c r="L184" s="84">
        <v>0</v>
      </c>
      <c r="M184" s="85">
        <v>0</v>
      </c>
      <c r="N184" s="81">
        <v>0</v>
      </c>
    </row>
    <row r="185" spans="1:14" x14ac:dyDescent="0.25">
      <c r="C185" s="100">
        <v>45223.519594907404</v>
      </c>
      <c r="D185" s="104">
        <v>0.12777777777777699</v>
      </c>
      <c r="E185" s="82">
        <v>184</v>
      </c>
      <c r="F185" s="83">
        <v>26.1</v>
      </c>
      <c r="G185" s="99">
        <v>0.62</v>
      </c>
      <c r="H185" s="85">
        <v>609</v>
      </c>
      <c r="I185" s="81">
        <v>807</v>
      </c>
      <c r="J185" s="82">
        <v>215</v>
      </c>
      <c r="K185" s="83">
        <v>7</v>
      </c>
      <c r="L185" s="84">
        <v>0</v>
      </c>
      <c r="M185" s="85">
        <v>0</v>
      </c>
      <c r="N185" s="81">
        <v>0</v>
      </c>
    </row>
    <row r="186" spans="1:14" x14ac:dyDescent="0.25">
      <c r="A186" t="s">
        <v>4896</v>
      </c>
      <c r="C186" s="100">
        <v>45223.519606481481</v>
      </c>
      <c r="D186" s="104">
        <v>0.12847222222222199</v>
      </c>
      <c r="E186" s="82">
        <v>185</v>
      </c>
      <c r="F186" s="83">
        <v>26.1</v>
      </c>
      <c r="G186" s="99">
        <v>0.62</v>
      </c>
      <c r="H186" s="85">
        <v>614</v>
      </c>
      <c r="I186" s="81">
        <v>807</v>
      </c>
      <c r="J186" s="82">
        <v>215</v>
      </c>
      <c r="K186" s="83">
        <v>7</v>
      </c>
      <c r="L186" s="84">
        <v>0</v>
      </c>
      <c r="M186" s="85">
        <v>0</v>
      </c>
      <c r="N186" s="81">
        <v>0</v>
      </c>
    </row>
    <row r="187" spans="1:14" x14ac:dyDescent="0.25">
      <c r="A187" t="s">
        <v>4897</v>
      </c>
      <c r="C187" s="100">
        <v>45223.519618055558</v>
      </c>
      <c r="D187" s="104">
        <v>0.12916666666666601</v>
      </c>
      <c r="E187" s="82">
        <v>186</v>
      </c>
      <c r="F187" s="83">
        <v>26.1</v>
      </c>
      <c r="G187" s="99">
        <v>0.62</v>
      </c>
      <c r="H187" s="85">
        <v>569</v>
      </c>
      <c r="I187" s="81">
        <v>825</v>
      </c>
      <c r="J187" s="82">
        <v>215</v>
      </c>
      <c r="K187" s="83">
        <v>7</v>
      </c>
      <c r="L187" s="84">
        <v>1</v>
      </c>
      <c r="M187" s="85">
        <v>0</v>
      </c>
      <c r="N187" s="81">
        <v>0</v>
      </c>
    </row>
    <row r="188" spans="1:14" x14ac:dyDescent="0.25">
      <c r="A188" t="s">
        <v>4896</v>
      </c>
      <c r="C188" s="100">
        <v>45223.519629629627</v>
      </c>
      <c r="D188" s="104">
        <v>0.12986111111111101</v>
      </c>
      <c r="E188" s="82">
        <v>187</v>
      </c>
      <c r="F188" s="83">
        <v>26.1</v>
      </c>
      <c r="G188" s="99">
        <v>0.62</v>
      </c>
      <c r="H188" s="85">
        <v>641</v>
      </c>
      <c r="I188" s="81">
        <v>825</v>
      </c>
      <c r="J188" s="82">
        <v>215</v>
      </c>
      <c r="K188" s="83">
        <v>7</v>
      </c>
      <c r="L188" s="84">
        <v>1</v>
      </c>
      <c r="M188" s="85">
        <v>0</v>
      </c>
      <c r="N188" s="81">
        <v>0</v>
      </c>
    </row>
    <row r="189" spans="1:14" x14ac:dyDescent="0.25">
      <c r="A189" t="s">
        <v>5217</v>
      </c>
      <c r="C189" s="100">
        <v>45223.519641203704</v>
      </c>
      <c r="D189" s="104">
        <v>0.13055555555555501</v>
      </c>
      <c r="E189" s="82">
        <v>188</v>
      </c>
      <c r="F189" s="83">
        <v>26.1</v>
      </c>
      <c r="G189" s="99">
        <v>0.62</v>
      </c>
      <c r="H189" s="85">
        <v>574</v>
      </c>
      <c r="I189" s="81">
        <v>771</v>
      </c>
      <c r="J189" s="82">
        <v>200</v>
      </c>
      <c r="K189" s="83">
        <v>12</v>
      </c>
      <c r="L189" s="84">
        <v>1</v>
      </c>
      <c r="M189" s="85">
        <v>0</v>
      </c>
      <c r="N189" s="81">
        <v>0</v>
      </c>
    </row>
    <row r="190" spans="1:14" x14ac:dyDescent="0.25">
      <c r="A190" t="s">
        <v>4898</v>
      </c>
      <c r="C190" s="100">
        <v>45223.519652777781</v>
      </c>
      <c r="D190" s="104">
        <v>0.13125000000000001</v>
      </c>
      <c r="E190" s="82">
        <v>189</v>
      </c>
      <c r="F190" s="83">
        <v>26.1</v>
      </c>
      <c r="G190" s="99">
        <v>0.62</v>
      </c>
      <c r="H190" s="85">
        <v>641</v>
      </c>
      <c r="I190" s="81"/>
      <c r="J190" s="82"/>
      <c r="K190" s="83"/>
      <c r="L190" s="84"/>
      <c r="M190" s="85"/>
      <c r="N190" s="81"/>
    </row>
    <row r="191" spans="1:14" x14ac:dyDescent="0.25">
      <c r="A191" t="s">
        <v>4896</v>
      </c>
      <c r="C191" s="100">
        <v>45223.51966435185</v>
      </c>
      <c r="D191" s="104">
        <v>0.131944444444444</v>
      </c>
      <c r="E191" s="82">
        <v>190</v>
      </c>
      <c r="F191" s="83">
        <v>26.1</v>
      </c>
      <c r="G191" s="99">
        <v>0.62</v>
      </c>
      <c r="H191" s="85">
        <v>558</v>
      </c>
      <c r="I191" s="81">
        <v>765</v>
      </c>
      <c r="J191" s="82">
        <v>200</v>
      </c>
      <c r="K191" s="83">
        <v>12</v>
      </c>
      <c r="L191" s="84">
        <v>2</v>
      </c>
      <c r="M191" s="85">
        <v>0</v>
      </c>
      <c r="N191" s="81">
        <v>0</v>
      </c>
    </row>
    <row r="192" spans="1:14" x14ac:dyDescent="0.25">
      <c r="A192" t="s">
        <v>5217</v>
      </c>
      <c r="C192" s="100">
        <v>45223.519675925927</v>
      </c>
      <c r="D192" s="104">
        <v>0.132638888888888</v>
      </c>
      <c r="E192" s="82">
        <v>191</v>
      </c>
      <c r="F192" s="83"/>
      <c r="G192" s="84"/>
      <c r="H192" s="85"/>
      <c r="I192" s="81">
        <v>759</v>
      </c>
      <c r="J192" s="82">
        <v>203</v>
      </c>
      <c r="K192" s="83">
        <v>17</v>
      </c>
      <c r="L192" s="84">
        <v>3</v>
      </c>
      <c r="M192" s="85">
        <v>0</v>
      </c>
      <c r="N192" s="81">
        <v>0</v>
      </c>
    </row>
    <row r="193" spans="1:14" x14ac:dyDescent="0.25">
      <c r="A193" t="s">
        <v>4896</v>
      </c>
      <c r="C193" s="100">
        <v>45223.519687499997</v>
      </c>
      <c r="D193" s="104">
        <v>0.133333333333333</v>
      </c>
      <c r="E193" s="82">
        <v>192</v>
      </c>
      <c r="F193" s="83">
        <v>26.1</v>
      </c>
      <c r="G193" s="99">
        <v>0.62</v>
      </c>
      <c r="H193" s="85">
        <v>649</v>
      </c>
      <c r="I193" s="81">
        <v>765</v>
      </c>
      <c r="J193" s="82">
        <v>21</v>
      </c>
      <c r="K193" s="83">
        <v>17</v>
      </c>
      <c r="L193" s="84">
        <v>3</v>
      </c>
      <c r="M193" s="85">
        <v>0</v>
      </c>
      <c r="N193" s="81">
        <v>0</v>
      </c>
    </row>
    <row r="194" spans="1:14" x14ac:dyDescent="0.25">
      <c r="A194" t="s">
        <v>5777</v>
      </c>
      <c r="C194" s="100">
        <v>45223.519699074073</v>
      </c>
      <c r="D194" s="104">
        <v>0.134027777777777</v>
      </c>
      <c r="E194" s="82">
        <v>193</v>
      </c>
      <c r="F194" s="83">
        <v>26.1</v>
      </c>
      <c r="G194" s="99">
        <v>0.62</v>
      </c>
      <c r="H194" s="85">
        <v>582</v>
      </c>
      <c r="I194" s="81"/>
      <c r="J194" s="82"/>
      <c r="K194" s="83"/>
      <c r="L194" s="84"/>
      <c r="M194" s="85"/>
      <c r="N194" s="81"/>
    </row>
    <row r="195" spans="1:14" x14ac:dyDescent="0.25">
      <c r="A195" t="s">
        <v>5646</v>
      </c>
      <c r="C195" s="100">
        <v>45223.51971064815</v>
      </c>
      <c r="D195" s="104">
        <v>0.13472222222222199</v>
      </c>
      <c r="E195" s="82">
        <v>194</v>
      </c>
      <c r="F195" s="83">
        <v>26.1</v>
      </c>
      <c r="G195" s="99">
        <v>0.62</v>
      </c>
      <c r="H195" s="85">
        <v>651</v>
      </c>
      <c r="I195" s="81">
        <v>765</v>
      </c>
      <c r="J195" s="82">
        <v>201</v>
      </c>
      <c r="K195" s="83">
        <v>17</v>
      </c>
      <c r="L195" s="84">
        <v>3</v>
      </c>
      <c r="M195" s="85">
        <v>0</v>
      </c>
      <c r="N195" s="81">
        <v>0</v>
      </c>
    </row>
    <row r="196" spans="1:14" x14ac:dyDescent="0.25">
      <c r="A196" t="s">
        <v>5515</v>
      </c>
      <c r="C196" s="100">
        <v>45223.51972222222</v>
      </c>
      <c r="D196" s="104">
        <v>0.13541666666666599</v>
      </c>
      <c r="E196" s="82">
        <v>195</v>
      </c>
      <c r="F196" s="83">
        <v>26.1</v>
      </c>
      <c r="G196" s="99">
        <v>0.62</v>
      </c>
      <c r="H196" s="85">
        <v>719</v>
      </c>
      <c r="I196" s="81">
        <v>735</v>
      </c>
      <c r="J196" s="82">
        <v>197</v>
      </c>
      <c r="K196" s="83">
        <v>18</v>
      </c>
      <c r="L196" s="84">
        <v>3</v>
      </c>
      <c r="M196" s="85">
        <v>0</v>
      </c>
      <c r="N196" s="81">
        <v>0</v>
      </c>
    </row>
    <row r="197" spans="1:14" x14ac:dyDescent="0.25">
      <c r="A197" t="s">
        <v>4909</v>
      </c>
      <c r="C197" s="100">
        <v>45223.519733796296</v>
      </c>
      <c r="D197" s="104">
        <v>0.13611111111111099</v>
      </c>
      <c r="E197" s="82">
        <v>196</v>
      </c>
      <c r="F197" s="83">
        <v>26</v>
      </c>
      <c r="G197" s="99">
        <v>0.62</v>
      </c>
      <c r="H197" s="85">
        <v>771</v>
      </c>
      <c r="I197" s="81"/>
      <c r="J197" s="82"/>
      <c r="K197" s="83"/>
      <c r="L197" s="84"/>
      <c r="M197" s="85"/>
      <c r="N197" s="81"/>
    </row>
    <row r="198" spans="1:14" x14ac:dyDescent="0.25">
      <c r="A198" t="s">
        <v>4910</v>
      </c>
      <c r="C198" s="100">
        <v>45223.519745370373</v>
      </c>
      <c r="D198" s="104">
        <v>0.13680555555555499</v>
      </c>
      <c r="E198" s="82">
        <v>197</v>
      </c>
      <c r="F198" s="83">
        <v>26</v>
      </c>
      <c r="G198" s="99">
        <v>0.62</v>
      </c>
      <c r="H198" s="85">
        <v>730</v>
      </c>
      <c r="I198" s="81">
        <v>729</v>
      </c>
      <c r="J198" s="82">
        <v>201</v>
      </c>
      <c r="K198" s="83">
        <v>18</v>
      </c>
      <c r="L198" s="84">
        <v>3</v>
      </c>
      <c r="M198" s="85">
        <v>0</v>
      </c>
      <c r="N198" s="81">
        <v>0</v>
      </c>
    </row>
    <row r="199" spans="1:14" x14ac:dyDescent="0.25">
      <c r="A199" t="s">
        <v>4902</v>
      </c>
      <c r="C199" s="100">
        <v>45223.519756944443</v>
      </c>
      <c r="D199" s="104">
        <v>0.13750000000000001</v>
      </c>
      <c r="E199" s="82">
        <v>198</v>
      </c>
      <c r="F199" s="83"/>
      <c r="G199" s="84"/>
      <c r="H199" s="85"/>
      <c r="I199" s="81">
        <v>798</v>
      </c>
      <c r="J199" s="82">
        <v>220</v>
      </c>
      <c r="K199" s="83">
        <v>19</v>
      </c>
      <c r="L199" s="84">
        <v>4</v>
      </c>
      <c r="M199" s="85">
        <v>0</v>
      </c>
      <c r="N199" s="81">
        <v>0</v>
      </c>
    </row>
    <row r="200" spans="1:14" x14ac:dyDescent="0.25">
      <c r="A200" t="s">
        <v>4896</v>
      </c>
      <c r="C200" s="100">
        <v>45223.519768518519</v>
      </c>
      <c r="D200" s="104">
        <v>0.13819444444444401</v>
      </c>
      <c r="E200" s="82">
        <v>199</v>
      </c>
      <c r="F200" s="83">
        <v>26</v>
      </c>
      <c r="G200" s="99">
        <v>0.62</v>
      </c>
      <c r="H200" s="85">
        <v>774</v>
      </c>
      <c r="I200" s="81"/>
      <c r="J200" s="82"/>
      <c r="K200" s="83"/>
      <c r="L200" s="84"/>
      <c r="M200" s="85"/>
      <c r="N200" s="81"/>
    </row>
    <row r="201" spans="1:14" x14ac:dyDescent="0.25">
      <c r="A201" t="s">
        <v>6835</v>
      </c>
      <c r="C201" s="100">
        <v>45223.519780092596</v>
      </c>
      <c r="D201" s="104">
        <v>0.13888888888888801</v>
      </c>
      <c r="E201" s="82">
        <v>200</v>
      </c>
      <c r="F201" s="83">
        <v>26</v>
      </c>
      <c r="G201" s="99">
        <v>0.62</v>
      </c>
      <c r="H201" s="85">
        <v>676</v>
      </c>
      <c r="I201" s="81"/>
      <c r="J201" s="82"/>
      <c r="K201" s="83"/>
      <c r="L201" s="84"/>
      <c r="M201" s="85"/>
      <c r="N201" s="81"/>
    </row>
    <row r="202" spans="1:14" x14ac:dyDescent="0.25">
      <c r="A202" t="s">
        <v>6832</v>
      </c>
      <c r="C202" s="100">
        <v>45223.519791666666</v>
      </c>
      <c r="D202" s="104">
        <v>0.139583333333333</v>
      </c>
      <c r="E202" s="82">
        <v>201</v>
      </c>
      <c r="F202" s="83">
        <v>26</v>
      </c>
      <c r="G202" s="99">
        <v>0.62</v>
      </c>
      <c r="H202" s="85">
        <v>697</v>
      </c>
      <c r="I202" s="81">
        <v>849</v>
      </c>
      <c r="J202" s="82">
        <v>225</v>
      </c>
      <c r="K202" s="83">
        <v>19</v>
      </c>
      <c r="L202" s="84">
        <v>5</v>
      </c>
      <c r="M202" s="85">
        <v>0</v>
      </c>
      <c r="N202" s="81">
        <v>0</v>
      </c>
    </row>
    <row r="203" spans="1:14" x14ac:dyDescent="0.25">
      <c r="A203" t="s">
        <v>6833</v>
      </c>
      <c r="C203" s="100">
        <v>45223.519803240742</v>
      </c>
      <c r="D203" s="104">
        <v>0.140277777777777</v>
      </c>
      <c r="E203" s="82">
        <v>202</v>
      </c>
      <c r="F203" s="83"/>
      <c r="G203" s="84"/>
      <c r="H203" s="85"/>
      <c r="I203" s="81">
        <v>894</v>
      </c>
      <c r="J203" s="82">
        <v>236</v>
      </c>
      <c r="K203" s="83">
        <v>20</v>
      </c>
      <c r="L203" s="84">
        <v>5</v>
      </c>
      <c r="M203" s="85">
        <v>0</v>
      </c>
      <c r="N203" s="81">
        <v>0</v>
      </c>
    </row>
    <row r="204" spans="1:14" x14ac:dyDescent="0.25">
      <c r="A204" t="s">
        <v>6834</v>
      </c>
      <c r="C204" s="100">
        <v>45223.519814814812</v>
      </c>
      <c r="D204" s="104">
        <v>0.140972222222222</v>
      </c>
      <c r="E204" s="82">
        <v>203</v>
      </c>
      <c r="F204" s="83">
        <v>26</v>
      </c>
      <c r="G204" s="99">
        <v>0.62</v>
      </c>
      <c r="H204" s="85">
        <v>621</v>
      </c>
      <c r="I204" s="81"/>
      <c r="J204" s="82"/>
      <c r="K204" s="83"/>
      <c r="L204" s="84"/>
      <c r="M204" s="85"/>
      <c r="N204" s="81"/>
    </row>
    <row r="205" spans="1:14" x14ac:dyDescent="0.25">
      <c r="A205" t="s">
        <v>4905</v>
      </c>
      <c r="C205" s="100">
        <v>45223.519826388889</v>
      </c>
      <c r="D205" s="104">
        <v>0.141666666666666</v>
      </c>
      <c r="E205" s="82">
        <v>204</v>
      </c>
      <c r="F205" s="83">
        <v>26</v>
      </c>
      <c r="G205" s="99">
        <v>0.62</v>
      </c>
      <c r="H205" s="85">
        <v>651</v>
      </c>
      <c r="I205" s="81"/>
      <c r="J205" s="82"/>
      <c r="K205" s="83"/>
      <c r="L205" s="84"/>
      <c r="M205" s="85"/>
      <c r="N205" s="81"/>
    </row>
    <row r="206" spans="1:14" x14ac:dyDescent="0.25">
      <c r="C206" s="100">
        <v>45223.519837962966</v>
      </c>
      <c r="D206" s="104">
        <v>0.14236111111111099</v>
      </c>
      <c r="E206" s="82">
        <v>205</v>
      </c>
      <c r="F206" s="83">
        <v>26</v>
      </c>
      <c r="G206" s="99">
        <v>0.62</v>
      </c>
      <c r="H206" s="85">
        <v>634</v>
      </c>
      <c r="I206" s="81">
        <v>894</v>
      </c>
      <c r="J206" s="82">
        <v>241</v>
      </c>
      <c r="K206" s="83">
        <v>19</v>
      </c>
      <c r="L206" s="84">
        <v>4</v>
      </c>
      <c r="M206" s="85">
        <v>0</v>
      </c>
      <c r="N206" s="81">
        <v>0</v>
      </c>
    </row>
    <row r="207" spans="1:14" x14ac:dyDescent="0.25">
      <c r="A207" s="35">
        <v>45223.51761574074</v>
      </c>
      <c r="B207" s="35"/>
      <c r="C207" s="100">
        <v>45223.519849537035</v>
      </c>
      <c r="D207" s="104">
        <v>0.14305555555555499</v>
      </c>
      <c r="E207" s="82">
        <v>206</v>
      </c>
      <c r="F207" s="83">
        <v>26</v>
      </c>
      <c r="G207" s="99">
        <v>0.62</v>
      </c>
      <c r="H207" s="85">
        <v>632</v>
      </c>
      <c r="I207" s="81">
        <v>912</v>
      </c>
      <c r="J207" s="82">
        <v>246</v>
      </c>
      <c r="K207" s="83">
        <v>14</v>
      </c>
      <c r="L207" s="84">
        <v>4</v>
      </c>
      <c r="M207" s="85">
        <v>0</v>
      </c>
      <c r="N207" s="81">
        <v>0</v>
      </c>
    </row>
    <row r="208" spans="1:14" x14ac:dyDescent="0.25">
      <c r="C208" s="100">
        <v>45223.519861111112</v>
      </c>
      <c r="D208" s="104">
        <v>0.14374999999999999</v>
      </c>
      <c r="E208" s="82">
        <v>207</v>
      </c>
      <c r="F208" s="83">
        <v>26</v>
      </c>
      <c r="G208" s="99">
        <v>0.62</v>
      </c>
      <c r="H208" s="85">
        <v>607</v>
      </c>
      <c r="I208" s="81">
        <v>900</v>
      </c>
      <c r="J208" s="82">
        <v>243</v>
      </c>
      <c r="K208" s="83">
        <v>11</v>
      </c>
      <c r="L208" s="84">
        <v>3</v>
      </c>
      <c r="M208" s="85">
        <v>0</v>
      </c>
      <c r="N208" s="81">
        <v>0</v>
      </c>
    </row>
    <row r="209" spans="1:14" x14ac:dyDescent="0.25">
      <c r="A209" t="s">
        <v>4896</v>
      </c>
      <c r="C209" s="100">
        <v>45223.519872685189</v>
      </c>
      <c r="D209" s="104">
        <v>0.14444444444444399</v>
      </c>
      <c r="E209" s="82">
        <v>208</v>
      </c>
      <c r="F209" s="83">
        <v>25.9</v>
      </c>
      <c r="G209" s="99">
        <v>0.62</v>
      </c>
      <c r="H209" s="85">
        <v>619</v>
      </c>
      <c r="I209" s="81">
        <v>900</v>
      </c>
      <c r="J209" s="82">
        <v>243</v>
      </c>
      <c r="K209" s="83">
        <v>11</v>
      </c>
      <c r="L209" s="84">
        <v>3</v>
      </c>
      <c r="M209" s="85">
        <v>0</v>
      </c>
      <c r="N209" s="81">
        <v>0</v>
      </c>
    </row>
    <row r="210" spans="1:14" x14ac:dyDescent="0.25">
      <c r="A210" t="s">
        <v>4897</v>
      </c>
      <c r="C210" s="100">
        <v>45223.519884259258</v>
      </c>
      <c r="D210" s="104">
        <v>0.14513888888888801</v>
      </c>
      <c r="E210" s="82">
        <v>209</v>
      </c>
      <c r="F210" s="83">
        <v>25.9</v>
      </c>
      <c r="G210" s="99">
        <v>0.62</v>
      </c>
      <c r="H210" s="85">
        <v>550</v>
      </c>
      <c r="I210" s="81">
        <v>894</v>
      </c>
      <c r="J210" s="82">
        <v>238</v>
      </c>
      <c r="K210" s="83">
        <v>9</v>
      </c>
      <c r="L210" s="84">
        <v>2</v>
      </c>
      <c r="M210" s="85">
        <v>0</v>
      </c>
      <c r="N210" s="81">
        <v>0</v>
      </c>
    </row>
    <row r="211" spans="1:14" x14ac:dyDescent="0.25">
      <c r="A211" t="s">
        <v>4896</v>
      </c>
      <c r="C211" s="100">
        <v>45223.519895833335</v>
      </c>
      <c r="D211" s="104">
        <v>0.14583333333333301</v>
      </c>
      <c r="E211" s="82">
        <v>210</v>
      </c>
      <c r="F211" s="83">
        <v>25.9</v>
      </c>
      <c r="G211" s="99">
        <v>0.62</v>
      </c>
      <c r="H211" s="85">
        <v>593</v>
      </c>
      <c r="I211" s="81">
        <v>894</v>
      </c>
      <c r="J211" s="82">
        <v>238</v>
      </c>
      <c r="K211" s="83">
        <v>9</v>
      </c>
      <c r="L211" s="84">
        <v>2</v>
      </c>
      <c r="M211" s="85">
        <v>0</v>
      </c>
      <c r="N211" s="81">
        <v>0</v>
      </c>
    </row>
    <row r="212" spans="1:14" x14ac:dyDescent="0.25">
      <c r="A212" t="s">
        <v>5217</v>
      </c>
      <c r="C212" s="100">
        <v>45223.519907407404</v>
      </c>
      <c r="D212" s="104">
        <v>0.14652777777777701</v>
      </c>
      <c r="E212" s="82">
        <v>211</v>
      </c>
      <c r="F212" s="83">
        <v>25.9</v>
      </c>
      <c r="G212" s="99">
        <v>0.62</v>
      </c>
      <c r="H212" s="85">
        <v>544</v>
      </c>
      <c r="I212" s="81">
        <v>963</v>
      </c>
      <c r="J212" s="82">
        <v>257</v>
      </c>
      <c r="K212" s="83">
        <v>10</v>
      </c>
      <c r="L212" s="84">
        <v>2</v>
      </c>
      <c r="M212" s="85">
        <v>0</v>
      </c>
      <c r="N212" s="81">
        <v>0</v>
      </c>
    </row>
    <row r="213" spans="1:14" x14ac:dyDescent="0.25">
      <c r="A213" s="35">
        <v>45223.517627314817</v>
      </c>
      <c r="B213" s="35"/>
      <c r="C213" s="100">
        <v>45223.519918981481</v>
      </c>
      <c r="D213" s="104">
        <v>0.147222222222222</v>
      </c>
      <c r="E213" s="82">
        <v>212</v>
      </c>
      <c r="F213" s="83"/>
      <c r="G213" s="84"/>
      <c r="H213" s="85"/>
      <c r="I213" s="81"/>
      <c r="J213" s="82"/>
      <c r="K213" s="83"/>
      <c r="L213" s="84"/>
      <c r="M213" s="85"/>
      <c r="N213" s="81"/>
    </row>
    <row r="214" spans="1:14" x14ac:dyDescent="0.25">
      <c r="A214" t="s">
        <v>4898</v>
      </c>
      <c r="C214" s="100">
        <v>45223.519930555558</v>
      </c>
      <c r="D214" s="104">
        <v>0.147916666666666</v>
      </c>
      <c r="E214" s="82">
        <v>213</v>
      </c>
      <c r="F214" s="83">
        <v>25.8</v>
      </c>
      <c r="G214" s="99">
        <v>0.62</v>
      </c>
      <c r="H214" s="85">
        <v>580</v>
      </c>
      <c r="I214" s="81">
        <v>951</v>
      </c>
      <c r="J214" s="82">
        <v>255</v>
      </c>
      <c r="K214" s="83">
        <v>14</v>
      </c>
      <c r="L214" s="84">
        <v>3</v>
      </c>
      <c r="M214" s="85">
        <v>0</v>
      </c>
      <c r="N214" s="81">
        <v>0</v>
      </c>
    </row>
    <row r="215" spans="1:14" x14ac:dyDescent="0.25">
      <c r="A215" t="s">
        <v>4896</v>
      </c>
      <c r="C215" s="100">
        <v>45223.519942129627</v>
      </c>
      <c r="D215" s="104">
        <v>0.148611111111111</v>
      </c>
      <c r="E215" s="82">
        <v>214</v>
      </c>
      <c r="F215" s="83">
        <v>25.8</v>
      </c>
      <c r="G215" s="99">
        <v>0.62</v>
      </c>
      <c r="H215" s="85">
        <v>561</v>
      </c>
      <c r="I215" s="81"/>
      <c r="J215" s="82"/>
      <c r="K215" s="83"/>
      <c r="L215" s="84"/>
      <c r="M215" s="85"/>
      <c r="N215" s="81"/>
    </row>
    <row r="216" spans="1:14" x14ac:dyDescent="0.25">
      <c r="A216" t="s">
        <v>5217</v>
      </c>
      <c r="C216" s="100">
        <v>45223.519953703704</v>
      </c>
      <c r="D216" s="104">
        <v>0.149305555555555</v>
      </c>
      <c r="E216" s="82">
        <v>215</v>
      </c>
      <c r="F216" s="83">
        <v>25.8</v>
      </c>
      <c r="G216" s="99">
        <v>0.62</v>
      </c>
      <c r="H216" s="85">
        <v>668</v>
      </c>
      <c r="I216" s="81">
        <v>972</v>
      </c>
      <c r="J216" s="82">
        <v>263</v>
      </c>
      <c r="K216" s="83">
        <v>14</v>
      </c>
      <c r="L216" s="84">
        <v>3</v>
      </c>
      <c r="M216" s="85">
        <v>0</v>
      </c>
      <c r="N216" s="81">
        <v>0</v>
      </c>
    </row>
    <row r="217" spans="1:14" x14ac:dyDescent="0.25">
      <c r="A217" t="s">
        <v>4896</v>
      </c>
      <c r="C217" s="100">
        <v>45223.519965277781</v>
      </c>
      <c r="D217" s="104">
        <v>0.15</v>
      </c>
      <c r="E217" s="82">
        <v>216</v>
      </c>
      <c r="F217" s="83">
        <v>25.8</v>
      </c>
      <c r="G217" s="99">
        <v>0.62</v>
      </c>
      <c r="H217" s="85">
        <v>674</v>
      </c>
      <c r="I217" s="81">
        <v>879</v>
      </c>
      <c r="J217" s="82">
        <v>234</v>
      </c>
      <c r="K217" s="83">
        <v>13</v>
      </c>
      <c r="L217" s="84">
        <v>2</v>
      </c>
      <c r="M217" s="85">
        <v>0</v>
      </c>
      <c r="N217" s="81">
        <v>0</v>
      </c>
    </row>
    <row r="218" spans="1:14" x14ac:dyDescent="0.25">
      <c r="A218" t="s">
        <v>5777</v>
      </c>
      <c r="C218" s="100">
        <v>45223.519976851851</v>
      </c>
      <c r="D218" s="104">
        <v>0.15069444444444399</v>
      </c>
      <c r="E218" s="82">
        <v>217</v>
      </c>
      <c r="F218" s="83">
        <v>25.8</v>
      </c>
      <c r="G218" s="99">
        <v>0.62</v>
      </c>
      <c r="H218" s="85">
        <v>726</v>
      </c>
      <c r="I218" s="81">
        <v>879</v>
      </c>
      <c r="J218" s="82">
        <v>234</v>
      </c>
      <c r="K218" s="83">
        <v>13</v>
      </c>
      <c r="L218" s="84">
        <v>2</v>
      </c>
      <c r="M218" s="85">
        <v>0</v>
      </c>
      <c r="N218" s="81">
        <v>0</v>
      </c>
    </row>
    <row r="219" spans="1:14" x14ac:dyDescent="0.25">
      <c r="A219" t="s">
        <v>5646</v>
      </c>
      <c r="C219" s="100">
        <v>45223.519988425927</v>
      </c>
      <c r="D219" s="104">
        <v>0.15138888888888799</v>
      </c>
      <c r="E219" s="82">
        <v>218</v>
      </c>
      <c r="F219" s="83">
        <v>25.8</v>
      </c>
      <c r="G219" s="99">
        <v>0.62</v>
      </c>
      <c r="H219" s="85">
        <v>795</v>
      </c>
      <c r="I219" s="81">
        <v>816</v>
      </c>
      <c r="J219" s="82">
        <v>217</v>
      </c>
      <c r="K219" s="83">
        <v>11</v>
      </c>
      <c r="L219" s="84">
        <v>2</v>
      </c>
      <c r="M219" s="85">
        <v>0</v>
      </c>
      <c r="N219" s="81">
        <v>0</v>
      </c>
    </row>
    <row r="220" spans="1:14" x14ac:dyDescent="0.25">
      <c r="A220" t="s">
        <v>5515</v>
      </c>
      <c r="C220" s="100">
        <v>45223.519999999997</v>
      </c>
      <c r="D220" s="104">
        <v>0.15208333333333299</v>
      </c>
      <c r="E220" s="82">
        <v>219</v>
      </c>
      <c r="F220" s="83"/>
      <c r="G220" s="84"/>
      <c r="H220" s="85"/>
      <c r="I220" s="81"/>
      <c r="J220" s="82"/>
      <c r="K220" s="83"/>
      <c r="L220" s="84"/>
      <c r="M220" s="85"/>
      <c r="N220" s="81"/>
    </row>
    <row r="221" spans="1:14" x14ac:dyDescent="0.25">
      <c r="A221" t="s">
        <v>4909</v>
      </c>
      <c r="C221" s="100">
        <v>45223.520011574074</v>
      </c>
      <c r="D221" s="104">
        <v>0.15277777777777701</v>
      </c>
      <c r="E221" s="82">
        <v>220</v>
      </c>
      <c r="F221" s="83">
        <v>25.8</v>
      </c>
      <c r="G221" s="99">
        <v>0.62</v>
      </c>
      <c r="H221" s="85">
        <v>857</v>
      </c>
      <c r="I221" s="81"/>
      <c r="J221" s="82"/>
      <c r="K221" s="83"/>
      <c r="L221" s="84"/>
      <c r="M221" s="85"/>
      <c r="N221" s="81"/>
    </row>
    <row r="222" spans="1:14" x14ac:dyDescent="0.25">
      <c r="A222" t="s">
        <v>4910</v>
      </c>
      <c r="C222" s="100">
        <v>45223.52002314815</v>
      </c>
      <c r="D222" s="104">
        <v>0.15347222222222201</v>
      </c>
      <c r="E222" s="82">
        <v>221</v>
      </c>
      <c r="F222" s="83">
        <v>25.8</v>
      </c>
      <c r="G222" s="99">
        <v>0.62</v>
      </c>
      <c r="H222" s="85">
        <v>793</v>
      </c>
      <c r="I222" s="81"/>
      <c r="J222" s="82"/>
      <c r="K222" s="83"/>
      <c r="L222" s="84"/>
      <c r="M222" s="85"/>
      <c r="N222" s="81"/>
    </row>
    <row r="223" spans="1:14" x14ac:dyDescent="0.25">
      <c r="A223" t="s">
        <v>4902</v>
      </c>
      <c r="C223" s="100">
        <v>45223.52003472222</v>
      </c>
      <c r="D223" s="104">
        <v>0.15416666666666601</v>
      </c>
      <c r="E223" s="82">
        <v>222</v>
      </c>
      <c r="F223" s="83"/>
      <c r="G223" s="84"/>
      <c r="H223" s="85"/>
      <c r="I223" s="81"/>
      <c r="J223" s="82"/>
      <c r="K223" s="83"/>
      <c r="L223" s="84"/>
      <c r="M223" s="85"/>
      <c r="N223" s="81"/>
    </row>
    <row r="224" spans="1:14" x14ac:dyDescent="0.25">
      <c r="A224" t="s">
        <v>4896</v>
      </c>
      <c r="C224" s="100">
        <v>45223.520046296297</v>
      </c>
      <c r="D224" s="104">
        <v>0.15486111111111101</v>
      </c>
      <c r="E224" s="82">
        <v>223</v>
      </c>
      <c r="F224" s="83">
        <v>25.8</v>
      </c>
      <c r="G224" s="99">
        <v>0.63</v>
      </c>
      <c r="H224" s="85">
        <v>801</v>
      </c>
      <c r="I224" s="81"/>
      <c r="J224" s="82"/>
      <c r="K224" s="83"/>
      <c r="L224" s="84"/>
      <c r="M224" s="85"/>
      <c r="N224" s="81"/>
    </row>
    <row r="225" spans="1:14" x14ac:dyDescent="0.25">
      <c r="A225" t="s">
        <v>6836</v>
      </c>
      <c r="C225" s="100">
        <v>45223.520057870373</v>
      </c>
      <c r="D225" s="104">
        <v>0.155555555555555</v>
      </c>
      <c r="E225" s="82">
        <v>224</v>
      </c>
      <c r="F225" s="83">
        <v>25.8</v>
      </c>
      <c r="G225" s="99">
        <v>0.63</v>
      </c>
      <c r="H225" s="85">
        <v>748</v>
      </c>
      <c r="I225" s="81"/>
      <c r="J225" s="82"/>
      <c r="K225" s="83"/>
      <c r="L225" s="84"/>
      <c r="M225" s="85"/>
      <c r="N225" s="81"/>
    </row>
    <row r="226" spans="1:14" x14ac:dyDescent="0.25">
      <c r="A226" t="s">
        <v>6837</v>
      </c>
      <c r="C226" s="100">
        <v>45223.520069444443</v>
      </c>
      <c r="D226" s="104">
        <v>0.15625</v>
      </c>
      <c r="E226" s="82">
        <v>225</v>
      </c>
      <c r="F226" s="83">
        <v>25.7</v>
      </c>
      <c r="G226" s="99">
        <v>0.63</v>
      </c>
      <c r="H226" s="85">
        <v>769</v>
      </c>
      <c r="I226" s="81">
        <v>807</v>
      </c>
      <c r="J226" s="82">
        <v>214</v>
      </c>
      <c r="K226" s="83">
        <v>11</v>
      </c>
      <c r="L226" s="84">
        <v>2</v>
      </c>
      <c r="M226" s="85">
        <v>0</v>
      </c>
      <c r="N226" s="81">
        <v>0</v>
      </c>
    </row>
    <row r="227" spans="1:14" x14ac:dyDescent="0.25">
      <c r="A227" t="s">
        <v>6833</v>
      </c>
      <c r="C227" s="100">
        <v>45223.52008101852</v>
      </c>
      <c r="D227" s="104">
        <v>0.156944444444444</v>
      </c>
      <c r="E227" s="82">
        <v>226</v>
      </c>
      <c r="F227" s="83">
        <v>25.7</v>
      </c>
      <c r="G227" s="99">
        <v>0.63</v>
      </c>
      <c r="H227" s="85">
        <v>731</v>
      </c>
      <c r="I227" s="81">
        <v>807</v>
      </c>
      <c r="J227" s="82">
        <v>214</v>
      </c>
      <c r="K227" s="83">
        <v>11</v>
      </c>
      <c r="L227" s="84">
        <v>2</v>
      </c>
      <c r="M227" s="85">
        <v>0</v>
      </c>
      <c r="N227" s="81">
        <v>0</v>
      </c>
    </row>
    <row r="228" spans="1:14" x14ac:dyDescent="0.25">
      <c r="A228" t="s">
        <v>6838</v>
      </c>
      <c r="C228" s="100">
        <v>45223.520092592589</v>
      </c>
      <c r="D228" s="104">
        <v>0.157638888888888</v>
      </c>
      <c r="E228" s="82">
        <v>227</v>
      </c>
      <c r="F228" s="83"/>
      <c r="G228" s="84"/>
      <c r="H228" s="85"/>
      <c r="I228" s="81"/>
      <c r="J228" s="82"/>
      <c r="K228" s="83"/>
      <c r="L228" s="84"/>
      <c r="M228" s="85"/>
      <c r="N228" s="81"/>
    </row>
    <row r="229" spans="1:14" x14ac:dyDescent="0.25">
      <c r="A229" t="s">
        <v>4905</v>
      </c>
      <c r="C229" s="100">
        <v>45223.520104166666</v>
      </c>
      <c r="D229" s="104">
        <v>0.15833333333333299</v>
      </c>
      <c r="E229" s="82">
        <v>228</v>
      </c>
      <c r="F229" s="83">
        <v>25.7</v>
      </c>
      <c r="G229" s="99">
        <v>0.63</v>
      </c>
      <c r="H229" s="85">
        <v>681</v>
      </c>
      <c r="I229" s="81"/>
      <c r="J229" s="82"/>
      <c r="K229" s="83"/>
      <c r="L229" s="84"/>
      <c r="M229" s="85"/>
      <c r="N229" s="81"/>
    </row>
    <row r="230" spans="1:14" x14ac:dyDescent="0.25">
      <c r="C230" s="100">
        <v>45223.520115740743</v>
      </c>
      <c r="D230" s="104">
        <v>0.15902777777777699</v>
      </c>
      <c r="E230" s="82">
        <v>229</v>
      </c>
      <c r="F230" s="83">
        <v>25.7</v>
      </c>
      <c r="G230" s="99">
        <v>0.63</v>
      </c>
      <c r="H230" s="85">
        <v>686</v>
      </c>
      <c r="I230" s="81">
        <v>912</v>
      </c>
      <c r="J230" s="82">
        <v>242</v>
      </c>
      <c r="K230" s="83">
        <v>21</v>
      </c>
      <c r="L230" s="84">
        <v>2</v>
      </c>
      <c r="M230" s="85">
        <v>0</v>
      </c>
      <c r="N230" s="81">
        <v>0</v>
      </c>
    </row>
    <row r="231" spans="1:14" x14ac:dyDescent="0.25">
      <c r="A231" s="35">
        <v>45223.517638888887</v>
      </c>
      <c r="B231" s="35"/>
      <c r="C231" s="100">
        <v>45223.520127314812</v>
      </c>
      <c r="D231" s="104">
        <v>0.15972222222222199</v>
      </c>
      <c r="E231" s="82">
        <v>230</v>
      </c>
      <c r="F231" s="83">
        <v>25.6</v>
      </c>
      <c r="G231" s="99">
        <v>0.63</v>
      </c>
      <c r="H231" s="85">
        <v>678</v>
      </c>
      <c r="I231" s="81">
        <v>924</v>
      </c>
      <c r="J231" s="82">
        <v>242</v>
      </c>
      <c r="K231" s="83">
        <v>16</v>
      </c>
      <c r="L231" s="84">
        <v>1</v>
      </c>
      <c r="M231" s="85">
        <v>0</v>
      </c>
      <c r="N231" s="81">
        <v>0</v>
      </c>
    </row>
    <row r="232" spans="1:14" x14ac:dyDescent="0.25">
      <c r="C232" s="100">
        <v>45223.520138888889</v>
      </c>
      <c r="D232" s="104">
        <v>0.16041666666666601</v>
      </c>
      <c r="E232" s="82">
        <v>231</v>
      </c>
      <c r="F232" s="83">
        <v>25.6</v>
      </c>
      <c r="G232" s="99">
        <v>0.63</v>
      </c>
      <c r="H232" s="85">
        <v>677</v>
      </c>
      <c r="I232" s="81">
        <v>924</v>
      </c>
      <c r="J232" s="82">
        <v>242</v>
      </c>
      <c r="K232" s="83">
        <v>16</v>
      </c>
      <c r="L232" s="84">
        <v>1</v>
      </c>
      <c r="M232" s="85">
        <v>0</v>
      </c>
      <c r="N232" s="81">
        <v>0</v>
      </c>
    </row>
    <row r="233" spans="1:14" x14ac:dyDescent="0.25">
      <c r="A233" t="s">
        <v>4896</v>
      </c>
      <c r="C233" s="100">
        <v>45223.520150462966</v>
      </c>
      <c r="D233" s="104">
        <v>0.16111111111111101</v>
      </c>
      <c r="E233" s="82">
        <v>232</v>
      </c>
      <c r="F233" s="83">
        <v>25.6</v>
      </c>
      <c r="G233" s="99">
        <v>0.63</v>
      </c>
      <c r="H233" s="85">
        <v>718</v>
      </c>
      <c r="I233" s="81">
        <v>948</v>
      </c>
      <c r="J233" s="82">
        <v>247</v>
      </c>
      <c r="K233" s="83">
        <v>17</v>
      </c>
      <c r="L233" s="84">
        <v>2</v>
      </c>
      <c r="M233" s="85">
        <v>0</v>
      </c>
      <c r="N233" s="81">
        <v>0</v>
      </c>
    </row>
    <row r="234" spans="1:14" x14ac:dyDescent="0.25">
      <c r="A234" t="s">
        <v>4897</v>
      </c>
      <c r="C234" s="100">
        <v>45223.520162037035</v>
      </c>
      <c r="D234" s="104">
        <v>0.16180555555555501</v>
      </c>
      <c r="E234" s="82">
        <v>233</v>
      </c>
      <c r="F234" s="83">
        <v>25.6</v>
      </c>
      <c r="G234" s="99">
        <v>0.63</v>
      </c>
      <c r="H234" s="85">
        <v>703</v>
      </c>
      <c r="I234" s="81">
        <v>948</v>
      </c>
      <c r="J234" s="82">
        <v>247</v>
      </c>
      <c r="K234" s="83">
        <v>17</v>
      </c>
      <c r="L234" s="84">
        <v>2</v>
      </c>
      <c r="M234" s="85">
        <v>0</v>
      </c>
      <c r="N234" s="81">
        <v>0</v>
      </c>
    </row>
    <row r="235" spans="1:14" x14ac:dyDescent="0.25">
      <c r="A235" t="s">
        <v>4896</v>
      </c>
      <c r="C235" s="100">
        <v>45223.520173611112</v>
      </c>
      <c r="D235" s="104">
        <v>0.16250000000000001</v>
      </c>
      <c r="E235" s="82">
        <v>234</v>
      </c>
      <c r="F235" s="83">
        <v>25.6</v>
      </c>
      <c r="G235" s="99">
        <v>0.63</v>
      </c>
      <c r="H235" s="85">
        <v>764</v>
      </c>
      <c r="I235" s="81">
        <v>972</v>
      </c>
      <c r="J235" s="82">
        <v>259</v>
      </c>
      <c r="K235" s="83">
        <v>17</v>
      </c>
      <c r="L235" s="84">
        <v>2</v>
      </c>
      <c r="M235" s="85">
        <v>0</v>
      </c>
      <c r="N235" s="81">
        <v>0</v>
      </c>
    </row>
    <row r="236" spans="1:14" x14ac:dyDescent="0.25">
      <c r="A236" t="s">
        <v>5217</v>
      </c>
      <c r="C236" s="100">
        <v>45223.520185185182</v>
      </c>
      <c r="D236" s="104">
        <v>0.163194444444444</v>
      </c>
      <c r="E236" s="82">
        <v>235</v>
      </c>
      <c r="F236" s="83">
        <v>25.6</v>
      </c>
      <c r="G236" s="99">
        <v>0.63</v>
      </c>
      <c r="H236" s="85">
        <v>667</v>
      </c>
      <c r="I236" s="81"/>
      <c r="J236" s="82"/>
      <c r="K236" s="83"/>
      <c r="L236" s="84"/>
      <c r="M236" s="85"/>
      <c r="N236" s="81"/>
    </row>
    <row r="237" spans="1:14" x14ac:dyDescent="0.25">
      <c r="A237" t="s">
        <v>4898</v>
      </c>
      <c r="C237" s="100">
        <v>45223.520196759258</v>
      </c>
      <c r="D237" s="104">
        <v>0.163888888888888</v>
      </c>
      <c r="E237" s="82">
        <v>236</v>
      </c>
      <c r="F237" s="83"/>
      <c r="G237" s="84"/>
      <c r="H237" s="85"/>
      <c r="I237" s="81">
        <v>1011</v>
      </c>
      <c r="J237" s="82">
        <v>280</v>
      </c>
      <c r="K237" s="83">
        <v>19</v>
      </c>
      <c r="L237" s="84">
        <v>2</v>
      </c>
      <c r="M237" s="85">
        <v>1</v>
      </c>
      <c r="N237" s="81">
        <v>0</v>
      </c>
    </row>
    <row r="238" spans="1:14" x14ac:dyDescent="0.25">
      <c r="A238" t="s">
        <v>4896</v>
      </c>
      <c r="C238" s="100">
        <v>45223.520208333335</v>
      </c>
      <c r="D238" s="104">
        <v>0.164583333333333</v>
      </c>
      <c r="E238" s="82">
        <v>237</v>
      </c>
      <c r="F238" s="83">
        <v>25.6</v>
      </c>
      <c r="G238" s="99">
        <v>0.63</v>
      </c>
      <c r="H238" s="85">
        <v>702</v>
      </c>
      <c r="I238" s="81">
        <v>993</v>
      </c>
      <c r="J238" s="82">
        <v>269</v>
      </c>
      <c r="K238" s="83">
        <v>19</v>
      </c>
      <c r="L238" s="84">
        <v>2</v>
      </c>
      <c r="M238" s="85">
        <v>1</v>
      </c>
      <c r="N238" s="81">
        <v>0</v>
      </c>
    </row>
    <row r="239" spans="1:14" x14ac:dyDescent="0.25">
      <c r="A239" t="s">
        <v>5217</v>
      </c>
      <c r="C239" s="100">
        <v>45223.520219907405</v>
      </c>
      <c r="D239" s="104">
        <v>0.165277777777777</v>
      </c>
      <c r="E239" s="82">
        <v>238</v>
      </c>
      <c r="F239" s="83">
        <v>25.6</v>
      </c>
      <c r="G239" s="99">
        <v>0.63</v>
      </c>
      <c r="H239" s="85">
        <v>646</v>
      </c>
      <c r="I239" s="81"/>
      <c r="J239" s="82"/>
      <c r="K239" s="83"/>
      <c r="L239" s="84"/>
      <c r="M239" s="85"/>
      <c r="N239" s="81"/>
    </row>
    <row r="240" spans="1:14" x14ac:dyDescent="0.25">
      <c r="A240" t="s">
        <v>4896</v>
      </c>
      <c r="C240" s="100">
        <v>45223.520231481481</v>
      </c>
      <c r="D240" s="104">
        <v>0.16597222222222199</v>
      </c>
      <c r="E240" s="82">
        <v>239</v>
      </c>
      <c r="F240" s="83">
        <v>25.6</v>
      </c>
      <c r="G240" s="99">
        <v>0.63</v>
      </c>
      <c r="H240" s="85">
        <v>753</v>
      </c>
      <c r="I240" s="81"/>
      <c r="J240" s="82"/>
      <c r="K240" s="83"/>
      <c r="L240" s="84"/>
      <c r="M240" s="85"/>
      <c r="N240" s="81"/>
    </row>
    <row r="241" spans="1:14" x14ac:dyDescent="0.25">
      <c r="A241" t="s">
        <v>5510</v>
      </c>
      <c r="C241" s="100">
        <v>45223.520243055558</v>
      </c>
      <c r="D241" s="104">
        <v>0.16666666666666599</v>
      </c>
      <c r="E241" s="82">
        <v>240</v>
      </c>
      <c r="F241" s="83">
        <v>25.6</v>
      </c>
      <c r="G241" s="99">
        <v>0.63</v>
      </c>
      <c r="H241" s="85">
        <v>729</v>
      </c>
      <c r="I241" s="81">
        <v>966</v>
      </c>
      <c r="J241" s="82">
        <v>261</v>
      </c>
      <c r="K241" s="83">
        <v>20</v>
      </c>
      <c r="L241" s="84">
        <v>3</v>
      </c>
      <c r="M241" s="85">
        <v>2</v>
      </c>
      <c r="N241" s="81">
        <v>0</v>
      </c>
    </row>
    <row r="242" spans="1:14" x14ac:dyDescent="0.25">
      <c r="A242" s="35"/>
      <c r="B242" s="35"/>
      <c r="C242" s="100">
        <v>45223.520254629628</v>
      </c>
      <c r="D242" s="104">
        <v>0.16736111111111099</v>
      </c>
      <c r="E242" s="82">
        <v>241</v>
      </c>
      <c r="F242" s="83">
        <v>25.6</v>
      </c>
      <c r="G242" s="99">
        <v>0.63</v>
      </c>
      <c r="H242" s="85">
        <v>723</v>
      </c>
      <c r="I242" s="81">
        <v>996</v>
      </c>
      <c r="J242" s="82">
        <v>259</v>
      </c>
      <c r="K242" s="83">
        <v>20</v>
      </c>
      <c r="L242" s="84">
        <v>3</v>
      </c>
      <c r="M242" s="85">
        <v>2</v>
      </c>
      <c r="N242" s="81">
        <v>0</v>
      </c>
    </row>
    <row r="243" spans="1:14" x14ac:dyDescent="0.25">
      <c r="A243" t="s">
        <v>5834</v>
      </c>
      <c r="C243" s="100">
        <v>45223.520266203705</v>
      </c>
      <c r="D243" s="104">
        <v>0.16805555555555499</v>
      </c>
      <c r="E243" s="82">
        <v>242</v>
      </c>
      <c r="F243" s="83">
        <v>25.6</v>
      </c>
      <c r="G243" s="99">
        <v>0.63</v>
      </c>
      <c r="H243" s="85">
        <v>671</v>
      </c>
      <c r="I243" s="81">
        <v>972</v>
      </c>
      <c r="J243" s="82">
        <v>255</v>
      </c>
      <c r="K243" s="83">
        <v>20</v>
      </c>
      <c r="L243" s="84">
        <v>3</v>
      </c>
      <c r="M243" s="85">
        <v>2</v>
      </c>
      <c r="N243" s="81">
        <v>0</v>
      </c>
    </row>
    <row r="244" spans="1:14" x14ac:dyDescent="0.25">
      <c r="A244" t="s">
        <v>4922</v>
      </c>
      <c r="C244" s="100">
        <v>45223.520277777781</v>
      </c>
      <c r="D244" s="104">
        <v>0.16875000000000001</v>
      </c>
      <c r="E244" s="82">
        <v>243</v>
      </c>
      <c r="F244" s="83">
        <v>25.6</v>
      </c>
      <c r="G244" s="99">
        <v>0.63</v>
      </c>
      <c r="H244" s="85">
        <v>685</v>
      </c>
      <c r="I244" s="81">
        <v>972</v>
      </c>
      <c r="J244" s="82">
        <v>255</v>
      </c>
      <c r="K244" s="83">
        <v>20</v>
      </c>
      <c r="L244" s="84">
        <v>3</v>
      </c>
      <c r="M244" s="85">
        <v>2</v>
      </c>
      <c r="N244" s="81">
        <v>0</v>
      </c>
    </row>
    <row r="245" spans="1:14" x14ac:dyDescent="0.25">
      <c r="A245" t="s">
        <v>4960</v>
      </c>
      <c r="C245" s="100">
        <v>45223.520289351851</v>
      </c>
      <c r="D245" s="104">
        <v>0.16944444444444401</v>
      </c>
      <c r="E245" s="82">
        <v>244</v>
      </c>
      <c r="F245" s="83"/>
      <c r="G245" s="84"/>
      <c r="H245" s="85"/>
      <c r="I245" s="81">
        <v>942</v>
      </c>
      <c r="J245" s="82">
        <v>250</v>
      </c>
      <c r="K245" s="83">
        <v>11</v>
      </c>
      <c r="L245" s="84">
        <v>3</v>
      </c>
      <c r="M245" s="85">
        <v>2</v>
      </c>
      <c r="N245" s="81">
        <v>0</v>
      </c>
    </row>
    <row r="246" spans="1:14" x14ac:dyDescent="0.25">
      <c r="A246" t="s">
        <v>4910</v>
      </c>
      <c r="C246" s="100">
        <v>45223.520300925928</v>
      </c>
      <c r="D246" s="104">
        <v>0.17013888888888801</v>
      </c>
      <c r="E246" s="82">
        <v>245</v>
      </c>
      <c r="F246" s="83">
        <v>25.6</v>
      </c>
      <c r="G246" s="99">
        <v>0.63</v>
      </c>
      <c r="H246" s="85">
        <v>595</v>
      </c>
      <c r="I246" s="81"/>
      <c r="J246" s="82"/>
      <c r="K246" s="83"/>
      <c r="L246" s="84"/>
      <c r="M246" s="85"/>
      <c r="N246" s="81"/>
    </row>
    <row r="247" spans="1:14" x14ac:dyDescent="0.25">
      <c r="A247" t="s">
        <v>4902</v>
      </c>
      <c r="C247" s="100">
        <v>45223.520312499997</v>
      </c>
      <c r="D247" s="104">
        <v>0.170833333333333</v>
      </c>
      <c r="E247" s="82">
        <v>246</v>
      </c>
      <c r="F247" s="83">
        <v>25.6</v>
      </c>
      <c r="G247" s="99">
        <v>0.63</v>
      </c>
      <c r="H247" s="85">
        <v>657</v>
      </c>
      <c r="I247" s="81"/>
      <c r="J247" s="82"/>
      <c r="K247" s="83"/>
      <c r="L247" s="84"/>
      <c r="M247" s="85"/>
      <c r="N247" s="81"/>
    </row>
    <row r="248" spans="1:14" x14ac:dyDescent="0.25">
      <c r="A248" t="s">
        <v>4896</v>
      </c>
      <c r="C248" s="100">
        <v>45223.520324074074</v>
      </c>
      <c r="D248" s="104">
        <v>0.171527777777777</v>
      </c>
      <c r="E248" s="82">
        <v>247</v>
      </c>
      <c r="F248" s="83">
        <v>25.6</v>
      </c>
      <c r="G248" s="99">
        <v>0.63</v>
      </c>
      <c r="H248" s="85">
        <v>618</v>
      </c>
      <c r="I248" s="81">
        <v>819</v>
      </c>
      <c r="J248" s="82">
        <v>221</v>
      </c>
      <c r="K248" s="83">
        <v>9</v>
      </c>
      <c r="L248" s="84">
        <v>3</v>
      </c>
      <c r="M248" s="85">
        <v>2</v>
      </c>
      <c r="N248" s="81">
        <v>0</v>
      </c>
    </row>
    <row r="249" spans="1:14" x14ac:dyDescent="0.25">
      <c r="A249" t="s">
        <v>6839</v>
      </c>
      <c r="C249" s="100">
        <v>45223.520335648151</v>
      </c>
      <c r="D249" s="104">
        <v>0.172222222222222</v>
      </c>
      <c r="E249" s="82">
        <v>248</v>
      </c>
      <c r="F249" s="83">
        <v>25.6</v>
      </c>
      <c r="G249" s="99">
        <v>0.63</v>
      </c>
      <c r="H249" s="85">
        <v>803</v>
      </c>
      <c r="I249" s="81">
        <v>807</v>
      </c>
      <c r="J249" s="82">
        <v>214</v>
      </c>
      <c r="K249" s="83">
        <v>9</v>
      </c>
      <c r="L249" s="84">
        <v>3</v>
      </c>
      <c r="M249" s="85">
        <v>2</v>
      </c>
      <c r="N249" s="81">
        <v>0</v>
      </c>
    </row>
    <row r="250" spans="1:14" x14ac:dyDescent="0.25">
      <c r="A250" t="s">
        <v>6837</v>
      </c>
      <c r="C250" s="100">
        <v>45223.52034722222</v>
      </c>
      <c r="D250" s="104">
        <v>0.172916666666666</v>
      </c>
      <c r="E250" s="82">
        <v>249</v>
      </c>
      <c r="F250" s="83"/>
      <c r="G250" s="84"/>
      <c r="H250" s="85"/>
      <c r="I250" s="81"/>
      <c r="J250" s="82"/>
      <c r="K250" s="83"/>
      <c r="L250" s="84"/>
      <c r="M250" s="85"/>
      <c r="N250" s="81"/>
    </row>
    <row r="251" spans="1:14" x14ac:dyDescent="0.25">
      <c r="A251" t="s">
        <v>6833</v>
      </c>
      <c r="C251" s="100">
        <v>45223.520358796297</v>
      </c>
      <c r="D251" s="104">
        <v>0.17361111111111099</v>
      </c>
      <c r="E251" s="82">
        <v>250</v>
      </c>
      <c r="F251" s="83">
        <v>25.6</v>
      </c>
      <c r="G251" s="99">
        <v>0.63</v>
      </c>
      <c r="H251" s="85">
        <v>709</v>
      </c>
      <c r="I251" s="81"/>
      <c r="J251" s="82"/>
      <c r="K251" s="83"/>
      <c r="L251" s="84"/>
      <c r="M251" s="85"/>
      <c r="N251" s="81"/>
    </row>
    <row r="252" spans="1:14" x14ac:dyDescent="0.25">
      <c r="A252" t="s">
        <v>6838</v>
      </c>
      <c r="C252" s="100">
        <v>45223.520370370374</v>
      </c>
      <c r="D252" s="104">
        <v>0.17430555555555499</v>
      </c>
      <c r="E252" s="82">
        <v>251</v>
      </c>
      <c r="F252" s="83">
        <v>25.6</v>
      </c>
      <c r="G252" s="99">
        <v>0.64</v>
      </c>
      <c r="H252" s="85">
        <v>788</v>
      </c>
      <c r="I252" s="81">
        <v>750</v>
      </c>
      <c r="J252" s="82">
        <v>197</v>
      </c>
      <c r="K252" s="83">
        <v>8</v>
      </c>
      <c r="L252" s="84">
        <v>2</v>
      </c>
      <c r="M252" s="85">
        <v>2</v>
      </c>
      <c r="N252" s="81">
        <v>0</v>
      </c>
    </row>
    <row r="253" spans="1:14" x14ac:dyDescent="0.25">
      <c r="A253" t="s">
        <v>4905</v>
      </c>
      <c r="C253" s="100">
        <v>45223.520381944443</v>
      </c>
      <c r="D253" s="104">
        <v>0.17499999999999999</v>
      </c>
      <c r="E253" s="82">
        <v>252</v>
      </c>
      <c r="F253" s="83">
        <v>25.6</v>
      </c>
      <c r="G253" s="99">
        <v>0.64</v>
      </c>
      <c r="H253" s="85">
        <v>686</v>
      </c>
      <c r="I253" s="81">
        <v>783</v>
      </c>
      <c r="J253" s="82">
        <v>197</v>
      </c>
      <c r="K253" s="83">
        <v>11</v>
      </c>
      <c r="L253" s="84">
        <v>2</v>
      </c>
      <c r="M253" s="85">
        <v>2</v>
      </c>
      <c r="N253" s="81">
        <v>0</v>
      </c>
    </row>
    <row r="254" spans="1:14" x14ac:dyDescent="0.25">
      <c r="C254" s="100">
        <v>45223.52039351852</v>
      </c>
      <c r="D254" s="104">
        <v>0.17569444444444399</v>
      </c>
      <c r="E254" s="82">
        <v>253</v>
      </c>
      <c r="F254" s="83">
        <v>25.6</v>
      </c>
      <c r="G254" s="99">
        <v>0.64</v>
      </c>
      <c r="H254" s="85">
        <v>764</v>
      </c>
      <c r="I254" s="81">
        <v>783</v>
      </c>
      <c r="J254" s="82">
        <v>197</v>
      </c>
      <c r="K254" s="83">
        <v>11</v>
      </c>
      <c r="L254" s="84">
        <v>2</v>
      </c>
      <c r="M254" s="85">
        <v>2</v>
      </c>
      <c r="N254" s="81">
        <v>0</v>
      </c>
    </row>
    <row r="255" spans="1:14" x14ac:dyDescent="0.25">
      <c r="A255" s="35">
        <v>45223.517650462964</v>
      </c>
      <c r="B255" s="35"/>
      <c r="C255" s="100">
        <v>45223.520405092589</v>
      </c>
      <c r="D255" s="104">
        <v>0.17638888888888801</v>
      </c>
      <c r="E255" s="82">
        <v>254</v>
      </c>
      <c r="F255" s="83">
        <v>25.6</v>
      </c>
      <c r="G255" s="99">
        <v>0.64</v>
      </c>
      <c r="H255" s="85">
        <v>687</v>
      </c>
      <c r="I255" s="81">
        <v>756</v>
      </c>
      <c r="J255" s="82">
        <v>186</v>
      </c>
      <c r="K255" s="83">
        <v>9</v>
      </c>
      <c r="L255" s="84">
        <v>1</v>
      </c>
      <c r="M255" s="85">
        <v>1</v>
      </c>
      <c r="N255" s="81">
        <v>0</v>
      </c>
    </row>
    <row r="256" spans="1:14" x14ac:dyDescent="0.25">
      <c r="C256" s="100">
        <v>45223.520416666666</v>
      </c>
      <c r="D256" s="104">
        <v>0.17708333333333301</v>
      </c>
      <c r="E256" s="82">
        <v>255</v>
      </c>
      <c r="F256" s="83">
        <v>25.5</v>
      </c>
      <c r="G256" s="99">
        <v>0.65</v>
      </c>
      <c r="H256" s="85">
        <v>756</v>
      </c>
      <c r="I256" s="81">
        <v>762</v>
      </c>
      <c r="J256" s="82">
        <v>190</v>
      </c>
      <c r="K256" s="83">
        <v>9</v>
      </c>
      <c r="L256" s="84">
        <v>1</v>
      </c>
      <c r="M256" s="85">
        <v>1</v>
      </c>
      <c r="N256" s="81">
        <v>0</v>
      </c>
    </row>
    <row r="257" spans="1:14" x14ac:dyDescent="0.25">
      <c r="A257" t="s">
        <v>4896</v>
      </c>
      <c r="C257" s="100">
        <v>45223.520428240743</v>
      </c>
      <c r="D257" s="104">
        <v>0.17777777777777701</v>
      </c>
      <c r="E257" s="82">
        <v>256</v>
      </c>
      <c r="F257" s="83">
        <v>25.5</v>
      </c>
      <c r="G257" s="99">
        <v>0.65</v>
      </c>
      <c r="H257" s="85">
        <v>676</v>
      </c>
      <c r="I257" s="81">
        <v>762</v>
      </c>
      <c r="J257" s="82">
        <v>190</v>
      </c>
      <c r="K257" s="83">
        <v>9</v>
      </c>
      <c r="L257" s="84">
        <v>1</v>
      </c>
      <c r="M257" s="85">
        <v>1</v>
      </c>
      <c r="N257" s="81">
        <v>0</v>
      </c>
    </row>
    <row r="258" spans="1:14" x14ac:dyDescent="0.25">
      <c r="A258" t="s">
        <v>4897</v>
      </c>
      <c r="C258" s="100">
        <v>45223.520439814813</v>
      </c>
      <c r="D258" s="104">
        <v>0.178472222222222</v>
      </c>
      <c r="E258" s="82">
        <v>257</v>
      </c>
      <c r="F258" s="83">
        <v>25.5</v>
      </c>
      <c r="G258" s="99">
        <v>0.65</v>
      </c>
      <c r="H258" s="85">
        <v>728</v>
      </c>
      <c r="I258" s="81">
        <v>831</v>
      </c>
      <c r="J258" s="82">
        <v>205</v>
      </c>
      <c r="K258" s="83">
        <v>13</v>
      </c>
      <c r="L258" s="84">
        <v>0</v>
      </c>
      <c r="M258" s="85">
        <v>0</v>
      </c>
      <c r="N258" s="81">
        <v>0</v>
      </c>
    </row>
    <row r="259" spans="1:14" x14ac:dyDescent="0.25">
      <c r="A259" t="s">
        <v>4896</v>
      </c>
      <c r="C259" s="100">
        <v>45223.520451388889</v>
      </c>
      <c r="D259" s="104">
        <v>0.179166666666666</v>
      </c>
      <c r="E259" s="82">
        <v>258</v>
      </c>
      <c r="F259" s="83"/>
      <c r="G259" s="84"/>
      <c r="H259" s="85"/>
      <c r="I259" s="81"/>
      <c r="J259" s="82"/>
      <c r="K259" s="83"/>
      <c r="L259" s="84"/>
      <c r="M259" s="85"/>
      <c r="N259" s="81"/>
    </row>
    <row r="260" spans="1:14" x14ac:dyDescent="0.25">
      <c r="A260" t="s">
        <v>5217</v>
      </c>
      <c r="C260" s="100">
        <v>45223.520462962966</v>
      </c>
      <c r="D260" s="104">
        <v>0.179861111111111</v>
      </c>
      <c r="E260" s="82">
        <v>259</v>
      </c>
      <c r="F260" s="83">
        <v>25.5</v>
      </c>
      <c r="G260" s="99">
        <v>0.65</v>
      </c>
      <c r="H260" s="85">
        <v>641</v>
      </c>
      <c r="I260" s="81"/>
      <c r="J260" s="82"/>
      <c r="K260" s="83"/>
      <c r="L260" s="84"/>
      <c r="M260" s="85"/>
      <c r="N260" s="81"/>
    </row>
    <row r="261" spans="1:14" x14ac:dyDescent="0.25">
      <c r="A261" t="s">
        <v>4898</v>
      </c>
      <c r="C261" s="100">
        <v>45223.520474537036</v>
      </c>
      <c r="D261" s="104">
        <v>0.180555555555555</v>
      </c>
      <c r="E261" s="82">
        <v>260</v>
      </c>
      <c r="F261" s="83">
        <v>25.5</v>
      </c>
      <c r="G261" s="99">
        <v>0.65</v>
      </c>
      <c r="H261" s="85">
        <v>703</v>
      </c>
      <c r="I261" s="81">
        <v>765</v>
      </c>
      <c r="J261" s="82">
        <v>198</v>
      </c>
      <c r="K261" s="83">
        <v>12</v>
      </c>
      <c r="L261" s="84">
        <v>0</v>
      </c>
      <c r="M261" s="85">
        <v>0</v>
      </c>
      <c r="N261" s="81">
        <v>0</v>
      </c>
    </row>
    <row r="262" spans="1:14" x14ac:dyDescent="0.25">
      <c r="A262" t="s">
        <v>4896</v>
      </c>
      <c r="C262" s="100">
        <v>45223.520486111112</v>
      </c>
      <c r="D262" s="104">
        <v>0.18124999999999999</v>
      </c>
      <c r="E262" s="82">
        <v>261</v>
      </c>
      <c r="F262" s="83">
        <v>25.5</v>
      </c>
      <c r="G262" s="99">
        <v>0.65</v>
      </c>
      <c r="H262" s="85">
        <v>609</v>
      </c>
      <c r="I262" s="81">
        <v>873</v>
      </c>
      <c r="J262" s="82">
        <v>229</v>
      </c>
      <c r="K262" s="83">
        <v>15</v>
      </c>
      <c r="L262" s="84">
        <v>0</v>
      </c>
      <c r="M262" s="85">
        <v>0</v>
      </c>
      <c r="N262" s="81">
        <v>0</v>
      </c>
    </row>
    <row r="263" spans="1:14" x14ac:dyDescent="0.25">
      <c r="A263" t="s">
        <v>5217</v>
      </c>
      <c r="C263" s="100">
        <v>45223.520497685182</v>
      </c>
      <c r="D263" s="104">
        <v>0.18194444444444399</v>
      </c>
      <c r="E263" s="82">
        <v>262</v>
      </c>
      <c r="F263" s="83">
        <v>25.5</v>
      </c>
      <c r="G263" s="99">
        <v>0.65</v>
      </c>
      <c r="H263" s="85">
        <v>684</v>
      </c>
      <c r="I263" s="81">
        <v>858</v>
      </c>
      <c r="J263" s="82">
        <v>227</v>
      </c>
      <c r="K263" s="83">
        <v>16</v>
      </c>
      <c r="L263" s="84">
        <v>0</v>
      </c>
      <c r="M263" s="85">
        <v>0</v>
      </c>
      <c r="N263" s="81">
        <v>0</v>
      </c>
    </row>
    <row r="264" spans="1:14" x14ac:dyDescent="0.25">
      <c r="A264" t="s">
        <v>4896</v>
      </c>
      <c r="C264" s="100">
        <v>45223.520509259259</v>
      </c>
      <c r="D264" s="104">
        <v>0.18263888888888799</v>
      </c>
      <c r="E264" s="82">
        <v>263</v>
      </c>
      <c r="F264" s="83">
        <v>25.5</v>
      </c>
      <c r="G264" s="99">
        <v>0.65</v>
      </c>
      <c r="H264" s="85">
        <v>599</v>
      </c>
      <c r="I264" s="81">
        <v>858</v>
      </c>
      <c r="J264" s="82">
        <v>227</v>
      </c>
      <c r="K264" s="83">
        <v>16</v>
      </c>
      <c r="L264" s="84">
        <v>0</v>
      </c>
      <c r="M264" s="85">
        <v>0</v>
      </c>
      <c r="N264" s="81">
        <v>0</v>
      </c>
    </row>
    <row r="265" spans="1:14" x14ac:dyDescent="0.25">
      <c r="A265" t="s">
        <v>5510</v>
      </c>
      <c r="C265" s="100">
        <v>45223.520520833335</v>
      </c>
      <c r="D265" s="104">
        <v>0.18333333333333299</v>
      </c>
      <c r="E265" s="82">
        <v>264</v>
      </c>
      <c r="F265" s="83">
        <v>25.5</v>
      </c>
      <c r="G265" s="99">
        <v>0.64</v>
      </c>
      <c r="H265" s="85">
        <v>644</v>
      </c>
      <c r="I265" s="81">
        <v>882</v>
      </c>
      <c r="J265" s="82">
        <v>229</v>
      </c>
      <c r="K265" s="83">
        <v>16</v>
      </c>
      <c r="L265" s="84">
        <v>0</v>
      </c>
      <c r="M265" s="85">
        <v>0</v>
      </c>
      <c r="N265" s="81">
        <v>0</v>
      </c>
    </row>
    <row r="266" spans="1:14" x14ac:dyDescent="0.25">
      <c r="A266" t="s">
        <v>5834</v>
      </c>
      <c r="C266" s="100">
        <v>45223.520532407405</v>
      </c>
      <c r="D266" s="104">
        <v>0.18402777777777701</v>
      </c>
      <c r="E266" s="82">
        <v>265</v>
      </c>
      <c r="F266" s="83">
        <v>25.5</v>
      </c>
      <c r="G266" s="99">
        <v>0.64</v>
      </c>
      <c r="H266" s="85">
        <v>633</v>
      </c>
      <c r="I266" s="81">
        <v>882</v>
      </c>
      <c r="J266" s="82">
        <v>229</v>
      </c>
      <c r="K266" s="83">
        <v>16</v>
      </c>
      <c r="L266" s="84">
        <v>0</v>
      </c>
      <c r="M266" s="85">
        <v>0</v>
      </c>
      <c r="N266" s="81">
        <v>0</v>
      </c>
    </row>
    <row r="267" spans="1:14" x14ac:dyDescent="0.25">
      <c r="A267" t="s">
        <v>4922</v>
      </c>
      <c r="C267" s="100">
        <v>45223.520543981482</v>
      </c>
      <c r="D267" s="104">
        <v>0.18472222222222201</v>
      </c>
      <c r="E267" s="82">
        <v>266</v>
      </c>
      <c r="F267" s="83">
        <v>25.5</v>
      </c>
      <c r="G267" s="99">
        <v>0.64</v>
      </c>
      <c r="H267" s="85">
        <v>673</v>
      </c>
      <c r="I267" s="81">
        <v>882</v>
      </c>
      <c r="J267" s="82">
        <v>233</v>
      </c>
      <c r="K267" s="83">
        <v>17</v>
      </c>
      <c r="L267" s="84">
        <v>0</v>
      </c>
      <c r="M267" s="85">
        <v>0</v>
      </c>
      <c r="N267" s="81">
        <v>0</v>
      </c>
    </row>
    <row r="268" spans="1:14" x14ac:dyDescent="0.25">
      <c r="A268" t="s">
        <v>4960</v>
      </c>
      <c r="C268" s="100">
        <v>45223.520555555559</v>
      </c>
      <c r="D268" s="104">
        <v>0.18541666666666601</v>
      </c>
      <c r="E268" s="82">
        <v>267</v>
      </c>
      <c r="F268" s="83">
        <v>25.5</v>
      </c>
      <c r="G268" s="99">
        <v>0.64</v>
      </c>
      <c r="H268" s="85">
        <v>649</v>
      </c>
      <c r="I268" s="81"/>
      <c r="J268" s="82"/>
      <c r="K268" s="83"/>
      <c r="L268" s="84"/>
      <c r="M268" s="85"/>
      <c r="N268" s="81"/>
    </row>
    <row r="269" spans="1:14" x14ac:dyDescent="0.25">
      <c r="A269" t="s">
        <v>4910</v>
      </c>
      <c r="C269" s="100">
        <v>45223.520567129628</v>
      </c>
      <c r="D269" s="104">
        <v>0.18611111111111101</v>
      </c>
      <c r="E269" s="82">
        <v>268</v>
      </c>
      <c r="F269" s="83"/>
      <c r="G269" s="99">
        <v>0.64</v>
      </c>
      <c r="H269" s="85">
        <v>652</v>
      </c>
      <c r="I269" s="81">
        <v>927</v>
      </c>
      <c r="J269" s="82">
        <v>245</v>
      </c>
      <c r="K269" s="83">
        <v>20</v>
      </c>
      <c r="L269" s="84">
        <v>0</v>
      </c>
      <c r="M269" s="85">
        <v>0</v>
      </c>
      <c r="N269" s="81">
        <v>0</v>
      </c>
    </row>
    <row r="270" spans="1:14" x14ac:dyDescent="0.25">
      <c r="A270" t="s">
        <v>4902</v>
      </c>
      <c r="C270" s="100">
        <v>45223.520578703705</v>
      </c>
      <c r="D270" s="104">
        <v>0.186805555555555</v>
      </c>
      <c r="E270" s="82">
        <v>269</v>
      </c>
      <c r="F270" s="83"/>
      <c r="G270" s="84"/>
      <c r="H270" s="85"/>
      <c r="I270" s="81">
        <v>933</v>
      </c>
      <c r="J270" s="82">
        <v>250</v>
      </c>
      <c r="K270" s="83">
        <v>22</v>
      </c>
      <c r="L270" s="84">
        <v>0</v>
      </c>
      <c r="M270" s="85">
        <v>0</v>
      </c>
      <c r="N270" s="81">
        <v>0</v>
      </c>
    </row>
    <row r="271" spans="1:14" x14ac:dyDescent="0.25">
      <c r="A271" t="s">
        <v>4896</v>
      </c>
      <c r="C271" s="100">
        <v>45223.520590277774</v>
      </c>
      <c r="D271" s="104">
        <v>0.1875</v>
      </c>
      <c r="E271" s="82">
        <v>270</v>
      </c>
      <c r="F271" s="83">
        <v>25.6</v>
      </c>
      <c r="G271" s="99">
        <v>0.64</v>
      </c>
      <c r="H271" s="85">
        <v>634</v>
      </c>
      <c r="I271" s="81"/>
      <c r="J271" s="82"/>
      <c r="K271" s="83"/>
      <c r="L271" s="84"/>
      <c r="M271" s="85"/>
      <c r="N271" s="81"/>
    </row>
    <row r="272" spans="1:14" x14ac:dyDescent="0.25">
      <c r="A272" s="35"/>
      <c r="B272" s="35"/>
      <c r="C272" s="100">
        <v>45223.520601851851</v>
      </c>
      <c r="D272" s="104">
        <v>0.188194444444444</v>
      </c>
      <c r="E272" s="82">
        <v>271</v>
      </c>
      <c r="F272" s="83">
        <v>25.6</v>
      </c>
      <c r="G272" s="99">
        <v>0.64</v>
      </c>
      <c r="H272" s="85">
        <v>660</v>
      </c>
      <c r="I272" s="81">
        <v>948</v>
      </c>
      <c r="J272" s="82">
        <v>257</v>
      </c>
      <c r="K272" s="83">
        <v>26</v>
      </c>
      <c r="L272" s="84">
        <v>0</v>
      </c>
      <c r="M272" s="85">
        <v>0</v>
      </c>
      <c r="N272" s="81">
        <v>0</v>
      </c>
    </row>
    <row r="273" spans="1:14" x14ac:dyDescent="0.25">
      <c r="A273" t="s">
        <v>6840</v>
      </c>
      <c r="C273" s="100">
        <v>45223.520613425928</v>
      </c>
      <c r="D273" s="104">
        <v>0.188888888888888</v>
      </c>
      <c r="E273" s="82">
        <v>272</v>
      </c>
      <c r="F273" s="83">
        <v>25.5</v>
      </c>
      <c r="G273" s="99">
        <v>0.64</v>
      </c>
      <c r="H273" s="85">
        <v>686</v>
      </c>
      <c r="I273" s="81">
        <v>948</v>
      </c>
      <c r="J273" s="82">
        <v>257</v>
      </c>
      <c r="K273" s="83">
        <v>26</v>
      </c>
      <c r="L273" s="84">
        <v>0</v>
      </c>
      <c r="M273" s="85">
        <v>0</v>
      </c>
      <c r="N273" s="81">
        <v>0</v>
      </c>
    </row>
    <row r="274" spans="1:14" x14ac:dyDescent="0.25">
      <c r="A274" t="s">
        <v>6837</v>
      </c>
      <c r="C274" s="100">
        <v>45223.520624999997</v>
      </c>
      <c r="D274" s="104">
        <v>0.18958333333333299</v>
      </c>
      <c r="E274" s="82">
        <v>273</v>
      </c>
      <c r="F274" s="83">
        <v>25.5</v>
      </c>
      <c r="G274" s="99">
        <v>0.64</v>
      </c>
      <c r="H274" s="85">
        <v>762</v>
      </c>
      <c r="I274" s="81">
        <v>921</v>
      </c>
      <c r="J274" s="82">
        <v>249</v>
      </c>
      <c r="K274" s="83">
        <v>26</v>
      </c>
      <c r="L274" s="84">
        <v>0</v>
      </c>
      <c r="M274" s="85">
        <v>0</v>
      </c>
      <c r="N274" s="81">
        <v>0</v>
      </c>
    </row>
    <row r="275" spans="1:14" x14ac:dyDescent="0.25">
      <c r="A275" t="s">
        <v>6841</v>
      </c>
      <c r="C275" s="100">
        <v>45223.520636574074</v>
      </c>
      <c r="D275" s="104">
        <v>0.19027777777777699</v>
      </c>
      <c r="E275" s="82">
        <v>274</v>
      </c>
      <c r="F275" s="83">
        <v>25.5</v>
      </c>
      <c r="G275" s="99">
        <v>0.64</v>
      </c>
      <c r="H275" s="85">
        <v>702</v>
      </c>
      <c r="I275" s="81">
        <v>921</v>
      </c>
      <c r="J275" s="82">
        <v>249</v>
      </c>
      <c r="K275" s="83">
        <v>26</v>
      </c>
      <c r="L275" s="84">
        <v>0</v>
      </c>
      <c r="M275" s="85">
        <v>0</v>
      </c>
      <c r="N275" s="81">
        <v>0</v>
      </c>
    </row>
    <row r="276" spans="1:14" x14ac:dyDescent="0.25">
      <c r="A276" t="s">
        <v>6842</v>
      </c>
      <c r="C276" s="100">
        <v>45223.520648148151</v>
      </c>
      <c r="D276" s="104">
        <v>0.19097222222222199</v>
      </c>
      <c r="E276" s="82">
        <v>275</v>
      </c>
      <c r="F276" s="83">
        <v>25.5</v>
      </c>
      <c r="G276" s="99">
        <v>0.64</v>
      </c>
      <c r="H276" s="85">
        <v>742</v>
      </c>
      <c r="I276" s="81"/>
      <c r="J276" s="82"/>
      <c r="K276" s="83"/>
      <c r="L276" s="84"/>
      <c r="M276" s="85"/>
      <c r="N276" s="81"/>
    </row>
    <row r="277" spans="1:14" x14ac:dyDescent="0.25">
      <c r="A277" t="s">
        <v>4905</v>
      </c>
      <c r="C277" s="100">
        <v>45223.52065972222</v>
      </c>
      <c r="D277" s="104">
        <v>0.19166666666666601</v>
      </c>
      <c r="E277" s="82">
        <v>276</v>
      </c>
      <c r="F277" s="83">
        <v>25.6</v>
      </c>
      <c r="G277" s="84"/>
      <c r="H277" s="85"/>
      <c r="I277" s="81">
        <v>882</v>
      </c>
      <c r="J277" s="82">
        <v>240</v>
      </c>
      <c r="K277" s="83">
        <v>21</v>
      </c>
      <c r="L277" s="84">
        <v>0</v>
      </c>
      <c r="M277" s="85">
        <v>0</v>
      </c>
      <c r="N277" s="81">
        <v>0</v>
      </c>
    </row>
    <row r="278" spans="1:14" x14ac:dyDescent="0.25">
      <c r="C278" s="100">
        <v>45223.520671296297</v>
      </c>
      <c r="D278" s="104">
        <v>0.19236111111111101</v>
      </c>
      <c r="E278" s="82">
        <v>277</v>
      </c>
      <c r="F278" s="83">
        <v>25.6</v>
      </c>
      <c r="G278" s="99">
        <v>0.64</v>
      </c>
      <c r="H278" s="85">
        <v>720</v>
      </c>
      <c r="I278" s="81">
        <v>819</v>
      </c>
      <c r="J278" s="82">
        <v>224</v>
      </c>
      <c r="K278" s="83">
        <v>19</v>
      </c>
      <c r="L278" s="84">
        <v>1</v>
      </c>
      <c r="M278" s="85">
        <v>0</v>
      </c>
      <c r="N278" s="81">
        <v>0</v>
      </c>
    </row>
    <row r="279" spans="1:14" x14ac:dyDescent="0.25">
      <c r="A279" s="35">
        <v>45223.51766203704</v>
      </c>
      <c r="B279" s="35"/>
      <c r="C279" s="100">
        <v>45223.520682870374</v>
      </c>
      <c r="D279" s="104">
        <v>0.19305555555555501</v>
      </c>
      <c r="E279" s="82">
        <v>278</v>
      </c>
      <c r="F279" s="83">
        <v>25.6</v>
      </c>
      <c r="G279" s="99">
        <v>0.64</v>
      </c>
      <c r="H279" s="85">
        <v>721</v>
      </c>
      <c r="I279" s="81"/>
      <c r="J279" s="82"/>
      <c r="K279" s="83"/>
      <c r="L279" s="84"/>
      <c r="M279" s="85"/>
      <c r="N279" s="81"/>
    </row>
    <row r="280" spans="1:14" x14ac:dyDescent="0.25">
      <c r="A280" s="35"/>
      <c r="B280" s="35"/>
      <c r="C280" s="100">
        <v>45223.520694444444</v>
      </c>
      <c r="D280" s="104">
        <v>0.19375000000000001</v>
      </c>
      <c r="E280" s="82">
        <v>279</v>
      </c>
      <c r="F280" s="83">
        <v>25.6</v>
      </c>
      <c r="G280" s="99">
        <v>0.64</v>
      </c>
      <c r="H280" s="85">
        <v>694</v>
      </c>
      <c r="I280" s="81">
        <v>819</v>
      </c>
      <c r="J280" s="82">
        <v>224</v>
      </c>
      <c r="K280" s="83">
        <v>19</v>
      </c>
      <c r="L280" s="84">
        <v>1</v>
      </c>
      <c r="M280" s="85">
        <v>0</v>
      </c>
      <c r="N280" s="81">
        <v>0</v>
      </c>
    </row>
    <row r="281" spans="1:14" x14ac:dyDescent="0.25">
      <c r="A281" t="s">
        <v>6843</v>
      </c>
      <c r="C281" s="100">
        <v>45223.52070601852</v>
      </c>
      <c r="D281" s="104">
        <v>0.194444444444444</v>
      </c>
      <c r="E281" s="82">
        <v>280</v>
      </c>
      <c r="F281" s="83">
        <v>25.6</v>
      </c>
      <c r="G281" s="99">
        <v>0.65</v>
      </c>
      <c r="H281" s="85">
        <v>692</v>
      </c>
      <c r="I281" s="81">
        <v>864</v>
      </c>
      <c r="J281" s="82">
        <v>231</v>
      </c>
      <c r="K281" s="83">
        <v>18</v>
      </c>
      <c r="L281" s="84">
        <v>1</v>
      </c>
      <c r="M281" s="85">
        <v>0</v>
      </c>
      <c r="N281" s="81">
        <v>0</v>
      </c>
    </row>
    <row r="282" spans="1:14" x14ac:dyDescent="0.25">
      <c r="A282" t="s">
        <v>6837</v>
      </c>
      <c r="C282" s="100">
        <v>45223.52071759259</v>
      </c>
      <c r="D282" s="104">
        <v>0.195138888888888</v>
      </c>
      <c r="E282" s="82">
        <v>281</v>
      </c>
      <c r="F282" s="83">
        <v>25.6</v>
      </c>
      <c r="G282" s="99">
        <v>0.65</v>
      </c>
      <c r="H282" s="85">
        <v>669</v>
      </c>
      <c r="I282" s="81">
        <v>864</v>
      </c>
      <c r="J282" s="82">
        <v>231</v>
      </c>
      <c r="K282" s="83">
        <v>18</v>
      </c>
      <c r="L282" s="84">
        <v>1</v>
      </c>
      <c r="M282" s="85">
        <v>0</v>
      </c>
      <c r="N282" s="81">
        <v>0</v>
      </c>
    </row>
    <row r="283" spans="1:14" x14ac:dyDescent="0.25">
      <c r="A283" t="s">
        <v>6841</v>
      </c>
      <c r="C283" s="100">
        <v>45223.520729166667</v>
      </c>
      <c r="D283" s="104">
        <v>0.195833333333333</v>
      </c>
      <c r="E283" s="82">
        <v>282</v>
      </c>
      <c r="F283" s="83">
        <v>25.5</v>
      </c>
      <c r="G283" s="99">
        <v>0.65</v>
      </c>
      <c r="H283" s="85">
        <v>676</v>
      </c>
      <c r="I283" s="81">
        <v>894</v>
      </c>
      <c r="J283" s="82">
        <v>237</v>
      </c>
      <c r="K283" s="83">
        <v>15</v>
      </c>
      <c r="L283" s="84">
        <v>1</v>
      </c>
      <c r="M283" s="85">
        <v>0</v>
      </c>
      <c r="N283" s="81">
        <v>0</v>
      </c>
    </row>
    <row r="284" spans="1:14" x14ac:dyDescent="0.25">
      <c r="A284" t="s">
        <v>6842</v>
      </c>
      <c r="C284" s="100">
        <v>45223.520740740743</v>
      </c>
      <c r="D284" s="104">
        <v>0.196527777777777</v>
      </c>
      <c r="E284" s="82">
        <v>283</v>
      </c>
      <c r="F284" s="83">
        <v>25.5</v>
      </c>
      <c r="G284" s="99">
        <v>0.65</v>
      </c>
      <c r="H284" s="85">
        <v>655</v>
      </c>
      <c r="I284" s="81"/>
      <c r="J284" s="82"/>
      <c r="K284" s="83"/>
      <c r="L284" s="84"/>
      <c r="M284" s="85"/>
      <c r="N284" s="81"/>
    </row>
    <row r="285" spans="1:14" x14ac:dyDescent="0.25">
      <c r="A285" t="s">
        <v>4905</v>
      </c>
      <c r="C285" s="100">
        <v>45223.520752314813</v>
      </c>
      <c r="D285" s="104">
        <v>0.19722222222222199</v>
      </c>
      <c r="E285" s="82">
        <v>284</v>
      </c>
      <c r="F285" s="83">
        <v>25.6</v>
      </c>
      <c r="G285" s="99">
        <v>0.64</v>
      </c>
      <c r="H285" s="85">
        <v>691</v>
      </c>
      <c r="I285" s="81">
        <v>891</v>
      </c>
      <c r="J285" s="82">
        <v>235</v>
      </c>
      <c r="K285" s="83">
        <v>17</v>
      </c>
      <c r="L285" s="84">
        <v>4</v>
      </c>
      <c r="M285" s="85">
        <v>1</v>
      </c>
      <c r="N285" s="81">
        <v>0</v>
      </c>
    </row>
    <row r="286" spans="1:14" x14ac:dyDescent="0.25">
      <c r="C286" s="100">
        <v>45223.52076388889</v>
      </c>
      <c r="D286" s="104">
        <v>0.19791666666666599</v>
      </c>
      <c r="E286" s="82">
        <v>285</v>
      </c>
      <c r="F286" s="83"/>
      <c r="G286" s="84"/>
      <c r="H286" s="85"/>
      <c r="I286" s="81">
        <v>852</v>
      </c>
      <c r="J286" s="82">
        <v>229</v>
      </c>
      <c r="K286" s="83">
        <v>15</v>
      </c>
      <c r="L286" s="84">
        <v>4</v>
      </c>
      <c r="M286" s="85">
        <v>1</v>
      </c>
      <c r="N286" s="81">
        <v>0</v>
      </c>
    </row>
    <row r="287" spans="1:14" x14ac:dyDescent="0.25">
      <c r="A287" s="35">
        <v>45223.51767361111</v>
      </c>
      <c r="B287" s="35"/>
      <c r="C287" s="100">
        <v>45223.520775462966</v>
      </c>
      <c r="D287" s="104">
        <v>0.19861111111111099</v>
      </c>
      <c r="E287" s="82">
        <v>286</v>
      </c>
      <c r="F287" s="83">
        <v>25.6</v>
      </c>
      <c r="G287" s="99">
        <v>0.64</v>
      </c>
      <c r="H287" s="85">
        <v>678</v>
      </c>
      <c r="I287" s="81"/>
      <c r="J287" s="82"/>
      <c r="K287" s="83"/>
      <c r="L287" s="84"/>
      <c r="M287" s="85"/>
      <c r="N287" s="81"/>
    </row>
    <row r="288" spans="1:14" x14ac:dyDescent="0.25">
      <c r="C288" s="100">
        <v>45223.520787037036</v>
      </c>
      <c r="D288" s="104">
        <v>0.19930555555555499</v>
      </c>
      <c r="E288" s="82">
        <v>287</v>
      </c>
      <c r="F288" s="83">
        <v>25.6</v>
      </c>
      <c r="G288" s="99">
        <v>0.64</v>
      </c>
      <c r="H288" s="85">
        <v>754</v>
      </c>
      <c r="I288" s="81"/>
      <c r="J288" s="82"/>
      <c r="K288" s="83"/>
      <c r="L288" s="84"/>
      <c r="M288" s="85"/>
      <c r="N288" s="81"/>
    </row>
    <row r="289" spans="1:14" x14ac:dyDescent="0.25">
      <c r="A289" t="s">
        <v>4896</v>
      </c>
      <c r="C289" s="100">
        <v>45223.520798611113</v>
      </c>
      <c r="D289" s="104">
        <v>0.2</v>
      </c>
      <c r="E289" s="82">
        <v>288</v>
      </c>
      <c r="F289" s="83">
        <v>25.6</v>
      </c>
      <c r="G289" s="99">
        <v>0.64</v>
      </c>
      <c r="H289" s="85">
        <v>719</v>
      </c>
      <c r="I289" s="81">
        <v>858</v>
      </c>
      <c r="J289" s="82">
        <v>231</v>
      </c>
      <c r="K289" s="83">
        <v>11</v>
      </c>
      <c r="L289" s="84">
        <v>4</v>
      </c>
      <c r="M289" s="85">
        <v>1</v>
      </c>
      <c r="N289" s="81">
        <v>0</v>
      </c>
    </row>
    <row r="290" spans="1:14" x14ac:dyDescent="0.25">
      <c r="C290" s="100">
        <v>45223.520810185182</v>
      </c>
      <c r="D290" s="104">
        <v>0.20069444444444401</v>
      </c>
      <c r="E290" s="82">
        <v>289</v>
      </c>
      <c r="F290" s="83">
        <v>25.6</v>
      </c>
      <c r="G290" s="99">
        <v>0.64</v>
      </c>
      <c r="H290" s="85">
        <v>752</v>
      </c>
      <c r="I290" s="81">
        <v>852</v>
      </c>
      <c r="J290" s="82">
        <v>222</v>
      </c>
      <c r="K290" s="83">
        <v>6</v>
      </c>
      <c r="L290" s="84">
        <v>4</v>
      </c>
      <c r="M290" s="85">
        <v>1</v>
      </c>
      <c r="N290" s="81">
        <v>0</v>
      </c>
    </row>
    <row r="291" spans="1:14" x14ac:dyDescent="0.25">
      <c r="A291" s="35"/>
      <c r="B291" s="35"/>
      <c r="C291" s="100">
        <v>45223.520821759259</v>
      </c>
      <c r="D291" s="104">
        <v>0.20138888888888801</v>
      </c>
      <c r="E291" s="82">
        <v>290</v>
      </c>
      <c r="F291" s="83">
        <v>25.6</v>
      </c>
      <c r="G291" s="99">
        <v>0.64</v>
      </c>
      <c r="H291" s="85">
        <v>743</v>
      </c>
      <c r="I291" s="81">
        <v>840</v>
      </c>
      <c r="J291" s="82">
        <v>222</v>
      </c>
      <c r="K291" s="83">
        <v>6</v>
      </c>
      <c r="L291" s="84">
        <v>4</v>
      </c>
      <c r="M291" s="85">
        <v>1</v>
      </c>
      <c r="N291" s="81">
        <v>0</v>
      </c>
    </row>
    <row r="292" spans="1:14" x14ac:dyDescent="0.25">
      <c r="A292" t="s">
        <v>4896</v>
      </c>
      <c r="C292" s="100">
        <v>45223.520833333336</v>
      </c>
      <c r="D292" s="104">
        <v>0.202083333333333</v>
      </c>
      <c r="E292" s="82">
        <v>291</v>
      </c>
      <c r="F292" s="83">
        <v>25.6</v>
      </c>
      <c r="G292" s="99">
        <v>0.65</v>
      </c>
      <c r="H292" s="85">
        <v>785</v>
      </c>
      <c r="I292" s="81">
        <v>840</v>
      </c>
      <c r="J292" s="82">
        <v>222</v>
      </c>
      <c r="K292" s="83">
        <v>6</v>
      </c>
      <c r="L292" s="84">
        <v>4</v>
      </c>
      <c r="M292" s="85">
        <v>1</v>
      </c>
      <c r="N292" s="81">
        <v>0</v>
      </c>
    </row>
    <row r="293" spans="1:14" x14ac:dyDescent="0.25">
      <c r="A293" t="s">
        <v>5217</v>
      </c>
      <c r="C293" s="100">
        <v>45223.520844907405</v>
      </c>
      <c r="D293" s="104">
        <v>0.202777777777777</v>
      </c>
      <c r="E293" s="82">
        <v>292</v>
      </c>
      <c r="F293" s="83">
        <v>25.6</v>
      </c>
      <c r="G293" s="99">
        <v>0.65</v>
      </c>
      <c r="H293" s="85">
        <v>688</v>
      </c>
      <c r="I293" s="81">
        <v>873</v>
      </c>
      <c r="J293" s="82">
        <v>233</v>
      </c>
      <c r="K293" s="83">
        <v>6</v>
      </c>
      <c r="L293" s="84">
        <v>4</v>
      </c>
      <c r="M293" s="85">
        <v>1</v>
      </c>
      <c r="N293" s="81">
        <v>0</v>
      </c>
    </row>
    <row r="294" spans="1:14" x14ac:dyDescent="0.25">
      <c r="A294" t="s">
        <v>4898</v>
      </c>
      <c r="C294" s="100">
        <v>45223.520856481482</v>
      </c>
      <c r="D294" s="104">
        <v>0.203472222222222</v>
      </c>
      <c r="E294" s="82">
        <v>293</v>
      </c>
      <c r="F294" s="83">
        <v>25.6</v>
      </c>
      <c r="G294" s="99">
        <v>0.65</v>
      </c>
      <c r="H294" s="85">
        <v>739</v>
      </c>
      <c r="I294" s="81">
        <v>873</v>
      </c>
      <c r="J294" s="82">
        <v>233</v>
      </c>
      <c r="K294" s="83">
        <v>6</v>
      </c>
      <c r="L294" s="84">
        <v>4</v>
      </c>
      <c r="M294" s="85">
        <v>1</v>
      </c>
      <c r="N294" s="81">
        <v>0</v>
      </c>
    </row>
    <row r="295" spans="1:14" x14ac:dyDescent="0.25">
      <c r="A295" t="s">
        <v>4896</v>
      </c>
      <c r="C295" s="100">
        <v>45223.520868055559</v>
      </c>
      <c r="D295" s="104">
        <v>0.204166666666666</v>
      </c>
      <c r="E295" s="82">
        <v>294</v>
      </c>
      <c r="F295" s="83"/>
      <c r="G295" s="84"/>
      <c r="H295" s="85"/>
      <c r="I295" s="81">
        <v>840</v>
      </c>
      <c r="J295" s="82">
        <v>225</v>
      </c>
      <c r="K295" s="83">
        <v>7</v>
      </c>
      <c r="L295" s="84">
        <v>4</v>
      </c>
      <c r="M295" s="85">
        <v>1</v>
      </c>
      <c r="N295" s="81">
        <v>0</v>
      </c>
    </row>
    <row r="296" spans="1:14" x14ac:dyDescent="0.25">
      <c r="A296" t="s">
        <v>5217</v>
      </c>
      <c r="C296" s="100">
        <v>45223.520879629628</v>
      </c>
      <c r="D296" s="104">
        <v>0.20486111111111099</v>
      </c>
      <c r="E296" s="82">
        <v>295</v>
      </c>
      <c r="F296" s="83">
        <v>25.6</v>
      </c>
      <c r="G296" s="99">
        <v>0.65</v>
      </c>
      <c r="H296" s="85">
        <v>681</v>
      </c>
      <c r="I296" s="81"/>
      <c r="J296" s="82"/>
      <c r="K296" s="83"/>
      <c r="L296" s="84"/>
      <c r="M296" s="85"/>
      <c r="N296" s="81"/>
    </row>
    <row r="297" spans="1:14" x14ac:dyDescent="0.25">
      <c r="A297" t="s">
        <v>4896</v>
      </c>
      <c r="C297" s="100">
        <v>45223.520891203705</v>
      </c>
      <c r="D297" s="104">
        <v>0.20555555555555499</v>
      </c>
      <c r="E297" s="82">
        <v>296</v>
      </c>
      <c r="F297" s="83">
        <v>25.6</v>
      </c>
      <c r="G297" s="99">
        <v>0.65</v>
      </c>
      <c r="H297" s="85">
        <v>803</v>
      </c>
      <c r="I297" s="81"/>
      <c r="J297" s="82"/>
      <c r="K297" s="83"/>
      <c r="L297" s="84"/>
      <c r="M297" s="85"/>
      <c r="N297" s="81"/>
    </row>
    <row r="298" spans="1:14" x14ac:dyDescent="0.25">
      <c r="A298" t="s">
        <v>5764</v>
      </c>
      <c r="C298" s="100">
        <v>45223.520902777775</v>
      </c>
      <c r="D298" s="104">
        <v>0.20624999999999999</v>
      </c>
      <c r="E298" s="82">
        <v>297</v>
      </c>
      <c r="F298" s="83">
        <v>25.6</v>
      </c>
      <c r="G298" s="99">
        <v>0.65</v>
      </c>
      <c r="H298" s="85">
        <v>727</v>
      </c>
      <c r="I298" s="81">
        <v>819</v>
      </c>
      <c r="J298" s="82">
        <v>216</v>
      </c>
      <c r="K298" s="83">
        <v>7</v>
      </c>
      <c r="L298" s="84">
        <v>4</v>
      </c>
      <c r="M298" s="85">
        <v>1</v>
      </c>
      <c r="N298" s="81">
        <v>0</v>
      </c>
    </row>
    <row r="299" spans="1:14" x14ac:dyDescent="0.25">
      <c r="A299" t="s">
        <v>5426</v>
      </c>
      <c r="C299" s="100">
        <v>45223.520914351851</v>
      </c>
      <c r="D299" s="104">
        <v>0.20694444444444399</v>
      </c>
      <c r="E299" s="82">
        <v>298</v>
      </c>
      <c r="F299" s="83">
        <v>25.6</v>
      </c>
      <c r="G299" s="99">
        <v>0.65</v>
      </c>
      <c r="H299" s="85">
        <v>797</v>
      </c>
      <c r="I299" s="81">
        <v>801</v>
      </c>
      <c r="J299" s="82">
        <v>214</v>
      </c>
      <c r="K299" s="83">
        <v>8</v>
      </c>
      <c r="L299" s="84">
        <v>4</v>
      </c>
      <c r="M299" s="85">
        <v>1</v>
      </c>
      <c r="N299" s="81">
        <v>0</v>
      </c>
    </row>
    <row r="300" spans="1:14" x14ac:dyDescent="0.25">
      <c r="A300" t="s">
        <v>5362</v>
      </c>
      <c r="C300" s="100">
        <v>45223.520925925928</v>
      </c>
      <c r="D300" s="104">
        <v>0.20763888888888801</v>
      </c>
      <c r="E300" s="82">
        <v>299</v>
      </c>
      <c r="F300" s="83">
        <v>25.6</v>
      </c>
      <c r="G300" s="99">
        <v>0.65</v>
      </c>
      <c r="H300" s="85">
        <v>722</v>
      </c>
      <c r="I300" s="81">
        <v>771</v>
      </c>
      <c r="J300" s="82">
        <v>208</v>
      </c>
      <c r="K300" s="83">
        <v>8</v>
      </c>
      <c r="L300" s="84">
        <v>4</v>
      </c>
      <c r="M300" s="85">
        <v>1</v>
      </c>
      <c r="N300" s="81">
        <v>0</v>
      </c>
    </row>
    <row r="301" spans="1:14" x14ac:dyDescent="0.25">
      <c r="A301" t="s">
        <v>4960</v>
      </c>
      <c r="C301" s="100">
        <v>45223.520937499998</v>
      </c>
      <c r="D301" s="104">
        <v>0.20833333333333301</v>
      </c>
      <c r="E301" s="82">
        <v>300</v>
      </c>
      <c r="F301" s="83">
        <v>25.6</v>
      </c>
      <c r="G301" s="99">
        <v>0.66</v>
      </c>
      <c r="H301" s="85">
        <v>746</v>
      </c>
      <c r="I301" s="81">
        <v>771</v>
      </c>
      <c r="J301" s="82">
        <v>208</v>
      </c>
      <c r="K301" s="83">
        <v>8</v>
      </c>
      <c r="L301" s="84">
        <v>4</v>
      </c>
      <c r="M301" s="85">
        <v>1</v>
      </c>
      <c r="N301" s="81">
        <v>0</v>
      </c>
    </row>
    <row r="302" spans="1:14" x14ac:dyDescent="0.25">
      <c r="A302" t="s">
        <v>4910</v>
      </c>
      <c r="C302" s="100">
        <v>45223.520949074074</v>
      </c>
      <c r="D302" s="104">
        <v>0.20902777777777701</v>
      </c>
      <c r="E302" s="82">
        <v>301</v>
      </c>
      <c r="F302" s="83"/>
      <c r="G302" s="84"/>
      <c r="H302" s="85"/>
      <c r="I302" s="81">
        <v>792</v>
      </c>
      <c r="J302" s="82">
        <v>215</v>
      </c>
      <c r="K302" s="83">
        <v>5</v>
      </c>
      <c r="L302" s="84">
        <v>1</v>
      </c>
      <c r="M302" s="85">
        <v>0</v>
      </c>
      <c r="N302" s="81">
        <v>0</v>
      </c>
    </row>
    <row r="303" spans="1:14" x14ac:dyDescent="0.25">
      <c r="A303" t="s">
        <v>4902</v>
      </c>
      <c r="C303" s="100">
        <v>45223.520960648151</v>
      </c>
      <c r="D303" s="104">
        <v>0.209722222222222</v>
      </c>
      <c r="E303" s="82">
        <v>302</v>
      </c>
      <c r="F303" s="83">
        <v>25.6</v>
      </c>
      <c r="G303" s="99">
        <v>0.66</v>
      </c>
      <c r="H303" s="85">
        <v>754</v>
      </c>
      <c r="I303" s="81"/>
      <c r="J303" s="82"/>
      <c r="K303" s="83"/>
      <c r="L303" s="84"/>
      <c r="M303" s="85"/>
      <c r="N303" s="81"/>
    </row>
    <row r="304" spans="1:14" x14ac:dyDescent="0.25">
      <c r="A304" t="s">
        <v>4896</v>
      </c>
      <c r="C304" s="100">
        <v>45223.520972222221</v>
      </c>
      <c r="D304" s="104">
        <v>0.210416666666666</v>
      </c>
      <c r="E304" s="82">
        <v>303</v>
      </c>
      <c r="F304" s="83">
        <v>25.6</v>
      </c>
      <c r="G304" s="99">
        <v>0.65</v>
      </c>
      <c r="H304" s="85">
        <v>754</v>
      </c>
      <c r="I304" s="81"/>
      <c r="J304" s="82"/>
      <c r="K304" s="83"/>
      <c r="L304" s="84"/>
      <c r="M304" s="85"/>
      <c r="N304" s="81"/>
    </row>
    <row r="305" spans="1:14" x14ac:dyDescent="0.25">
      <c r="A305" t="s">
        <v>6844</v>
      </c>
      <c r="C305" s="100">
        <v>45223.520983796298</v>
      </c>
      <c r="D305" s="104">
        <v>0.211111111111111</v>
      </c>
      <c r="E305" s="82">
        <v>304</v>
      </c>
      <c r="F305" s="83">
        <v>25.6</v>
      </c>
      <c r="G305" s="99">
        <v>0.65</v>
      </c>
      <c r="H305" s="85">
        <v>721</v>
      </c>
      <c r="I305" s="81">
        <v>882</v>
      </c>
      <c r="J305" s="82">
        <v>238</v>
      </c>
      <c r="K305" s="83">
        <v>11</v>
      </c>
      <c r="L305" s="84">
        <v>1</v>
      </c>
      <c r="M305" s="85">
        <v>0</v>
      </c>
      <c r="N305" s="81">
        <v>0</v>
      </c>
    </row>
    <row r="306" spans="1:14" x14ac:dyDescent="0.25">
      <c r="A306" t="s">
        <v>6070</v>
      </c>
      <c r="C306" s="100">
        <v>45223.520995370367</v>
      </c>
      <c r="D306" s="104">
        <v>0.211805555555555</v>
      </c>
      <c r="E306" s="82">
        <v>305</v>
      </c>
      <c r="F306" s="83">
        <v>25.6</v>
      </c>
      <c r="G306" s="99">
        <v>0.65</v>
      </c>
      <c r="H306" s="85">
        <v>775</v>
      </c>
      <c r="I306" s="81">
        <v>864</v>
      </c>
      <c r="J306" s="82">
        <v>240</v>
      </c>
      <c r="K306" s="83">
        <v>13</v>
      </c>
      <c r="L306" s="84">
        <v>1</v>
      </c>
      <c r="M306" s="85">
        <v>0</v>
      </c>
      <c r="N306" s="81">
        <v>0</v>
      </c>
    </row>
    <row r="307" spans="1:14" x14ac:dyDescent="0.25">
      <c r="A307" t="s">
        <v>6841</v>
      </c>
      <c r="C307" s="100">
        <v>45223.521006944444</v>
      </c>
      <c r="D307" s="104">
        <v>0.21249999999999999</v>
      </c>
      <c r="E307" s="82">
        <v>306</v>
      </c>
      <c r="F307" s="83">
        <v>25.6</v>
      </c>
      <c r="G307" s="99">
        <v>0.65</v>
      </c>
      <c r="H307" s="85">
        <v>717</v>
      </c>
      <c r="I307" s="81"/>
      <c r="J307" s="82"/>
      <c r="K307" s="83"/>
      <c r="L307" s="84"/>
      <c r="M307" s="85"/>
      <c r="N307" s="81"/>
    </row>
    <row r="308" spans="1:14" x14ac:dyDescent="0.25">
      <c r="A308" t="s">
        <v>6845</v>
      </c>
      <c r="C308" s="100">
        <v>45223.521018518521</v>
      </c>
      <c r="D308" s="104">
        <v>0.21319444444444399</v>
      </c>
      <c r="E308" s="82">
        <v>307</v>
      </c>
      <c r="F308" s="83">
        <v>25.6</v>
      </c>
      <c r="G308" s="99">
        <v>0.65</v>
      </c>
      <c r="H308" s="85">
        <v>745</v>
      </c>
      <c r="I308" s="81">
        <v>855</v>
      </c>
      <c r="J308" s="82">
        <v>240</v>
      </c>
      <c r="K308" s="83">
        <v>13</v>
      </c>
      <c r="L308" s="84">
        <v>1</v>
      </c>
      <c r="M308" s="85">
        <v>0</v>
      </c>
      <c r="N308" s="81">
        <v>0</v>
      </c>
    </row>
    <row r="309" spans="1:14" x14ac:dyDescent="0.25">
      <c r="A309" t="s">
        <v>4905</v>
      </c>
      <c r="C309" s="100">
        <v>45223.52103009259</v>
      </c>
      <c r="D309" s="104">
        <v>0.21388888888888799</v>
      </c>
      <c r="E309" s="82">
        <v>308</v>
      </c>
      <c r="F309" s="83"/>
      <c r="G309" s="84"/>
      <c r="H309" s="85"/>
      <c r="I309" s="81">
        <v>924</v>
      </c>
      <c r="J309" s="82">
        <v>261</v>
      </c>
      <c r="K309" s="83">
        <v>18</v>
      </c>
      <c r="L309" s="84">
        <v>1</v>
      </c>
      <c r="M309" s="85">
        <v>0</v>
      </c>
      <c r="N309" s="81">
        <v>0</v>
      </c>
    </row>
    <row r="310" spans="1:14" x14ac:dyDescent="0.25">
      <c r="B310" s="37" t="s">
        <v>7443</v>
      </c>
      <c r="C310" s="100">
        <v>45223.521041666667</v>
      </c>
      <c r="D310" s="104">
        <v>0.21458333333333299</v>
      </c>
      <c r="E310" s="82">
        <v>309</v>
      </c>
      <c r="F310" s="83">
        <v>25.6</v>
      </c>
      <c r="G310" s="99">
        <v>0.65</v>
      </c>
      <c r="H310" s="85">
        <v>689</v>
      </c>
      <c r="I310" s="81"/>
      <c r="J310" s="82"/>
      <c r="K310" s="83"/>
      <c r="L310" s="84"/>
      <c r="M310" s="85"/>
      <c r="N310" s="81"/>
    </row>
    <row r="311" spans="1:14" x14ac:dyDescent="0.25">
      <c r="A311" s="35">
        <v>45223.517685185187</v>
      </c>
      <c r="B311" s="35"/>
      <c r="C311" s="100">
        <v>45223.521053240744</v>
      </c>
      <c r="D311" s="104">
        <v>0.21527777777777701</v>
      </c>
      <c r="E311" s="82">
        <v>310</v>
      </c>
      <c r="F311" s="83">
        <v>25.6</v>
      </c>
      <c r="G311" s="99">
        <v>0.65</v>
      </c>
      <c r="H311" s="85">
        <v>734</v>
      </c>
      <c r="I311" s="81"/>
      <c r="J311" s="82"/>
      <c r="K311" s="83"/>
      <c r="L311" s="84"/>
      <c r="M311" s="85"/>
      <c r="N311" s="81"/>
    </row>
    <row r="312" spans="1:14" x14ac:dyDescent="0.25">
      <c r="C312" s="100">
        <v>45223.521064814813</v>
      </c>
      <c r="D312" s="104">
        <v>0.21597222222222201</v>
      </c>
      <c r="E312" s="82">
        <v>311</v>
      </c>
      <c r="F312" s="83">
        <v>25.6</v>
      </c>
      <c r="G312" s="99">
        <v>0.65</v>
      </c>
      <c r="H312" s="85">
        <v>709</v>
      </c>
      <c r="I312" s="81">
        <v>912</v>
      </c>
      <c r="J312" s="82">
        <v>254</v>
      </c>
      <c r="K312" s="83">
        <v>23</v>
      </c>
      <c r="L312" s="84">
        <v>4</v>
      </c>
      <c r="M312" s="85">
        <v>0</v>
      </c>
      <c r="N312" s="81">
        <v>0</v>
      </c>
    </row>
    <row r="313" spans="1:14" x14ac:dyDescent="0.25">
      <c r="A313" t="s">
        <v>4896</v>
      </c>
      <c r="C313" s="100">
        <v>45223.52107638889</v>
      </c>
      <c r="D313" s="104">
        <v>0.21666666666666601</v>
      </c>
      <c r="E313" s="82">
        <v>312</v>
      </c>
      <c r="F313" s="83">
        <v>25.7</v>
      </c>
      <c r="G313" s="99">
        <v>0.64</v>
      </c>
      <c r="H313" s="85">
        <v>759</v>
      </c>
      <c r="I313" s="81">
        <v>1020</v>
      </c>
      <c r="J313" s="82">
        <v>286</v>
      </c>
      <c r="K313" s="83">
        <v>23</v>
      </c>
      <c r="L313" s="84">
        <v>5</v>
      </c>
      <c r="M313" s="85">
        <v>0</v>
      </c>
      <c r="N313" s="81">
        <v>0</v>
      </c>
    </row>
    <row r="314" spans="1:14" x14ac:dyDescent="0.25">
      <c r="A314" t="s">
        <v>4897</v>
      </c>
      <c r="C314" s="100">
        <v>45223.521087962959</v>
      </c>
      <c r="D314" s="104">
        <v>0.21736111111111101</v>
      </c>
      <c r="E314" s="82">
        <v>313</v>
      </c>
      <c r="F314" s="83">
        <v>25.7</v>
      </c>
      <c r="G314" s="99">
        <v>0.64</v>
      </c>
      <c r="H314" s="85">
        <v>725</v>
      </c>
      <c r="I314" s="81">
        <v>1140</v>
      </c>
      <c r="J314" s="82">
        <v>322</v>
      </c>
      <c r="K314" s="83">
        <v>22</v>
      </c>
      <c r="L314" s="84">
        <v>4</v>
      </c>
      <c r="M314" s="85">
        <v>0</v>
      </c>
      <c r="N314" s="81">
        <v>0</v>
      </c>
    </row>
    <row r="315" spans="1:14" x14ac:dyDescent="0.25">
      <c r="A315" t="s">
        <v>4896</v>
      </c>
      <c r="C315" s="100">
        <v>45223.521099537036</v>
      </c>
      <c r="D315" s="104">
        <v>0.218055555555555</v>
      </c>
      <c r="E315" s="82">
        <v>314</v>
      </c>
      <c r="F315" s="83">
        <v>25.7</v>
      </c>
      <c r="G315" s="99">
        <v>0.64</v>
      </c>
      <c r="H315" s="85">
        <v>723</v>
      </c>
      <c r="I315" s="81">
        <v>1140</v>
      </c>
      <c r="J315" s="82">
        <v>322</v>
      </c>
      <c r="K315" s="83">
        <v>22</v>
      </c>
      <c r="L315" s="84">
        <v>4</v>
      </c>
      <c r="M315" s="85">
        <v>0</v>
      </c>
      <c r="N315" s="81">
        <v>0</v>
      </c>
    </row>
    <row r="316" spans="1:14" x14ac:dyDescent="0.25">
      <c r="A316" t="s">
        <v>5217</v>
      </c>
      <c r="C316" s="100">
        <v>45223.521111111113</v>
      </c>
      <c r="D316" s="104">
        <v>0.21875</v>
      </c>
      <c r="E316" s="82">
        <v>315</v>
      </c>
      <c r="F316" s="83">
        <v>25.7</v>
      </c>
      <c r="G316" s="99">
        <v>0.64</v>
      </c>
      <c r="H316" s="85">
        <v>649</v>
      </c>
      <c r="I316" s="81">
        <v>1197</v>
      </c>
      <c r="J316" s="82">
        <v>338</v>
      </c>
      <c r="K316" s="83">
        <v>22</v>
      </c>
      <c r="L316" s="84">
        <v>5</v>
      </c>
      <c r="M316" s="85">
        <v>0</v>
      </c>
      <c r="N316" s="81">
        <v>0</v>
      </c>
    </row>
    <row r="317" spans="1:14" x14ac:dyDescent="0.25">
      <c r="A317" t="s">
        <v>4898</v>
      </c>
      <c r="C317" s="100">
        <v>45223.521122685182</v>
      </c>
      <c r="D317" s="104">
        <v>0.219444444444444</v>
      </c>
      <c r="E317" s="82">
        <v>316</v>
      </c>
      <c r="F317" s="83">
        <v>25.7</v>
      </c>
      <c r="G317" s="99">
        <v>0.64</v>
      </c>
      <c r="H317" s="85">
        <v>724</v>
      </c>
      <c r="I317" s="81">
        <v>1197</v>
      </c>
      <c r="J317" s="82">
        <v>338</v>
      </c>
      <c r="K317" s="83">
        <v>22</v>
      </c>
      <c r="L317" s="84">
        <v>5</v>
      </c>
      <c r="M317" s="85">
        <v>0</v>
      </c>
      <c r="N317" s="81">
        <v>0</v>
      </c>
    </row>
    <row r="318" spans="1:14" x14ac:dyDescent="0.25">
      <c r="A318" t="s">
        <v>4896</v>
      </c>
      <c r="C318" s="100">
        <v>45223.521134259259</v>
      </c>
      <c r="D318" s="104">
        <v>0.220138888888888</v>
      </c>
      <c r="E318" s="82">
        <v>317</v>
      </c>
      <c r="F318" s="83"/>
      <c r="G318" s="84"/>
      <c r="H318" s="85"/>
      <c r="I318" s="81">
        <v>1191</v>
      </c>
      <c r="J318" s="82">
        <v>331</v>
      </c>
      <c r="K318" s="83">
        <v>22</v>
      </c>
      <c r="L318" s="84">
        <v>5</v>
      </c>
      <c r="M318" s="85">
        <v>0</v>
      </c>
      <c r="N318" s="81">
        <v>0</v>
      </c>
    </row>
    <row r="319" spans="1:14" x14ac:dyDescent="0.25">
      <c r="A319" t="s">
        <v>5217</v>
      </c>
      <c r="C319" s="100">
        <v>45223.521145833336</v>
      </c>
      <c r="D319" s="104">
        <v>0.22083333333333299</v>
      </c>
      <c r="E319" s="82">
        <v>318</v>
      </c>
      <c r="F319" s="83">
        <v>25.7</v>
      </c>
      <c r="G319" s="99">
        <v>0.64</v>
      </c>
      <c r="H319" s="85">
        <v>645</v>
      </c>
      <c r="I319" s="81"/>
      <c r="J319" s="82"/>
      <c r="K319" s="83"/>
      <c r="L319" s="84"/>
      <c r="M319" s="85"/>
      <c r="N319" s="81"/>
    </row>
    <row r="320" spans="1:14" x14ac:dyDescent="0.25">
      <c r="A320" t="s">
        <v>4896</v>
      </c>
      <c r="C320" s="100">
        <v>45223.521157407406</v>
      </c>
      <c r="D320" s="104">
        <v>0.22152777777777699</v>
      </c>
      <c r="E320" s="82">
        <v>319</v>
      </c>
      <c r="F320" s="83">
        <v>25.7</v>
      </c>
      <c r="G320" s="99">
        <v>0.64</v>
      </c>
      <c r="H320" s="85">
        <v>707</v>
      </c>
      <c r="I320" s="81"/>
      <c r="J320" s="82"/>
      <c r="K320" s="83"/>
      <c r="L320" s="84"/>
      <c r="M320" s="85"/>
      <c r="N320" s="81"/>
    </row>
    <row r="321" spans="1:14" x14ac:dyDescent="0.25">
      <c r="A321" t="s">
        <v>5514</v>
      </c>
      <c r="C321" s="100">
        <v>45223.521168981482</v>
      </c>
      <c r="D321" s="104">
        <v>0.22222222222222199</v>
      </c>
      <c r="E321" s="82">
        <v>320</v>
      </c>
      <c r="F321" s="83">
        <v>25.7</v>
      </c>
      <c r="G321" s="99">
        <v>0.64</v>
      </c>
      <c r="H321" s="85">
        <v>617</v>
      </c>
      <c r="I321" s="81">
        <v>1233</v>
      </c>
      <c r="J321" s="82">
        <v>345</v>
      </c>
      <c r="K321" s="83">
        <v>29</v>
      </c>
      <c r="L321" s="84">
        <v>5</v>
      </c>
      <c r="M321" s="85">
        <v>0</v>
      </c>
      <c r="N321" s="81">
        <v>0</v>
      </c>
    </row>
    <row r="322" spans="1:14" x14ac:dyDescent="0.25">
      <c r="A322" s="35"/>
      <c r="B322" s="35"/>
      <c r="C322" s="100">
        <v>45223.521180555559</v>
      </c>
      <c r="D322" s="104">
        <v>0.22291666666666601</v>
      </c>
      <c r="E322" s="82">
        <v>321</v>
      </c>
      <c r="F322" s="83">
        <v>25.7</v>
      </c>
      <c r="G322" s="99">
        <v>0.63</v>
      </c>
      <c r="H322" s="85">
        <v>721</v>
      </c>
      <c r="I322" s="81">
        <v>1230</v>
      </c>
      <c r="J322" s="82">
        <v>341</v>
      </c>
      <c r="K322" s="83">
        <v>22</v>
      </c>
      <c r="L322" s="84">
        <v>5</v>
      </c>
      <c r="M322" s="85">
        <v>0</v>
      </c>
      <c r="N322" s="81">
        <v>0</v>
      </c>
    </row>
    <row r="323" spans="1:14" x14ac:dyDescent="0.25">
      <c r="A323" t="s">
        <v>5507</v>
      </c>
      <c r="C323" s="100">
        <v>45223.521192129629</v>
      </c>
      <c r="D323" s="104">
        <v>0.22361111111111101</v>
      </c>
      <c r="E323" s="82">
        <v>322</v>
      </c>
      <c r="F323" s="83">
        <v>25.7</v>
      </c>
      <c r="G323" s="99">
        <v>0.63</v>
      </c>
      <c r="H323" s="85">
        <v>624</v>
      </c>
      <c r="I323" s="81">
        <v>1218</v>
      </c>
      <c r="J323" s="82">
        <v>336</v>
      </c>
      <c r="K323" s="83">
        <v>20</v>
      </c>
      <c r="L323" s="84">
        <v>5</v>
      </c>
      <c r="M323" s="85">
        <v>0</v>
      </c>
      <c r="N323" s="81">
        <v>0</v>
      </c>
    </row>
    <row r="324" spans="1:14" x14ac:dyDescent="0.25">
      <c r="A324" t="s">
        <v>5362</v>
      </c>
      <c r="C324" s="100">
        <v>45223.521203703705</v>
      </c>
      <c r="D324" s="104">
        <v>0.22430555555555501</v>
      </c>
      <c r="E324" s="82">
        <v>323</v>
      </c>
      <c r="F324" s="83"/>
      <c r="G324" s="84"/>
      <c r="H324" s="85">
        <v>645</v>
      </c>
      <c r="I324" s="81">
        <v>1218</v>
      </c>
      <c r="J324" s="82">
        <v>336</v>
      </c>
      <c r="K324" s="83">
        <v>20</v>
      </c>
      <c r="L324" s="84">
        <v>5</v>
      </c>
      <c r="M324" s="85">
        <v>0</v>
      </c>
      <c r="N324" s="81">
        <v>0</v>
      </c>
    </row>
    <row r="325" spans="1:14" x14ac:dyDescent="0.25">
      <c r="A325" t="s">
        <v>4960</v>
      </c>
      <c r="C325" s="100">
        <v>45223.521215277775</v>
      </c>
      <c r="D325" s="104">
        <v>0.22500000000000001</v>
      </c>
      <c r="E325" s="82">
        <v>324</v>
      </c>
      <c r="F325" s="83"/>
      <c r="G325" s="84"/>
      <c r="H325" s="85"/>
      <c r="I325" s="81">
        <v>1350</v>
      </c>
      <c r="J325" s="82">
        <v>370</v>
      </c>
      <c r="K325" s="83">
        <v>27</v>
      </c>
      <c r="L325" s="84">
        <v>6</v>
      </c>
      <c r="M325" s="85">
        <v>0</v>
      </c>
      <c r="N325" s="81">
        <v>0</v>
      </c>
    </row>
    <row r="326" spans="1:14" x14ac:dyDescent="0.25">
      <c r="A326" t="s">
        <v>4910</v>
      </c>
      <c r="C326" s="100">
        <v>45223.521226851852</v>
      </c>
      <c r="D326" s="104">
        <v>0.225694444444444</v>
      </c>
      <c r="E326" s="82">
        <v>325</v>
      </c>
      <c r="F326" s="83"/>
      <c r="G326" s="84"/>
      <c r="H326" s="85">
        <v>665</v>
      </c>
      <c r="I326" s="81"/>
      <c r="J326" s="82"/>
      <c r="K326" s="83"/>
      <c r="L326" s="84"/>
      <c r="M326" s="85"/>
      <c r="N326" s="81"/>
    </row>
    <row r="327" spans="1:14" x14ac:dyDescent="0.25">
      <c r="A327" t="s">
        <v>4902</v>
      </c>
      <c r="C327" s="100">
        <v>45223.521238425928</v>
      </c>
      <c r="D327" s="104">
        <v>0.226388888888888</v>
      </c>
      <c r="E327" s="82">
        <v>326</v>
      </c>
      <c r="F327" s="83">
        <v>25.7</v>
      </c>
      <c r="G327" s="99">
        <v>0.63</v>
      </c>
      <c r="H327" s="85">
        <v>693</v>
      </c>
      <c r="I327" s="81"/>
      <c r="J327" s="82"/>
      <c r="K327" s="83"/>
      <c r="L327" s="84"/>
      <c r="M327" s="85"/>
      <c r="N327" s="81"/>
    </row>
    <row r="328" spans="1:14" x14ac:dyDescent="0.25">
      <c r="A328" t="s">
        <v>4896</v>
      </c>
      <c r="C328" s="100">
        <v>45223.521249999998</v>
      </c>
      <c r="D328" s="104">
        <v>0.227083333333333</v>
      </c>
      <c r="E328" s="82">
        <v>327</v>
      </c>
      <c r="F328" s="83">
        <v>25.7</v>
      </c>
      <c r="G328" s="99">
        <v>0.63</v>
      </c>
      <c r="H328" s="85">
        <v>680</v>
      </c>
      <c r="I328" s="81">
        <v>1287</v>
      </c>
      <c r="J328" s="82">
        <v>353</v>
      </c>
      <c r="K328" s="83">
        <v>22</v>
      </c>
      <c r="L328" s="84">
        <v>6</v>
      </c>
      <c r="M328" s="85">
        <v>0</v>
      </c>
      <c r="N328" s="81">
        <v>0</v>
      </c>
    </row>
    <row r="329" spans="1:14" x14ac:dyDescent="0.25">
      <c r="A329" t="s">
        <v>6846</v>
      </c>
      <c r="C329" s="100">
        <v>45223.521261574075</v>
      </c>
      <c r="D329" s="104">
        <v>0.227777777777777</v>
      </c>
      <c r="E329" s="82">
        <v>328</v>
      </c>
      <c r="F329" s="83"/>
      <c r="G329" s="84"/>
      <c r="H329" s="85"/>
      <c r="I329" s="81"/>
      <c r="J329" s="82"/>
      <c r="K329" s="83"/>
      <c r="L329" s="84"/>
      <c r="M329" s="85"/>
      <c r="N329" s="81"/>
    </row>
    <row r="330" spans="1:14" x14ac:dyDescent="0.25">
      <c r="A330" t="s">
        <v>6070</v>
      </c>
      <c r="C330" s="100">
        <v>45223.521273148152</v>
      </c>
      <c r="D330" s="104">
        <v>0.22847222222222199</v>
      </c>
      <c r="E330" s="82">
        <v>329</v>
      </c>
      <c r="F330" s="83">
        <v>25.6</v>
      </c>
      <c r="G330" s="99">
        <v>0.63</v>
      </c>
      <c r="H330" s="85">
        <v>714</v>
      </c>
      <c r="I330" s="81">
        <v>1284</v>
      </c>
      <c r="J330" s="82">
        <v>337</v>
      </c>
      <c r="K330" s="83">
        <v>17</v>
      </c>
      <c r="L330" s="84">
        <v>2</v>
      </c>
      <c r="M330" s="85">
        <v>0</v>
      </c>
      <c r="N330" s="81">
        <v>0</v>
      </c>
    </row>
    <row r="331" spans="1:14" x14ac:dyDescent="0.25">
      <c r="A331" t="s">
        <v>6841</v>
      </c>
      <c r="C331" s="100">
        <v>45223.521284722221</v>
      </c>
      <c r="D331" s="104">
        <v>0.22916666666666599</v>
      </c>
      <c r="E331" s="82">
        <v>330</v>
      </c>
      <c r="F331" s="83">
        <v>25.6</v>
      </c>
      <c r="G331" s="99">
        <v>0.63</v>
      </c>
      <c r="H331" s="85">
        <v>718</v>
      </c>
      <c r="I331" s="81"/>
      <c r="J331" s="82"/>
      <c r="K331" s="83"/>
      <c r="L331" s="84"/>
      <c r="M331" s="85"/>
      <c r="N331" s="81"/>
    </row>
    <row r="332" spans="1:14" x14ac:dyDescent="0.25">
      <c r="A332" t="s">
        <v>6845</v>
      </c>
      <c r="C332" s="100">
        <v>45223.521296296298</v>
      </c>
      <c r="D332" s="104">
        <v>0.22986111111111099</v>
      </c>
      <c r="E332" s="82">
        <v>331</v>
      </c>
      <c r="F332" s="83">
        <v>25.7</v>
      </c>
      <c r="G332" s="99">
        <v>0.63</v>
      </c>
      <c r="H332" s="85">
        <v>877</v>
      </c>
      <c r="I332" s="81">
        <v>1284</v>
      </c>
      <c r="J332" s="82">
        <v>337</v>
      </c>
      <c r="K332" s="83">
        <v>17</v>
      </c>
      <c r="L332" s="84">
        <v>2</v>
      </c>
      <c r="M332" s="85">
        <v>0</v>
      </c>
      <c r="N332" s="81">
        <v>0</v>
      </c>
    </row>
    <row r="333" spans="1:14" x14ac:dyDescent="0.25">
      <c r="A333" t="s">
        <v>4905</v>
      </c>
      <c r="C333" s="100">
        <v>45223.521307870367</v>
      </c>
      <c r="D333" s="104">
        <v>0.23055555555555499</v>
      </c>
      <c r="E333" s="82">
        <v>332</v>
      </c>
      <c r="F333" s="83">
        <v>25.7</v>
      </c>
      <c r="G333" s="99">
        <v>0.63</v>
      </c>
      <c r="H333" s="85">
        <v>825</v>
      </c>
      <c r="I333" s="81"/>
      <c r="J333" s="82"/>
      <c r="K333" s="83"/>
      <c r="L333" s="84"/>
      <c r="M333" s="85"/>
      <c r="N333" s="81"/>
    </row>
    <row r="334" spans="1:14" x14ac:dyDescent="0.25">
      <c r="C334" s="100">
        <v>45223.521319444444</v>
      </c>
      <c r="D334" s="104">
        <v>0.23125000000000001</v>
      </c>
      <c r="E334" s="82">
        <v>333</v>
      </c>
      <c r="F334" s="83">
        <v>25.7</v>
      </c>
      <c r="G334" s="99">
        <v>0.63</v>
      </c>
      <c r="H334" s="85">
        <v>898</v>
      </c>
      <c r="I334" s="81">
        <v>1176</v>
      </c>
      <c r="J334" s="82">
        <v>306</v>
      </c>
      <c r="K334" s="83">
        <v>16</v>
      </c>
      <c r="L334" s="84">
        <v>1</v>
      </c>
      <c r="M334" s="85">
        <v>0</v>
      </c>
      <c r="N334" s="81">
        <v>0</v>
      </c>
    </row>
    <row r="335" spans="1:14" x14ac:dyDescent="0.25">
      <c r="A335" s="35">
        <v>45223.517696759256</v>
      </c>
      <c r="B335" s="35"/>
      <c r="C335" s="100">
        <v>45223.521331018521</v>
      </c>
      <c r="D335" s="104">
        <v>0.23194444444444401</v>
      </c>
      <c r="E335" s="82">
        <v>334</v>
      </c>
      <c r="F335" s="83">
        <v>25.7</v>
      </c>
      <c r="G335" s="99">
        <v>0.63</v>
      </c>
      <c r="H335" s="85">
        <v>832</v>
      </c>
      <c r="I335" s="81">
        <v>1158</v>
      </c>
      <c r="J335" s="82">
        <v>309</v>
      </c>
      <c r="K335" s="83">
        <v>17</v>
      </c>
      <c r="L335" s="84">
        <v>1</v>
      </c>
      <c r="M335" s="85">
        <v>0</v>
      </c>
      <c r="N335" s="81">
        <v>0</v>
      </c>
    </row>
    <row r="336" spans="1:14" x14ac:dyDescent="0.25">
      <c r="C336" s="100">
        <v>45223.52134259259</v>
      </c>
      <c r="D336" s="104">
        <v>0.23263888888888801</v>
      </c>
      <c r="E336" s="82">
        <v>335</v>
      </c>
      <c r="F336" s="83">
        <v>25.7</v>
      </c>
      <c r="G336" s="99">
        <v>0.64</v>
      </c>
      <c r="H336" s="85">
        <v>865</v>
      </c>
      <c r="I336" s="81">
        <v>1158</v>
      </c>
      <c r="J336" s="82">
        <v>309</v>
      </c>
      <c r="K336" s="83">
        <v>17</v>
      </c>
      <c r="L336" s="84">
        <v>1</v>
      </c>
      <c r="M336" s="85">
        <v>0</v>
      </c>
      <c r="N336" s="81">
        <v>0</v>
      </c>
    </row>
    <row r="337" spans="1:14" x14ac:dyDescent="0.25">
      <c r="A337" t="s">
        <v>4896</v>
      </c>
      <c r="C337" s="100">
        <v>45223.521354166667</v>
      </c>
      <c r="D337" s="104">
        <v>0.233333333333333</v>
      </c>
      <c r="E337" s="82">
        <v>336</v>
      </c>
      <c r="F337" s="83">
        <v>25.7</v>
      </c>
      <c r="G337" s="99">
        <v>0.64</v>
      </c>
      <c r="H337" s="85">
        <v>818</v>
      </c>
      <c r="I337" s="81">
        <v>1095</v>
      </c>
      <c r="J337" s="82">
        <v>288</v>
      </c>
      <c r="K337" s="83">
        <v>11</v>
      </c>
      <c r="L337" s="84">
        <v>1</v>
      </c>
      <c r="M337" s="85">
        <v>0</v>
      </c>
      <c r="N337" s="81">
        <v>0</v>
      </c>
    </row>
    <row r="338" spans="1:14" x14ac:dyDescent="0.25">
      <c r="A338" t="s">
        <v>4897</v>
      </c>
      <c r="C338" s="100">
        <v>45223.521365740744</v>
      </c>
      <c r="D338" s="104">
        <v>0.234027777777777</v>
      </c>
      <c r="E338" s="82">
        <v>337</v>
      </c>
      <c r="F338" s="83">
        <v>25.7</v>
      </c>
      <c r="G338" s="99">
        <v>0.67</v>
      </c>
      <c r="H338" s="85">
        <v>829</v>
      </c>
      <c r="I338" s="81">
        <v>1095</v>
      </c>
      <c r="J338" s="82">
        <v>288</v>
      </c>
      <c r="K338" s="83">
        <v>11</v>
      </c>
      <c r="L338" s="84">
        <v>1</v>
      </c>
      <c r="M338" s="85">
        <v>0</v>
      </c>
      <c r="N338" s="81">
        <v>0</v>
      </c>
    </row>
    <row r="339" spans="1:14" x14ac:dyDescent="0.25">
      <c r="A339" t="s">
        <v>4896</v>
      </c>
      <c r="C339" s="100">
        <v>45223.521377314813</v>
      </c>
      <c r="D339" s="104">
        <v>0.234722222222222</v>
      </c>
      <c r="E339" s="82">
        <v>338</v>
      </c>
      <c r="F339" s="83"/>
      <c r="G339" s="84"/>
      <c r="H339" s="85"/>
      <c r="I339" s="81">
        <v>1020</v>
      </c>
      <c r="J339" s="82">
        <v>275</v>
      </c>
      <c r="K339" s="83">
        <v>11</v>
      </c>
      <c r="L339" s="84">
        <v>1</v>
      </c>
      <c r="M339" s="85">
        <v>0</v>
      </c>
      <c r="N339" s="81">
        <v>0</v>
      </c>
    </row>
    <row r="340" spans="1:14" x14ac:dyDescent="0.25">
      <c r="A340" t="s">
        <v>5217</v>
      </c>
      <c r="C340" s="100">
        <v>45223.52138888889</v>
      </c>
      <c r="D340" s="104">
        <v>0.235416666666666</v>
      </c>
      <c r="E340" s="82">
        <v>339</v>
      </c>
      <c r="F340" s="83">
        <v>25.7</v>
      </c>
      <c r="G340" s="99">
        <v>0.67</v>
      </c>
      <c r="H340" s="85">
        <v>763</v>
      </c>
      <c r="I340" s="81"/>
      <c r="J340" s="82"/>
      <c r="K340" s="83"/>
      <c r="L340" s="84"/>
      <c r="M340" s="85"/>
      <c r="N340" s="81"/>
    </row>
    <row r="341" spans="1:14" x14ac:dyDescent="0.25">
      <c r="A341" t="s">
        <v>4898</v>
      </c>
      <c r="C341" s="100">
        <v>45223.52140046296</v>
      </c>
      <c r="D341" s="104">
        <v>0.23611111111111099</v>
      </c>
      <c r="E341" s="82">
        <v>340</v>
      </c>
      <c r="F341" s="83"/>
      <c r="G341" s="84"/>
      <c r="H341" s="85">
        <v>781</v>
      </c>
      <c r="I341" s="81"/>
      <c r="J341" s="82"/>
      <c r="K341" s="83"/>
      <c r="L341" s="84"/>
      <c r="M341" s="85"/>
      <c r="N341" s="81"/>
    </row>
    <row r="342" spans="1:14" x14ac:dyDescent="0.25">
      <c r="A342" t="s">
        <v>4896</v>
      </c>
      <c r="C342" s="100">
        <v>45223.521412037036</v>
      </c>
      <c r="D342" s="104">
        <v>0.23680555555555499</v>
      </c>
      <c r="E342" s="82">
        <v>341</v>
      </c>
      <c r="F342" s="83"/>
      <c r="G342" s="84"/>
      <c r="H342" s="85"/>
      <c r="I342" s="81">
        <v>1038</v>
      </c>
      <c r="J342" s="82">
        <v>282</v>
      </c>
      <c r="K342" s="83">
        <v>10</v>
      </c>
      <c r="L342" s="84">
        <v>1</v>
      </c>
      <c r="M342" s="85">
        <v>0</v>
      </c>
      <c r="N342" s="81">
        <v>0</v>
      </c>
    </row>
    <row r="343" spans="1:14" x14ac:dyDescent="0.25">
      <c r="A343" t="s">
        <v>5217</v>
      </c>
      <c r="C343" s="100">
        <v>45223.521423611113</v>
      </c>
      <c r="D343" s="104">
        <v>0.23749999999999999</v>
      </c>
      <c r="E343" s="82">
        <v>342</v>
      </c>
      <c r="F343" s="83"/>
      <c r="G343" s="84"/>
      <c r="H343" s="85">
        <v>804</v>
      </c>
      <c r="I343" s="81"/>
      <c r="J343" s="82"/>
      <c r="K343" s="83"/>
      <c r="L343" s="84"/>
      <c r="M343" s="85"/>
      <c r="N343" s="81"/>
    </row>
    <row r="344" spans="1:14" x14ac:dyDescent="0.25">
      <c r="A344" t="s">
        <v>4896</v>
      </c>
      <c r="C344" s="100">
        <v>45223.521435185183</v>
      </c>
      <c r="D344" s="104">
        <v>0.23819444444444399</v>
      </c>
      <c r="E344" s="82">
        <v>343</v>
      </c>
      <c r="F344" s="83">
        <v>25.8</v>
      </c>
      <c r="G344" s="99">
        <v>0.67</v>
      </c>
      <c r="H344" s="85">
        <v>822</v>
      </c>
      <c r="I344" s="81"/>
      <c r="J344" s="82"/>
      <c r="K344" s="83"/>
      <c r="L344" s="84"/>
      <c r="M344" s="85"/>
      <c r="N344" s="81"/>
    </row>
    <row r="345" spans="1:14" x14ac:dyDescent="0.25">
      <c r="A345" t="s">
        <v>5514</v>
      </c>
      <c r="C345" s="100">
        <v>45223.52144675926</v>
      </c>
      <c r="D345" s="104">
        <v>0.23888888888888801</v>
      </c>
      <c r="E345" s="82">
        <v>344</v>
      </c>
      <c r="F345" s="83">
        <v>25.8</v>
      </c>
      <c r="G345" s="99">
        <v>0.67</v>
      </c>
      <c r="H345" s="85">
        <v>728</v>
      </c>
      <c r="I345" s="81">
        <v>984</v>
      </c>
      <c r="J345" s="82">
        <v>259</v>
      </c>
      <c r="K345" s="83">
        <v>3</v>
      </c>
      <c r="L345" s="84">
        <v>0</v>
      </c>
      <c r="M345" s="85">
        <v>0</v>
      </c>
      <c r="N345" s="81">
        <v>0</v>
      </c>
    </row>
    <row r="346" spans="1:14" x14ac:dyDescent="0.25">
      <c r="A346" t="s">
        <v>5507</v>
      </c>
      <c r="C346" s="100">
        <v>45223.521458333336</v>
      </c>
      <c r="D346" s="104">
        <v>0.23958333333333301</v>
      </c>
      <c r="E346" s="82">
        <v>345</v>
      </c>
      <c r="F346" s="83">
        <v>25.8</v>
      </c>
      <c r="G346" s="99">
        <v>0.65</v>
      </c>
      <c r="H346" s="85">
        <v>768</v>
      </c>
      <c r="I346" s="81"/>
      <c r="J346" s="82"/>
      <c r="K346" s="83"/>
      <c r="L346" s="84"/>
      <c r="M346" s="85"/>
      <c r="N346" s="81"/>
    </row>
    <row r="347" spans="1:14" x14ac:dyDescent="0.25">
      <c r="A347" t="s">
        <v>5362</v>
      </c>
      <c r="C347" s="100">
        <v>45223.521469907406</v>
      </c>
      <c r="D347" s="104">
        <v>0.24027777777777701</v>
      </c>
      <c r="E347" s="82">
        <v>346</v>
      </c>
      <c r="F347" s="83">
        <v>25.8</v>
      </c>
      <c r="G347" s="99">
        <v>0.65</v>
      </c>
      <c r="H347" s="85">
        <v>720</v>
      </c>
      <c r="I347" s="81">
        <v>933</v>
      </c>
      <c r="J347" s="82">
        <v>244</v>
      </c>
      <c r="K347" s="83">
        <v>4</v>
      </c>
      <c r="L347" s="84">
        <v>0</v>
      </c>
      <c r="M347" s="85">
        <v>0</v>
      </c>
      <c r="N347" s="81">
        <v>0</v>
      </c>
    </row>
    <row r="348" spans="1:14" x14ac:dyDescent="0.25">
      <c r="A348" t="s">
        <v>4960</v>
      </c>
      <c r="C348" s="100">
        <v>45223.521481481483</v>
      </c>
      <c r="D348" s="104">
        <v>0.240972222222222</v>
      </c>
      <c r="E348" s="82">
        <v>347</v>
      </c>
      <c r="F348" s="83"/>
      <c r="G348" s="84"/>
      <c r="H348" s="85"/>
      <c r="I348" s="81">
        <v>909</v>
      </c>
      <c r="J348" s="82">
        <v>254</v>
      </c>
      <c r="K348" s="83">
        <v>8</v>
      </c>
      <c r="L348" s="84">
        <v>0</v>
      </c>
      <c r="M348" s="85">
        <v>0</v>
      </c>
      <c r="N348" s="81">
        <v>0</v>
      </c>
    </row>
    <row r="349" spans="1:14" x14ac:dyDescent="0.25">
      <c r="A349" t="s">
        <v>4910</v>
      </c>
      <c r="C349" s="100">
        <v>45223.521493055552</v>
      </c>
      <c r="D349" s="104">
        <v>0.241666666666666</v>
      </c>
      <c r="E349" s="82">
        <v>348</v>
      </c>
      <c r="F349" s="83">
        <v>25.8</v>
      </c>
      <c r="G349" s="99">
        <v>0.64</v>
      </c>
      <c r="H349" s="85">
        <v>904</v>
      </c>
      <c r="I349" s="81"/>
      <c r="J349" s="82"/>
      <c r="K349" s="83"/>
      <c r="L349" s="84"/>
      <c r="M349" s="85"/>
      <c r="N349" s="81"/>
    </row>
    <row r="350" spans="1:14" x14ac:dyDescent="0.25">
      <c r="A350" t="s">
        <v>4902</v>
      </c>
      <c r="C350" s="100">
        <v>45223.521504629629</v>
      </c>
      <c r="D350" s="104">
        <v>0.242361111111111</v>
      </c>
      <c r="E350" s="82">
        <v>349</v>
      </c>
      <c r="F350" s="83">
        <v>25.8</v>
      </c>
      <c r="G350" s="99">
        <v>0.64</v>
      </c>
      <c r="H350" s="85">
        <v>759</v>
      </c>
      <c r="I350" s="81"/>
      <c r="J350" s="82"/>
      <c r="K350" s="83"/>
      <c r="L350" s="84"/>
      <c r="M350" s="85"/>
      <c r="N350" s="81"/>
    </row>
    <row r="351" spans="1:14" x14ac:dyDescent="0.25">
      <c r="A351" t="s">
        <v>4896</v>
      </c>
      <c r="C351" s="100">
        <v>45223.521516203706</v>
      </c>
      <c r="D351" s="104">
        <v>0.243055555555555</v>
      </c>
      <c r="E351" s="82">
        <v>350</v>
      </c>
      <c r="F351" s="83">
        <v>25.8</v>
      </c>
      <c r="G351" s="99">
        <v>0.66</v>
      </c>
      <c r="H351" s="85">
        <v>887</v>
      </c>
      <c r="I351" s="81">
        <v>897</v>
      </c>
      <c r="J351" s="82">
        <v>254</v>
      </c>
      <c r="K351" s="83">
        <v>19</v>
      </c>
      <c r="L351" s="84">
        <v>0</v>
      </c>
      <c r="M351" s="85">
        <v>0</v>
      </c>
      <c r="N351" s="81">
        <v>0</v>
      </c>
    </row>
    <row r="352" spans="1:14" x14ac:dyDescent="0.25">
      <c r="A352" t="s">
        <v>6847</v>
      </c>
      <c r="C352" s="100">
        <v>45223.521527777775</v>
      </c>
      <c r="D352" s="104">
        <v>0.24374999999999999</v>
      </c>
      <c r="E352" s="82">
        <v>351</v>
      </c>
      <c r="F352" s="83">
        <v>25.8</v>
      </c>
      <c r="G352" s="99">
        <v>0.66</v>
      </c>
      <c r="H352" s="85">
        <v>741</v>
      </c>
      <c r="I352" s="81">
        <v>1047</v>
      </c>
      <c r="J352" s="82">
        <v>300</v>
      </c>
      <c r="K352" s="83">
        <v>22</v>
      </c>
      <c r="L352" s="84">
        <v>0</v>
      </c>
      <c r="M352" s="85">
        <v>0</v>
      </c>
      <c r="N352" s="81">
        <v>0</v>
      </c>
    </row>
    <row r="353" spans="1:14" x14ac:dyDescent="0.25">
      <c r="A353" t="s">
        <v>6070</v>
      </c>
      <c r="C353" s="100">
        <v>45223.521539351852</v>
      </c>
      <c r="D353" s="104">
        <v>0.24444444444444399</v>
      </c>
      <c r="E353" s="82">
        <v>352</v>
      </c>
      <c r="F353" s="83">
        <v>25.9</v>
      </c>
      <c r="G353" s="99">
        <v>0.73</v>
      </c>
      <c r="H353" s="85">
        <v>884</v>
      </c>
      <c r="I353" s="81">
        <v>1095</v>
      </c>
      <c r="J353" s="82">
        <v>316</v>
      </c>
      <c r="K353" s="83">
        <v>26</v>
      </c>
      <c r="L353" s="84">
        <v>1</v>
      </c>
      <c r="M353" s="85">
        <v>0</v>
      </c>
      <c r="N353" s="81">
        <v>0</v>
      </c>
    </row>
    <row r="354" spans="1:14" x14ac:dyDescent="0.25">
      <c r="A354" t="s">
        <v>6848</v>
      </c>
      <c r="C354" s="100">
        <v>45223.521550925929</v>
      </c>
      <c r="D354" s="104">
        <v>0.24513888888888799</v>
      </c>
      <c r="E354" s="82">
        <v>353</v>
      </c>
      <c r="F354" s="83">
        <v>25.9</v>
      </c>
      <c r="G354" s="99">
        <v>0.73</v>
      </c>
      <c r="H354" s="85">
        <v>797</v>
      </c>
      <c r="I354" s="81">
        <v>1095</v>
      </c>
      <c r="J354" s="82">
        <v>316</v>
      </c>
      <c r="K354" s="83">
        <v>26</v>
      </c>
      <c r="L354" s="84">
        <v>1</v>
      </c>
      <c r="M354" s="85">
        <v>0</v>
      </c>
      <c r="N354" s="81">
        <v>0</v>
      </c>
    </row>
    <row r="355" spans="1:14" x14ac:dyDescent="0.25">
      <c r="A355" t="s">
        <v>6849</v>
      </c>
      <c r="C355" s="100">
        <v>45223.521562499998</v>
      </c>
      <c r="D355" s="104">
        <v>0.24583333333333299</v>
      </c>
      <c r="E355" s="82">
        <v>354</v>
      </c>
      <c r="F355" s="83">
        <v>25.9</v>
      </c>
      <c r="G355" s="99">
        <v>0.71</v>
      </c>
      <c r="H355" s="85">
        <v>856</v>
      </c>
      <c r="I355" s="81">
        <v>1110</v>
      </c>
      <c r="J355" s="82">
        <v>320</v>
      </c>
      <c r="K355" s="83">
        <v>28</v>
      </c>
      <c r="L355" s="84">
        <v>1</v>
      </c>
      <c r="M355" s="85">
        <v>0</v>
      </c>
      <c r="N355" s="81">
        <v>0</v>
      </c>
    </row>
    <row r="356" spans="1:14" x14ac:dyDescent="0.25">
      <c r="A356" t="s">
        <v>4905</v>
      </c>
      <c r="C356" s="100">
        <v>45223.521574074075</v>
      </c>
      <c r="D356" s="104">
        <v>0.24652777777777701</v>
      </c>
      <c r="E356" s="82">
        <v>355</v>
      </c>
      <c r="F356" s="83"/>
      <c r="G356" s="84"/>
      <c r="H356" s="85"/>
      <c r="I356" s="81">
        <v>1110</v>
      </c>
      <c r="J356" s="82">
        <v>320</v>
      </c>
      <c r="K356" s="83">
        <v>28</v>
      </c>
      <c r="L356" s="84">
        <v>1</v>
      </c>
      <c r="M356" s="85">
        <v>0</v>
      </c>
      <c r="N356" s="81">
        <v>0</v>
      </c>
    </row>
    <row r="357" spans="1:14" x14ac:dyDescent="0.25">
      <c r="C357" s="100">
        <v>45223.521585648145</v>
      </c>
      <c r="D357" s="104">
        <v>0.24722222222222201</v>
      </c>
      <c r="E357" s="82">
        <v>356</v>
      </c>
      <c r="F357" s="83">
        <v>25.9</v>
      </c>
      <c r="G357" s="99">
        <v>0.71</v>
      </c>
      <c r="H357" s="85">
        <v>780</v>
      </c>
      <c r="I357" s="81"/>
      <c r="J357" s="82"/>
      <c r="K357" s="83"/>
      <c r="L357" s="84"/>
      <c r="M357" s="85"/>
      <c r="N357" s="81"/>
    </row>
    <row r="358" spans="1:14" x14ac:dyDescent="0.25">
      <c r="A358" s="35">
        <v>45223.517708333333</v>
      </c>
      <c r="B358" s="35"/>
      <c r="C358" s="100">
        <v>45223.521597222221</v>
      </c>
      <c r="D358" s="104">
        <v>0.24791666666666601</v>
      </c>
      <c r="E358" s="82">
        <v>357</v>
      </c>
      <c r="F358" s="83">
        <v>25.9</v>
      </c>
      <c r="G358" s="99">
        <v>0.69</v>
      </c>
      <c r="H358" s="85">
        <v>895</v>
      </c>
      <c r="I358" s="81"/>
      <c r="J358" s="82"/>
      <c r="K358" s="83"/>
      <c r="L358" s="84"/>
      <c r="M358" s="85"/>
      <c r="N358" s="81"/>
    </row>
    <row r="359" spans="1:14" x14ac:dyDescent="0.25">
      <c r="C359" s="100">
        <v>45223.521608796298</v>
      </c>
      <c r="D359" s="104">
        <v>0.24861111111111101</v>
      </c>
      <c r="E359" s="82">
        <v>358</v>
      </c>
      <c r="F359" s="83">
        <v>25.9</v>
      </c>
      <c r="G359" s="99">
        <v>0.69</v>
      </c>
      <c r="H359" s="85">
        <v>747</v>
      </c>
      <c r="I359" s="81">
        <v>1185</v>
      </c>
      <c r="J359" s="82">
        <v>334</v>
      </c>
      <c r="K359" s="83">
        <v>34</v>
      </c>
      <c r="L359" s="84">
        <v>1</v>
      </c>
      <c r="M359" s="85">
        <v>0</v>
      </c>
      <c r="N359" s="81">
        <v>0</v>
      </c>
    </row>
    <row r="360" spans="1:14" x14ac:dyDescent="0.25">
      <c r="A360" t="s">
        <v>4896</v>
      </c>
      <c r="C360" s="100">
        <v>45223.521620370368</v>
      </c>
      <c r="D360" s="104">
        <v>0.249305555555555</v>
      </c>
      <c r="E360" s="82">
        <v>359</v>
      </c>
      <c r="F360" s="83">
        <v>26</v>
      </c>
      <c r="G360" s="99">
        <v>0.71</v>
      </c>
      <c r="H360" s="85">
        <v>928</v>
      </c>
      <c r="I360" s="81">
        <v>1191</v>
      </c>
      <c r="J360" s="82">
        <v>334</v>
      </c>
      <c r="K360" s="83">
        <v>34</v>
      </c>
      <c r="L360" s="84">
        <v>1</v>
      </c>
      <c r="M360" s="85">
        <v>0</v>
      </c>
      <c r="N360" s="81">
        <v>0</v>
      </c>
    </row>
    <row r="361" spans="1:14" x14ac:dyDescent="0.25">
      <c r="A361" t="s">
        <v>4897</v>
      </c>
      <c r="C361" s="100">
        <v>45223.521631944444</v>
      </c>
      <c r="D361" s="104">
        <v>0.25</v>
      </c>
      <c r="E361" s="82">
        <v>360</v>
      </c>
      <c r="F361" s="83">
        <v>26</v>
      </c>
      <c r="G361" s="99">
        <v>0.71</v>
      </c>
      <c r="H361" s="85">
        <v>735</v>
      </c>
      <c r="I361" s="81">
        <v>1191</v>
      </c>
      <c r="J361" s="82">
        <v>334</v>
      </c>
      <c r="K361" s="83">
        <v>34</v>
      </c>
      <c r="L361" s="84">
        <v>1</v>
      </c>
      <c r="M361" s="85">
        <v>0</v>
      </c>
      <c r="N361" s="81">
        <v>0</v>
      </c>
    </row>
    <row r="362" spans="1:14" x14ac:dyDescent="0.25">
      <c r="A362" t="s">
        <v>4896</v>
      </c>
      <c r="C362" s="100">
        <v>45223.521643518521</v>
      </c>
      <c r="D362" s="104">
        <v>0.250694444444444</v>
      </c>
      <c r="E362" s="82">
        <v>361</v>
      </c>
      <c r="F362" s="83">
        <v>26</v>
      </c>
      <c r="G362" s="99">
        <v>0.71</v>
      </c>
      <c r="H362" s="85">
        <v>913</v>
      </c>
      <c r="I362" s="81">
        <v>1203</v>
      </c>
      <c r="J362" s="82">
        <v>345</v>
      </c>
      <c r="K362" s="83">
        <v>37</v>
      </c>
      <c r="L362" s="84">
        <v>1</v>
      </c>
      <c r="M362" s="85">
        <v>0</v>
      </c>
      <c r="N362" s="81">
        <v>0</v>
      </c>
    </row>
    <row r="363" spans="1:14" x14ac:dyDescent="0.25">
      <c r="A363" t="s">
        <v>5217</v>
      </c>
      <c r="C363" s="100">
        <v>45223.521655092591</v>
      </c>
      <c r="D363" s="104">
        <v>0.251388888888888</v>
      </c>
      <c r="E363" s="82">
        <v>362</v>
      </c>
      <c r="F363" s="83">
        <v>26</v>
      </c>
      <c r="G363" s="99">
        <v>0.71</v>
      </c>
      <c r="H363" s="85">
        <v>714</v>
      </c>
      <c r="I363" s="81">
        <v>1203</v>
      </c>
      <c r="J363" s="82">
        <v>345</v>
      </c>
      <c r="K363" s="83">
        <v>37</v>
      </c>
      <c r="L363" s="84">
        <v>1</v>
      </c>
      <c r="M363" s="85">
        <v>0</v>
      </c>
      <c r="N363" s="81">
        <v>0</v>
      </c>
    </row>
    <row r="364" spans="1:14" x14ac:dyDescent="0.25">
      <c r="A364" t="s">
        <v>4898</v>
      </c>
      <c r="C364" s="100">
        <v>45223.521666666667</v>
      </c>
      <c r="D364" s="104">
        <v>0.25208333333333299</v>
      </c>
      <c r="E364" s="82">
        <v>363</v>
      </c>
      <c r="F364" s="83"/>
      <c r="G364" s="84"/>
      <c r="H364" s="85"/>
      <c r="I364" s="81">
        <v>1203</v>
      </c>
      <c r="J364" s="82">
        <v>347</v>
      </c>
      <c r="K364" s="83">
        <v>39</v>
      </c>
      <c r="L364" s="84">
        <v>1</v>
      </c>
      <c r="M364" s="85">
        <v>0</v>
      </c>
      <c r="N364" s="81">
        <v>0</v>
      </c>
    </row>
    <row r="365" spans="1:14" x14ac:dyDescent="0.25">
      <c r="A365" t="s">
        <v>4896</v>
      </c>
      <c r="B365" s="37" t="s">
        <v>7425</v>
      </c>
      <c r="C365" s="100">
        <v>45223.521678240744</v>
      </c>
      <c r="D365" s="104">
        <v>0.25277777777777699</v>
      </c>
      <c r="E365" s="82">
        <v>364</v>
      </c>
      <c r="F365" s="83">
        <v>26</v>
      </c>
      <c r="G365" s="99">
        <v>0.68</v>
      </c>
      <c r="H365" s="85">
        <v>818</v>
      </c>
      <c r="I365" s="81"/>
      <c r="J365" s="82"/>
      <c r="K365" s="83"/>
      <c r="L365" s="84"/>
      <c r="M365" s="85"/>
      <c r="N365" s="81"/>
    </row>
    <row r="366" spans="1:14" x14ac:dyDescent="0.25">
      <c r="A366" t="s">
        <v>5217</v>
      </c>
      <c r="C366" s="100">
        <v>45223.521689814814</v>
      </c>
      <c r="D366" s="104">
        <v>0.25347222222222199</v>
      </c>
      <c r="E366" s="82">
        <v>365</v>
      </c>
      <c r="F366" s="83">
        <v>26</v>
      </c>
      <c r="G366" s="99">
        <v>0.68</v>
      </c>
      <c r="H366" s="85">
        <v>692</v>
      </c>
      <c r="I366" s="81"/>
      <c r="J366" s="82"/>
      <c r="K366" s="83"/>
      <c r="L366" s="84"/>
      <c r="M366" s="85"/>
      <c r="N366" s="81"/>
    </row>
    <row r="367" spans="1:14" x14ac:dyDescent="0.25">
      <c r="A367" t="s">
        <v>4896</v>
      </c>
      <c r="C367" s="100">
        <v>45223.521701388891</v>
      </c>
      <c r="D367" s="104">
        <v>0.25416666666666599</v>
      </c>
      <c r="E367" s="82">
        <v>366</v>
      </c>
      <c r="F367" s="83">
        <v>26</v>
      </c>
      <c r="G367" s="99">
        <v>0.66</v>
      </c>
      <c r="H367" s="85">
        <v>777</v>
      </c>
      <c r="I367" s="81">
        <v>1227</v>
      </c>
      <c r="J367" s="82">
        <v>343</v>
      </c>
      <c r="K367" s="83">
        <v>35</v>
      </c>
      <c r="L367" s="84">
        <v>1</v>
      </c>
      <c r="M367" s="85">
        <v>0</v>
      </c>
      <c r="N367" s="81">
        <v>0</v>
      </c>
    </row>
    <row r="368" spans="1:14" x14ac:dyDescent="0.25">
      <c r="A368" t="s">
        <v>5514</v>
      </c>
      <c r="C368" s="100">
        <v>45223.52171296296</v>
      </c>
      <c r="D368" s="104">
        <v>0.25486111111111098</v>
      </c>
      <c r="E368" s="82">
        <v>367</v>
      </c>
      <c r="F368" s="83">
        <v>26</v>
      </c>
      <c r="G368" s="99">
        <v>0.66</v>
      </c>
      <c r="H368" s="85">
        <v>728</v>
      </c>
      <c r="I368" s="81">
        <v>1215</v>
      </c>
      <c r="J368" s="82">
        <v>338</v>
      </c>
      <c r="K368" s="83">
        <v>24</v>
      </c>
      <c r="L368" s="84">
        <v>1</v>
      </c>
      <c r="M368" s="85">
        <v>0</v>
      </c>
      <c r="N368" s="81">
        <v>0</v>
      </c>
    </row>
    <row r="369" spans="1:14" x14ac:dyDescent="0.25">
      <c r="A369" t="s">
        <v>5424</v>
      </c>
      <c r="C369" s="100">
        <v>45223.521724537037</v>
      </c>
      <c r="D369" s="104">
        <v>0.25555555555555498</v>
      </c>
      <c r="E369" s="82">
        <v>368</v>
      </c>
      <c r="F369" s="83">
        <v>26</v>
      </c>
      <c r="G369" s="99">
        <v>0.65</v>
      </c>
      <c r="H369" s="85">
        <v>878</v>
      </c>
      <c r="I369" s="81"/>
      <c r="J369" s="82"/>
      <c r="K369" s="83"/>
      <c r="L369" s="84"/>
      <c r="M369" s="85"/>
      <c r="N369" s="81"/>
    </row>
    <row r="370" spans="1:14" x14ac:dyDescent="0.25">
      <c r="A370" t="s">
        <v>5362</v>
      </c>
      <c r="C370" s="100">
        <v>45223.521736111114</v>
      </c>
      <c r="D370" s="104">
        <v>0.25624999999999998</v>
      </c>
      <c r="E370" s="82">
        <v>369</v>
      </c>
      <c r="F370" s="83">
        <v>26</v>
      </c>
      <c r="G370" s="99">
        <v>0.65</v>
      </c>
      <c r="H370" s="85">
        <v>800</v>
      </c>
      <c r="I370" s="81">
        <v>1053</v>
      </c>
      <c r="J370" s="82">
        <v>290</v>
      </c>
      <c r="K370" s="83">
        <v>28</v>
      </c>
      <c r="L370" s="84">
        <v>2</v>
      </c>
      <c r="M370" s="85">
        <v>0</v>
      </c>
      <c r="N370" s="81">
        <v>0</v>
      </c>
    </row>
    <row r="371" spans="1:14" x14ac:dyDescent="0.25">
      <c r="A371" t="s">
        <v>4960</v>
      </c>
      <c r="C371" s="100">
        <v>45223.521747685183</v>
      </c>
      <c r="D371" s="104">
        <v>0.25694444444444398</v>
      </c>
      <c r="E371" s="82">
        <v>370</v>
      </c>
      <c r="F371" s="83"/>
      <c r="G371" s="84"/>
      <c r="H371" s="85"/>
      <c r="I371" s="81">
        <v>978</v>
      </c>
      <c r="J371" s="82">
        <v>267</v>
      </c>
      <c r="K371" s="83">
        <v>26</v>
      </c>
      <c r="L371" s="84">
        <v>4</v>
      </c>
      <c r="M371" s="85">
        <v>1</v>
      </c>
      <c r="N371" s="81">
        <v>0</v>
      </c>
    </row>
    <row r="372" spans="1:14" x14ac:dyDescent="0.25">
      <c r="A372" t="s">
        <v>4910</v>
      </c>
      <c r="C372" s="100">
        <v>45223.52175925926</v>
      </c>
      <c r="D372" s="104">
        <v>0.25763888888888797</v>
      </c>
      <c r="E372" s="82">
        <v>371</v>
      </c>
      <c r="F372" s="83">
        <v>26</v>
      </c>
      <c r="G372" s="99">
        <v>0.69</v>
      </c>
      <c r="H372" s="85">
        <v>858</v>
      </c>
      <c r="I372" s="81"/>
      <c r="J372" s="82"/>
      <c r="K372" s="83"/>
      <c r="L372" s="84"/>
      <c r="M372" s="85"/>
      <c r="N372" s="81"/>
    </row>
    <row r="373" spans="1:14" x14ac:dyDescent="0.25">
      <c r="A373" t="s">
        <v>4902</v>
      </c>
      <c r="C373" s="100">
        <v>45223.521770833337</v>
      </c>
      <c r="D373" s="104">
        <v>0.25833333333333303</v>
      </c>
      <c r="E373" s="82">
        <v>372</v>
      </c>
      <c r="F373" s="83">
        <v>26</v>
      </c>
      <c r="G373" s="99">
        <v>0.69</v>
      </c>
      <c r="H373" s="85">
        <v>762</v>
      </c>
      <c r="I373" s="81">
        <v>963</v>
      </c>
      <c r="J373" s="82">
        <v>265</v>
      </c>
      <c r="K373" s="83">
        <v>23</v>
      </c>
      <c r="L373" s="84">
        <v>4</v>
      </c>
      <c r="M373" s="85">
        <v>1</v>
      </c>
      <c r="N373" s="81">
        <v>0</v>
      </c>
    </row>
    <row r="374" spans="1:14" x14ac:dyDescent="0.25">
      <c r="A374" t="s">
        <v>4896</v>
      </c>
      <c r="C374" s="100">
        <v>45223.521782407406</v>
      </c>
      <c r="D374" s="104">
        <v>0.25902777777777702</v>
      </c>
      <c r="E374" s="82">
        <v>373</v>
      </c>
      <c r="F374" s="83">
        <v>26</v>
      </c>
      <c r="G374" s="99">
        <v>0.71</v>
      </c>
      <c r="H374" s="85">
        <v>850</v>
      </c>
      <c r="I374" s="81">
        <v>963</v>
      </c>
      <c r="J374" s="82">
        <v>265</v>
      </c>
      <c r="K374" s="83">
        <v>23</v>
      </c>
      <c r="L374" s="84">
        <v>4</v>
      </c>
      <c r="M374" s="85">
        <v>1</v>
      </c>
      <c r="N374" s="81">
        <v>0</v>
      </c>
    </row>
    <row r="375" spans="1:14" x14ac:dyDescent="0.25">
      <c r="A375" t="s">
        <v>6850</v>
      </c>
      <c r="C375" s="100">
        <v>45223.521793981483</v>
      </c>
      <c r="D375" s="104">
        <v>0.25972222222222202</v>
      </c>
      <c r="E375" s="82">
        <v>374</v>
      </c>
      <c r="F375" s="83">
        <v>26</v>
      </c>
      <c r="G375" s="99">
        <v>0.71</v>
      </c>
      <c r="H375" s="85">
        <v>761</v>
      </c>
      <c r="I375" s="81">
        <v>882</v>
      </c>
      <c r="J375" s="82">
        <v>234</v>
      </c>
      <c r="K375" s="83">
        <v>19</v>
      </c>
      <c r="L375" s="84">
        <v>4</v>
      </c>
      <c r="M375" s="85">
        <v>1</v>
      </c>
      <c r="N375" s="81">
        <v>0</v>
      </c>
    </row>
    <row r="376" spans="1:14" x14ac:dyDescent="0.25">
      <c r="A376" t="s">
        <v>6070</v>
      </c>
      <c r="C376" s="100">
        <v>45223.521805555552</v>
      </c>
      <c r="D376" s="104">
        <v>0.26041666666666602</v>
      </c>
      <c r="E376" s="82">
        <v>375</v>
      </c>
      <c r="F376" s="83">
        <v>26.1</v>
      </c>
      <c r="G376" s="99">
        <v>0.69</v>
      </c>
      <c r="H376" s="85">
        <v>900</v>
      </c>
      <c r="I376" s="81">
        <v>882</v>
      </c>
      <c r="J376" s="82">
        <v>234</v>
      </c>
      <c r="K376" s="83">
        <v>19</v>
      </c>
      <c r="L376" s="84">
        <v>4</v>
      </c>
      <c r="M376" s="85">
        <v>1</v>
      </c>
      <c r="N376" s="81">
        <v>0</v>
      </c>
    </row>
    <row r="377" spans="1:14" x14ac:dyDescent="0.25">
      <c r="A377" t="s">
        <v>6848</v>
      </c>
      <c r="C377" s="100">
        <v>45223.521817129629</v>
      </c>
      <c r="D377" s="104">
        <v>0.26111111111111102</v>
      </c>
      <c r="E377" s="82">
        <v>376</v>
      </c>
      <c r="F377" s="83">
        <v>26.1</v>
      </c>
      <c r="G377" s="99">
        <v>0.69</v>
      </c>
      <c r="H377" s="85">
        <v>804</v>
      </c>
      <c r="I377" s="81">
        <v>963</v>
      </c>
      <c r="J377" s="82">
        <v>262</v>
      </c>
      <c r="K377" s="83">
        <v>18</v>
      </c>
      <c r="L377" s="84">
        <v>4</v>
      </c>
      <c r="M377" s="85">
        <v>1</v>
      </c>
      <c r="N377" s="81">
        <v>0</v>
      </c>
    </row>
    <row r="378" spans="1:14" x14ac:dyDescent="0.25">
      <c r="A378" t="s">
        <v>6849</v>
      </c>
      <c r="C378" s="100">
        <v>45223.521828703706</v>
      </c>
      <c r="D378" s="104">
        <v>0.26180555555555501</v>
      </c>
      <c r="E378" s="82">
        <v>377</v>
      </c>
      <c r="F378" s="83">
        <v>26.1</v>
      </c>
      <c r="G378" s="99">
        <v>0.67</v>
      </c>
      <c r="H378" s="85">
        <v>855</v>
      </c>
      <c r="I378" s="81"/>
      <c r="J378" s="82"/>
      <c r="K378" s="83"/>
      <c r="L378" s="84"/>
      <c r="M378" s="85"/>
      <c r="N378" s="81"/>
    </row>
    <row r="379" spans="1:14" x14ac:dyDescent="0.25">
      <c r="A379" t="s">
        <v>4905</v>
      </c>
      <c r="C379" s="100">
        <v>45223.521840277775</v>
      </c>
      <c r="D379" s="104">
        <v>0.26250000000000001</v>
      </c>
      <c r="E379" s="82">
        <v>378</v>
      </c>
      <c r="F379" s="83">
        <v>26.1</v>
      </c>
      <c r="G379" s="99">
        <v>0.67</v>
      </c>
      <c r="H379" s="85">
        <v>804</v>
      </c>
      <c r="I379" s="81">
        <v>1113</v>
      </c>
      <c r="J379" s="82">
        <v>312</v>
      </c>
      <c r="K379" s="83">
        <v>27</v>
      </c>
      <c r="L379" s="84">
        <v>5</v>
      </c>
      <c r="M379" s="85">
        <v>1</v>
      </c>
      <c r="N379" s="81">
        <v>0</v>
      </c>
    </row>
    <row r="380" spans="1:14" x14ac:dyDescent="0.25">
      <c r="C380" s="100">
        <v>45223.521851851852</v>
      </c>
      <c r="D380" s="104">
        <v>0.26319444444444401</v>
      </c>
      <c r="E380" s="82">
        <v>379</v>
      </c>
      <c r="F380" s="83"/>
      <c r="G380" s="84"/>
      <c r="H380" s="85"/>
      <c r="I380" s="81">
        <v>1071</v>
      </c>
      <c r="J380" s="82">
        <v>297</v>
      </c>
      <c r="K380" s="83">
        <v>29</v>
      </c>
      <c r="L380" s="84">
        <v>6</v>
      </c>
      <c r="M380" s="85">
        <v>1</v>
      </c>
      <c r="N380" s="81">
        <v>0</v>
      </c>
    </row>
    <row r="381" spans="1:14" x14ac:dyDescent="0.25">
      <c r="A381" s="35">
        <v>45223.51771990741</v>
      </c>
      <c r="B381" s="35"/>
      <c r="C381" s="100">
        <v>45223.521863425929</v>
      </c>
      <c r="D381" s="104">
        <v>0.26388888888888801</v>
      </c>
      <c r="E381" s="82">
        <v>380</v>
      </c>
      <c r="F381" s="83">
        <v>26.1</v>
      </c>
      <c r="G381" s="99">
        <v>0.66</v>
      </c>
      <c r="H381" s="85">
        <v>673</v>
      </c>
      <c r="I381" s="81">
        <v>1116</v>
      </c>
      <c r="J381" s="82">
        <v>305</v>
      </c>
      <c r="K381" s="83">
        <v>29</v>
      </c>
      <c r="L381" s="84">
        <v>7</v>
      </c>
      <c r="M381" s="85">
        <v>1</v>
      </c>
      <c r="N381" s="81">
        <v>0</v>
      </c>
    </row>
    <row r="382" spans="1:14" x14ac:dyDescent="0.25">
      <c r="C382" s="100">
        <v>45223.521874999999</v>
      </c>
      <c r="D382" s="104">
        <v>0.264583333333333</v>
      </c>
      <c r="E382" s="82">
        <v>381</v>
      </c>
      <c r="F382" s="83">
        <v>26.1</v>
      </c>
      <c r="G382" s="99">
        <v>0.66</v>
      </c>
      <c r="H382" s="85">
        <v>886</v>
      </c>
      <c r="I382" s="81"/>
      <c r="J382" s="82"/>
      <c r="K382" s="83"/>
      <c r="L382" s="84"/>
      <c r="M382" s="85"/>
      <c r="N382" s="81"/>
    </row>
    <row r="383" spans="1:14" x14ac:dyDescent="0.25">
      <c r="A383" t="s">
        <v>4896</v>
      </c>
      <c r="C383" s="100">
        <v>45223.521886574075</v>
      </c>
      <c r="D383" s="104">
        <v>0.265277777777777</v>
      </c>
      <c r="E383" s="82">
        <v>382</v>
      </c>
      <c r="F383" s="83"/>
      <c r="G383" s="84"/>
      <c r="H383" s="85">
        <v>795</v>
      </c>
      <c r="I383" s="81">
        <v>1116</v>
      </c>
      <c r="J383" s="82">
        <v>305</v>
      </c>
      <c r="K383" s="83">
        <v>29</v>
      </c>
      <c r="L383" s="84">
        <v>7</v>
      </c>
      <c r="M383" s="85">
        <v>1</v>
      </c>
      <c r="N383" s="81">
        <v>0</v>
      </c>
    </row>
    <row r="384" spans="1:14" x14ac:dyDescent="0.25">
      <c r="A384" t="s">
        <v>4897</v>
      </c>
      <c r="C384" s="100">
        <v>45223.521898148145</v>
      </c>
      <c r="D384" s="104">
        <v>0.265972222222222</v>
      </c>
      <c r="E384" s="82">
        <v>383</v>
      </c>
      <c r="F384" s="83"/>
      <c r="G384" s="84"/>
      <c r="H384" s="85">
        <v>719</v>
      </c>
      <c r="I384" s="81">
        <v>1074</v>
      </c>
      <c r="J384" s="82">
        <v>299</v>
      </c>
      <c r="K384" s="83">
        <v>29</v>
      </c>
      <c r="L384" s="84">
        <v>7</v>
      </c>
      <c r="M384" s="85">
        <v>1</v>
      </c>
      <c r="N384" s="81">
        <v>0</v>
      </c>
    </row>
    <row r="385" spans="1:14" x14ac:dyDescent="0.25">
      <c r="A385" t="s">
        <v>4896</v>
      </c>
      <c r="C385" s="100">
        <v>45223.521909722222</v>
      </c>
      <c r="D385" s="104">
        <v>0.266666666666666</v>
      </c>
      <c r="E385" s="82">
        <v>384</v>
      </c>
      <c r="F385" s="83">
        <v>26</v>
      </c>
      <c r="G385" s="99">
        <v>0.64</v>
      </c>
      <c r="H385" s="85">
        <v>677</v>
      </c>
      <c r="I385" s="81"/>
      <c r="J385" s="82"/>
      <c r="K385" s="83"/>
      <c r="L385" s="84"/>
      <c r="M385" s="85"/>
      <c r="N385" s="81"/>
    </row>
    <row r="386" spans="1:14" x14ac:dyDescent="0.25">
      <c r="A386" t="s">
        <v>5217</v>
      </c>
      <c r="C386" s="100">
        <v>45223.521921296298</v>
      </c>
      <c r="D386" s="104">
        <v>0.26736111111111099</v>
      </c>
      <c r="E386" s="82">
        <v>385</v>
      </c>
      <c r="F386" s="83"/>
      <c r="G386" s="84"/>
      <c r="H386" s="85"/>
      <c r="I386" s="81">
        <v>1092</v>
      </c>
      <c r="J386" s="82">
        <v>302</v>
      </c>
      <c r="K386" s="83">
        <v>29</v>
      </c>
      <c r="L386" s="84">
        <v>7</v>
      </c>
      <c r="M386" s="85">
        <v>1</v>
      </c>
      <c r="N386" s="81">
        <v>0</v>
      </c>
    </row>
    <row r="387" spans="1:14" x14ac:dyDescent="0.25">
      <c r="A387" t="s">
        <v>4898</v>
      </c>
      <c r="C387" s="100">
        <v>45223.521932870368</v>
      </c>
      <c r="D387" s="104">
        <v>0.26805555555555499</v>
      </c>
      <c r="E387" s="82">
        <v>386</v>
      </c>
      <c r="F387" s="83">
        <v>26</v>
      </c>
      <c r="G387" s="99">
        <v>0.64</v>
      </c>
      <c r="H387" s="85">
        <v>670</v>
      </c>
      <c r="I387" s="81"/>
      <c r="J387" s="82"/>
      <c r="K387" s="83"/>
      <c r="L387" s="84"/>
      <c r="M387" s="85"/>
      <c r="N387" s="81"/>
    </row>
    <row r="388" spans="1:14" x14ac:dyDescent="0.25">
      <c r="A388" t="s">
        <v>4896</v>
      </c>
      <c r="C388" s="100">
        <v>45223.521944444445</v>
      </c>
      <c r="D388" s="104">
        <v>0.26874999999999999</v>
      </c>
      <c r="E388" s="82">
        <v>387</v>
      </c>
      <c r="F388" s="83">
        <v>26</v>
      </c>
      <c r="G388" s="99">
        <v>0.63</v>
      </c>
      <c r="H388" s="85">
        <v>705</v>
      </c>
      <c r="I388" s="81">
        <v>1038</v>
      </c>
      <c r="J388" s="82">
        <v>280</v>
      </c>
      <c r="K388" s="83">
        <v>25</v>
      </c>
      <c r="L388" s="84">
        <v>4</v>
      </c>
      <c r="M388" s="85">
        <v>1</v>
      </c>
      <c r="N388" s="81">
        <v>0</v>
      </c>
    </row>
    <row r="389" spans="1:14" x14ac:dyDescent="0.25">
      <c r="A389" t="s">
        <v>5217</v>
      </c>
      <c r="C389" s="100">
        <v>45223.521956018521</v>
      </c>
      <c r="D389" s="104">
        <v>0.26944444444444399</v>
      </c>
      <c r="E389" s="82">
        <v>388</v>
      </c>
      <c r="F389" s="83">
        <v>26</v>
      </c>
      <c r="G389" s="99">
        <v>0.63</v>
      </c>
      <c r="H389" s="85">
        <v>535</v>
      </c>
      <c r="I389" s="81">
        <v>1038</v>
      </c>
      <c r="J389" s="82">
        <v>280</v>
      </c>
      <c r="K389" s="83">
        <v>25</v>
      </c>
      <c r="L389" s="84">
        <v>4</v>
      </c>
      <c r="M389" s="85">
        <v>1</v>
      </c>
      <c r="N389" s="81">
        <v>0</v>
      </c>
    </row>
    <row r="390" spans="1:14" x14ac:dyDescent="0.25">
      <c r="A390" t="s">
        <v>4896</v>
      </c>
    </row>
    <row r="391" spans="1:14" x14ac:dyDescent="0.25">
      <c r="A391" t="s">
        <v>5514</v>
      </c>
    </row>
    <row r="392" spans="1:14" x14ac:dyDescent="0.25">
      <c r="A392" t="s">
        <v>5424</v>
      </c>
    </row>
    <row r="393" spans="1:14" x14ac:dyDescent="0.25">
      <c r="A393" t="s">
        <v>5362</v>
      </c>
    </row>
    <row r="394" spans="1:14" x14ac:dyDescent="0.25">
      <c r="A394" t="s">
        <v>4960</v>
      </c>
    </row>
    <row r="395" spans="1:14" x14ac:dyDescent="0.25">
      <c r="A395" s="35">
        <v>45223.517731481479</v>
      </c>
      <c r="B395" s="35"/>
    </row>
    <row r="396" spans="1:14" x14ac:dyDescent="0.25">
      <c r="A396" t="s">
        <v>4910</v>
      </c>
    </row>
    <row r="397" spans="1:14" x14ac:dyDescent="0.25">
      <c r="A397" t="s">
        <v>4902</v>
      </c>
    </row>
    <row r="398" spans="1:14" x14ac:dyDescent="0.25">
      <c r="A398" t="s">
        <v>4896</v>
      </c>
    </row>
    <row r="399" spans="1:14" x14ac:dyDescent="0.25">
      <c r="A399" t="s">
        <v>6851</v>
      </c>
    </row>
    <row r="400" spans="1:14" x14ac:dyDescent="0.25">
      <c r="A400" t="s">
        <v>6070</v>
      </c>
    </row>
    <row r="401" spans="1:2" x14ac:dyDescent="0.25">
      <c r="A401" t="s">
        <v>6848</v>
      </c>
    </row>
    <row r="402" spans="1:2" x14ac:dyDescent="0.25">
      <c r="A402" t="s">
        <v>6849</v>
      </c>
    </row>
    <row r="403" spans="1:2" x14ac:dyDescent="0.25">
      <c r="A403" t="s">
        <v>4905</v>
      </c>
    </row>
    <row r="405" spans="1:2" x14ac:dyDescent="0.25">
      <c r="A405" s="35">
        <v>45223.517743055556</v>
      </c>
      <c r="B405" s="35"/>
    </row>
    <row r="407" spans="1:2" x14ac:dyDescent="0.25">
      <c r="A407" t="s">
        <v>4896</v>
      </c>
    </row>
    <row r="408" spans="1:2" x14ac:dyDescent="0.25">
      <c r="A408" t="s">
        <v>4897</v>
      </c>
    </row>
    <row r="409" spans="1:2" x14ac:dyDescent="0.25">
      <c r="A409" t="s">
        <v>4896</v>
      </c>
    </row>
    <row r="410" spans="1:2" x14ac:dyDescent="0.25">
      <c r="A410" t="s">
        <v>5217</v>
      </c>
    </row>
    <row r="411" spans="1:2" x14ac:dyDescent="0.25">
      <c r="A411" t="s">
        <v>4898</v>
      </c>
    </row>
    <row r="412" spans="1:2" x14ac:dyDescent="0.25">
      <c r="A412" t="s">
        <v>4896</v>
      </c>
    </row>
    <row r="413" spans="1:2" x14ac:dyDescent="0.25">
      <c r="A413" t="s">
        <v>5217</v>
      </c>
    </row>
    <row r="414" spans="1:2" x14ac:dyDescent="0.25">
      <c r="A414" t="s">
        <v>4896</v>
      </c>
    </row>
    <row r="415" spans="1:2" x14ac:dyDescent="0.25">
      <c r="A415" t="s">
        <v>5601</v>
      </c>
    </row>
    <row r="416" spans="1:2" x14ac:dyDescent="0.25">
      <c r="A416" t="s">
        <v>5424</v>
      </c>
    </row>
    <row r="417" spans="1:2" x14ac:dyDescent="0.25">
      <c r="A417" t="s">
        <v>4974</v>
      </c>
    </row>
    <row r="418" spans="1:2" x14ac:dyDescent="0.25">
      <c r="A418" t="s">
        <v>4909</v>
      </c>
    </row>
    <row r="419" spans="1:2" x14ac:dyDescent="0.25">
      <c r="A419" t="s">
        <v>4910</v>
      </c>
    </row>
    <row r="420" spans="1:2" x14ac:dyDescent="0.25">
      <c r="A420" t="s">
        <v>4902</v>
      </c>
    </row>
    <row r="421" spans="1:2" x14ac:dyDescent="0.25">
      <c r="A421" t="s">
        <v>4896</v>
      </c>
    </row>
    <row r="422" spans="1:2" x14ac:dyDescent="0.25">
      <c r="A422" t="s">
        <v>6852</v>
      </c>
    </row>
    <row r="423" spans="1:2" x14ac:dyDescent="0.25">
      <c r="A423" t="s">
        <v>6070</v>
      </c>
    </row>
    <row r="424" spans="1:2" x14ac:dyDescent="0.25">
      <c r="A424" t="s">
        <v>6848</v>
      </c>
    </row>
    <row r="425" spans="1:2" x14ac:dyDescent="0.25">
      <c r="A425" t="s">
        <v>6849</v>
      </c>
    </row>
    <row r="426" spans="1:2" x14ac:dyDescent="0.25">
      <c r="A426" t="s">
        <v>4905</v>
      </c>
    </row>
    <row r="428" spans="1:2" x14ac:dyDescent="0.25">
      <c r="A428" s="35">
        <v>45223.517754629633</v>
      </c>
      <c r="B428" s="35"/>
    </row>
    <row r="429" spans="1:2" x14ac:dyDescent="0.25">
      <c r="A429" s="35"/>
      <c r="B429" s="35"/>
    </row>
    <row r="430" spans="1:2" x14ac:dyDescent="0.25">
      <c r="A430" t="s">
        <v>6853</v>
      </c>
    </row>
    <row r="431" spans="1:2" x14ac:dyDescent="0.25">
      <c r="A431" t="s">
        <v>6070</v>
      </c>
    </row>
    <row r="432" spans="1:2" x14ac:dyDescent="0.25">
      <c r="A432" t="s">
        <v>6854</v>
      </c>
    </row>
    <row r="433" spans="1:2" x14ac:dyDescent="0.25">
      <c r="A433" t="s">
        <v>6855</v>
      </c>
    </row>
    <row r="434" spans="1:2" x14ac:dyDescent="0.25">
      <c r="A434" t="s">
        <v>4905</v>
      </c>
    </row>
    <row r="436" spans="1:2" x14ac:dyDescent="0.25">
      <c r="A436" s="35">
        <v>45223.517766203702</v>
      </c>
      <c r="B436" s="35"/>
    </row>
    <row r="438" spans="1:2" x14ac:dyDescent="0.25">
      <c r="A438" t="s">
        <v>4896</v>
      </c>
    </row>
    <row r="439" spans="1:2" x14ac:dyDescent="0.25">
      <c r="A439" t="s">
        <v>4897</v>
      </c>
    </row>
    <row r="440" spans="1:2" x14ac:dyDescent="0.25">
      <c r="A440" t="s">
        <v>4896</v>
      </c>
    </row>
    <row r="441" spans="1:2" x14ac:dyDescent="0.25">
      <c r="A441" t="s">
        <v>5217</v>
      </c>
    </row>
    <row r="442" spans="1:2" x14ac:dyDescent="0.25">
      <c r="A442" t="s">
        <v>4898</v>
      </c>
    </row>
    <row r="443" spans="1:2" x14ac:dyDescent="0.25">
      <c r="A443" t="s">
        <v>4896</v>
      </c>
    </row>
    <row r="444" spans="1:2" x14ac:dyDescent="0.25">
      <c r="A444" t="s">
        <v>5217</v>
      </c>
    </row>
    <row r="445" spans="1:2" x14ac:dyDescent="0.25">
      <c r="A445" t="s">
        <v>4896</v>
      </c>
    </row>
    <row r="446" spans="1:2" x14ac:dyDescent="0.25">
      <c r="A446" t="s">
        <v>5546</v>
      </c>
    </row>
    <row r="447" spans="1:2" x14ac:dyDescent="0.25">
      <c r="A447" t="s">
        <v>5294</v>
      </c>
    </row>
    <row r="448" spans="1:2" x14ac:dyDescent="0.25">
      <c r="A448" t="s">
        <v>5297</v>
      </c>
    </row>
    <row r="449" spans="1:2" x14ac:dyDescent="0.25">
      <c r="A449" t="s">
        <v>5086</v>
      </c>
    </row>
    <row r="450" spans="1:2" x14ac:dyDescent="0.25">
      <c r="A450" t="s">
        <v>4976</v>
      </c>
    </row>
    <row r="451" spans="1:2" x14ac:dyDescent="0.25">
      <c r="A451" t="s">
        <v>4902</v>
      </c>
    </row>
    <row r="452" spans="1:2" x14ac:dyDescent="0.25">
      <c r="A452" t="s">
        <v>4896</v>
      </c>
    </row>
    <row r="453" spans="1:2" x14ac:dyDescent="0.25">
      <c r="A453" t="s">
        <v>6856</v>
      </c>
    </row>
    <row r="454" spans="1:2" x14ac:dyDescent="0.25">
      <c r="A454" t="s">
        <v>6070</v>
      </c>
    </row>
    <row r="455" spans="1:2" x14ac:dyDescent="0.25">
      <c r="A455" t="s">
        <v>6854</v>
      </c>
    </row>
    <row r="456" spans="1:2" x14ac:dyDescent="0.25">
      <c r="A456" t="s">
        <v>6855</v>
      </c>
    </row>
    <row r="457" spans="1:2" x14ac:dyDescent="0.25">
      <c r="A457" t="s">
        <v>4905</v>
      </c>
    </row>
    <row r="459" spans="1:2" x14ac:dyDescent="0.25">
      <c r="A459" s="35">
        <v>45223.517777777779</v>
      </c>
      <c r="B459" s="35"/>
    </row>
    <row r="461" spans="1:2" x14ac:dyDescent="0.25">
      <c r="A461" t="s">
        <v>4896</v>
      </c>
    </row>
    <row r="462" spans="1:2" x14ac:dyDescent="0.25">
      <c r="A462" t="s">
        <v>4897</v>
      </c>
    </row>
    <row r="463" spans="1:2" x14ac:dyDescent="0.25">
      <c r="A463" t="s">
        <v>4896</v>
      </c>
    </row>
    <row r="464" spans="1:2" x14ac:dyDescent="0.25">
      <c r="A464" t="s">
        <v>5217</v>
      </c>
    </row>
    <row r="465" spans="1:2" x14ac:dyDescent="0.25">
      <c r="A465" t="s">
        <v>4898</v>
      </c>
    </row>
    <row r="466" spans="1:2" x14ac:dyDescent="0.25">
      <c r="A466" t="s">
        <v>4896</v>
      </c>
    </row>
    <row r="467" spans="1:2" x14ac:dyDescent="0.25">
      <c r="A467" t="s">
        <v>5217</v>
      </c>
    </row>
    <row r="468" spans="1:2" x14ac:dyDescent="0.25">
      <c r="A468" t="s">
        <v>4896</v>
      </c>
    </row>
    <row r="469" spans="1:2" x14ac:dyDescent="0.25">
      <c r="A469" t="s">
        <v>5499</v>
      </c>
    </row>
    <row r="470" spans="1:2" x14ac:dyDescent="0.25">
      <c r="A470" t="s">
        <v>5813</v>
      </c>
    </row>
    <row r="471" spans="1:2" x14ac:dyDescent="0.25">
      <c r="A471" t="s">
        <v>5412</v>
      </c>
    </row>
    <row r="472" spans="1:2" x14ac:dyDescent="0.25">
      <c r="A472" t="s">
        <v>6105</v>
      </c>
    </row>
    <row r="473" spans="1:2" x14ac:dyDescent="0.25">
      <c r="A473" t="s">
        <v>4976</v>
      </c>
    </row>
    <row r="474" spans="1:2" x14ac:dyDescent="0.25">
      <c r="A474" t="s">
        <v>4902</v>
      </c>
    </row>
    <row r="475" spans="1:2" x14ac:dyDescent="0.25">
      <c r="A475" t="s">
        <v>5460</v>
      </c>
    </row>
    <row r="476" spans="1:2" x14ac:dyDescent="0.25">
      <c r="A476" s="35"/>
      <c r="B476" s="35"/>
    </row>
    <row r="477" spans="1:2" x14ac:dyDescent="0.25">
      <c r="A477" t="s">
        <v>6850</v>
      </c>
    </row>
    <row r="478" spans="1:2" x14ac:dyDescent="0.25">
      <c r="A478" t="s">
        <v>6151</v>
      </c>
    </row>
    <row r="479" spans="1:2" x14ac:dyDescent="0.25">
      <c r="A479" t="s">
        <v>6854</v>
      </c>
    </row>
    <row r="480" spans="1:2" x14ac:dyDescent="0.25">
      <c r="A480" t="s">
        <v>6857</v>
      </c>
    </row>
    <row r="481" spans="1:2" x14ac:dyDescent="0.25">
      <c r="A481" t="s">
        <v>4905</v>
      </c>
    </row>
    <row r="483" spans="1:2" x14ac:dyDescent="0.25">
      <c r="A483" s="35">
        <v>45223.517789351848</v>
      </c>
      <c r="B483" s="35"/>
    </row>
    <row r="484" spans="1:2" x14ac:dyDescent="0.25">
      <c r="A484" s="35">
        <v>45223.517800925925</v>
      </c>
      <c r="B484" s="35"/>
    </row>
    <row r="485" spans="1:2" x14ac:dyDescent="0.25">
      <c r="A485" t="s">
        <v>6858</v>
      </c>
    </row>
    <row r="486" spans="1:2" x14ac:dyDescent="0.25">
      <c r="A486" t="s">
        <v>6151</v>
      </c>
    </row>
    <row r="487" spans="1:2" x14ac:dyDescent="0.25">
      <c r="A487" t="s">
        <v>6854</v>
      </c>
    </row>
    <row r="488" spans="1:2" x14ac:dyDescent="0.25">
      <c r="A488" t="s">
        <v>6857</v>
      </c>
    </row>
    <row r="489" spans="1:2" x14ac:dyDescent="0.25">
      <c r="A489" t="s">
        <v>4905</v>
      </c>
    </row>
    <row r="491" spans="1:2" x14ac:dyDescent="0.25">
      <c r="A491" s="35">
        <v>45223.517812500002</v>
      </c>
      <c r="B491" s="35"/>
    </row>
    <row r="493" spans="1:2" x14ac:dyDescent="0.25">
      <c r="A493" t="s">
        <v>4896</v>
      </c>
    </row>
    <row r="494" spans="1:2" x14ac:dyDescent="0.25">
      <c r="A494" t="s">
        <v>4897</v>
      </c>
    </row>
    <row r="495" spans="1:2" x14ac:dyDescent="0.25">
      <c r="A495" t="s">
        <v>4896</v>
      </c>
    </row>
    <row r="496" spans="1:2" x14ac:dyDescent="0.25">
      <c r="A496" t="s">
        <v>5217</v>
      </c>
    </row>
    <row r="497" spans="1:1" x14ac:dyDescent="0.25">
      <c r="A497" t="s">
        <v>4898</v>
      </c>
    </row>
    <row r="498" spans="1:1" x14ac:dyDescent="0.25">
      <c r="A498" t="s">
        <v>4896</v>
      </c>
    </row>
    <row r="499" spans="1:1" x14ac:dyDescent="0.25">
      <c r="A499" t="s">
        <v>5217</v>
      </c>
    </row>
    <row r="500" spans="1:1" x14ac:dyDescent="0.25">
      <c r="A500" t="s">
        <v>4896</v>
      </c>
    </row>
    <row r="501" spans="1:1" x14ac:dyDescent="0.25">
      <c r="A501" t="s">
        <v>5417</v>
      </c>
    </row>
    <row r="502" spans="1:1" x14ac:dyDescent="0.25">
      <c r="A502" t="s">
        <v>5361</v>
      </c>
    </row>
    <row r="503" spans="1:1" x14ac:dyDescent="0.25">
      <c r="A503" t="s">
        <v>5312</v>
      </c>
    </row>
    <row r="504" spans="1:1" x14ac:dyDescent="0.25">
      <c r="A504" t="s">
        <v>6227</v>
      </c>
    </row>
    <row r="505" spans="1:1" x14ac:dyDescent="0.25">
      <c r="A505" t="s">
        <v>4976</v>
      </c>
    </row>
    <row r="506" spans="1:1" x14ac:dyDescent="0.25">
      <c r="A506" t="s">
        <v>4902</v>
      </c>
    </row>
    <row r="507" spans="1:1" x14ac:dyDescent="0.25">
      <c r="A507" t="s">
        <v>4896</v>
      </c>
    </row>
    <row r="508" spans="1:1" x14ac:dyDescent="0.25">
      <c r="A508" t="s">
        <v>6859</v>
      </c>
    </row>
    <row r="509" spans="1:1" x14ac:dyDescent="0.25">
      <c r="A509" t="s">
        <v>6151</v>
      </c>
    </row>
    <row r="510" spans="1:1" x14ac:dyDescent="0.25">
      <c r="A510" t="s">
        <v>6854</v>
      </c>
    </row>
    <row r="511" spans="1:1" x14ac:dyDescent="0.25">
      <c r="A511" t="s">
        <v>6857</v>
      </c>
    </row>
    <row r="512" spans="1:1" x14ac:dyDescent="0.25">
      <c r="A512" t="s">
        <v>4905</v>
      </c>
    </row>
    <row r="514" spans="1:2" x14ac:dyDescent="0.25">
      <c r="A514" s="35">
        <v>45223.517824074072</v>
      </c>
      <c r="B514" s="35"/>
    </row>
    <row r="516" spans="1:2" x14ac:dyDescent="0.25">
      <c r="A516" t="s">
        <v>4896</v>
      </c>
    </row>
    <row r="517" spans="1:2" x14ac:dyDescent="0.25">
      <c r="A517" t="s">
        <v>4897</v>
      </c>
    </row>
    <row r="518" spans="1:2" x14ac:dyDescent="0.25">
      <c r="A518" t="s">
        <v>4896</v>
      </c>
    </row>
    <row r="519" spans="1:2" x14ac:dyDescent="0.25">
      <c r="A519" t="s">
        <v>5217</v>
      </c>
    </row>
    <row r="520" spans="1:2" x14ac:dyDescent="0.25">
      <c r="A520" t="s">
        <v>4898</v>
      </c>
    </row>
    <row r="521" spans="1:2" x14ac:dyDescent="0.25">
      <c r="A521" t="s">
        <v>4896</v>
      </c>
    </row>
    <row r="522" spans="1:2" x14ac:dyDescent="0.25">
      <c r="A522" t="s">
        <v>5217</v>
      </c>
    </row>
    <row r="523" spans="1:2" x14ac:dyDescent="0.25">
      <c r="A523" t="s">
        <v>4896</v>
      </c>
    </row>
    <row r="524" spans="1:2" x14ac:dyDescent="0.25">
      <c r="A524" t="s">
        <v>5543</v>
      </c>
    </row>
    <row r="525" spans="1:2" x14ac:dyDescent="0.25">
      <c r="A525" t="s">
        <v>5545</v>
      </c>
    </row>
    <row r="526" spans="1:2" x14ac:dyDescent="0.25">
      <c r="A526" t="s">
        <v>5333</v>
      </c>
    </row>
    <row r="527" spans="1:2" x14ac:dyDescent="0.25">
      <c r="A527" t="s">
        <v>6110</v>
      </c>
    </row>
    <row r="528" spans="1:2" x14ac:dyDescent="0.25">
      <c r="A528" t="s">
        <v>5077</v>
      </c>
    </row>
    <row r="529" spans="1:2" x14ac:dyDescent="0.25">
      <c r="A529" t="s">
        <v>4902</v>
      </c>
    </row>
    <row r="530" spans="1:2" x14ac:dyDescent="0.25">
      <c r="A530" t="s">
        <v>4896</v>
      </c>
    </row>
    <row r="531" spans="1:2" x14ac:dyDescent="0.25">
      <c r="A531" t="s">
        <v>6860</v>
      </c>
    </row>
    <row r="532" spans="1:2" x14ac:dyDescent="0.25">
      <c r="A532" t="s">
        <v>6151</v>
      </c>
    </row>
    <row r="533" spans="1:2" x14ac:dyDescent="0.25">
      <c r="A533" t="s">
        <v>6854</v>
      </c>
    </row>
    <row r="534" spans="1:2" x14ac:dyDescent="0.25">
      <c r="A534" t="s">
        <v>6857</v>
      </c>
    </row>
    <row r="535" spans="1:2" x14ac:dyDescent="0.25">
      <c r="A535" t="s">
        <v>4905</v>
      </c>
    </row>
    <row r="537" spans="1:2" x14ac:dyDescent="0.25">
      <c r="A537" s="35">
        <v>45223.517835648148</v>
      </c>
      <c r="B537" s="35"/>
    </row>
    <row r="539" spans="1:2" x14ac:dyDescent="0.25">
      <c r="A539" t="s">
        <v>4896</v>
      </c>
    </row>
    <row r="540" spans="1:2" x14ac:dyDescent="0.25">
      <c r="A540" t="s">
        <v>4897</v>
      </c>
    </row>
    <row r="541" spans="1:2" x14ac:dyDescent="0.25">
      <c r="A541" t="s">
        <v>4896</v>
      </c>
    </row>
    <row r="542" spans="1:2" x14ac:dyDescent="0.25">
      <c r="A542" t="s">
        <v>5217</v>
      </c>
    </row>
    <row r="543" spans="1:2" x14ac:dyDescent="0.25">
      <c r="A543" t="s">
        <v>4898</v>
      </c>
    </row>
    <row r="544" spans="1:2" x14ac:dyDescent="0.25">
      <c r="A544" t="s">
        <v>4896</v>
      </c>
    </row>
    <row r="545" spans="1:2" x14ac:dyDescent="0.25">
      <c r="A545" t="s">
        <v>5217</v>
      </c>
    </row>
    <row r="546" spans="1:2" x14ac:dyDescent="0.25">
      <c r="A546" t="s">
        <v>4896</v>
      </c>
    </row>
    <row r="547" spans="1:2" x14ac:dyDescent="0.25">
      <c r="A547" t="s">
        <v>5293</v>
      </c>
    </row>
    <row r="548" spans="1:2" x14ac:dyDescent="0.25">
      <c r="A548" t="s">
        <v>5421</v>
      </c>
    </row>
    <row r="549" spans="1:2" x14ac:dyDescent="0.25">
      <c r="A549" t="s">
        <v>5279</v>
      </c>
    </row>
    <row r="550" spans="1:2" x14ac:dyDescent="0.25">
      <c r="A550" t="s">
        <v>6110</v>
      </c>
    </row>
    <row r="551" spans="1:2" x14ac:dyDescent="0.25">
      <c r="A551" t="s">
        <v>5077</v>
      </c>
    </row>
    <row r="552" spans="1:2" x14ac:dyDescent="0.25">
      <c r="A552" t="s">
        <v>4902</v>
      </c>
    </row>
    <row r="553" spans="1:2" x14ac:dyDescent="0.25">
      <c r="A553" t="s">
        <v>6861</v>
      </c>
    </row>
    <row r="554" spans="1:2" x14ac:dyDescent="0.25">
      <c r="A554" s="35"/>
      <c r="B554" s="35"/>
    </row>
    <row r="555" spans="1:2" x14ac:dyDescent="0.25">
      <c r="A555" t="s">
        <v>6846</v>
      </c>
    </row>
    <row r="556" spans="1:2" x14ac:dyDescent="0.25">
      <c r="A556" t="s">
        <v>6261</v>
      </c>
    </row>
    <row r="557" spans="1:2" x14ac:dyDescent="0.25">
      <c r="A557" t="s">
        <v>6854</v>
      </c>
    </row>
    <row r="558" spans="1:2" x14ac:dyDescent="0.25">
      <c r="A558" t="s">
        <v>6862</v>
      </c>
    </row>
    <row r="559" spans="1:2" x14ac:dyDescent="0.25">
      <c r="A559" t="s">
        <v>4905</v>
      </c>
    </row>
    <row r="561" spans="1:2" x14ac:dyDescent="0.25">
      <c r="A561" s="35">
        <v>45223.517847222225</v>
      </c>
      <c r="B561" s="35"/>
    </row>
    <row r="563" spans="1:2" x14ac:dyDescent="0.25">
      <c r="A563" t="s">
        <v>4896</v>
      </c>
    </row>
    <row r="564" spans="1:2" x14ac:dyDescent="0.25">
      <c r="A564" t="s">
        <v>4897</v>
      </c>
    </row>
    <row r="565" spans="1:2" x14ac:dyDescent="0.25">
      <c r="A565" t="s">
        <v>4896</v>
      </c>
    </row>
    <row r="566" spans="1:2" x14ac:dyDescent="0.25">
      <c r="A566" t="s">
        <v>5217</v>
      </c>
    </row>
    <row r="567" spans="1:2" x14ac:dyDescent="0.25">
      <c r="A567" t="s">
        <v>4898</v>
      </c>
    </row>
    <row r="568" spans="1:2" x14ac:dyDescent="0.25">
      <c r="A568" t="s">
        <v>4896</v>
      </c>
    </row>
    <row r="569" spans="1:2" x14ac:dyDescent="0.25">
      <c r="A569" t="s">
        <v>5217</v>
      </c>
    </row>
    <row r="570" spans="1:2" x14ac:dyDescent="0.25">
      <c r="A570" t="s">
        <v>4896</v>
      </c>
    </row>
    <row r="571" spans="1:2" x14ac:dyDescent="0.25">
      <c r="A571" t="s">
        <v>5293</v>
      </c>
    </row>
    <row r="572" spans="1:2" x14ac:dyDescent="0.25">
      <c r="A572" t="s">
        <v>5421</v>
      </c>
    </row>
    <row r="573" spans="1:2" x14ac:dyDescent="0.25">
      <c r="A573" t="s">
        <v>5279</v>
      </c>
    </row>
    <row r="574" spans="1:2" x14ac:dyDescent="0.25">
      <c r="A574" t="s">
        <v>6110</v>
      </c>
    </row>
    <row r="575" spans="1:2" x14ac:dyDescent="0.25">
      <c r="A575" t="s">
        <v>5077</v>
      </c>
    </row>
    <row r="576" spans="1:2" x14ac:dyDescent="0.25">
      <c r="A576" t="s">
        <v>4902</v>
      </c>
    </row>
    <row r="577" spans="1:2" x14ac:dyDescent="0.25">
      <c r="A577" t="s">
        <v>4896</v>
      </c>
    </row>
    <row r="578" spans="1:2" x14ac:dyDescent="0.25">
      <c r="A578" t="s">
        <v>6863</v>
      </c>
    </row>
    <row r="579" spans="1:2" x14ac:dyDescent="0.25">
      <c r="A579" t="s">
        <v>6261</v>
      </c>
    </row>
    <row r="580" spans="1:2" x14ac:dyDescent="0.25">
      <c r="A580" t="s">
        <v>6854</v>
      </c>
    </row>
    <row r="581" spans="1:2" x14ac:dyDescent="0.25">
      <c r="A581" t="s">
        <v>6862</v>
      </c>
    </row>
    <row r="582" spans="1:2" x14ac:dyDescent="0.25">
      <c r="A582" t="s">
        <v>4905</v>
      </c>
    </row>
    <row r="584" spans="1:2" x14ac:dyDescent="0.25">
      <c r="A584" s="35">
        <v>45223.517858796295</v>
      </c>
      <c r="B584" s="35"/>
    </row>
    <row r="586" spans="1:2" x14ac:dyDescent="0.25">
      <c r="A586" t="s">
        <v>4896</v>
      </c>
    </row>
    <row r="587" spans="1:2" x14ac:dyDescent="0.25">
      <c r="A587" t="s">
        <v>4897</v>
      </c>
    </row>
    <row r="588" spans="1:2" x14ac:dyDescent="0.25">
      <c r="A588" t="s">
        <v>4896</v>
      </c>
    </row>
    <row r="589" spans="1:2" x14ac:dyDescent="0.25">
      <c r="A589" t="s">
        <v>5217</v>
      </c>
    </row>
    <row r="590" spans="1:2" x14ac:dyDescent="0.25">
      <c r="A590" t="s">
        <v>4898</v>
      </c>
    </row>
    <row r="591" spans="1:2" x14ac:dyDescent="0.25">
      <c r="A591" t="s">
        <v>4896</v>
      </c>
    </row>
    <row r="592" spans="1:2" x14ac:dyDescent="0.25">
      <c r="A592" t="s">
        <v>5217</v>
      </c>
    </row>
    <row r="593" spans="1:2" x14ac:dyDescent="0.25">
      <c r="A593" t="s">
        <v>4896</v>
      </c>
    </row>
    <row r="594" spans="1:2" x14ac:dyDescent="0.25">
      <c r="A594" t="s">
        <v>5535</v>
      </c>
    </row>
    <row r="595" spans="1:2" x14ac:dyDescent="0.25">
      <c r="A595" t="s">
        <v>5409</v>
      </c>
    </row>
    <row r="596" spans="1:2" x14ac:dyDescent="0.25">
      <c r="A596" t="s">
        <v>5297</v>
      </c>
    </row>
    <row r="597" spans="1:2" x14ac:dyDescent="0.25">
      <c r="A597" t="s">
        <v>6110</v>
      </c>
    </row>
    <row r="598" spans="1:2" x14ac:dyDescent="0.25">
      <c r="A598" t="s">
        <v>5077</v>
      </c>
    </row>
    <row r="599" spans="1:2" x14ac:dyDescent="0.25">
      <c r="A599" t="s">
        <v>4902</v>
      </c>
    </row>
    <row r="600" spans="1:2" x14ac:dyDescent="0.25">
      <c r="A600" t="s">
        <v>4896</v>
      </c>
    </row>
    <row r="601" spans="1:2" x14ac:dyDescent="0.25">
      <c r="A601" t="s">
        <v>6864</v>
      </c>
    </row>
    <row r="602" spans="1:2" x14ac:dyDescent="0.25">
      <c r="A602" t="s">
        <v>6261</v>
      </c>
    </row>
    <row r="603" spans="1:2" x14ac:dyDescent="0.25">
      <c r="A603" t="s">
        <v>6854</v>
      </c>
    </row>
    <row r="604" spans="1:2" x14ac:dyDescent="0.25">
      <c r="A604" t="s">
        <v>6862</v>
      </c>
    </row>
    <row r="605" spans="1:2" x14ac:dyDescent="0.25">
      <c r="A605" t="s">
        <v>4905</v>
      </c>
    </row>
    <row r="607" spans="1:2" x14ac:dyDescent="0.25">
      <c r="A607" s="35">
        <v>45223.517870370371</v>
      </c>
      <c r="B607" s="35"/>
    </row>
    <row r="609" spans="1:2" x14ac:dyDescent="0.25">
      <c r="A609" t="s">
        <v>4896</v>
      </c>
    </row>
    <row r="610" spans="1:2" x14ac:dyDescent="0.25">
      <c r="A610" t="s">
        <v>4897</v>
      </c>
    </row>
    <row r="611" spans="1:2" x14ac:dyDescent="0.25">
      <c r="A611" t="s">
        <v>4896</v>
      </c>
    </row>
    <row r="612" spans="1:2" x14ac:dyDescent="0.25">
      <c r="A612" t="s">
        <v>5217</v>
      </c>
    </row>
    <row r="613" spans="1:2" x14ac:dyDescent="0.25">
      <c r="A613" t="s">
        <v>4898</v>
      </c>
    </row>
    <row r="614" spans="1:2" x14ac:dyDescent="0.25">
      <c r="A614" t="s">
        <v>4896</v>
      </c>
    </row>
    <row r="615" spans="1:2" x14ac:dyDescent="0.25">
      <c r="A615" t="s">
        <v>5217</v>
      </c>
    </row>
    <row r="616" spans="1:2" x14ac:dyDescent="0.25">
      <c r="A616" t="s">
        <v>4896</v>
      </c>
    </row>
    <row r="617" spans="1:2" x14ac:dyDescent="0.25">
      <c r="A617" s="35"/>
      <c r="B617" s="35"/>
    </row>
    <row r="618" spans="1:2" x14ac:dyDescent="0.25">
      <c r="A618" t="s">
        <v>5535</v>
      </c>
    </row>
    <row r="619" spans="1:2" x14ac:dyDescent="0.25">
      <c r="A619" t="s">
        <v>5409</v>
      </c>
    </row>
    <row r="620" spans="1:2" x14ac:dyDescent="0.25">
      <c r="A620" t="s">
        <v>5297</v>
      </c>
    </row>
    <row r="621" spans="1:2" x14ac:dyDescent="0.25">
      <c r="A621" t="s">
        <v>6110</v>
      </c>
    </row>
    <row r="622" spans="1:2" x14ac:dyDescent="0.25">
      <c r="A622" t="s">
        <v>5077</v>
      </c>
    </row>
    <row r="623" spans="1:2" x14ac:dyDescent="0.25">
      <c r="A623" t="s">
        <v>4902</v>
      </c>
    </row>
    <row r="624" spans="1:2" x14ac:dyDescent="0.25">
      <c r="A624" t="s">
        <v>4896</v>
      </c>
    </row>
    <row r="625" spans="1:2" x14ac:dyDescent="0.25">
      <c r="A625" t="s">
        <v>6089</v>
      </c>
    </row>
    <row r="626" spans="1:2" x14ac:dyDescent="0.25">
      <c r="A626" t="s">
        <v>6261</v>
      </c>
    </row>
    <row r="627" spans="1:2" x14ac:dyDescent="0.25">
      <c r="A627" t="s">
        <v>6854</v>
      </c>
    </row>
    <row r="628" spans="1:2" x14ac:dyDescent="0.25">
      <c r="A628" t="s">
        <v>6862</v>
      </c>
    </row>
    <row r="629" spans="1:2" x14ac:dyDescent="0.25">
      <c r="A629" t="s">
        <v>4905</v>
      </c>
    </row>
    <row r="631" spans="1:2" x14ac:dyDescent="0.25">
      <c r="A631" s="35">
        <v>45223.517881944441</v>
      </c>
      <c r="B631" s="35"/>
    </row>
    <row r="633" spans="1:2" x14ac:dyDescent="0.25">
      <c r="A633" t="s">
        <v>4896</v>
      </c>
    </row>
    <row r="634" spans="1:2" x14ac:dyDescent="0.25">
      <c r="A634" t="s">
        <v>4897</v>
      </c>
    </row>
    <row r="635" spans="1:2" x14ac:dyDescent="0.25">
      <c r="A635" t="s">
        <v>4896</v>
      </c>
    </row>
    <row r="636" spans="1:2" x14ac:dyDescent="0.25">
      <c r="A636" t="s">
        <v>5219</v>
      </c>
    </row>
    <row r="637" spans="1:2" x14ac:dyDescent="0.25">
      <c r="A637" t="s">
        <v>4898</v>
      </c>
    </row>
    <row r="638" spans="1:2" x14ac:dyDescent="0.25">
      <c r="A638" t="s">
        <v>4896</v>
      </c>
    </row>
    <row r="639" spans="1:2" x14ac:dyDescent="0.25">
      <c r="A639" t="s">
        <v>5219</v>
      </c>
    </row>
    <row r="640" spans="1:2" x14ac:dyDescent="0.25">
      <c r="A640" t="s">
        <v>4896</v>
      </c>
    </row>
    <row r="641" spans="1:2" x14ac:dyDescent="0.25">
      <c r="A641" t="s">
        <v>5764</v>
      </c>
    </row>
    <row r="642" spans="1:2" x14ac:dyDescent="0.25">
      <c r="A642" t="s">
        <v>5564</v>
      </c>
    </row>
    <row r="643" spans="1:2" x14ac:dyDescent="0.25">
      <c r="A643" t="s">
        <v>5272</v>
      </c>
    </row>
    <row r="644" spans="1:2" x14ac:dyDescent="0.25">
      <c r="A644" t="s">
        <v>6110</v>
      </c>
    </row>
    <row r="645" spans="1:2" x14ac:dyDescent="0.25">
      <c r="A645" t="s">
        <v>5077</v>
      </c>
    </row>
    <row r="646" spans="1:2" x14ac:dyDescent="0.25">
      <c r="A646" t="s">
        <v>4902</v>
      </c>
    </row>
    <row r="647" spans="1:2" x14ac:dyDescent="0.25">
      <c r="A647" t="s">
        <v>4896</v>
      </c>
    </row>
    <row r="648" spans="1:2" x14ac:dyDescent="0.25">
      <c r="A648" t="s">
        <v>6865</v>
      </c>
    </row>
    <row r="649" spans="1:2" x14ac:dyDescent="0.25">
      <c r="A649" t="s">
        <v>6460</v>
      </c>
    </row>
    <row r="650" spans="1:2" x14ac:dyDescent="0.25">
      <c r="A650" t="s">
        <v>5480</v>
      </c>
    </row>
    <row r="651" spans="1:2" x14ac:dyDescent="0.25">
      <c r="A651" t="s">
        <v>6866</v>
      </c>
    </row>
    <row r="652" spans="1:2" x14ac:dyDescent="0.25">
      <c r="A652" t="s">
        <v>4905</v>
      </c>
    </row>
    <row r="654" spans="1:2" x14ac:dyDescent="0.25">
      <c r="A654" s="35">
        <v>45223.517893518518</v>
      </c>
      <c r="B654" s="35"/>
    </row>
    <row r="655" spans="1:2" x14ac:dyDescent="0.25">
      <c r="A655" s="35">
        <v>45223.517905092594</v>
      </c>
      <c r="B655" s="35"/>
    </row>
    <row r="656" spans="1:2" x14ac:dyDescent="0.25">
      <c r="A656" t="s">
        <v>6867</v>
      </c>
    </row>
    <row r="657" spans="1:2" x14ac:dyDescent="0.25">
      <c r="A657" t="s">
        <v>6460</v>
      </c>
    </row>
    <row r="658" spans="1:2" x14ac:dyDescent="0.25">
      <c r="A658" t="s">
        <v>5480</v>
      </c>
    </row>
    <row r="659" spans="1:2" x14ac:dyDescent="0.25">
      <c r="A659" t="s">
        <v>6866</v>
      </c>
    </row>
    <row r="660" spans="1:2" x14ac:dyDescent="0.25">
      <c r="A660" t="s">
        <v>4905</v>
      </c>
    </row>
    <row r="662" spans="1:2" x14ac:dyDescent="0.25">
      <c r="A662" s="35">
        <v>45223.517916666664</v>
      </c>
      <c r="B662" s="35"/>
    </row>
    <row r="664" spans="1:2" x14ac:dyDescent="0.25">
      <c r="A664" t="s">
        <v>4896</v>
      </c>
    </row>
    <row r="665" spans="1:2" x14ac:dyDescent="0.25">
      <c r="A665" t="s">
        <v>4897</v>
      </c>
    </row>
    <row r="666" spans="1:2" x14ac:dyDescent="0.25">
      <c r="A666" t="s">
        <v>4896</v>
      </c>
    </row>
    <row r="667" spans="1:2" x14ac:dyDescent="0.25">
      <c r="A667" t="s">
        <v>5219</v>
      </c>
    </row>
    <row r="668" spans="1:2" x14ac:dyDescent="0.25">
      <c r="A668" t="s">
        <v>4898</v>
      </c>
    </row>
    <row r="669" spans="1:2" x14ac:dyDescent="0.25">
      <c r="A669" t="s">
        <v>4896</v>
      </c>
    </row>
    <row r="670" spans="1:2" x14ac:dyDescent="0.25">
      <c r="A670" t="s">
        <v>5628</v>
      </c>
    </row>
    <row r="671" spans="1:2" x14ac:dyDescent="0.25">
      <c r="A671" s="35"/>
      <c r="B671" s="35"/>
    </row>
    <row r="672" spans="1:2" x14ac:dyDescent="0.25">
      <c r="A672" t="s">
        <v>4896</v>
      </c>
    </row>
    <row r="673" spans="1:2" x14ac:dyDescent="0.25">
      <c r="A673" t="s">
        <v>5721</v>
      </c>
    </row>
    <row r="674" spans="1:2" x14ac:dyDescent="0.25">
      <c r="A674" t="s">
        <v>5561</v>
      </c>
    </row>
    <row r="675" spans="1:2" x14ac:dyDescent="0.25">
      <c r="A675" t="s">
        <v>5310</v>
      </c>
    </row>
    <row r="676" spans="1:2" x14ac:dyDescent="0.25">
      <c r="A676" t="s">
        <v>6110</v>
      </c>
    </row>
    <row r="677" spans="1:2" x14ac:dyDescent="0.25">
      <c r="A677" t="s">
        <v>5077</v>
      </c>
    </row>
    <row r="678" spans="1:2" x14ac:dyDescent="0.25">
      <c r="A678" t="s">
        <v>4902</v>
      </c>
    </row>
    <row r="679" spans="1:2" x14ac:dyDescent="0.25">
      <c r="A679" t="s">
        <v>4896</v>
      </c>
    </row>
    <row r="680" spans="1:2" x14ac:dyDescent="0.25">
      <c r="A680" t="s">
        <v>6868</v>
      </c>
    </row>
    <row r="681" spans="1:2" x14ac:dyDescent="0.25">
      <c r="A681" t="s">
        <v>6460</v>
      </c>
    </row>
    <row r="682" spans="1:2" x14ac:dyDescent="0.25">
      <c r="A682" t="s">
        <v>5480</v>
      </c>
    </row>
    <row r="683" spans="1:2" x14ac:dyDescent="0.25">
      <c r="A683" t="s">
        <v>6866</v>
      </c>
    </row>
    <row r="684" spans="1:2" x14ac:dyDescent="0.25">
      <c r="A684" t="s">
        <v>4905</v>
      </c>
    </row>
    <row r="686" spans="1:2" x14ac:dyDescent="0.25">
      <c r="A686" s="35">
        <v>45223.517928240741</v>
      </c>
      <c r="B686" s="35"/>
    </row>
    <row r="688" spans="1:2" x14ac:dyDescent="0.25">
      <c r="A688" t="s">
        <v>4896</v>
      </c>
    </row>
    <row r="689" spans="1:1" x14ac:dyDescent="0.25">
      <c r="A689" t="s">
        <v>4897</v>
      </c>
    </row>
    <row r="690" spans="1:1" x14ac:dyDescent="0.25">
      <c r="A690" t="s">
        <v>4896</v>
      </c>
    </row>
    <row r="691" spans="1:1" x14ac:dyDescent="0.25">
      <c r="A691" t="s">
        <v>5219</v>
      </c>
    </row>
    <row r="692" spans="1:1" x14ac:dyDescent="0.25">
      <c r="A692" t="s">
        <v>4898</v>
      </c>
    </row>
    <row r="693" spans="1:1" x14ac:dyDescent="0.25">
      <c r="A693" t="s">
        <v>4896</v>
      </c>
    </row>
    <row r="694" spans="1:1" x14ac:dyDescent="0.25">
      <c r="A694" t="s">
        <v>5219</v>
      </c>
    </row>
    <row r="695" spans="1:1" x14ac:dyDescent="0.25">
      <c r="A695" t="s">
        <v>4896</v>
      </c>
    </row>
    <row r="696" spans="1:1" x14ac:dyDescent="0.25">
      <c r="A696" t="s">
        <v>5705</v>
      </c>
    </row>
    <row r="697" spans="1:1" x14ac:dyDescent="0.25">
      <c r="A697" t="s">
        <v>5509</v>
      </c>
    </row>
    <row r="698" spans="1:1" x14ac:dyDescent="0.25">
      <c r="A698" t="s">
        <v>5207</v>
      </c>
    </row>
    <row r="699" spans="1:1" x14ac:dyDescent="0.25">
      <c r="A699" t="s">
        <v>6869</v>
      </c>
    </row>
    <row r="700" spans="1:1" x14ac:dyDescent="0.25">
      <c r="A700" t="s">
        <v>5925</v>
      </c>
    </row>
    <row r="701" spans="1:1" x14ac:dyDescent="0.25">
      <c r="A701" t="s">
        <v>4902</v>
      </c>
    </row>
    <row r="702" spans="1:1" x14ac:dyDescent="0.25">
      <c r="A702" t="s">
        <v>4896</v>
      </c>
    </row>
    <row r="703" spans="1:1" x14ac:dyDescent="0.25">
      <c r="A703" t="s">
        <v>6470</v>
      </c>
    </row>
    <row r="704" spans="1:1" x14ac:dyDescent="0.25">
      <c r="A704" t="s">
        <v>6460</v>
      </c>
    </row>
    <row r="705" spans="1:2" x14ac:dyDescent="0.25">
      <c r="A705" t="s">
        <v>5480</v>
      </c>
    </row>
    <row r="706" spans="1:2" x14ac:dyDescent="0.25">
      <c r="A706" t="s">
        <v>6866</v>
      </c>
    </row>
    <row r="707" spans="1:2" x14ac:dyDescent="0.25">
      <c r="A707" t="s">
        <v>4905</v>
      </c>
    </row>
    <row r="709" spans="1:2" x14ac:dyDescent="0.25">
      <c r="A709" s="35">
        <v>45223.517939814818</v>
      </c>
      <c r="B709" s="35"/>
    </row>
    <row r="711" spans="1:2" x14ac:dyDescent="0.25">
      <c r="A711" t="s">
        <v>4896</v>
      </c>
    </row>
    <row r="712" spans="1:2" x14ac:dyDescent="0.25">
      <c r="A712" t="s">
        <v>4897</v>
      </c>
    </row>
    <row r="713" spans="1:2" x14ac:dyDescent="0.25">
      <c r="A713" t="s">
        <v>4896</v>
      </c>
    </row>
    <row r="714" spans="1:2" x14ac:dyDescent="0.25">
      <c r="A714" t="s">
        <v>5217</v>
      </c>
    </row>
    <row r="715" spans="1:2" x14ac:dyDescent="0.25">
      <c r="A715" t="s">
        <v>4898</v>
      </c>
    </row>
    <row r="716" spans="1:2" x14ac:dyDescent="0.25">
      <c r="A716" t="s">
        <v>4896</v>
      </c>
    </row>
    <row r="717" spans="1:2" x14ac:dyDescent="0.25">
      <c r="A717" t="s">
        <v>5217</v>
      </c>
    </row>
    <row r="718" spans="1:2" x14ac:dyDescent="0.25">
      <c r="A718" t="s">
        <v>4896</v>
      </c>
    </row>
    <row r="719" spans="1:2" x14ac:dyDescent="0.25">
      <c r="A719" t="s">
        <v>5535</v>
      </c>
    </row>
    <row r="720" spans="1:2" x14ac:dyDescent="0.25">
      <c r="A720" t="s">
        <v>5426</v>
      </c>
    </row>
    <row r="721" spans="1:2" x14ac:dyDescent="0.25">
      <c r="A721" t="s">
        <v>5333</v>
      </c>
    </row>
    <row r="722" spans="1:2" x14ac:dyDescent="0.25">
      <c r="A722" t="s">
        <v>6869</v>
      </c>
    </row>
    <row r="723" spans="1:2" x14ac:dyDescent="0.25">
      <c r="A723" t="s">
        <v>5925</v>
      </c>
    </row>
    <row r="724" spans="1:2" x14ac:dyDescent="0.25">
      <c r="A724" t="s">
        <v>4902</v>
      </c>
    </row>
    <row r="725" spans="1:2" x14ac:dyDescent="0.25">
      <c r="A725" t="s">
        <v>4896</v>
      </c>
    </row>
    <row r="726" spans="1:2" x14ac:dyDescent="0.25">
      <c r="A726" t="s">
        <v>6870</v>
      </c>
    </row>
    <row r="727" spans="1:2" x14ac:dyDescent="0.25">
      <c r="A727" t="s">
        <v>6460</v>
      </c>
    </row>
    <row r="728" spans="1:2" x14ac:dyDescent="0.25">
      <c r="A728" t="s">
        <v>5480</v>
      </c>
    </row>
    <row r="729" spans="1:2" x14ac:dyDescent="0.25">
      <c r="A729" t="s">
        <v>6866</v>
      </c>
    </row>
    <row r="730" spans="1:2" x14ac:dyDescent="0.25">
      <c r="A730" t="s">
        <v>4905</v>
      </c>
    </row>
    <row r="732" spans="1:2" x14ac:dyDescent="0.25">
      <c r="A732" s="35">
        <v>45223.517951388887</v>
      </c>
      <c r="B732" s="35"/>
    </row>
    <row r="734" spans="1:2" x14ac:dyDescent="0.25">
      <c r="A734" t="s">
        <v>4896</v>
      </c>
    </row>
    <row r="735" spans="1:2" x14ac:dyDescent="0.25">
      <c r="A735" t="s">
        <v>4897</v>
      </c>
    </row>
    <row r="736" spans="1:2" x14ac:dyDescent="0.25">
      <c r="A736" t="s">
        <v>5280</v>
      </c>
    </row>
    <row r="737" spans="1:2" x14ac:dyDescent="0.25">
      <c r="A737" s="35"/>
      <c r="B737" s="35"/>
    </row>
    <row r="738" spans="1:2" x14ac:dyDescent="0.25">
      <c r="A738" t="s">
        <v>5217</v>
      </c>
    </row>
    <row r="739" spans="1:2" x14ac:dyDescent="0.25">
      <c r="A739" t="s">
        <v>4898</v>
      </c>
    </row>
    <row r="740" spans="1:2" x14ac:dyDescent="0.25">
      <c r="A740" t="s">
        <v>4896</v>
      </c>
    </row>
    <row r="741" spans="1:2" x14ac:dyDescent="0.25">
      <c r="A741" t="s">
        <v>5217</v>
      </c>
    </row>
    <row r="742" spans="1:2" x14ac:dyDescent="0.25">
      <c r="A742" t="s">
        <v>4896</v>
      </c>
    </row>
    <row r="743" spans="1:2" x14ac:dyDescent="0.25">
      <c r="A743" t="s">
        <v>5535</v>
      </c>
    </row>
    <row r="744" spans="1:2" x14ac:dyDescent="0.25">
      <c r="A744" t="s">
        <v>5426</v>
      </c>
    </row>
    <row r="745" spans="1:2" x14ac:dyDescent="0.25">
      <c r="A745" t="s">
        <v>5333</v>
      </c>
    </row>
    <row r="746" spans="1:2" x14ac:dyDescent="0.25">
      <c r="A746" t="s">
        <v>6869</v>
      </c>
    </row>
    <row r="747" spans="1:2" x14ac:dyDescent="0.25">
      <c r="A747" t="s">
        <v>5925</v>
      </c>
    </row>
    <row r="748" spans="1:2" x14ac:dyDescent="0.25">
      <c r="A748" t="s">
        <v>4902</v>
      </c>
    </row>
    <row r="749" spans="1:2" x14ac:dyDescent="0.25">
      <c r="A749" t="s">
        <v>4896</v>
      </c>
    </row>
    <row r="750" spans="1:2" x14ac:dyDescent="0.25">
      <c r="A750" t="s">
        <v>6867</v>
      </c>
    </row>
    <row r="751" spans="1:2" x14ac:dyDescent="0.25">
      <c r="A751" t="s">
        <v>6460</v>
      </c>
    </row>
    <row r="752" spans="1:2" x14ac:dyDescent="0.25">
      <c r="A752" t="s">
        <v>5480</v>
      </c>
    </row>
    <row r="753" spans="1:2" x14ac:dyDescent="0.25">
      <c r="A753" t="s">
        <v>6866</v>
      </c>
    </row>
    <row r="754" spans="1:2" x14ac:dyDescent="0.25">
      <c r="A754" t="s">
        <v>4905</v>
      </c>
    </row>
    <row r="756" spans="1:2" x14ac:dyDescent="0.25">
      <c r="A756" s="35">
        <v>45223.517962962964</v>
      </c>
      <c r="B756" s="35"/>
    </row>
    <row r="758" spans="1:2" x14ac:dyDescent="0.25">
      <c r="A758" t="s">
        <v>4896</v>
      </c>
    </row>
    <row r="759" spans="1:2" x14ac:dyDescent="0.25">
      <c r="A759" t="s">
        <v>4897</v>
      </c>
    </row>
    <row r="760" spans="1:2" x14ac:dyDescent="0.25">
      <c r="A760" t="s">
        <v>4896</v>
      </c>
    </row>
    <row r="761" spans="1:2" x14ac:dyDescent="0.25">
      <c r="A761" t="s">
        <v>5217</v>
      </c>
    </row>
    <row r="762" spans="1:2" x14ac:dyDescent="0.25">
      <c r="A762" t="s">
        <v>4898</v>
      </c>
    </row>
    <row r="763" spans="1:2" x14ac:dyDescent="0.25">
      <c r="A763" t="s">
        <v>4896</v>
      </c>
    </row>
    <row r="764" spans="1:2" x14ac:dyDescent="0.25">
      <c r="A764" t="s">
        <v>5217</v>
      </c>
    </row>
    <row r="765" spans="1:2" x14ac:dyDescent="0.25">
      <c r="A765" t="s">
        <v>4896</v>
      </c>
    </row>
    <row r="766" spans="1:2" x14ac:dyDescent="0.25">
      <c r="A766" t="s">
        <v>5303</v>
      </c>
    </row>
    <row r="767" spans="1:2" x14ac:dyDescent="0.25">
      <c r="A767" t="s">
        <v>5537</v>
      </c>
    </row>
    <row r="768" spans="1:2" x14ac:dyDescent="0.25">
      <c r="A768" t="s">
        <v>5392</v>
      </c>
    </row>
    <row r="769" spans="1:2" x14ac:dyDescent="0.25">
      <c r="A769" t="s">
        <v>5387</v>
      </c>
    </row>
    <row r="770" spans="1:2" x14ac:dyDescent="0.25">
      <c r="A770" t="s">
        <v>5972</v>
      </c>
    </row>
    <row r="771" spans="1:2" x14ac:dyDescent="0.25">
      <c r="A771" t="s">
        <v>4902</v>
      </c>
    </row>
    <row r="772" spans="1:2" x14ac:dyDescent="0.25">
      <c r="A772" s="35"/>
      <c r="B772" s="35"/>
    </row>
    <row r="773" spans="1:2" x14ac:dyDescent="0.25">
      <c r="A773" t="s">
        <v>6872</v>
      </c>
    </row>
    <row r="774" spans="1:2" x14ac:dyDescent="0.25">
      <c r="A774" s="35"/>
      <c r="B774" s="35"/>
    </row>
    <row r="775" spans="1:2" x14ac:dyDescent="0.25">
      <c r="A775" t="s">
        <v>6873</v>
      </c>
    </row>
    <row r="776" spans="1:2" x14ac:dyDescent="0.25">
      <c r="A776" t="s">
        <v>4954</v>
      </c>
    </row>
    <row r="777" spans="1:2" x14ac:dyDescent="0.25">
      <c r="A777" t="s">
        <v>4955</v>
      </c>
    </row>
    <row r="778" spans="1:2" x14ac:dyDescent="0.25">
      <c r="A778" t="s">
        <v>4956</v>
      </c>
    </row>
    <row r="779" spans="1:2" x14ac:dyDescent="0.25">
      <c r="A779" t="s">
        <v>4905</v>
      </c>
    </row>
    <row r="781" spans="1:2" x14ac:dyDescent="0.25">
      <c r="A781" s="35">
        <v>45223.517974537041</v>
      </c>
      <c r="B781" s="35"/>
    </row>
    <row r="782" spans="1:2" x14ac:dyDescent="0.25">
      <c r="A782" s="35">
        <v>45223.51798611111</v>
      </c>
      <c r="B782" s="35"/>
    </row>
    <row r="783" spans="1:2" x14ac:dyDescent="0.25">
      <c r="A783" t="s">
        <v>6091</v>
      </c>
    </row>
    <row r="784" spans="1:2" x14ac:dyDescent="0.25">
      <c r="A784" t="s">
        <v>4954</v>
      </c>
    </row>
    <row r="785" spans="1:2" x14ac:dyDescent="0.25">
      <c r="A785" t="s">
        <v>4955</v>
      </c>
    </row>
    <row r="786" spans="1:2" x14ac:dyDescent="0.25">
      <c r="A786" t="s">
        <v>4956</v>
      </c>
    </row>
    <row r="787" spans="1:2" x14ac:dyDescent="0.25">
      <c r="A787" t="s">
        <v>4905</v>
      </c>
    </row>
    <row r="789" spans="1:2" x14ac:dyDescent="0.25">
      <c r="A789" s="35">
        <v>45223.517997685187</v>
      </c>
      <c r="B789" s="35"/>
    </row>
    <row r="791" spans="1:2" x14ac:dyDescent="0.25">
      <c r="A791" t="s">
        <v>4896</v>
      </c>
    </row>
    <row r="792" spans="1:2" x14ac:dyDescent="0.25">
      <c r="A792" t="s">
        <v>4897</v>
      </c>
    </row>
    <row r="793" spans="1:2" x14ac:dyDescent="0.25">
      <c r="A793" t="s">
        <v>4896</v>
      </c>
    </row>
    <row r="794" spans="1:2" x14ac:dyDescent="0.25">
      <c r="A794" t="s">
        <v>5217</v>
      </c>
    </row>
    <row r="795" spans="1:2" x14ac:dyDescent="0.25">
      <c r="A795" t="s">
        <v>4898</v>
      </c>
    </row>
    <row r="796" spans="1:2" x14ac:dyDescent="0.25">
      <c r="A796" t="s">
        <v>5372</v>
      </c>
    </row>
    <row r="797" spans="1:2" x14ac:dyDescent="0.25">
      <c r="A797" s="35"/>
      <c r="B797" s="35"/>
    </row>
    <row r="798" spans="1:2" x14ac:dyDescent="0.25">
      <c r="A798" t="s">
        <v>5217</v>
      </c>
    </row>
    <row r="799" spans="1:2" x14ac:dyDescent="0.25">
      <c r="A799" t="s">
        <v>4896</v>
      </c>
    </row>
    <row r="800" spans="1:2" x14ac:dyDescent="0.25">
      <c r="A800" t="s">
        <v>5499</v>
      </c>
    </row>
    <row r="801" spans="1:2" x14ac:dyDescent="0.25">
      <c r="A801" t="s">
        <v>5649</v>
      </c>
    </row>
    <row r="802" spans="1:2" x14ac:dyDescent="0.25">
      <c r="A802" t="s">
        <v>5222</v>
      </c>
    </row>
    <row r="803" spans="1:2" x14ac:dyDescent="0.25">
      <c r="A803" t="s">
        <v>6105</v>
      </c>
    </row>
    <row r="804" spans="1:2" x14ac:dyDescent="0.25">
      <c r="A804" t="s">
        <v>5972</v>
      </c>
    </row>
    <row r="805" spans="1:2" x14ac:dyDescent="0.25">
      <c r="A805" t="s">
        <v>4902</v>
      </c>
    </row>
    <row r="806" spans="1:2" x14ac:dyDescent="0.25">
      <c r="A806" t="s">
        <v>4896</v>
      </c>
    </row>
    <row r="807" spans="1:2" x14ac:dyDescent="0.25">
      <c r="A807" t="s">
        <v>6874</v>
      </c>
    </row>
    <row r="808" spans="1:2" x14ac:dyDescent="0.25">
      <c r="A808" t="s">
        <v>6460</v>
      </c>
    </row>
    <row r="809" spans="1:2" x14ac:dyDescent="0.25">
      <c r="A809" t="s">
        <v>6854</v>
      </c>
    </row>
    <row r="810" spans="1:2" x14ac:dyDescent="0.25">
      <c r="A810" t="s">
        <v>6875</v>
      </c>
    </row>
    <row r="811" spans="1:2" x14ac:dyDescent="0.25">
      <c r="A811" t="s">
        <v>4905</v>
      </c>
    </row>
    <row r="813" spans="1:2" x14ac:dyDescent="0.25">
      <c r="A813" s="35">
        <v>45223.518009259256</v>
      </c>
      <c r="B813" s="35"/>
    </row>
    <row r="814" spans="1:2" x14ac:dyDescent="0.25">
      <c r="A814" s="35"/>
      <c r="B814" s="35"/>
    </row>
    <row r="815" spans="1:2" x14ac:dyDescent="0.25">
      <c r="A815" t="s">
        <v>6876</v>
      </c>
    </row>
    <row r="816" spans="1:2" x14ac:dyDescent="0.25">
      <c r="A816" t="s">
        <v>6460</v>
      </c>
    </row>
    <row r="817" spans="1:2" x14ac:dyDescent="0.25">
      <c r="A817" t="s">
        <v>6854</v>
      </c>
    </row>
    <row r="818" spans="1:2" x14ac:dyDescent="0.25">
      <c r="A818" t="s">
        <v>6875</v>
      </c>
    </row>
    <row r="819" spans="1:2" x14ac:dyDescent="0.25">
      <c r="A819" t="s">
        <v>4905</v>
      </c>
    </row>
    <row r="821" spans="1:2" x14ac:dyDescent="0.25">
      <c r="A821" s="35">
        <v>45223.518020833333</v>
      </c>
      <c r="B821" s="35"/>
    </row>
    <row r="823" spans="1:2" x14ac:dyDescent="0.25">
      <c r="A823" t="s">
        <v>4896</v>
      </c>
    </row>
    <row r="824" spans="1:2" x14ac:dyDescent="0.25">
      <c r="A824" t="s">
        <v>4897</v>
      </c>
    </row>
    <row r="825" spans="1:2" x14ac:dyDescent="0.25">
      <c r="A825" t="s">
        <v>4896</v>
      </c>
    </row>
    <row r="826" spans="1:2" x14ac:dyDescent="0.25">
      <c r="A826" t="s">
        <v>5219</v>
      </c>
    </row>
    <row r="827" spans="1:2" x14ac:dyDescent="0.25">
      <c r="A827" t="s">
        <v>4898</v>
      </c>
    </row>
    <row r="828" spans="1:2" x14ac:dyDescent="0.25">
      <c r="A828" t="s">
        <v>4896</v>
      </c>
    </row>
    <row r="829" spans="1:2" x14ac:dyDescent="0.25">
      <c r="A829" t="s">
        <v>5219</v>
      </c>
    </row>
    <row r="830" spans="1:2" x14ac:dyDescent="0.25">
      <c r="A830" t="s">
        <v>4896</v>
      </c>
    </row>
    <row r="831" spans="1:2" x14ac:dyDescent="0.25">
      <c r="A831" t="s">
        <v>5770</v>
      </c>
    </row>
    <row r="832" spans="1:2" x14ac:dyDescent="0.25">
      <c r="A832" t="s">
        <v>5512</v>
      </c>
    </row>
    <row r="833" spans="1:2" x14ac:dyDescent="0.25">
      <c r="A833" t="s">
        <v>5297</v>
      </c>
    </row>
    <row r="834" spans="1:2" x14ac:dyDescent="0.25">
      <c r="A834" t="s">
        <v>6110</v>
      </c>
    </row>
    <row r="835" spans="1:2" x14ac:dyDescent="0.25">
      <c r="A835" t="s">
        <v>6258</v>
      </c>
    </row>
    <row r="836" spans="1:2" x14ac:dyDescent="0.25">
      <c r="A836" t="s">
        <v>4902</v>
      </c>
    </row>
    <row r="837" spans="1:2" x14ac:dyDescent="0.25">
      <c r="A837" t="s">
        <v>4896</v>
      </c>
    </row>
    <row r="838" spans="1:2" x14ac:dyDescent="0.25">
      <c r="A838" s="35"/>
      <c r="B838" s="35"/>
    </row>
    <row r="839" spans="1:2" x14ac:dyDescent="0.25">
      <c r="A839" t="s">
        <v>6877</v>
      </c>
    </row>
    <row r="840" spans="1:2" x14ac:dyDescent="0.25">
      <c r="A840" t="s">
        <v>6460</v>
      </c>
    </row>
    <row r="841" spans="1:2" x14ac:dyDescent="0.25">
      <c r="A841" t="s">
        <v>6854</v>
      </c>
    </row>
    <row r="842" spans="1:2" x14ac:dyDescent="0.25">
      <c r="A842" t="s">
        <v>6875</v>
      </c>
    </row>
    <row r="843" spans="1:2" x14ac:dyDescent="0.25">
      <c r="A843" t="s">
        <v>4905</v>
      </c>
    </row>
    <row r="845" spans="1:2" x14ac:dyDescent="0.25">
      <c r="A845" s="35">
        <v>45223.51803240741</v>
      </c>
      <c r="B845" s="35"/>
    </row>
    <row r="847" spans="1:2" x14ac:dyDescent="0.25">
      <c r="A847" t="s">
        <v>4896</v>
      </c>
    </row>
    <row r="848" spans="1:2" x14ac:dyDescent="0.25">
      <c r="A848" t="s">
        <v>4897</v>
      </c>
    </row>
    <row r="849" spans="1:1" x14ac:dyDescent="0.25">
      <c r="A849" t="s">
        <v>4896</v>
      </c>
    </row>
    <row r="850" spans="1:1" x14ac:dyDescent="0.25">
      <c r="A850" t="s">
        <v>5219</v>
      </c>
    </row>
    <row r="851" spans="1:1" x14ac:dyDescent="0.25">
      <c r="A851" t="s">
        <v>4898</v>
      </c>
    </row>
    <row r="852" spans="1:1" x14ac:dyDescent="0.25">
      <c r="A852" t="s">
        <v>4896</v>
      </c>
    </row>
    <row r="853" spans="1:1" x14ac:dyDescent="0.25">
      <c r="A853" t="s">
        <v>5219</v>
      </c>
    </row>
    <row r="854" spans="1:1" x14ac:dyDescent="0.25">
      <c r="A854" t="s">
        <v>4896</v>
      </c>
    </row>
    <row r="855" spans="1:1" x14ac:dyDescent="0.25">
      <c r="A855" t="s">
        <v>5770</v>
      </c>
    </row>
    <row r="856" spans="1:1" x14ac:dyDescent="0.25">
      <c r="A856" t="s">
        <v>5512</v>
      </c>
    </row>
    <row r="857" spans="1:1" x14ac:dyDescent="0.25">
      <c r="A857" t="s">
        <v>5297</v>
      </c>
    </row>
    <row r="858" spans="1:1" x14ac:dyDescent="0.25">
      <c r="A858" t="s">
        <v>6110</v>
      </c>
    </row>
    <row r="859" spans="1:1" x14ac:dyDescent="0.25">
      <c r="A859" t="s">
        <v>6258</v>
      </c>
    </row>
    <row r="860" spans="1:1" x14ac:dyDescent="0.25">
      <c r="A860" t="s">
        <v>4902</v>
      </c>
    </row>
    <row r="861" spans="1:1" x14ac:dyDescent="0.25">
      <c r="A861" t="s">
        <v>4896</v>
      </c>
    </row>
    <row r="862" spans="1:1" x14ac:dyDescent="0.25">
      <c r="A862" t="s">
        <v>6878</v>
      </c>
    </row>
    <row r="863" spans="1:1" x14ac:dyDescent="0.25">
      <c r="A863" t="s">
        <v>6460</v>
      </c>
    </row>
    <row r="864" spans="1:1" x14ac:dyDescent="0.25">
      <c r="A864" t="s">
        <v>6854</v>
      </c>
    </row>
    <row r="865" spans="1:2" x14ac:dyDescent="0.25">
      <c r="A865" t="s">
        <v>6875</v>
      </c>
    </row>
    <row r="866" spans="1:2" x14ac:dyDescent="0.25">
      <c r="A866" t="s">
        <v>4905</v>
      </c>
    </row>
    <row r="868" spans="1:2" x14ac:dyDescent="0.25">
      <c r="A868" s="35">
        <v>45223.518043981479</v>
      </c>
      <c r="B868" s="35"/>
    </row>
    <row r="869" spans="1:2" x14ac:dyDescent="0.25">
      <c r="A869" s="35">
        <v>45223.518055555556</v>
      </c>
      <c r="B869" s="35"/>
    </row>
    <row r="870" spans="1:2" x14ac:dyDescent="0.25">
      <c r="A870" t="s">
        <v>6499</v>
      </c>
    </row>
    <row r="871" spans="1:2" x14ac:dyDescent="0.25">
      <c r="A871" t="s">
        <v>6460</v>
      </c>
    </row>
    <row r="872" spans="1:2" x14ac:dyDescent="0.25">
      <c r="A872" t="s">
        <v>6854</v>
      </c>
    </row>
    <row r="873" spans="1:2" x14ac:dyDescent="0.25">
      <c r="A873" t="s">
        <v>6875</v>
      </c>
    </row>
    <row r="874" spans="1:2" x14ac:dyDescent="0.25">
      <c r="A874" t="s">
        <v>4905</v>
      </c>
    </row>
    <row r="876" spans="1:2" x14ac:dyDescent="0.25">
      <c r="A876" s="35">
        <v>45223.518067129633</v>
      </c>
      <c r="B876" s="35"/>
    </row>
    <row r="878" spans="1:2" x14ac:dyDescent="0.25">
      <c r="A878" t="s">
        <v>4896</v>
      </c>
    </row>
    <row r="879" spans="1:2" x14ac:dyDescent="0.25">
      <c r="A879" t="s">
        <v>4897</v>
      </c>
    </row>
    <row r="880" spans="1:2" x14ac:dyDescent="0.25">
      <c r="A880" t="s">
        <v>4896</v>
      </c>
    </row>
    <row r="881" spans="1:2" x14ac:dyDescent="0.25">
      <c r="A881" t="s">
        <v>5219</v>
      </c>
    </row>
    <row r="882" spans="1:2" x14ac:dyDescent="0.25">
      <c r="A882" t="s">
        <v>4898</v>
      </c>
    </row>
    <row r="883" spans="1:2" x14ac:dyDescent="0.25">
      <c r="A883" t="s">
        <v>5372</v>
      </c>
    </row>
    <row r="884" spans="1:2" x14ac:dyDescent="0.25">
      <c r="A884" s="35"/>
      <c r="B884" s="35"/>
    </row>
    <row r="885" spans="1:2" x14ac:dyDescent="0.25">
      <c r="A885" t="s">
        <v>5219</v>
      </c>
    </row>
    <row r="886" spans="1:2" x14ac:dyDescent="0.25">
      <c r="A886" t="s">
        <v>4896</v>
      </c>
    </row>
    <row r="887" spans="1:2" x14ac:dyDescent="0.25">
      <c r="A887" t="s">
        <v>5495</v>
      </c>
    </row>
    <row r="888" spans="1:2" x14ac:dyDescent="0.25">
      <c r="A888" t="s">
        <v>5605</v>
      </c>
    </row>
    <row r="889" spans="1:2" x14ac:dyDescent="0.25">
      <c r="A889" t="s">
        <v>5297</v>
      </c>
    </row>
    <row r="890" spans="1:2" x14ac:dyDescent="0.25">
      <c r="A890" t="s">
        <v>5387</v>
      </c>
    </row>
    <row r="891" spans="1:2" x14ac:dyDescent="0.25">
      <c r="A891" t="s">
        <v>6258</v>
      </c>
    </row>
    <row r="892" spans="1:2" x14ac:dyDescent="0.25">
      <c r="A892" t="s">
        <v>4902</v>
      </c>
    </row>
    <row r="893" spans="1:2" x14ac:dyDescent="0.25">
      <c r="A893" t="s">
        <v>4896</v>
      </c>
    </row>
    <row r="894" spans="1:2" x14ac:dyDescent="0.25">
      <c r="A894" t="s">
        <v>6129</v>
      </c>
    </row>
    <row r="895" spans="1:2" x14ac:dyDescent="0.25">
      <c r="A895" t="s">
        <v>6460</v>
      </c>
    </row>
    <row r="896" spans="1:2" x14ac:dyDescent="0.25">
      <c r="A896" t="s">
        <v>6854</v>
      </c>
    </row>
    <row r="897" spans="1:2" x14ac:dyDescent="0.25">
      <c r="A897" t="s">
        <v>6875</v>
      </c>
    </row>
    <row r="898" spans="1:2" x14ac:dyDescent="0.25">
      <c r="A898" t="s">
        <v>4905</v>
      </c>
    </row>
    <row r="900" spans="1:2" x14ac:dyDescent="0.25">
      <c r="A900" s="35">
        <v>45223.518078703702</v>
      </c>
      <c r="B900" s="35"/>
    </row>
    <row r="902" spans="1:2" x14ac:dyDescent="0.25">
      <c r="A902" t="s">
        <v>4896</v>
      </c>
    </row>
    <row r="903" spans="1:2" x14ac:dyDescent="0.25">
      <c r="A903" t="s">
        <v>4897</v>
      </c>
    </row>
    <row r="904" spans="1:2" x14ac:dyDescent="0.25">
      <c r="A904" t="s">
        <v>4896</v>
      </c>
    </row>
    <row r="905" spans="1:2" x14ac:dyDescent="0.25">
      <c r="A905" t="s">
        <v>5219</v>
      </c>
    </row>
    <row r="906" spans="1:2" x14ac:dyDescent="0.25">
      <c r="A906" t="s">
        <v>4898</v>
      </c>
    </row>
    <row r="907" spans="1:2" x14ac:dyDescent="0.25">
      <c r="A907" t="s">
        <v>4896</v>
      </c>
    </row>
    <row r="908" spans="1:2" x14ac:dyDescent="0.25">
      <c r="A908" t="s">
        <v>5219</v>
      </c>
    </row>
    <row r="909" spans="1:2" x14ac:dyDescent="0.25">
      <c r="A909" t="s">
        <v>4896</v>
      </c>
    </row>
    <row r="910" spans="1:2" x14ac:dyDescent="0.25">
      <c r="A910" t="s">
        <v>5518</v>
      </c>
    </row>
    <row r="911" spans="1:2" x14ac:dyDescent="0.25">
      <c r="A911" t="s">
        <v>5603</v>
      </c>
    </row>
    <row r="912" spans="1:2" x14ac:dyDescent="0.25">
      <c r="A912" t="s">
        <v>5362</v>
      </c>
    </row>
    <row r="913" spans="1:2" x14ac:dyDescent="0.25">
      <c r="A913" t="s">
        <v>5387</v>
      </c>
    </row>
    <row r="914" spans="1:2" x14ac:dyDescent="0.25">
      <c r="A914" t="s">
        <v>6258</v>
      </c>
    </row>
    <row r="915" spans="1:2" x14ac:dyDescent="0.25">
      <c r="A915" t="s">
        <v>4902</v>
      </c>
    </row>
    <row r="916" spans="1:2" x14ac:dyDescent="0.25">
      <c r="A916" t="s">
        <v>4896</v>
      </c>
    </row>
    <row r="917" spans="1:2" x14ac:dyDescent="0.25">
      <c r="A917" s="35"/>
      <c r="B917" s="35"/>
    </row>
    <row r="918" spans="1:2" x14ac:dyDescent="0.25">
      <c r="A918" t="s">
        <v>6879</v>
      </c>
    </row>
    <row r="919" spans="1:2" x14ac:dyDescent="0.25">
      <c r="A919" t="s">
        <v>6460</v>
      </c>
    </row>
    <row r="920" spans="1:2" x14ac:dyDescent="0.25">
      <c r="A920" t="s">
        <v>6854</v>
      </c>
    </row>
    <row r="921" spans="1:2" x14ac:dyDescent="0.25">
      <c r="A921" t="s">
        <v>6875</v>
      </c>
    </row>
    <row r="922" spans="1:2" x14ac:dyDescent="0.25">
      <c r="A922" t="s">
        <v>4905</v>
      </c>
    </row>
    <row r="924" spans="1:2" x14ac:dyDescent="0.25">
      <c r="A924" s="35">
        <v>45223.518090277779</v>
      </c>
      <c r="B924" s="35"/>
    </row>
    <row r="926" spans="1:2" x14ac:dyDescent="0.25">
      <c r="A926" t="s">
        <v>4896</v>
      </c>
    </row>
    <row r="927" spans="1:2" x14ac:dyDescent="0.25">
      <c r="A927" t="s">
        <v>4897</v>
      </c>
    </row>
    <row r="928" spans="1:2" x14ac:dyDescent="0.25">
      <c r="A928" t="s">
        <v>4896</v>
      </c>
    </row>
    <row r="929" spans="1:1" x14ac:dyDescent="0.25">
      <c r="A929" t="s">
        <v>5219</v>
      </c>
    </row>
    <row r="930" spans="1:1" x14ac:dyDescent="0.25">
      <c r="A930" t="s">
        <v>4898</v>
      </c>
    </row>
    <row r="931" spans="1:1" x14ac:dyDescent="0.25">
      <c r="A931" t="s">
        <v>4896</v>
      </c>
    </row>
    <row r="932" spans="1:1" x14ac:dyDescent="0.25">
      <c r="A932" t="s">
        <v>5219</v>
      </c>
    </row>
    <row r="933" spans="1:1" x14ac:dyDescent="0.25">
      <c r="A933" t="s">
        <v>4896</v>
      </c>
    </row>
    <row r="934" spans="1:1" x14ac:dyDescent="0.25">
      <c r="A934" t="s">
        <v>5518</v>
      </c>
    </row>
    <row r="935" spans="1:1" x14ac:dyDescent="0.25">
      <c r="A935" t="s">
        <v>5603</v>
      </c>
    </row>
    <row r="936" spans="1:1" x14ac:dyDescent="0.25">
      <c r="A936" t="s">
        <v>5362</v>
      </c>
    </row>
    <row r="937" spans="1:1" x14ac:dyDescent="0.25">
      <c r="A937" t="s">
        <v>5387</v>
      </c>
    </row>
    <row r="938" spans="1:1" x14ac:dyDescent="0.25">
      <c r="A938" t="s">
        <v>6258</v>
      </c>
    </row>
    <row r="939" spans="1:1" x14ac:dyDescent="0.25">
      <c r="A939" t="s">
        <v>4902</v>
      </c>
    </row>
    <row r="940" spans="1:1" x14ac:dyDescent="0.25">
      <c r="A940" t="s">
        <v>4896</v>
      </c>
    </row>
    <row r="941" spans="1:1" x14ac:dyDescent="0.25">
      <c r="A941" t="s">
        <v>6880</v>
      </c>
    </row>
    <row r="942" spans="1:1" x14ac:dyDescent="0.25">
      <c r="A942" t="s">
        <v>6460</v>
      </c>
    </row>
    <row r="943" spans="1:1" x14ac:dyDescent="0.25">
      <c r="A943" t="s">
        <v>6854</v>
      </c>
    </row>
    <row r="944" spans="1:1" x14ac:dyDescent="0.25">
      <c r="A944" t="s">
        <v>6875</v>
      </c>
    </row>
    <row r="945" spans="1:2" x14ac:dyDescent="0.25">
      <c r="A945" t="s">
        <v>4905</v>
      </c>
    </row>
    <row r="947" spans="1:2" x14ac:dyDescent="0.25">
      <c r="A947" s="35">
        <v>45223.518101851849</v>
      </c>
      <c r="B947" s="35"/>
    </row>
    <row r="949" spans="1:2" x14ac:dyDescent="0.25">
      <c r="A949" t="s">
        <v>4896</v>
      </c>
    </row>
    <row r="950" spans="1:2" x14ac:dyDescent="0.25">
      <c r="A950" t="s">
        <v>4897</v>
      </c>
    </row>
    <row r="951" spans="1:2" x14ac:dyDescent="0.25">
      <c r="A951" t="s">
        <v>4896</v>
      </c>
    </row>
    <row r="952" spans="1:2" x14ac:dyDescent="0.25">
      <c r="A952" t="s">
        <v>5219</v>
      </c>
    </row>
    <row r="953" spans="1:2" x14ac:dyDescent="0.25">
      <c r="A953" s="35"/>
      <c r="B953" s="35"/>
    </row>
    <row r="954" spans="1:2" x14ac:dyDescent="0.25">
      <c r="A954" t="s">
        <v>4898</v>
      </c>
    </row>
    <row r="955" spans="1:2" x14ac:dyDescent="0.25">
      <c r="A955" t="s">
        <v>4896</v>
      </c>
    </row>
    <row r="956" spans="1:2" x14ac:dyDescent="0.25">
      <c r="A956" t="s">
        <v>5219</v>
      </c>
    </row>
    <row r="957" spans="1:2" x14ac:dyDescent="0.25">
      <c r="A957" t="s">
        <v>4896</v>
      </c>
    </row>
    <row r="958" spans="1:2" x14ac:dyDescent="0.25">
      <c r="A958" t="s">
        <v>5874</v>
      </c>
    </row>
    <row r="959" spans="1:2" x14ac:dyDescent="0.25">
      <c r="A959" t="s">
        <v>6881</v>
      </c>
    </row>
    <row r="960" spans="1:2" x14ac:dyDescent="0.25">
      <c r="A960" t="s">
        <v>4974</v>
      </c>
    </row>
    <row r="961" spans="1:2" x14ac:dyDescent="0.25">
      <c r="A961" t="s">
        <v>5387</v>
      </c>
    </row>
    <row r="962" spans="1:2" x14ac:dyDescent="0.25">
      <c r="A962" t="s">
        <v>6258</v>
      </c>
    </row>
    <row r="963" spans="1:2" x14ac:dyDescent="0.25">
      <c r="A963" t="s">
        <v>4902</v>
      </c>
    </row>
    <row r="964" spans="1:2" x14ac:dyDescent="0.25">
      <c r="A964" t="s">
        <v>4896</v>
      </c>
    </row>
    <row r="965" spans="1:2" x14ac:dyDescent="0.25">
      <c r="A965" t="s">
        <v>6882</v>
      </c>
    </row>
    <row r="966" spans="1:2" x14ac:dyDescent="0.25">
      <c r="A966" t="s">
        <v>6460</v>
      </c>
    </row>
    <row r="967" spans="1:2" x14ac:dyDescent="0.25">
      <c r="A967" t="s">
        <v>6848</v>
      </c>
    </row>
    <row r="968" spans="1:2" x14ac:dyDescent="0.25">
      <c r="A968" t="s">
        <v>6883</v>
      </c>
    </row>
    <row r="969" spans="1:2" x14ac:dyDescent="0.25">
      <c r="A969" t="s">
        <v>4905</v>
      </c>
    </row>
    <row r="971" spans="1:2" x14ac:dyDescent="0.25">
      <c r="A971" s="35">
        <v>45223.518113425926</v>
      </c>
      <c r="B971" s="35"/>
    </row>
    <row r="973" spans="1:2" x14ac:dyDescent="0.25">
      <c r="A973" t="s">
        <v>4896</v>
      </c>
    </row>
    <row r="974" spans="1:2" x14ac:dyDescent="0.25">
      <c r="A974" t="s">
        <v>4897</v>
      </c>
    </row>
    <row r="975" spans="1:2" x14ac:dyDescent="0.25">
      <c r="A975" t="s">
        <v>4896</v>
      </c>
    </row>
    <row r="976" spans="1:2" x14ac:dyDescent="0.25">
      <c r="A976" t="s">
        <v>5219</v>
      </c>
    </row>
    <row r="977" spans="1:2" x14ac:dyDescent="0.25">
      <c r="A977" t="s">
        <v>4898</v>
      </c>
    </row>
    <row r="978" spans="1:2" x14ac:dyDescent="0.25">
      <c r="A978" t="s">
        <v>4896</v>
      </c>
    </row>
    <row r="979" spans="1:2" x14ac:dyDescent="0.25">
      <c r="A979" t="s">
        <v>5219</v>
      </c>
    </row>
    <row r="980" spans="1:2" x14ac:dyDescent="0.25">
      <c r="A980" t="s">
        <v>4896</v>
      </c>
    </row>
    <row r="981" spans="1:2" x14ac:dyDescent="0.25">
      <c r="A981" t="s">
        <v>5874</v>
      </c>
    </row>
    <row r="982" spans="1:2" x14ac:dyDescent="0.25">
      <c r="A982" t="s">
        <v>6881</v>
      </c>
    </row>
    <row r="983" spans="1:2" x14ac:dyDescent="0.25">
      <c r="A983" t="s">
        <v>4974</v>
      </c>
    </row>
    <row r="984" spans="1:2" x14ac:dyDescent="0.25">
      <c r="A984" t="s">
        <v>5387</v>
      </c>
    </row>
    <row r="985" spans="1:2" x14ac:dyDescent="0.25">
      <c r="A985" s="35"/>
      <c r="B985" s="35"/>
    </row>
    <row r="986" spans="1:2" x14ac:dyDescent="0.25">
      <c r="A986" t="s">
        <v>6258</v>
      </c>
    </row>
    <row r="987" spans="1:2" x14ac:dyDescent="0.25">
      <c r="A987" t="s">
        <v>4902</v>
      </c>
    </row>
    <row r="988" spans="1:2" x14ac:dyDescent="0.25">
      <c r="A988" t="s">
        <v>4896</v>
      </c>
    </row>
    <row r="989" spans="1:2" x14ac:dyDescent="0.25">
      <c r="A989" t="s">
        <v>6884</v>
      </c>
    </row>
    <row r="990" spans="1:2" x14ac:dyDescent="0.25">
      <c r="A990" t="s">
        <v>6460</v>
      </c>
    </row>
    <row r="991" spans="1:2" x14ac:dyDescent="0.25">
      <c r="A991" t="s">
        <v>6848</v>
      </c>
    </row>
    <row r="992" spans="1:2" x14ac:dyDescent="0.25">
      <c r="A992" t="s">
        <v>6883</v>
      </c>
    </row>
    <row r="993" spans="1:2" x14ac:dyDescent="0.25">
      <c r="A993" t="s">
        <v>4905</v>
      </c>
    </row>
    <row r="995" spans="1:2" x14ac:dyDescent="0.25">
      <c r="A995" s="35">
        <v>45223.518125000002</v>
      </c>
      <c r="B995" s="35"/>
    </row>
    <row r="997" spans="1:2" x14ac:dyDescent="0.25">
      <c r="A997" t="s">
        <v>4896</v>
      </c>
    </row>
    <row r="998" spans="1:2" x14ac:dyDescent="0.25">
      <c r="A998" t="s">
        <v>4897</v>
      </c>
    </row>
    <row r="999" spans="1:2" x14ac:dyDescent="0.25">
      <c r="A999" t="s">
        <v>4896</v>
      </c>
    </row>
    <row r="1000" spans="1:2" x14ac:dyDescent="0.25">
      <c r="A1000" t="s">
        <v>5224</v>
      </c>
    </row>
    <row r="1001" spans="1:2" x14ac:dyDescent="0.25">
      <c r="A1001" t="s">
        <v>4898</v>
      </c>
    </row>
    <row r="1002" spans="1:2" x14ac:dyDescent="0.25">
      <c r="A1002" t="s">
        <v>4896</v>
      </c>
    </row>
    <row r="1003" spans="1:2" x14ac:dyDescent="0.25">
      <c r="A1003" t="s">
        <v>5224</v>
      </c>
    </row>
    <row r="1004" spans="1:2" x14ac:dyDescent="0.25">
      <c r="A1004" t="s">
        <v>4896</v>
      </c>
    </row>
    <row r="1005" spans="1:2" x14ac:dyDescent="0.25">
      <c r="A1005" t="s">
        <v>6885</v>
      </c>
    </row>
    <row r="1006" spans="1:2" x14ac:dyDescent="0.25">
      <c r="A1006" t="s">
        <v>6886</v>
      </c>
    </row>
    <row r="1007" spans="1:2" x14ac:dyDescent="0.25">
      <c r="A1007" t="s">
        <v>4974</v>
      </c>
    </row>
    <row r="1008" spans="1:2" x14ac:dyDescent="0.25">
      <c r="A1008" t="s">
        <v>4975</v>
      </c>
    </row>
    <row r="1009" spans="1:2" x14ac:dyDescent="0.25">
      <c r="A1009" t="s">
        <v>4976</v>
      </c>
    </row>
    <row r="1010" spans="1:2" x14ac:dyDescent="0.25">
      <c r="A1010" t="s">
        <v>4902</v>
      </c>
    </row>
    <row r="1011" spans="1:2" x14ac:dyDescent="0.25">
      <c r="A1011" t="s">
        <v>4896</v>
      </c>
    </row>
    <row r="1012" spans="1:2" x14ac:dyDescent="0.25">
      <c r="A1012" t="s">
        <v>6887</v>
      </c>
    </row>
    <row r="1013" spans="1:2" x14ac:dyDescent="0.25">
      <c r="A1013" t="s">
        <v>6460</v>
      </c>
    </row>
    <row r="1014" spans="1:2" x14ac:dyDescent="0.25">
      <c r="A1014" t="s">
        <v>6841</v>
      </c>
    </row>
    <row r="1015" spans="1:2" x14ac:dyDescent="0.25">
      <c r="A1015" t="s">
        <v>6888</v>
      </c>
    </row>
    <row r="1016" spans="1:2" x14ac:dyDescent="0.25">
      <c r="A1016" t="s">
        <v>4905</v>
      </c>
    </row>
    <row r="1018" spans="1:2" x14ac:dyDescent="0.25">
      <c r="A1018" s="35">
        <v>45223.518136574072</v>
      </c>
      <c r="B1018" s="35"/>
    </row>
    <row r="1019" spans="1:2" x14ac:dyDescent="0.25">
      <c r="A1019" s="35">
        <v>45223.518148148149</v>
      </c>
      <c r="B1019" s="35"/>
    </row>
    <row r="1020" spans="1:2" x14ac:dyDescent="0.25">
      <c r="A1020" t="s">
        <v>6889</v>
      </c>
    </row>
    <row r="1021" spans="1:2" x14ac:dyDescent="0.25">
      <c r="A1021" t="s">
        <v>6460</v>
      </c>
    </row>
    <row r="1022" spans="1:2" x14ac:dyDescent="0.25">
      <c r="A1022" t="s">
        <v>6841</v>
      </c>
    </row>
    <row r="1023" spans="1:2" x14ac:dyDescent="0.25">
      <c r="A1023" t="s">
        <v>6888</v>
      </c>
    </row>
    <row r="1024" spans="1:2" x14ac:dyDescent="0.25">
      <c r="A1024" t="s">
        <v>4905</v>
      </c>
    </row>
    <row r="1026" spans="1:2" x14ac:dyDescent="0.25">
      <c r="A1026" s="35">
        <v>45223.518159722225</v>
      </c>
      <c r="B1026" s="35"/>
    </row>
    <row r="1028" spans="1:2" x14ac:dyDescent="0.25">
      <c r="A1028" t="s">
        <v>4896</v>
      </c>
    </row>
    <row r="1029" spans="1:2" x14ac:dyDescent="0.25">
      <c r="A1029" t="s">
        <v>4897</v>
      </c>
    </row>
    <row r="1030" spans="1:2" x14ac:dyDescent="0.25">
      <c r="A1030" t="s">
        <v>4896</v>
      </c>
    </row>
    <row r="1031" spans="1:2" x14ac:dyDescent="0.25">
      <c r="A1031" t="s">
        <v>5224</v>
      </c>
    </row>
    <row r="1032" spans="1:2" x14ac:dyDescent="0.25">
      <c r="A1032" t="s">
        <v>4898</v>
      </c>
    </row>
    <row r="1033" spans="1:2" x14ac:dyDescent="0.25">
      <c r="A1033" t="s">
        <v>4896</v>
      </c>
    </row>
    <row r="1034" spans="1:2" x14ac:dyDescent="0.25">
      <c r="A1034" t="s">
        <v>5224</v>
      </c>
    </row>
    <row r="1035" spans="1:2" x14ac:dyDescent="0.25">
      <c r="A1035" t="s">
        <v>4896</v>
      </c>
    </row>
    <row r="1036" spans="1:2" x14ac:dyDescent="0.25">
      <c r="A1036" t="s">
        <v>6890</v>
      </c>
    </row>
    <row r="1037" spans="1:2" x14ac:dyDescent="0.25">
      <c r="A1037" s="35"/>
      <c r="B1037" s="35"/>
    </row>
    <row r="1038" spans="1:2" x14ac:dyDescent="0.25">
      <c r="A1038" t="s">
        <v>6891</v>
      </c>
    </row>
    <row r="1039" spans="1:2" x14ac:dyDescent="0.25">
      <c r="A1039" t="s">
        <v>5307</v>
      </c>
    </row>
    <row r="1040" spans="1:2" x14ac:dyDescent="0.25">
      <c r="A1040" t="s">
        <v>5086</v>
      </c>
    </row>
    <row r="1041" spans="1:2" x14ac:dyDescent="0.25">
      <c r="A1041" t="s">
        <v>4976</v>
      </c>
    </row>
    <row r="1042" spans="1:2" x14ac:dyDescent="0.25">
      <c r="A1042" t="s">
        <v>4902</v>
      </c>
    </row>
    <row r="1043" spans="1:2" x14ac:dyDescent="0.25">
      <c r="A1043" t="s">
        <v>5366</v>
      </c>
    </row>
    <row r="1044" spans="1:2" x14ac:dyDescent="0.25">
      <c r="A1044" s="35"/>
      <c r="B1044" s="35"/>
    </row>
    <row r="1045" spans="1:2" x14ac:dyDescent="0.25">
      <c r="A1045" t="s">
        <v>6123</v>
      </c>
    </row>
    <row r="1046" spans="1:2" x14ac:dyDescent="0.25">
      <c r="A1046" t="s">
        <v>4954</v>
      </c>
    </row>
    <row r="1047" spans="1:2" x14ac:dyDescent="0.25">
      <c r="A1047" t="s">
        <v>4955</v>
      </c>
    </row>
    <row r="1048" spans="1:2" x14ac:dyDescent="0.25">
      <c r="A1048" t="s">
        <v>4956</v>
      </c>
    </row>
    <row r="1049" spans="1:2" x14ac:dyDescent="0.25">
      <c r="A1049" t="s">
        <v>4905</v>
      </c>
    </row>
    <row r="1051" spans="1:2" x14ac:dyDescent="0.25">
      <c r="A1051" s="35">
        <v>45223.518171296295</v>
      </c>
      <c r="B1051" s="35"/>
    </row>
    <row r="1052" spans="1:2" x14ac:dyDescent="0.25">
      <c r="A1052" s="35">
        <v>45223.518182870372</v>
      </c>
      <c r="B1052" s="35"/>
    </row>
    <row r="1053" spans="1:2" x14ac:dyDescent="0.25">
      <c r="A1053" t="s">
        <v>6892</v>
      </c>
    </row>
    <row r="1054" spans="1:2" x14ac:dyDescent="0.25">
      <c r="A1054" t="s">
        <v>4954</v>
      </c>
    </row>
    <row r="1055" spans="1:2" x14ac:dyDescent="0.25">
      <c r="A1055" t="s">
        <v>4955</v>
      </c>
    </row>
    <row r="1056" spans="1:2" x14ac:dyDescent="0.25">
      <c r="A1056" t="s">
        <v>4956</v>
      </c>
    </row>
    <row r="1057" spans="1:2" x14ac:dyDescent="0.25">
      <c r="A1057" t="s">
        <v>4905</v>
      </c>
    </row>
    <row r="1059" spans="1:2" x14ac:dyDescent="0.25">
      <c r="A1059" s="35">
        <v>45223.518194444441</v>
      </c>
      <c r="B1059" s="35"/>
    </row>
    <row r="1061" spans="1:2" x14ac:dyDescent="0.25">
      <c r="A1061" t="s">
        <v>4896</v>
      </c>
    </row>
    <row r="1062" spans="1:2" x14ac:dyDescent="0.25">
      <c r="A1062" t="s">
        <v>4897</v>
      </c>
    </row>
    <row r="1063" spans="1:2" x14ac:dyDescent="0.25">
      <c r="A1063" t="s">
        <v>4896</v>
      </c>
    </row>
    <row r="1064" spans="1:2" x14ac:dyDescent="0.25">
      <c r="A1064" t="s">
        <v>5224</v>
      </c>
    </row>
    <row r="1065" spans="1:2" x14ac:dyDescent="0.25">
      <c r="A1065" t="s">
        <v>4898</v>
      </c>
    </row>
    <row r="1066" spans="1:2" x14ac:dyDescent="0.25">
      <c r="A1066" t="s">
        <v>4896</v>
      </c>
    </row>
    <row r="1067" spans="1:2" x14ac:dyDescent="0.25">
      <c r="A1067" t="s">
        <v>5224</v>
      </c>
    </row>
    <row r="1068" spans="1:2" x14ac:dyDescent="0.25">
      <c r="A1068" t="s">
        <v>4896</v>
      </c>
    </row>
    <row r="1069" spans="1:2" x14ac:dyDescent="0.25">
      <c r="A1069" t="s">
        <v>6893</v>
      </c>
    </row>
    <row r="1070" spans="1:2" x14ac:dyDescent="0.25">
      <c r="A1070" t="s">
        <v>6894</v>
      </c>
    </row>
    <row r="1071" spans="1:2" x14ac:dyDescent="0.25">
      <c r="A1071" t="s">
        <v>5312</v>
      </c>
    </row>
    <row r="1072" spans="1:2" x14ac:dyDescent="0.25">
      <c r="A1072" t="s">
        <v>6105</v>
      </c>
    </row>
    <row r="1073" spans="1:2" x14ac:dyDescent="0.25">
      <c r="A1073" t="s">
        <v>4901</v>
      </c>
    </row>
    <row r="1074" spans="1:2" x14ac:dyDescent="0.25">
      <c r="A1074" t="s">
        <v>4902</v>
      </c>
    </row>
    <row r="1075" spans="1:2" x14ac:dyDescent="0.25">
      <c r="A1075" t="s">
        <v>4896</v>
      </c>
    </row>
    <row r="1076" spans="1:2" x14ac:dyDescent="0.25">
      <c r="A1076" t="s">
        <v>6895</v>
      </c>
    </row>
    <row r="1077" spans="1:2" x14ac:dyDescent="0.25">
      <c r="A1077" t="s">
        <v>6460</v>
      </c>
    </row>
    <row r="1078" spans="1:2" x14ac:dyDescent="0.25">
      <c r="A1078" t="s">
        <v>6833</v>
      </c>
    </row>
    <row r="1079" spans="1:2" x14ac:dyDescent="0.25">
      <c r="A1079" t="s">
        <v>6896</v>
      </c>
    </row>
    <row r="1080" spans="1:2" x14ac:dyDescent="0.25">
      <c r="A1080" t="s">
        <v>4905</v>
      </c>
    </row>
    <row r="1082" spans="1:2" x14ac:dyDescent="0.25">
      <c r="A1082" s="35">
        <v>45223.518206018518</v>
      </c>
      <c r="B1082" s="35"/>
    </row>
    <row r="1084" spans="1:2" x14ac:dyDescent="0.25">
      <c r="A1084" t="s">
        <v>4896</v>
      </c>
    </row>
    <row r="1085" spans="1:2" x14ac:dyDescent="0.25">
      <c r="A1085" t="s">
        <v>4897</v>
      </c>
    </row>
    <row r="1086" spans="1:2" x14ac:dyDescent="0.25">
      <c r="A1086" t="s">
        <v>4896</v>
      </c>
    </row>
    <row r="1087" spans="1:2" x14ac:dyDescent="0.25">
      <c r="A1087" t="s">
        <v>5224</v>
      </c>
    </row>
    <row r="1088" spans="1:2" x14ac:dyDescent="0.25">
      <c r="A1088" t="s">
        <v>4898</v>
      </c>
    </row>
    <row r="1089" spans="1:2" x14ac:dyDescent="0.25">
      <c r="A1089" t="s">
        <v>4896</v>
      </c>
    </row>
    <row r="1090" spans="1:2" x14ac:dyDescent="0.25">
      <c r="A1090" t="s">
        <v>5224</v>
      </c>
    </row>
    <row r="1091" spans="1:2" x14ac:dyDescent="0.25">
      <c r="A1091" t="s">
        <v>4896</v>
      </c>
    </row>
    <row r="1092" spans="1:2" x14ac:dyDescent="0.25">
      <c r="A1092" t="s">
        <v>6897</v>
      </c>
    </row>
    <row r="1093" spans="1:2" x14ac:dyDescent="0.25">
      <c r="A1093" s="35"/>
      <c r="B1093" s="35"/>
    </row>
    <row r="1094" spans="1:2" x14ac:dyDescent="0.25">
      <c r="A1094" t="s">
        <v>6898</v>
      </c>
    </row>
    <row r="1095" spans="1:2" x14ac:dyDescent="0.25">
      <c r="A1095" t="s">
        <v>5333</v>
      </c>
    </row>
    <row r="1096" spans="1:2" x14ac:dyDescent="0.25">
      <c r="A1096" t="s">
        <v>6105</v>
      </c>
    </row>
    <row r="1097" spans="1:2" x14ac:dyDescent="0.25">
      <c r="A1097" t="s">
        <v>4901</v>
      </c>
    </row>
    <row r="1098" spans="1:2" x14ac:dyDescent="0.25">
      <c r="A1098" t="s">
        <v>4902</v>
      </c>
    </row>
    <row r="1099" spans="1:2" x14ac:dyDescent="0.25">
      <c r="A1099" t="s">
        <v>4896</v>
      </c>
    </row>
    <row r="1100" spans="1:2" x14ac:dyDescent="0.25">
      <c r="A1100" t="s">
        <v>6085</v>
      </c>
    </row>
    <row r="1101" spans="1:2" x14ac:dyDescent="0.25">
      <c r="A1101" t="s">
        <v>6460</v>
      </c>
    </row>
    <row r="1102" spans="1:2" x14ac:dyDescent="0.25">
      <c r="A1102" t="s">
        <v>6833</v>
      </c>
    </row>
    <row r="1103" spans="1:2" x14ac:dyDescent="0.25">
      <c r="A1103" t="s">
        <v>6896</v>
      </c>
    </row>
    <row r="1104" spans="1:2" x14ac:dyDescent="0.25">
      <c r="A1104" t="s">
        <v>4905</v>
      </c>
    </row>
    <row r="1106" spans="1:2" x14ac:dyDescent="0.25">
      <c r="A1106" s="35">
        <v>45223.518217592595</v>
      </c>
      <c r="B1106" s="35"/>
    </row>
    <row r="1108" spans="1:2" x14ac:dyDescent="0.25">
      <c r="A1108" t="s">
        <v>4896</v>
      </c>
    </row>
    <row r="1109" spans="1:2" x14ac:dyDescent="0.25">
      <c r="A1109" t="s">
        <v>4897</v>
      </c>
    </row>
    <row r="1110" spans="1:2" x14ac:dyDescent="0.25">
      <c r="A1110" t="s">
        <v>4896</v>
      </c>
    </row>
    <row r="1111" spans="1:2" x14ac:dyDescent="0.25">
      <c r="A1111" t="s">
        <v>5224</v>
      </c>
    </row>
    <row r="1112" spans="1:2" x14ac:dyDescent="0.25">
      <c r="A1112" t="s">
        <v>4898</v>
      </c>
    </row>
    <row r="1113" spans="1:2" x14ac:dyDescent="0.25">
      <c r="A1113" t="s">
        <v>4896</v>
      </c>
    </row>
    <row r="1114" spans="1:2" x14ac:dyDescent="0.25">
      <c r="A1114" t="s">
        <v>5224</v>
      </c>
    </row>
    <row r="1115" spans="1:2" x14ac:dyDescent="0.25">
      <c r="A1115" t="s">
        <v>4896</v>
      </c>
    </row>
    <row r="1116" spans="1:2" x14ac:dyDescent="0.25">
      <c r="A1116" t="s">
        <v>6897</v>
      </c>
    </row>
    <row r="1117" spans="1:2" x14ac:dyDescent="0.25">
      <c r="A1117" t="s">
        <v>6898</v>
      </c>
    </row>
    <row r="1118" spans="1:2" x14ac:dyDescent="0.25">
      <c r="A1118" t="s">
        <v>5333</v>
      </c>
    </row>
    <row r="1119" spans="1:2" x14ac:dyDescent="0.25">
      <c r="A1119" t="s">
        <v>6105</v>
      </c>
    </row>
    <row r="1120" spans="1:2" x14ac:dyDescent="0.25">
      <c r="A1120" t="s">
        <v>4901</v>
      </c>
    </row>
    <row r="1121" spans="1:2" x14ac:dyDescent="0.25">
      <c r="A1121" t="s">
        <v>4902</v>
      </c>
    </row>
    <row r="1122" spans="1:2" x14ac:dyDescent="0.25">
      <c r="A1122" t="s">
        <v>4896</v>
      </c>
    </row>
    <row r="1123" spans="1:2" x14ac:dyDescent="0.25">
      <c r="A1123" t="s">
        <v>6091</v>
      </c>
    </row>
    <row r="1124" spans="1:2" x14ac:dyDescent="0.25">
      <c r="A1124" t="s">
        <v>6460</v>
      </c>
    </row>
    <row r="1125" spans="1:2" x14ac:dyDescent="0.25">
      <c r="A1125" t="s">
        <v>6833</v>
      </c>
    </row>
    <row r="1126" spans="1:2" x14ac:dyDescent="0.25">
      <c r="A1126" t="s">
        <v>6896</v>
      </c>
    </row>
    <row r="1127" spans="1:2" x14ac:dyDescent="0.25">
      <c r="A1127" t="s">
        <v>4905</v>
      </c>
    </row>
    <row r="1129" spans="1:2" x14ac:dyDescent="0.25">
      <c r="A1129" s="35">
        <v>45223.518229166664</v>
      </c>
      <c r="B1129" s="35"/>
    </row>
    <row r="1131" spans="1:2" x14ac:dyDescent="0.25">
      <c r="A1131" t="s">
        <v>4896</v>
      </c>
    </row>
    <row r="1132" spans="1:2" x14ac:dyDescent="0.25">
      <c r="A1132" t="s">
        <v>4897</v>
      </c>
    </row>
    <row r="1133" spans="1:2" x14ac:dyDescent="0.25">
      <c r="A1133" t="s">
        <v>4896</v>
      </c>
    </row>
    <row r="1134" spans="1:2" x14ac:dyDescent="0.25">
      <c r="A1134" t="s">
        <v>5224</v>
      </c>
    </row>
    <row r="1135" spans="1:2" x14ac:dyDescent="0.25">
      <c r="A1135" t="s">
        <v>4898</v>
      </c>
    </row>
    <row r="1136" spans="1:2" x14ac:dyDescent="0.25">
      <c r="A1136" t="s">
        <v>4896</v>
      </c>
    </row>
    <row r="1137" spans="1:2" x14ac:dyDescent="0.25">
      <c r="A1137" t="s">
        <v>5224</v>
      </c>
    </row>
    <row r="1138" spans="1:2" x14ac:dyDescent="0.25">
      <c r="A1138" t="s">
        <v>4896</v>
      </c>
    </row>
    <row r="1139" spans="1:2" x14ac:dyDescent="0.25">
      <c r="A1139" t="s">
        <v>6899</v>
      </c>
    </row>
    <row r="1140" spans="1:2" x14ac:dyDescent="0.25">
      <c r="A1140" t="s">
        <v>6900</v>
      </c>
    </row>
    <row r="1141" spans="1:2" x14ac:dyDescent="0.25">
      <c r="A1141" t="s">
        <v>5227</v>
      </c>
    </row>
    <row r="1142" spans="1:2" x14ac:dyDescent="0.25">
      <c r="A1142" t="s">
        <v>4975</v>
      </c>
    </row>
    <row r="1143" spans="1:2" x14ac:dyDescent="0.25">
      <c r="A1143" t="s">
        <v>4901</v>
      </c>
    </row>
    <row r="1144" spans="1:2" x14ac:dyDescent="0.25">
      <c r="A1144" t="s">
        <v>5078</v>
      </c>
    </row>
    <row r="1145" spans="1:2" x14ac:dyDescent="0.25">
      <c r="A1145" t="s">
        <v>4896</v>
      </c>
    </row>
    <row r="1146" spans="1:2" x14ac:dyDescent="0.25">
      <c r="A1146" t="s">
        <v>6154</v>
      </c>
    </row>
    <row r="1147" spans="1:2" x14ac:dyDescent="0.25">
      <c r="A1147" t="s">
        <v>6460</v>
      </c>
    </row>
    <row r="1148" spans="1:2" x14ac:dyDescent="0.25">
      <c r="A1148" t="s">
        <v>6833</v>
      </c>
    </row>
    <row r="1149" spans="1:2" x14ac:dyDescent="0.25">
      <c r="A1149" t="s">
        <v>6896</v>
      </c>
    </row>
    <row r="1150" spans="1:2" x14ac:dyDescent="0.25">
      <c r="A1150" t="s">
        <v>4905</v>
      </c>
    </row>
    <row r="1152" spans="1:2" x14ac:dyDescent="0.25">
      <c r="A1152" s="35">
        <v>45223.518240740741</v>
      </c>
      <c r="B1152" s="35"/>
    </row>
    <row r="1154" spans="1:1" x14ac:dyDescent="0.25">
      <c r="A1154" t="s">
        <v>4896</v>
      </c>
    </row>
    <row r="1155" spans="1:1" x14ac:dyDescent="0.25">
      <c r="A1155" t="s">
        <v>4897</v>
      </c>
    </row>
    <row r="1156" spans="1:1" x14ac:dyDescent="0.25">
      <c r="A1156" t="s">
        <v>4896</v>
      </c>
    </row>
    <row r="1157" spans="1:1" x14ac:dyDescent="0.25">
      <c r="A1157" t="s">
        <v>5224</v>
      </c>
    </row>
    <row r="1158" spans="1:1" x14ac:dyDescent="0.25">
      <c r="A1158" t="s">
        <v>4898</v>
      </c>
    </row>
    <row r="1159" spans="1:1" x14ac:dyDescent="0.25">
      <c r="A1159" t="s">
        <v>4896</v>
      </c>
    </row>
    <row r="1160" spans="1:1" x14ac:dyDescent="0.25">
      <c r="A1160" t="s">
        <v>5224</v>
      </c>
    </row>
    <row r="1161" spans="1:1" x14ac:dyDescent="0.25">
      <c r="A1161" t="s">
        <v>4896</v>
      </c>
    </row>
    <row r="1162" spans="1:1" x14ac:dyDescent="0.25">
      <c r="A1162" t="s">
        <v>6899</v>
      </c>
    </row>
    <row r="1163" spans="1:1" x14ac:dyDescent="0.25">
      <c r="A1163" t="s">
        <v>6900</v>
      </c>
    </row>
    <row r="1164" spans="1:1" x14ac:dyDescent="0.25">
      <c r="A1164" t="s">
        <v>5227</v>
      </c>
    </row>
    <row r="1165" spans="1:1" x14ac:dyDescent="0.25">
      <c r="A1165" t="s">
        <v>4975</v>
      </c>
    </row>
    <row r="1166" spans="1:1" x14ac:dyDescent="0.25">
      <c r="A1166" t="s">
        <v>4901</v>
      </c>
    </row>
    <row r="1167" spans="1:1" x14ac:dyDescent="0.25">
      <c r="A1167" t="s">
        <v>5078</v>
      </c>
    </row>
    <row r="1168" spans="1:1" x14ac:dyDescent="0.25">
      <c r="A1168" t="s">
        <v>5531</v>
      </c>
    </row>
    <row r="1169" spans="1:2" x14ac:dyDescent="0.25">
      <c r="A1169" s="35"/>
      <c r="B1169" s="35"/>
    </row>
    <row r="1170" spans="1:2" x14ac:dyDescent="0.25">
      <c r="A1170" t="s">
        <v>6470</v>
      </c>
    </row>
    <row r="1171" spans="1:2" x14ac:dyDescent="0.25">
      <c r="A1171" t="s">
        <v>6460</v>
      </c>
    </row>
    <row r="1172" spans="1:2" x14ac:dyDescent="0.25">
      <c r="A1172" t="s">
        <v>6833</v>
      </c>
    </row>
    <row r="1173" spans="1:2" x14ac:dyDescent="0.25">
      <c r="A1173" t="s">
        <v>6896</v>
      </c>
    </row>
    <row r="1174" spans="1:2" x14ac:dyDescent="0.25">
      <c r="A1174" t="s">
        <v>4905</v>
      </c>
    </row>
    <row r="1176" spans="1:2" x14ac:dyDescent="0.25">
      <c r="A1176" s="35">
        <v>45223.518252314818</v>
      </c>
      <c r="B1176" s="35"/>
    </row>
    <row r="1178" spans="1:2" x14ac:dyDescent="0.25">
      <c r="A1178" t="s">
        <v>4896</v>
      </c>
    </row>
    <row r="1179" spans="1:2" x14ac:dyDescent="0.25">
      <c r="A1179" t="s">
        <v>4897</v>
      </c>
    </row>
    <row r="1180" spans="1:2" x14ac:dyDescent="0.25">
      <c r="A1180" t="s">
        <v>4896</v>
      </c>
    </row>
    <row r="1181" spans="1:2" x14ac:dyDescent="0.25">
      <c r="A1181" t="s">
        <v>5219</v>
      </c>
    </row>
    <row r="1182" spans="1:2" x14ac:dyDescent="0.25">
      <c r="A1182" t="s">
        <v>4898</v>
      </c>
    </row>
    <row r="1183" spans="1:2" x14ac:dyDescent="0.25">
      <c r="A1183" t="s">
        <v>4896</v>
      </c>
    </row>
    <row r="1184" spans="1:2" x14ac:dyDescent="0.25">
      <c r="A1184" t="s">
        <v>5219</v>
      </c>
    </row>
    <row r="1185" spans="1:2" x14ac:dyDescent="0.25">
      <c r="A1185" t="s">
        <v>4896</v>
      </c>
    </row>
    <row r="1186" spans="1:2" x14ac:dyDescent="0.25">
      <c r="A1186" t="s">
        <v>6901</v>
      </c>
    </row>
    <row r="1187" spans="1:2" x14ac:dyDescent="0.25">
      <c r="A1187" t="s">
        <v>6902</v>
      </c>
    </row>
    <row r="1188" spans="1:2" x14ac:dyDescent="0.25">
      <c r="A1188" t="s">
        <v>5277</v>
      </c>
    </row>
    <row r="1189" spans="1:2" x14ac:dyDescent="0.25">
      <c r="A1189" t="s">
        <v>5083</v>
      </c>
    </row>
    <row r="1190" spans="1:2" x14ac:dyDescent="0.25">
      <c r="A1190" t="s">
        <v>4901</v>
      </c>
    </row>
    <row r="1191" spans="1:2" x14ac:dyDescent="0.25">
      <c r="A1191" t="s">
        <v>5078</v>
      </c>
    </row>
    <row r="1192" spans="1:2" x14ac:dyDescent="0.25">
      <c r="A1192" t="s">
        <v>4896</v>
      </c>
    </row>
    <row r="1193" spans="1:2" x14ac:dyDescent="0.25">
      <c r="A1193" t="s">
        <v>6117</v>
      </c>
    </row>
    <row r="1194" spans="1:2" x14ac:dyDescent="0.25">
      <c r="A1194" t="s">
        <v>6460</v>
      </c>
    </row>
    <row r="1195" spans="1:2" x14ac:dyDescent="0.25">
      <c r="A1195" t="s">
        <v>6833</v>
      </c>
    </row>
    <row r="1196" spans="1:2" x14ac:dyDescent="0.25">
      <c r="A1196" t="s">
        <v>6896</v>
      </c>
    </row>
    <row r="1197" spans="1:2" x14ac:dyDescent="0.25">
      <c r="A1197" t="s">
        <v>4905</v>
      </c>
    </row>
    <row r="1199" spans="1:2" x14ac:dyDescent="0.25">
      <c r="A1199" s="35">
        <v>45223.518263888887</v>
      </c>
      <c r="B1199" s="35"/>
    </row>
    <row r="1200" spans="1:2" x14ac:dyDescent="0.25">
      <c r="A1200" s="35"/>
      <c r="B1200" s="35"/>
    </row>
    <row r="1201" spans="1:2" x14ac:dyDescent="0.25">
      <c r="A1201" t="s">
        <v>6525</v>
      </c>
    </row>
    <row r="1202" spans="1:2" x14ac:dyDescent="0.25">
      <c r="A1202" t="s">
        <v>6460</v>
      </c>
    </row>
    <row r="1203" spans="1:2" x14ac:dyDescent="0.25">
      <c r="A1203" t="s">
        <v>6833</v>
      </c>
    </row>
    <row r="1204" spans="1:2" x14ac:dyDescent="0.25">
      <c r="A1204" t="s">
        <v>6896</v>
      </c>
    </row>
    <row r="1205" spans="1:2" x14ac:dyDescent="0.25">
      <c r="A1205" t="s">
        <v>4905</v>
      </c>
    </row>
    <row r="1207" spans="1:2" x14ac:dyDescent="0.25">
      <c r="A1207" s="35">
        <v>45223.518275462964</v>
      </c>
      <c r="B1207" s="35"/>
    </row>
    <row r="1209" spans="1:2" x14ac:dyDescent="0.25">
      <c r="A1209" t="s">
        <v>4896</v>
      </c>
    </row>
    <row r="1210" spans="1:2" x14ac:dyDescent="0.25">
      <c r="A1210" t="s">
        <v>4897</v>
      </c>
    </row>
    <row r="1211" spans="1:2" x14ac:dyDescent="0.25">
      <c r="A1211" t="s">
        <v>4896</v>
      </c>
    </row>
    <row r="1212" spans="1:2" x14ac:dyDescent="0.25">
      <c r="A1212" t="s">
        <v>5217</v>
      </c>
    </row>
    <row r="1213" spans="1:2" x14ac:dyDescent="0.25">
      <c r="A1213" t="s">
        <v>4898</v>
      </c>
    </row>
    <row r="1214" spans="1:2" x14ac:dyDescent="0.25">
      <c r="A1214" t="s">
        <v>4896</v>
      </c>
    </row>
    <row r="1215" spans="1:2" x14ac:dyDescent="0.25">
      <c r="A1215" t="s">
        <v>5217</v>
      </c>
    </row>
    <row r="1216" spans="1:2" x14ac:dyDescent="0.25">
      <c r="A1216" t="s">
        <v>4896</v>
      </c>
    </row>
    <row r="1217" spans="1:2" x14ac:dyDescent="0.25">
      <c r="A1217" t="s">
        <v>6903</v>
      </c>
    </row>
    <row r="1218" spans="1:2" x14ac:dyDescent="0.25">
      <c r="A1218" t="s">
        <v>5603</v>
      </c>
    </row>
    <row r="1219" spans="1:2" x14ac:dyDescent="0.25">
      <c r="A1219" t="s">
        <v>5277</v>
      </c>
    </row>
    <row r="1220" spans="1:2" x14ac:dyDescent="0.25">
      <c r="A1220" t="s">
        <v>5083</v>
      </c>
    </row>
    <row r="1221" spans="1:2" x14ac:dyDescent="0.25">
      <c r="A1221" t="s">
        <v>4901</v>
      </c>
    </row>
    <row r="1222" spans="1:2" x14ac:dyDescent="0.25">
      <c r="A1222" t="s">
        <v>5078</v>
      </c>
    </row>
    <row r="1223" spans="1:2" x14ac:dyDescent="0.25">
      <c r="A1223" t="s">
        <v>4896</v>
      </c>
    </row>
    <row r="1224" spans="1:2" x14ac:dyDescent="0.25">
      <c r="A1224" t="s">
        <v>6144</v>
      </c>
    </row>
    <row r="1225" spans="1:2" x14ac:dyDescent="0.25">
      <c r="A1225" t="s">
        <v>6460</v>
      </c>
    </row>
    <row r="1226" spans="1:2" x14ac:dyDescent="0.25">
      <c r="A1226" t="s">
        <v>6833</v>
      </c>
    </row>
    <row r="1227" spans="1:2" x14ac:dyDescent="0.25">
      <c r="A1227" t="s">
        <v>6896</v>
      </c>
    </row>
    <row r="1228" spans="1:2" x14ac:dyDescent="0.25">
      <c r="A1228" t="s">
        <v>4905</v>
      </c>
    </row>
    <row r="1230" spans="1:2" x14ac:dyDescent="0.25">
      <c r="A1230" s="35">
        <v>45223.518287037034</v>
      </c>
      <c r="B1230" s="35"/>
    </row>
    <row r="1232" spans="1:2" x14ac:dyDescent="0.25">
      <c r="A1232" t="s">
        <v>4896</v>
      </c>
    </row>
    <row r="1233" spans="1:2" x14ac:dyDescent="0.25">
      <c r="A1233" t="s">
        <v>4897</v>
      </c>
    </row>
    <row r="1234" spans="1:2" x14ac:dyDescent="0.25">
      <c r="A1234" t="s">
        <v>4896</v>
      </c>
    </row>
    <row r="1235" spans="1:2" x14ac:dyDescent="0.25">
      <c r="A1235" t="s">
        <v>5217</v>
      </c>
    </row>
    <row r="1236" spans="1:2" x14ac:dyDescent="0.25">
      <c r="A1236" t="s">
        <v>4898</v>
      </c>
    </row>
    <row r="1237" spans="1:2" x14ac:dyDescent="0.25">
      <c r="A1237" t="s">
        <v>4896</v>
      </c>
    </row>
    <row r="1238" spans="1:2" x14ac:dyDescent="0.25">
      <c r="A1238" t="s">
        <v>5217</v>
      </c>
    </row>
    <row r="1239" spans="1:2" x14ac:dyDescent="0.25">
      <c r="A1239" t="s">
        <v>6871</v>
      </c>
    </row>
    <row r="1240" spans="1:2" x14ac:dyDescent="0.25">
      <c r="A1240" s="35">
        <v>45223.51829861111</v>
      </c>
      <c r="B1240" s="35"/>
    </row>
    <row r="1241" spans="1:2" x14ac:dyDescent="0.25">
      <c r="A1241" t="s">
        <v>5610</v>
      </c>
    </row>
    <row r="1242" spans="1:2" x14ac:dyDescent="0.25">
      <c r="A1242" t="s">
        <v>5486</v>
      </c>
    </row>
    <row r="1243" spans="1:2" x14ac:dyDescent="0.25">
      <c r="A1243" t="s">
        <v>5336</v>
      </c>
    </row>
    <row r="1244" spans="1:2" x14ac:dyDescent="0.25">
      <c r="A1244" t="s">
        <v>5083</v>
      </c>
    </row>
    <row r="1245" spans="1:2" x14ac:dyDescent="0.25">
      <c r="A1245" t="s">
        <v>4901</v>
      </c>
    </row>
    <row r="1246" spans="1:2" x14ac:dyDescent="0.25">
      <c r="A1246" t="s">
        <v>5078</v>
      </c>
    </row>
    <row r="1247" spans="1:2" x14ac:dyDescent="0.25">
      <c r="A1247" t="s">
        <v>4896</v>
      </c>
    </row>
    <row r="1248" spans="1:2" x14ac:dyDescent="0.25">
      <c r="A1248" t="s">
        <v>6889</v>
      </c>
    </row>
    <row r="1249" spans="1:2" x14ac:dyDescent="0.25">
      <c r="A1249" t="s">
        <v>6460</v>
      </c>
    </row>
    <row r="1250" spans="1:2" x14ac:dyDescent="0.25">
      <c r="A1250" t="s">
        <v>6833</v>
      </c>
    </row>
    <row r="1251" spans="1:2" x14ac:dyDescent="0.25">
      <c r="A1251" t="s">
        <v>6896</v>
      </c>
    </row>
    <row r="1252" spans="1:2" x14ac:dyDescent="0.25">
      <c r="A1252" t="s">
        <v>4905</v>
      </c>
    </row>
    <row r="1254" spans="1:2" x14ac:dyDescent="0.25">
      <c r="A1254" s="35">
        <v>45223.518310185187</v>
      </c>
      <c r="B1254" s="35"/>
    </row>
    <row r="1255" spans="1:2" x14ac:dyDescent="0.25">
      <c r="A1255" s="35"/>
      <c r="B1255" s="35"/>
    </row>
    <row r="1256" spans="1:2" x14ac:dyDescent="0.25">
      <c r="A1256" t="s">
        <v>6904</v>
      </c>
    </row>
    <row r="1257" spans="1:2" x14ac:dyDescent="0.25">
      <c r="A1257" t="s">
        <v>6460</v>
      </c>
    </row>
    <row r="1258" spans="1:2" x14ac:dyDescent="0.25">
      <c r="A1258" t="s">
        <v>6833</v>
      </c>
    </row>
    <row r="1259" spans="1:2" x14ac:dyDescent="0.25">
      <c r="A1259" t="s">
        <v>6896</v>
      </c>
    </row>
    <row r="1260" spans="1:2" x14ac:dyDescent="0.25">
      <c r="A1260" t="s">
        <v>4905</v>
      </c>
    </row>
    <row r="1262" spans="1:2" x14ac:dyDescent="0.25">
      <c r="A1262" s="35">
        <v>45223.518321759257</v>
      </c>
      <c r="B1262" s="35"/>
    </row>
    <row r="1264" spans="1:2" x14ac:dyDescent="0.25">
      <c r="A1264" t="s">
        <v>4896</v>
      </c>
    </row>
    <row r="1265" spans="1:1" x14ac:dyDescent="0.25">
      <c r="A1265" t="s">
        <v>4897</v>
      </c>
    </row>
    <row r="1266" spans="1:1" x14ac:dyDescent="0.25">
      <c r="A1266" t="s">
        <v>4896</v>
      </c>
    </row>
    <row r="1267" spans="1:1" x14ac:dyDescent="0.25">
      <c r="A1267" t="s">
        <v>5217</v>
      </c>
    </row>
    <row r="1268" spans="1:1" x14ac:dyDescent="0.25">
      <c r="A1268" t="s">
        <v>4898</v>
      </c>
    </row>
    <row r="1269" spans="1:1" x14ac:dyDescent="0.25">
      <c r="A1269" t="s">
        <v>4896</v>
      </c>
    </row>
    <row r="1270" spans="1:1" x14ac:dyDescent="0.25">
      <c r="A1270" t="s">
        <v>5217</v>
      </c>
    </row>
    <row r="1271" spans="1:1" x14ac:dyDescent="0.25">
      <c r="A1271" t="s">
        <v>4896</v>
      </c>
    </row>
    <row r="1272" spans="1:1" x14ac:dyDescent="0.25">
      <c r="A1272" t="s">
        <v>6905</v>
      </c>
    </row>
    <row r="1273" spans="1:1" x14ac:dyDescent="0.25">
      <c r="A1273" t="s">
        <v>6906</v>
      </c>
    </row>
    <row r="1274" spans="1:1" x14ac:dyDescent="0.25">
      <c r="A1274" t="s">
        <v>5336</v>
      </c>
    </row>
    <row r="1275" spans="1:1" x14ac:dyDescent="0.25">
      <c r="A1275" t="s">
        <v>5083</v>
      </c>
    </row>
    <row r="1276" spans="1:1" x14ac:dyDescent="0.25">
      <c r="A1276" t="s">
        <v>4901</v>
      </c>
    </row>
    <row r="1277" spans="1:1" x14ac:dyDescent="0.25">
      <c r="A1277" t="s">
        <v>5078</v>
      </c>
    </row>
    <row r="1278" spans="1:1" x14ac:dyDescent="0.25">
      <c r="A1278" t="s">
        <v>4896</v>
      </c>
    </row>
    <row r="1279" spans="1:1" x14ac:dyDescent="0.25">
      <c r="A1279" t="s">
        <v>6495</v>
      </c>
    </row>
    <row r="1280" spans="1:1" x14ac:dyDescent="0.25">
      <c r="A1280" t="s">
        <v>6460</v>
      </c>
    </row>
    <row r="1281" spans="1:2" x14ac:dyDescent="0.25">
      <c r="A1281" t="s">
        <v>6828</v>
      </c>
    </row>
    <row r="1282" spans="1:2" x14ac:dyDescent="0.25">
      <c r="A1282" t="s">
        <v>6907</v>
      </c>
    </row>
    <row r="1283" spans="1:2" x14ac:dyDescent="0.25">
      <c r="A1283" t="s">
        <v>4905</v>
      </c>
    </row>
    <row r="1285" spans="1:2" x14ac:dyDescent="0.25">
      <c r="A1285" s="35">
        <v>45223.518333333333</v>
      </c>
      <c r="B1285" s="35"/>
    </row>
    <row r="1287" spans="1:2" x14ac:dyDescent="0.25">
      <c r="A1287" t="s">
        <v>4896</v>
      </c>
    </row>
    <row r="1288" spans="1:2" x14ac:dyDescent="0.25">
      <c r="A1288" t="s">
        <v>4897</v>
      </c>
    </row>
    <row r="1289" spans="1:2" x14ac:dyDescent="0.25">
      <c r="A1289" t="s">
        <v>4896</v>
      </c>
    </row>
    <row r="1290" spans="1:2" x14ac:dyDescent="0.25">
      <c r="A1290" t="s">
        <v>5217</v>
      </c>
    </row>
    <row r="1291" spans="1:2" x14ac:dyDescent="0.25">
      <c r="A1291" s="35"/>
      <c r="B1291" s="35"/>
    </row>
    <row r="1292" spans="1:2" x14ac:dyDescent="0.25">
      <c r="A1292" t="s">
        <v>4898</v>
      </c>
    </row>
    <row r="1293" spans="1:2" x14ac:dyDescent="0.25">
      <c r="A1293" t="s">
        <v>4896</v>
      </c>
    </row>
    <row r="1294" spans="1:2" x14ac:dyDescent="0.25">
      <c r="A1294" t="s">
        <v>5217</v>
      </c>
    </row>
    <row r="1295" spans="1:2" x14ac:dyDescent="0.25">
      <c r="A1295" t="s">
        <v>4896</v>
      </c>
    </row>
    <row r="1296" spans="1:2" x14ac:dyDescent="0.25">
      <c r="A1296" t="s">
        <v>5427</v>
      </c>
    </row>
    <row r="1297" spans="1:2" x14ac:dyDescent="0.25">
      <c r="A1297" t="s">
        <v>5555</v>
      </c>
    </row>
    <row r="1298" spans="1:2" x14ac:dyDescent="0.25">
      <c r="A1298" t="s">
        <v>5333</v>
      </c>
    </row>
    <row r="1299" spans="1:2" x14ac:dyDescent="0.25">
      <c r="A1299" t="s">
        <v>6105</v>
      </c>
    </row>
    <row r="1300" spans="1:2" x14ac:dyDescent="0.25">
      <c r="A1300" t="s">
        <v>4901</v>
      </c>
    </row>
    <row r="1301" spans="1:2" x14ac:dyDescent="0.25">
      <c r="A1301" t="s">
        <v>5078</v>
      </c>
    </row>
    <row r="1302" spans="1:2" x14ac:dyDescent="0.25">
      <c r="A1302" t="s">
        <v>4896</v>
      </c>
    </row>
    <row r="1303" spans="1:2" x14ac:dyDescent="0.25">
      <c r="A1303" t="s">
        <v>6908</v>
      </c>
    </row>
    <row r="1304" spans="1:2" x14ac:dyDescent="0.25">
      <c r="A1304" t="s">
        <v>6460</v>
      </c>
    </row>
    <row r="1305" spans="1:2" x14ac:dyDescent="0.25">
      <c r="A1305" t="s">
        <v>6828</v>
      </c>
    </row>
    <row r="1306" spans="1:2" x14ac:dyDescent="0.25">
      <c r="A1306" t="s">
        <v>6907</v>
      </c>
    </row>
    <row r="1307" spans="1:2" x14ac:dyDescent="0.25">
      <c r="A1307" t="s">
        <v>4905</v>
      </c>
    </row>
    <row r="1309" spans="1:2" x14ac:dyDescent="0.25">
      <c r="A1309" s="35">
        <v>45223.51834490741</v>
      </c>
      <c r="B1309" s="35"/>
    </row>
    <row r="1311" spans="1:2" x14ac:dyDescent="0.25">
      <c r="A1311" t="s">
        <v>4896</v>
      </c>
    </row>
    <row r="1312" spans="1:2" x14ac:dyDescent="0.25">
      <c r="A1312" t="s">
        <v>4897</v>
      </c>
    </row>
    <row r="1313" spans="1:2" x14ac:dyDescent="0.25">
      <c r="A1313" t="s">
        <v>4896</v>
      </c>
    </row>
    <row r="1314" spans="1:2" x14ac:dyDescent="0.25">
      <c r="A1314" t="s">
        <v>5208</v>
      </c>
    </row>
    <row r="1315" spans="1:2" x14ac:dyDescent="0.25">
      <c r="A1315" t="s">
        <v>4898</v>
      </c>
    </row>
    <row r="1316" spans="1:2" x14ac:dyDescent="0.25">
      <c r="A1316" t="s">
        <v>4896</v>
      </c>
    </row>
    <row r="1317" spans="1:2" x14ac:dyDescent="0.25">
      <c r="A1317" t="s">
        <v>5208</v>
      </c>
    </row>
    <row r="1318" spans="1:2" x14ac:dyDescent="0.25">
      <c r="A1318" t="s">
        <v>4896</v>
      </c>
    </row>
    <row r="1319" spans="1:2" x14ac:dyDescent="0.25">
      <c r="A1319" t="s">
        <v>5682</v>
      </c>
    </row>
    <row r="1320" spans="1:2" x14ac:dyDescent="0.25">
      <c r="A1320" t="s">
        <v>5497</v>
      </c>
    </row>
    <row r="1321" spans="1:2" x14ac:dyDescent="0.25">
      <c r="A1321" t="s">
        <v>5338</v>
      </c>
    </row>
    <row r="1322" spans="1:2" x14ac:dyDescent="0.25">
      <c r="A1322" t="s">
        <v>6105</v>
      </c>
    </row>
    <row r="1323" spans="1:2" x14ac:dyDescent="0.25">
      <c r="A1323" t="s">
        <v>4901</v>
      </c>
    </row>
    <row r="1324" spans="1:2" x14ac:dyDescent="0.25">
      <c r="A1324" t="s">
        <v>5078</v>
      </c>
    </row>
    <row r="1325" spans="1:2" x14ac:dyDescent="0.25">
      <c r="A1325" t="s">
        <v>4896</v>
      </c>
    </row>
    <row r="1326" spans="1:2" x14ac:dyDescent="0.25">
      <c r="A1326" s="35"/>
      <c r="B1326" s="35"/>
    </row>
    <row r="1327" spans="1:2" x14ac:dyDescent="0.25">
      <c r="A1327" t="s">
        <v>6877</v>
      </c>
    </row>
    <row r="1328" spans="1:2" x14ac:dyDescent="0.25">
      <c r="A1328" t="s">
        <v>6460</v>
      </c>
    </row>
    <row r="1329" spans="1:2" x14ac:dyDescent="0.25">
      <c r="A1329" t="s">
        <v>6828</v>
      </c>
    </row>
    <row r="1330" spans="1:2" x14ac:dyDescent="0.25">
      <c r="A1330" t="s">
        <v>6907</v>
      </c>
    </row>
    <row r="1331" spans="1:2" x14ac:dyDescent="0.25">
      <c r="A1331" t="s">
        <v>4905</v>
      </c>
    </row>
    <row r="1333" spans="1:2" x14ac:dyDescent="0.25">
      <c r="A1333" s="35">
        <v>45223.51835648148</v>
      </c>
      <c r="B1333" s="35"/>
    </row>
    <row r="1335" spans="1:2" x14ac:dyDescent="0.25">
      <c r="A1335" t="s">
        <v>4896</v>
      </c>
    </row>
    <row r="1336" spans="1:2" x14ac:dyDescent="0.25">
      <c r="A1336" t="s">
        <v>4897</v>
      </c>
    </row>
    <row r="1337" spans="1:2" x14ac:dyDescent="0.25">
      <c r="A1337" t="s">
        <v>4896</v>
      </c>
    </row>
    <row r="1338" spans="1:2" x14ac:dyDescent="0.25">
      <c r="A1338" t="s">
        <v>5208</v>
      </c>
    </row>
    <row r="1339" spans="1:2" x14ac:dyDescent="0.25">
      <c r="A1339" t="s">
        <v>4898</v>
      </c>
    </row>
    <row r="1340" spans="1:2" x14ac:dyDescent="0.25">
      <c r="A1340" t="s">
        <v>4896</v>
      </c>
    </row>
    <row r="1341" spans="1:2" x14ac:dyDescent="0.25">
      <c r="A1341" t="s">
        <v>5208</v>
      </c>
    </row>
    <row r="1342" spans="1:2" x14ac:dyDescent="0.25">
      <c r="A1342" t="s">
        <v>4896</v>
      </c>
    </row>
    <row r="1343" spans="1:2" x14ac:dyDescent="0.25">
      <c r="A1343" t="s">
        <v>5682</v>
      </c>
    </row>
    <row r="1344" spans="1:2" x14ac:dyDescent="0.25">
      <c r="A1344" t="s">
        <v>5497</v>
      </c>
    </row>
    <row r="1345" spans="1:2" x14ac:dyDescent="0.25">
      <c r="A1345" t="s">
        <v>5338</v>
      </c>
    </row>
    <row r="1346" spans="1:2" x14ac:dyDescent="0.25">
      <c r="A1346" t="s">
        <v>6105</v>
      </c>
    </row>
    <row r="1347" spans="1:2" x14ac:dyDescent="0.25">
      <c r="A1347" t="s">
        <v>4901</v>
      </c>
    </row>
    <row r="1348" spans="1:2" x14ac:dyDescent="0.25">
      <c r="A1348" t="s">
        <v>5078</v>
      </c>
    </row>
    <row r="1349" spans="1:2" x14ac:dyDescent="0.25">
      <c r="A1349" t="s">
        <v>4896</v>
      </c>
    </row>
    <row r="1350" spans="1:2" x14ac:dyDescent="0.25">
      <c r="A1350" t="s">
        <v>6873</v>
      </c>
    </row>
    <row r="1351" spans="1:2" x14ac:dyDescent="0.25">
      <c r="A1351" t="s">
        <v>6460</v>
      </c>
    </row>
    <row r="1352" spans="1:2" x14ac:dyDescent="0.25">
      <c r="A1352" t="s">
        <v>6828</v>
      </c>
    </row>
    <row r="1353" spans="1:2" x14ac:dyDescent="0.25">
      <c r="A1353" t="s">
        <v>6907</v>
      </c>
    </row>
    <row r="1354" spans="1:2" x14ac:dyDescent="0.25">
      <c r="A1354" t="s">
        <v>4905</v>
      </c>
    </row>
    <row r="1356" spans="1:2" x14ac:dyDescent="0.25">
      <c r="A1356" s="35">
        <v>45223.518368055556</v>
      </c>
      <c r="B1356" s="35"/>
    </row>
    <row r="1358" spans="1:2" x14ac:dyDescent="0.25">
      <c r="A1358" t="s">
        <v>4896</v>
      </c>
    </row>
    <row r="1359" spans="1:2" x14ac:dyDescent="0.25">
      <c r="A1359" t="s">
        <v>4897</v>
      </c>
    </row>
    <row r="1360" spans="1:2" x14ac:dyDescent="0.25">
      <c r="A1360" t="s">
        <v>4896</v>
      </c>
    </row>
    <row r="1361" spans="1:2" x14ac:dyDescent="0.25">
      <c r="A1361" t="s">
        <v>5208</v>
      </c>
    </row>
    <row r="1362" spans="1:2" x14ac:dyDescent="0.25">
      <c r="A1362" t="s">
        <v>4898</v>
      </c>
    </row>
    <row r="1363" spans="1:2" x14ac:dyDescent="0.25">
      <c r="A1363" t="s">
        <v>5365</v>
      </c>
    </row>
    <row r="1364" spans="1:2" x14ac:dyDescent="0.25">
      <c r="A1364" s="35"/>
      <c r="B1364" s="35"/>
    </row>
    <row r="1365" spans="1:2" x14ac:dyDescent="0.25">
      <c r="A1365" t="s">
        <v>5208</v>
      </c>
    </row>
    <row r="1366" spans="1:2" x14ac:dyDescent="0.25">
      <c r="A1366" t="s">
        <v>4896</v>
      </c>
    </row>
    <row r="1367" spans="1:2" x14ac:dyDescent="0.25">
      <c r="A1367" t="s">
        <v>5682</v>
      </c>
    </row>
    <row r="1368" spans="1:2" x14ac:dyDescent="0.25">
      <c r="A1368" t="s">
        <v>5680</v>
      </c>
    </row>
    <row r="1369" spans="1:2" x14ac:dyDescent="0.25">
      <c r="A1369" t="s">
        <v>5338</v>
      </c>
    </row>
    <row r="1370" spans="1:2" x14ac:dyDescent="0.25">
      <c r="A1370" t="s">
        <v>6110</v>
      </c>
    </row>
    <row r="1371" spans="1:2" x14ac:dyDescent="0.25">
      <c r="A1371" t="s">
        <v>5368</v>
      </c>
    </row>
    <row r="1372" spans="1:2" x14ac:dyDescent="0.25">
      <c r="A1372" t="s">
        <v>5078</v>
      </c>
    </row>
    <row r="1373" spans="1:2" x14ac:dyDescent="0.25">
      <c r="A1373" t="s">
        <v>4896</v>
      </c>
    </row>
    <row r="1374" spans="1:2" x14ac:dyDescent="0.25">
      <c r="A1374" t="s">
        <v>6865</v>
      </c>
    </row>
    <row r="1375" spans="1:2" x14ac:dyDescent="0.25">
      <c r="A1375" t="s">
        <v>6261</v>
      </c>
    </row>
    <row r="1376" spans="1:2" x14ac:dyDescent="0.25">
      <c r="A1376" t="s">
        <v>6828</v>
      </c>
    </row>
    <row r="1377" spans="1:2" x14ac:dyDescent="0.25">
      <c r="A1377" t="s">
        <v>6909</v>
      </c>
    </row>
    <row r="1378" spans="1:2" x14ac:dyDescent="0.25">
      <c r="A1378" t="s">
        <v>4905</v>
      </c>
    </row>
    <row r="1380" spans="1:2" x14ac:dyDescent="0.25">
      <c r="A1380" s="35">
        <v>45223.518379629626</v>
      </c>
      <c r="B1380" s="35"/>
    </row>
    <row r="1382" spans="1:2" x14ac:dyDescent="0.25">
      <c r="A1382" t="s">
        <v>4896</v>
      </c>
    </row>
    <row r="1383" spans="1:2" x14ac:dyDescent="0.25">
      <c r="A1383" t="s">
        <v>4897</v>
      </c>
    </row>
    <row r="1384" spans="1:2" x14ac:dyDescent="0.25">
      <c r="A1384" t="s">
        <v>4896</v>
      </c>
    </row>
    <row r="1385" spans="1:2" x14ac:dyDescent="0.25">
      <c r="A1385" t="s">
        <v>5208</v>
      </c>
    </row>
    <row r="1386" spans="1:2" x14ac:dyDescent="0.25">
      <c r="A1386" t="s">
        <v>4898</v>
      </c>
    </row>
    <row r="1387" spans="1:2" x14ac:dyDescent="0.25">
      <c r="A1387" t="s">
        <v>4896</v>
      </c>
    </row>
    <row r="1388" spans="1:2" x14ac:dyDescent="0.25">
      <c r="A1388" t="s">
        <v>5208</v>
      </c>
    </row>
    <row r="1389" spans="1:2" x14ac:dyDescent="0.25">
      <c r="A1389" t="s">
        <v>4896</v>
      </c>
    </row>
    <row r="1390" spans="1:2" x14ac:dyDescent="0.25">
      <c r="A1390" t="s">
        <v>5682</v>
      </c>
    </row>
    <row r="1391" spans="1:2" x14ac:dyDescent="0.25">
      <c r="A1391" t="s">
        <v>5680</v>
      </c>
    </row>
    <row r="1392" spans="1:2" x14ac:dyDescent="0.25">
      <c r="A1392" t="s">
        <v>5338</v>
      </c>
    </row>
    <row r="1393" spans="1:2" x14ac:dyDescent="0.25">
      <c r="A1393" t="s">
        <v>6110</v>
      </c>
    </row>
    <row r="1394" spans="1:2" x14ac:dyDescent="0.25">
      <c r="A1394" t="s">
        <v>5368</v>
      </c>
    </row>
    <row r="1395" spans="1:2" x14ac:dyDescent="0.25">
      <c r="A1395" t="s">
        <v>5078</v>
      </c>
    </row>
    <row r="1396" spans="1:2" x14ac:dyDescent="0.25">
      <c r="A1396" s="35"/>
      <c r="B1396" s="35"/>
    </row>
    <row r="1397" spans="1:2" x14ac:dyDescent="0.25">
      <c r="A1397" t="s">
        <v>4896</v>
      </c>
    </row>
    <row r="1398" spans="1:2" x14ac:dyDescent="0.25">
      <c r="A1398" t="s">
        <v>6910</v>
      </c>
    </row>
    <row r="1399" spans="1:2" x14ac:dyDescent="0.25">
      <c r="A1399" t="s">
        <v>6261</v>
      </c>
    </row>
    <row r="1400" spans="1:2" x14ac:dyDescent="0.25">
      <c r="A1400" t="s">
        <v>6828</v>
      </c>
    </row>
    <row r="1401" spans="1:2" x14ac:dyDescent="0.25">
      <c r="A1401" t="s">
        <v>6909</v>
      </c>
    </row>
    <row r="1402" spans="1:2" x14ac:dyDescent="0.25">
      <c r="A1402" t="s">
        <v>4905</v>
      </c>
    </row>
    <row r="1404" spans="1:2" x14ac:dyDescent="0.25">
      <c r="A1404" s="35">
        <v>45223.518391203703</v>
      </c>
      <c r="B1404" s="35"/>
    </row>
    <row r="1405" spans="1:2" x14ac:dyDescent="0.25">
      <c r="A1405" s="35">
        <v>45223.51840277778</v>
      </c>
      <c r="B1405" s="35"/>
    </row>
    <row r="1406" spans="1:2" x14ac:dyDescent="0.25">
      <c r="A1406" t="s">
        <v>6911</v>
      </c>
    </row>
    <row r="1407" spans="1:2" x14ac:dyDescent="0.25">
      <c r="A1407" t="s">
        <v>6261</v>
      </c>
    </row>
    <row r="1408" spans="1:2" x14ac:dyDescent="0.25">
      <c r="A1408" t="s">
        <v>6828</v>
      </c>
    </row>
    <row r="1409" spans="1:2" x14ac:dyDescent="0.25">
      <c r="A1409" t="s">
        <v>6909</v>
      </c>
    </row>
    <row r="1410" spans="1:2" x14ac:dyDescent="0.25">
      <c r="A1410" t="s">
        <v>4905</v>
      </c>
    </row>
    <row r="1412" spans="1:2" x14ac:dyDescent="0.25">
      <c r="A1412" s="35">
        <v>45223.518414351849</v>
      </c>
      <c r="B1412" s="35"/>
    </row>
    <row r="1414" spans="1:2" x14ac:dyDescent="0.25">
      <c r="A1414" t="s">
        <v>4896</v>
      </c>
    </row>
    <row r="1415" spans="1:2" x14ac:dyDescent="0.25">
      <c r="A1415" t="s">
        <v>4897</v>
      </c>
    </row>
    <row r="1416" spans="1:2" x14ac:dyDescent="0.25">
      <c r="A1416" t="s">
        <v>4896</v>
      </c>
    </row>
    <row r="1417" spans="1:2" x14ac:dyDescent="0.25">
      <c r="A1417" t="s">
        <v>5210</v>
      </c>
    </row>
    <row r="1418" spans="1:2" x14ac:dyDescent="0.25">
      <c r="A1418" t="s">
        <v>4898</v>
      </c>
    </row>
    <row r="1419" spans="1:2" x14ac:dyDescent="0.25">
      <c r="A1419" t="s">
        <v>4896</v>
      </c>
    </row>
    <row r="1420" spans="1:2" x14ac:dyDescent="0.25">
      <c r="A1420" t="s">
        <v>5210</v>
      </c>
    </row>
    <row r="1421" spans="1:2" x14ac:dyDescent="0.25">
      <c r="A1421" t="s">
        <v>4896</v>
      </c>
    </row>
    <row r="1422" spans="1:2" x14ac:dyDescent="0.25">
      <c r="A1422" t="s">
        <v>5543</v>
      </c>
    </row>
    <row r="1423" spans="1:2" x14ac:dyDescent="0.25">
      <c r="A1423" t="s">
        <v>5433</v>
      </c>
    </row>
    <row r="1424" spans="1:2" x14ac:dyDescent="0.25">
      <c r="A1424" t="s">
        <v>5207</v>
      </c>
    </row>
    <row r="1425" spans="1:2" x14ac:dyDescent="0.25">
      <c r="A1425" t="s">
        <v>6227</v>
      </c>
    </row>
    <row r="1426" spans="1:2" x14ac:dyDescent="0.25">
      <c r="A1426" t="s">
        <v>5368</v>
      </c>
    </row>
    <row r="1427" spans="1:2" x14ac:dyDescent="0.25">
      <c r="A1427" t="s">
        <v>5078</v>
      </c>
    </row>
    <row r="1428" spans="1:2" x14ac:dyDescent="0.25">
      <c r="A1428" t="s">
        <v>4896</v>
      </c>
    </row>
    <row r="1429" spans="1:2" x14ac:dyDescent="0.25">
      <c r="A1429" t="s">
        <v>6912</v>
      </c>
    </row>
    <row r="1430" spans="1:2" x14ac:dyDescent="0.25">
      <c r="A1430" t="s">
        <v>6261</v>
      </c>
    </row>
    <row r="1431" spans="1:2" x14ac:dyDescent="0.25">
      <c r="A1431" t="s">
        <v>6828</v>
      </c>
    </row>
    <row r="1432" spans="1:2" x14ac:dyDescent="0.25">
      <c r="A1432" t="s">
        <v>6909</v>
      </c>
    </row>
    <row r="1433" spans="1:2" x14ac:dyDescent="0.25">
      <c r="A1433" t="s">
        <v>4905</v>
      </c>
    </row>
    <row r="1435" spans="1:2" x14ac:dyDescent="0.25">
      <c r="A1435" s="35">
        <v>45223.518425925926</v>
      </c>
      <c r="B1435" s="35"/>
    </row>
    <row r="1437" spans="1:2" x14ac:dyDescent="0.25">
      <c r="A1437" t="s">
        <v>4896</v>
      </c>
    </row>
    <row r="1438" spans="1:2" x14ac:dyDescent="0.25">
      <c r="A1438" t="s">
        <v>4897</v>
      </c>
    </row>
    <row r="1439" spans="1:2" x14ac:dyDescent="0.25">
      <c r="A1439" t="s">
        <v>4896</v>
      </c>
    </row>
    <row r="1440" spans="1:2" x14ac:dyDescent="0.25">
      <c r="A1440" t="s">
        <v>5208</v>
      </c>
    </row>
    <row r="1441" spans="1:1" x14ac:dyDescent="0.25">
      <c r="A1441" t="s">
        <v>4898</v>
      </c>
    </row>
    <row r="1442" spans="1:1" x14ac:dyDescent="0.25">
      <c r="A1442" t="s">
        <v>4896</v>
      </c>
    </row>
    <row r="1443" spans="1:1" x14ac:dyDescent="0.25">
      <c r="A1443" t="s">
        <v>5208</v>
      </c>
    </row>
    <row r="1444" spans="1:1" x14ac:dyDescent="0.25">
      <c r="A1444" t="s">
        <v>4896</v>
      </c>
    </row>
    <row r="1445" spans="1:1" x14ac:dyDescent="0.25">
      <c r="A1445" t="s">
        <v>5303</v>
      </c>
    </row>
    <row r="1446" spans="1:1" x14ac:dyDescent="0.25">
      <c r="A1446" t="s">
        <v>5727</v>
      </c>
    </row>
    <row r="1447" spans="1:1" x14ac:dyDescent="0.25">
      <c r="A1447" t="s">
        <v>5312</v>
      </c>
    </row>
    <row r="1448" spans="1:1" x14ac:dyDescent="0.25">
      <c r="A1448" t="s">
        <v>6105</v>
      </c>
    </row>
    <row r="1449" spans="1:1" x14ac:dyDescent="0.25">
      <c r="A1449" t="s">
        <v>5077</v>
      </c>
    </row>
    <row r="1450" spans="1:1" x14ac:dyDescent="0.25">
      <c r="A1450" t="s">
        <v>4902</v>
      </c>
    </row>
    <row r="1451" spans="1:1" x14ac:dyDescent="0.25">
      <c r="A1451" t="s">
        <v>4896</v>
      </c>
    </row>
    <row r="1452" spans="1:1" x14ac:dyDescent="0.25">
      <c r="A1452" t="s">
        <v>6913</v>
      </c>
    </row>
    <row r="1453" spans="1:1" x14ac:dyDescent="0.25">
      <c r="A1453" t="s">
        <v>6261</v>
      </c>
    </row>
    <row r="1454" spans="1:1" x14ac:dyDescent="0.25">
      <c r="A1454" t="s">
        <v>6828</v>
      </c>
    </row>
    <row r="1455" spans="1:1" x14ac:dyDescent="0.25">
      <c r="A1455" t="s">
        <v>6909</v>
      </c>
    </row>
    <row r="1456" spans="1:1" x14ac:dyDescent="0.25">
      <c r="A1456" t="s">
        <v>4905</v>
      </c>
    </row>
    <row r="1458" spans="1:2" x14ac:dyDescent="0.25">
      <c r="A1458" s="35">
        <v>45223.518437500003</v>
      </c>
      <c r="B1458" s="35"/>
    </row>
    <row r="1460" spans="1:2" x14ac:dyDescent="0.25">
      <c r="A1460" t="s">
        <v>4896</v>
      </c>
    </row>
    <row r="1461" spans="1:2" x14ac:dyDescent="0.25">
      <c r="A1461" t="s">
        <v>4897</v>
      </c>
    </row>
    <row r="1462" spans="1:2" x14ac:dyDescent="0.25">
      <c r="A1462" t="s">
        <v>4896</v>
      </c>
    </row>
    <row r="1463" spans="1:2" x14ac:dyDescent="0.25">
      <c r="A1463" t="s">
        <v>5208</v>
      </c>
    </row>
    <row r="1464" spans="1:2" x14ac:dyDescent="0.25">
      <c r="A1464" t="s">
        <v>4898</v>
      </c>
    </row>
    <row r="1465" spans="1:2" x14ac:dyDescent="0.25">
      <c r="A1465" t="s">
        <v>4896</v>
      </c>
    </row>
    <row r="1466" spans="1:2" x14ac:dyDescent="0.25">
      <c r="A1466" t="s">
        <v>5208</v>
      </c>
    </row>
    <row r="1467" spans="1:2" x14ac:dyDescent="0.25">
      <c r="A1467" t="s">
        <v>4896</v>
      </c>
    </row>
    <row r="1468" spans="1:2" x14ac:dyDescent="0.25">
      <c r="A1468" s="35"/>
      <c r="B1468" s="35"/>
    </row>
    <row r="1469" spans="1:2" x14ac:dyDescent="0.25">
      <c r="A1469" t="s">
        <v>5303</v>
      </c>
    </row>
    <row r="1470" spans="1:2" x14ac:dyDescent="0.25">
      <c r="A1470" t="s">
        <v>5727</v>
      </c>
    </row>
    <row r="1471" spans="1:2" x14ac:dyDescent="0.25">
      <c r="A1471" t="s">
        <v>5312</v>
      </c>
    </row>
    <row r="1472" spans="1:2" x14ac:dyDescent="0.25">
      <c r="A1472" t="s">
        <v>6105</v>
      </c>
    </row>
    <row r="1473" spans="1:2" x14ac:dyDescent="0.25">
      <c r="A1473" t="s">
        <v>5077</v>
      </c>
    </row>
    <row r="1474" spans="1:2" x14ac:dyDescent="0.25">
      <c r="A1474" t="s">
        <v>4902</v>
      </c>
    </row>
    <row r="1475" spans="1:2" x14ac:dyDescent="0.25">
      <c r="A1475" t="s">
        <v>4896</v>
      </c>
    </row>
    <row r="1476" spans="1:2" x14ac:dyDescent="0.25">
      <c r="A1476" t="s">
        <v>6914</v>
      </c>
    </row>
    <row r="1477" spans="1:2" x14ac:dyDescent="0.25">
      <c r="A1477" t="s">
        <v>6261</v>
      </c>
    </row>
    <row r="1478" spans="1:2" x14ac:dyDescent="0.25">
      <c r="A1478" t="s">
        <v>6828</v>
      </c>
    </row>
    <row r="1479" spans="1:2" x14ac:dyDescent="0.25">
      <c r="A1479" t="s">
        <v>6909</v>
      </c>
    </row>
    <row r="1480" spans="1:2" x14ac:dyDescent="0.25">
      <c r="A1480" t="s">
        <v>4905</v>
      </c>
    </row>
    <row r="1482" spans="1:2" x14ac:dyDescent="0.25">
      <c r="A1482" s="35">
        <v>45223.518449074072</v>
      </c>
      <c r="B1482" s="35"/>
    </row>
    <row r="1484" spans="1:2" x14ac:dyDescent="0.25">
      <c r="A1484" t="s">
        <v>4896</v>
      </c>
    </row>
    <row r="1485" spans="1:2" x14ac:dyDescent="0.25">
      <c r="A1485" t="s">
        <v>4897</v>
      </c>
    </row>
    <row r="1486" spans="1:2" x14ac:dyDescent="0.25">
      <c r="A1486" t="s">
        <v>4896</v>
      </c>
    </row>
    <row r="1487" spans="1:2" x14ac:dyDescent="0.25">
      <c r="A1487" t="s">
        <v>5208</v>
      </c>
    </row>
    <row r="1488" spans="1:2" x14ac:dyDescent="0.25">
      <c r="A1488" t="s">
        <v>4898</v>
      </c>
    </row>
    <row r="1489" spans="1:1" x14ac:dyDescent="0.25">
      <c r="A1489" t="s">
        <v>4896</v>
      </c>
    </row>
    <row r="1490" spans="1:1" x14ac:dyDescent="0.25">
      <c r="A1490" t="s">
        <v>5208</v>
      </c>
    </row>
    <row r="1491" spans="1:1" x14ac:dyDescent="0.25">
      <c r="A1491" t="s">
        <v>4896</v>
      </c>
    </row>
    <row r="1492" spans="1:1" x14ac:dyDescent="0.25">
      <c r="A1492" t="s">
        <v>5536</v>
      </c>
    </row>
    <row r="1493" spans="1:1" x14ac:dyDescent="0.25">
      <c r="A1493" t="s">
        <v>5679</v>
      </c>
    </row>
    <row r="1494" spans="1:1" x14ac:dyDescent="0.25">
      <c r="A1494" t="s">
        <v>5310</v>
      </c>
    </row>
    <row r="1495" spans="1:1" x14ac:dyDescent="0.25">
      <c r="A1495" t="s">
        <v>6105</v>
      </c>
    </row>
    <row r="1496" spans="1:1" x14ac:dyDescent="0.25">
      <c r="A1496" t="s">
        <v>5077</v>
      </c>
    </row>
    <row r="1497" spans="1:1" x14ac:dyDescent="0.25">
      <c r="A1497" t="s">
        <v>4902</v>
      </c>
    </row>
    <row r="1498" spans="1:1" x14ac:dyDescent="0.25">
      <c r="A1498" t="s">
        <v>4896</v>
      </c>
    </row>
    <row r="1499" spans="1:1" x14ac:dyDescent="0.25">
      <c r="A1499" t="s">
        <v>6915</v>
      </c>
    </row>
    <row r="1500" spans="1:1" x14ac:dyDescent="0.25">
      <c r="A1500" t="s">
        <v>6261</v>
      </c>
    </row>
    <row r="1501" spans="1:1" x14ac:dyDescent="0.25">
      <c r="A1501" t="s">
        <v>6823</v>
      </c>
    </row>
    <row r="1502" spans="1:1" x14ac:dyDescent="0.25">
      <c r="A1502" t="s">
        <v>6916</v>
      </c>
    </row>
    <row r="1503" spans="1:1" x14ac:dyDescent="0.25">
      <c r="A1503" t="s">
        <v>4905</v>
      </c>
    </row>
    <row r="1505" spans="1:2" x14ac:dyDescent="0.25">
      <c r="A1505" s="35">
        <v>45223.518460648149</v>
      </c>
      <c r="B1505" s="35"/>
    </row>
    <row r="1507" spans="1:2" x14ac:dyDescent="0.25">
      <c r="A1507" t="s">
        <v>4896</v>
      </c>
    </row>
    <row r="1508" spans="1:2" x14ac:dyDescent="0.25">
      <c r="A1508" t="s">
        <v>4897</v>
      </c>
    </row>
    <row r="1509" spans="1:2" x14ac:dyDescent="0.25">
      <c r="A1509" t="s">
        <v>4896</v>
      </c>
    </row>
    <row r="1510" spans="1:2" x14ac:dyDescent="0.25">
      <c r="A1510" t="s">
        <v>5208</v>
      </c>
    </row>
    <row r="1511" spans="1:2" x14ac:dyDescent="0.25">
      <c r="A1511" t="s">
        <v>4898</v>
      </c>
    </row>
    <row r="1512" spans="1:2" x14ac:dyDescent="0.25">
      <c r="A1512" t="s">
        <v>4896</v>
      </c>
    </row>
    <row r="1513" spans="1:2" x14ac:dyDescent="0.25">
      <c r="A1513" t="s">
        <v>5208</v>
      </c>
    </row>
    <row r="1514" spans="1:2" x14ac:dyDescent="0.25">
      <c r="A1514" t="s">
        <v>4896</v>
      </c>
    </row>
    <row r="1515" spans="1:2" x14ac:dyDescent="0.25">
      <c r="A1515" t="s">
        <v>5536</v>
      </c>
    </row>
    <row r="1516" spans="1:2" x14ac:dyDescent="0.25">
      <c r="A1516" t="s">
        <v>5679</v>
      </c>
    </row>
    <row r="1517" spans="1:2" x14ac:dyDescent="0.25">
      <c r="A1517" t="s">
        <v>5310</v>
      </c>
    </row>
    <row r="1518" spans="1:2" x14ac:dyDescent="0.25">
      <c r="A1518" t="s">
        <v>6105</v>
      </c>
    </row>
    <row r="1519" spans="1:2" x14ac:dyDescent="0.25">
      <c r="A1519" t="s">
        <v>5077</v>
      </c>
    </row>
    <row r="1520" spans="1:2" x14ac:dyDescent="0.25">
      <c r="A1520" t="s">
        <v>4902</v>
      </c>
    </row>
    <row r="1521" spans="1:2" x14ac:dyDescent="0.25">
      <c r="A1521" t="s">
        <v>4896</v>
      </c>
    </row>
    <row r="1522" spans="1:2" x14ac:dyDescent="0.25">
      <c r="A1522" t="s">
        <v>6917</v>
      </c>
    </row>
    <row r="1523" spans="1:2" x14ac:dyDescent="0.25">
      <c r="A1523" t="s">
        <v>6261</v>
      </c>
    </row>
    <row r="1524" spans="1:2" x14ac:dyDescent="0.25">
      <c r="A1524" t="s">
        <v>6823</v>
      </c>
    </row>
    <row r="1525" spans="1:2" x14ac:dyDescent="0.25">
      <c r="A1525" t="s">
        <v>6916</v>
      </c>
    </row>
    <row r="1526" spans="1:2" x14ac:dyDescent="0.25">
      <c r="A1526" t="s">
        <v>4905</v>
      </c>
    </row>
    <row r="1528" spans="1:2" x14ac:dyDescent="0.25">
      <c r="A1528" s="35">
        <v>45223.518472222226</v>
      </c>
      <c r="B1528" s="35"/>
    </row>
    <row r="1530" spans="1:2" x14ac:dyDescent="0.25">
      <c r="A1530" t="s">
        <v>4896</v>
      </c>
    </row>
    <row r="1531" spans="1:2" x14ac:dyDescent="0.25">
      <c r="A1531" t="s">
        <v>4897</v>
      </c>
    </row>
    <row r="1532" spans="1:2" x14ac:dyDescent="0.25">
      <c r="A1532" t="s">
        <v>4896</v>
      </c>
    </row>
    <row r="1533" spans="1:2" x14ac:dyDescent="0.25">
      <c r="A1533" t="s">
        <v>5217</v>
      </c>
    </row>
    <row r="1534" spans="1:2" x14ac:dyDescent="0.25">
      <c r="A1534" t="s">
        <v>6918</v>
      </c>
    </row>
    <row r="1535" spans="1:2" x14ac:dyDescent="0.25">
      <c r="A1535" s="35"/>
      <c r="B1535" s="35"/>
    </row>
    <row r="1536" spans="1:2" x14ac:dyDescent="0.25">
      <c r="A1536" t="s">
        <v>4896</v>
      </c>
    </row>
    <row r="1537" spans="1:2" x14ac:dyDescent="0.25">
      <c r="A1537" t="s">
        <v>5217</v>
      </c>
    </row>
    <row r="1538" spans="1:2" x14ac:dyDescent="0.25">
      <c r="A1538" t="s">
        <v>4896</v>
      </c>
    </row>
    <row r="1539" spans="1:2" x14ac:dyDescent="0.25">
      <c r="A1539" t="s">
        <v>5770</v>
      </c>
    </row>
    <row r="1540" spans="1:2" x14ac:dyDescent="0.25">
      <c r="A1540" t="s">
        <v>5572</v>
      </c>
    </row>
    <row r="1541" spans="1:2" x14ac:dyDescent="0.25">
      <c r="A1541" t="s">
        <v>5362</v>
      </c>
    </row>
    <row r="1542" spans="1:2" x14ac:dyDescent="0.25">
      <c r="A1542" t="s">
        <v>5083</v>
      </c>
    </row>
    <row r="1543" spans="1:2" x14ac:dyDescent="0.25">
      <c r="A1543" t="s">
        <v>5077</v>
      </c>
    </row>
    <row r="1544" spans="1:2" x14ac:dyDescent="0.25">
      <c r="A1544" t="s">
        <v>4902</v>
      </c>
    </row>
    <row r="1545" spans="1:2" x14ac:dyDescent="0.25">
      <c r="A1545" t="s">
        <v>4896</v>
      </c>
    </row>
    <row r="1546" spans="1:2" x14ac:dyDescent="0.25">
      <c r="A1546" t="s">
        <v>6919</v>
      </c>
    </row>
    <row r="1547" spans="1:2" x14ac:dyDescent="0.25">
      <c r="A1547" t="s">
        <v>6261</v>
      </c>
    </row>
    <row r="1548" spans="1:2" x14ac:dyDescent="0.25">
      <c r="A1548" t="s">
        <v>6823</v>
      </c>
    </row>
    <row r="1549" spans="1:2" x14ac:dyDescent="0.25">
      <c r="A1549" t="s">
        <v>6916</v>
      </c>
    </row>
    <row r="1550" spans="1:2" x14ac:dyDescent="0.25">
      <c r="A1550" t="s">
        <v>4905</v>
      </c>
    </row>
    <row r="1552" spans="1:2" x14ac:dyDescent="0.25">
      <c r="A1552" s="35">
        <v>45223.518483796295</v>
      </c>
      <c r="B1552" s="35"/>
    </row>
    <row r="1554" spans="1:1" x14ac:dyDescent="0.25">
      <c r="A1554" t="s">
        <v>4896</v>
      </c>
    </row>
    <row r="1555" spans="1:1" x14ac:dyDescent="0.25">
      <c r="A1555" t="s">
        <v>4897</v>
      </c>
    </row>
    <row r="1556" spans="1:1" x14ac:dyDescent="0.25">
      <c r="A1556" t="s">
        <v>4896</v>
      </c>
    </row>
    <row r="1557" spans="1:1" x14ac:dyDescent="0.25">
      <c r="A1557" t="s">
        <v>5217</v>
      </c>
    </row>
    <row r="1558" spans="1:1" x14ac:dyDescent="0.25">
      <c r="A1558" t="s">
        <v>4898</v>
      </c>
    </row>
    <row r="1559" spans="1:1" x14ac:dyDescent="0.25">
      <c r="A1559" t="s">
        <v>4896</v>
      </c>
    </row>
    <row r="1560" spans="1:1" x14ac:dyDescent="0.25">
      <c r="A1560" t="s">
        <v>5217</v>
      </c>
    </row>
    <row r="1561" spans="1:1" x14ac:dyDescent="0.25">
      <c r="A1561" t="s">
        <v>4896</v>
      </c>
    </row>
    <row r="1562" spans="1:1" x14ac:dyDescent="0.25">
      <c r="A1562" t="s">
        <v>5770</v>
      </c>
    </row>
    <row r="1563" spans="1:1" x14ac:dyDescent="0.25">
      <c r="A1563" t="s">
        <v>5572</v>
      </c>
    </row>
    <row r="1564" spans="1:1" x14ac:dyDescent="0.25">
      <c r="A1564" t="s">
        <v>5362</v>
      </c>
    </row>
    <row r="1565" spans="1:1" x14ac:dyDescent="0.25">
      <c r="A1565" t="s">
        <v>5083</v>
      </c>
    </row>
    <row r="1566" spans="1:1" x14ac:dyDescent="0.25">
      <c r="A1566" t="s">
        <v>5077</v>
      </c>
    </row>
    <row r="1567" spans="1:1" x14ac:dyDescent="0.25">
      <c r="A1567" t="s">
        <v>4902</v>
      </c>
    </row>
    <row r="1568" spans="1:1" x14ac:dyDescent="0.25">
      <c r="A1568" t="s">
        <v>5460</v>
      </c>
    </row>
    <row r="1569" spans="1:2" x14ac:dyDescent="0.25">
      <c r="A1569" s="35"/>
      <c r="B1569" s="35"/>
    </row>
    <row r="1570" spans="1:2" x14ac:dyDescent="0.25">
      <c r="A1570" t="s">
        <v>6870</v>
      </c>
    </row>
    <row r="1571" spans="1:2" x14ac:dyDescent="0.25">
      <c r="A1571" t="s">
        <v>6261</v>
      </c>
    </row>
    <row r="1572" spans="1:2" x14ac:dyDescent="0.25">
      <c r="A1572" t="s">
        <v>6823</v>
      </c>
    </row>
    <row r="1573" spans="1:2" x14ac:dyDescent="0.25">
      <c r="A1573" t="s">
        <v>6916</v>
      </c>
    </row>
    <row r="1574" spans="1:2" x14ac:dyDescent="0.25">
      <c r="A1574" t="s">
        <v>4905</v>
      </c>
    </row>
    <row r="1576" spans="1:2" x14ac:dyDescent="0.25">
      <c r="A1576" s="35">
        <v>45223.518495370372</v>
      </c>
      <c r="B1576" s="35"/>
    </row>
    <row r="1577" spans="1:2" x14ac:dyDescent="0.25">
      <c r="A1577" s="35">
        <v>45223.518506944441</v>
      </c>
      <c r="B1577" s="35"/>
    </row>
    <row r="1578" spans="1:2" x14ac:dyDescent="0.25">
      <c r="A1578" t="s">
        <v>6920</v>
      </c>
    </row>
    <row r="1579" spans="1:2" x14ac:dyDescent="0.25">
      <c r="A1579" t="s">
        <v>6261</v>
      </c>
    </row>
    <row r="1580" spans="1:2" x14ac:dyDescent="0.25">
      <c r="A1580" t="s">
        <v>6823</v>
      </c>
    </row>
    <row r="1581" spans="1:2" x14ac:dyDescent="0.25">
      <c r="A1581" t="s">
        <v>6916</v>
      </c>
    </row>
    <row r="1582" spans="1:2" x14ac:dyDescent="0.25">
      <c r="A1582" s="35"/>
      <c r="B1582" s="35"/>
    </row>
    <row r="1583" spans="1:2" x14ac:dyDescent="0.25">
      <c r="A1583" t="s">
        <v>4905</v>
      </c>
    </row>
    <row r="1585" spans="1:2" x14ac:dyDescent="0.25">
      <c r="A1585" s="35">
        <v>45223.518518518518</v>
      </c>
      <c r="B1585" s="35"/>
    </row>
    <row r="1587" spans="1:2" x14ac:dyDescent="0.25">
      <c r="A1587" t="s">
        <v>4896</v>
      </c>
    </row>
    <row r="1588" spans="1:2" x14ac:dyDescent="0.25">
      <c r="A1588" t="s">
        <v>4897</v>
      </c>
    </row>
    <row r="1589" spans="1:2" x14ac:dyDescent="0.25">
      <c r="A1589" t="s">
        <v>4896</v>
      </c>
    </row>
    <row r="1590" spans="1:2" x14ac:dyDescent="0.25">
      <c r="A1590" t="s">
        <v>5219</v>
      </c>
    </row>
    <row r="1591" spans="1:2" x14ac:dyDescent="0.25">
      <c r="A1591" t="s">
        <v>4898</v>
      </c>
    </row>
    <row r="1592" spans="1:2" x14ac:dyDescent="0.25">
      <c r="A1592" t="s">
        <v>4896</v>
      </c>
    </row>
    <row r="1593" spans="1:2" x14ac:dyDescent="0.25">
      <c r="A1593" t="s">
        <v>5219</v>
      </c>
    </row>
    <row r="1594" spans="1:2" x14ac:dyDescent="0.25">
      <c r="A1594" t="s">
        <v>4896</v>
      </c>
    </row>
    <row r="1595" spans="1:2" x14ac:dyDescent="0.25">
      <c r="A1595" t="s">
        <v>5489</v>
      </c>
    </row>
    <row r="1596" spans="1:2" x14ac:dyDescent="0.25">
      <c r="A1596" t="s">
        <v>5490</v>
      </c>
    </row>
    <row r="1597" spans="1:2" x14ac:dyDescent="0.25">
      <c r="A1597" t="s">
        <v>5362</v>
      </c>
    </row>
    <row r="1598" spans="1:2" x14ac:dyDescent="0.25">
      <c r="A1598" t="s">
        <v>6227</v>
      </c>
    </row>
    <row r="1599" spans="1:2" x14ac:dyDescent="0.25">
      <c r="A1599" t="s">
        <v>5368</v>
      </c>
    </row>
    <row r="1600" spans="1:2" x14ac:dyDescent="0.25">
      <c r="A1600" t="s">
        <v>4902</v>
      </c>
    </row>
    <row r="1601" spans="1:2" x14ac:dyDescent="0.25">
      <c r="A1601" t="s">
        <v>4896</v>
      </c>
    </row>
    <row r="1602" spans="1:2" x14ac:dyDescent="0.25">
      <c r="A1602" t="s">
        <v>6921</v>
      </c>
    </row>
    <row r="1603" spans="1:2" x14ac:dyDescent="0.25">
      <c r="A1603" t="s">
        <v>6261</v>
      </c>
    </row>
    <row r="1604" spans="1:2" x14ac:dyDescent="0.25">
      <c r="A1604" t="s">
        <v>6823</v>
      </c>
    </row>
    <row r="1605" spans="1:2" x14ac:dyDescent="0.25">
      <c r="A1605" t="s">
        <v>6916</v>
      </c>
    </row>
    <row r="1606" spans="1:2" x14ac:dyDescent="0.25">
      <c r="A1606" t="s">
        <v>4905</v>
      </c>
    </row>
    <row r="1608" spans="1:2" x14ac:dyDescent="0.25">
      <c r="A1608" s="35">
        <v>45223.518530092595</v>
      </c>
      <c r="B1608" s="35"/>
    </row>
    <row r="1610" spans="1:2" x14ac:dyDescent="0.25">
      <c r="A1610" t="s">
        <v>4896</v>
      </c>
    </row>
    <row r="1611" spans="1:2" x14ac:dyDescent="0.25">
      <c r="A1611" t="s">
        <v>4897</v>
      </c>
    </row>
    <row r="1612" spans="1:2" x14ac:dyDescent="0.25">
      <c r="A1612" t="s">
        <v>4896</v>
      </c>
    </row>
    <row r="1613" spans="1:2" x14ac:dyDescent="0.25">
      <c r="A1613" t="s">
        <v>5219</v>
      </c>
    </row>
    <row r="1614" spans="1:2" x14ac:dyDescent="0.25">
      <c r="A1614" t="s">
        <v>4898</v>
      </c>
    </row>
    <row r="1615" spans="1:2" x14ac:dyDescent="0.25">
      <c r="A1615" t="s">
        <v>4896</v>
      </c>
    </row>
    <row r="1616" spans="1:2" x14ac:dyDescent="0.25">
      <c r="A1616" t="s">
        <v>5219</v>
      </c>
    </row>
    <row r="1617" spans="1:2" x14ac:dyDescent="0.25">
      <c r="A1617" t="s">
        <v>4896</v>
      </c>
    </row>
    <row r="1618" spans="1:2" x14ac:dyDescent="0.25">
      <c r="A1618" t="s">
        <v>6922</v>
      </c>
    </row>
    <row r="1619" spans="1:2" x14ac:dyDescent="0.25">
      <c r="A1619" t="s">
        <v>6923</v>
      </c>
    </row>
    <row r="1620" spans="1:2" x14ac:dyDescent="0.25">
      <c r="A1620" t="s">
        <v>5315</v>
      </c>
    </row>
    <row r="1621" spans="1:2" x14ac:dyDescent="0.25">
      <c r="A1621" t="s">
        <v>6105</v>
      </c>
    </row>
    <row r="1622" spans="1:2" x14ac:dyDescent="0.25">
      <c r="A1622" s="35"/>
      <c r="B1622" s="35"/>
    </row>
    <row r="1623" spans="1:2" x14ac:dyDescent="0.25">
      <c r="A1623" t="s">
        <v>5368</v>
      </c>
    </row>
    <row r="1624" spans="1:2" x14ac:dyDescent="0.25">
      <c r="A1624" t="s">
        <v>4902</v>
      </c>
    </row>
    <row r="1625" spans="1:2" x14ac:dyDescent="0.25">
      <c r="A1625" t="s">
        <v>4896</v>
      </c>
    </row>
    <row r="1626" spans="1:2" x14ac:dyDescent="0.25">
      <c r="A1626" t="s">
        <v>6924</v>
      </c>
    </row>
    <row r="1627" spans="1:2" x14ac:dyDescent="0.25">
      <c r="A1627" t="s">
        <v>6261</v>
      </c>
    </row>
    <row r="1628" spans="1:2" x14ac:dyDescent="0.25">
      <c r="A1628" t="s">
        <v>6818</v>
      </c>
    </row>
    <row r="1629" spans="1:2" x14ac:dyDescent="0.25">
      <c r="A1629" t="s">
        <v>6925</v>
      </c>
    </row>
    <row r="1630" spans="1:2" x14ac:dyDescent="0.25">
      <c r="A1630" t="s">
        <v>4905</v>
      </c>
    </row>
    <row r="1632" spans="1:2" x14ac:dyDescent="0.25">
      <c r="A1632" s="35">
        <v>45223.518541666665</v>
      </c>
      <c r="B1632" s="35"/>
    </row>
    <row r="1634" spans="1:1" x14ac:dyDescent="0.25">
      <c r="A1634" t="s">
        <v>4896</v>
      </c>
    </row>
    <row r="1635" spans="1:1" x14ac:dyDescent="0.25">
      <c r="A1635" t="s">
        <v>4897</v>
      </c>
    </row>
    <row r="1636" spans="1:1" x14ac:dyDescent="0.25">
      <c r="A1636" t="s">
        <v>4896</v>
      </c>
    </row>
    <row r="1637" spans="1:1" x14ac:dyDescent="0.25">
      <c r="A1637" t="s">
        <v>5219</v>
      </c>
    </row>
    <row r="1638" spans="1:1" x14ac:dyDescent="0.25">
      <c r="A1638" t="s">
        <v>4898</v>
      </c>
    </row>
    <row r="1639" spans="1:1" x14ac:dyDescent="0.25">
      <c r="A1639" t="s">
        <v>4896</v>
      </c>
    </row>
    <row r="1640" spans="1:1" x14ac:dyDescent="0.25">
      <c r="A1640" t="s">
        <v>5219</v>
      </c>
    </row>
    <row r="1641" spans="1:1" x14ac:dyDescent="0.25">
      <c r="A1641" t="s">
        <v>4896</v>
      </c>
    </row>
    <row r="1642" spans="1:1" x14ac:dyDescent="0.25">
      <c r="A1642" t="s">
        <v>6922</v>
      </c>
    </row>
    <row r="1643" spans="1:1" x14ac:dyDescent="0.25">
      <c r="A1643" t="s">
        <v>6923</v>
      </c>
    </row>
    <row r="1644" spans="1:1" x14ac:dyDescent="0.25">
      <c r="A1644" t="s">
        <v>5315</v>
      </c>
    </row>
    <row r="1645" spans="1:1" x14ac:dyDescent="0.25">
      <c r="A1645" t="s">
        <v>6105</v>
      </c>
    </row>
    <row r="1646" spans="1:1" x14ac:dyDescent="0.25">
      <c r="A1646" t="s">
        <v>5368</v>
      </c>
    </row>
    <row r="1647" spans="1:1" x14ac:dyDescent="0.25">
      <c r="A1647" t="s">
        <v>4902</v>
      </c>
    </row>
    <row r="1648" spans="1:1" x14ac:dyDescent="0.25">
      <c r="A1648" t="s">
        <v>4896</v>
      </c>
    </row>
    <row r="1649" spans="1:2" x14ac:dyDescent="0.25">
      <c r="A1649" t="s">
        <v>6926</v>
      </c>
    </row>
    <row r="1650" spans="1:2" x14ac:dyDescent="0.25">
      <c r="A1650" t="s">
        <v>6261</v>
      </c>
    </row>
    <row r="1651" spans="1:2" x14ac:dyDescent="0.25">
      <c r="A1651" t="s">
        <v>6818</v>
      </c>
    </row>
    <row r="1652" spans="1:2" x14ac:dyDescent="0.25">
      <c r="A1652" t="s">
        <v>6925</v>
      </c>
    </row>
    <row r="1653" spans="1:2" x14ac:dyDescent="0.25">
      <c r="A1653" t="s">
        <v>4905</v>
      </c>
    </row>
    <row r="1655" spans="1:2" x14ac:dyDescent="0.25">
      <c r="A1655" s="35">
        <v>45223.518553240741</v>
      </c>
      <c r="B1655" s="35"/>
    </row>
    <row r="1657" spans="1:2" x14ac:dyDescent="0.25">
      <c r="A1657" t="s">
        <v>4896</v>
      </c>
    </row>
    <row r="1658" spans="1:2" x14ac:dyDescent="0.25">
      <c r="A1658" t="s">
        <v>4897</v>
      </c>
    </row>
    <row r="1659" spans="1:2" x14ac:dyDescent="0.25">
      <c r="A1659" t="s">
        <v>4896</v>
      </c>
    </row>
    <row r="1660" spans="1:2" x14ac:dyDescent="0.25">
      <c r="A1660" t="s">
        <v>5219</v>
      </c>
    </row>
    <row r="1661" spans="1:2" x14ac:dyDescent="0.25">
      <c r="A1661" s="35"/>
      <c r="B1661" s="35"/>
    </row>
    <row r="1662" spans="1:2" x14ac:dyDescent="0.25">
      <c r="A1662" t="s">
        <v>4898</v>
      </c>
    </row>
    <row r="1663" spans="1:2" x14ac:dyDescent="0.25">
      <c r="A1663" t="s">
        <v>4896</v>
      </c>
    </row>
    <row r="1664" spans="1:2" x14ac:dyDescent="0.25">
      <c r="A1664" t="s">
        <v>5219</v>
      </c>
    </row>
    <row r="1665" spans="1:2" x14ac:dyDescent="0.25">
      <c r="A1665" t="s">
        <v>4896</v>
      </c>
    </row>
    <row r="1666" spans="1:2" x14ac:dyDescent="0.25">
      <c r="A1666" t="s">
        <v>6927</v>
      </c>
    </row>
    <row r="1667" spans="1:2" x14ac:dyDescent="0.25">
      <c r="A1667" t="s">
        <v>6928</v>
      </c>
    </row>
    <row r="1668" spans="1:2" x14ac:dyDescent="0.25">
      <c r="A1668" t="s">
        <v>4930</v>
      </c>
    </row>
    <row r="1669" spans="1:2" x14ac:dyDescent="0.25">
      <c r="A1669" t="s">
        <v>6105</v>
      </c>
    </row>
    <row r="1670" spans="1:2" x14ac:dyDescent="0.25">
      <c r="A1670" t="s">
        <v>5368</v>
      </c>
    </row>
    <row r="1671" spans="1:2" x14ac:dyDescent="0.25">
      <c r="A1671" t="s">
        <v>4902</v>
      </c>
    </row>
    <row r="1672" spans="1:2" x14ac:dyDescent="0.25">
      <c r="A1672" t="s">
        <v>4896</v>
      </c>
    </row>
    <row r="1673" spans="1:2" x14ac:dyDescent="0.25">
      <c r="A1673" t="s">
        <v>6929</v>
      </c>
    </row>
    <row r="1674" spans="1:2" x14ac:dyDescent="0.25">
      <c r="A1674" t="s">
        <v>6151</v>
      </c>
    </row>
    <row r="1675" spans="1:2" x14ac:dyDescent="0.25">
      <c r="A1675" t="s">
        <v>6818</v>
      </c>
    </row>
    <row r="1676" spans="1:2" x14ac:dyDescent="0.25">
      <c r="A1676" t="s">
        <v>6930</v>
      </c>
    </row>
    <row r="1677" spans="1:2" x14ac:dyDescent="0.25">
      <c r="A1677" t="s">
        <v>4905</v>
      </c>
    </row>
    <row r="1679" spans="1:2" x14ac:dyDescent="0.25">
      <c r="A1679" s="35">
        <v>45223.518564814818</v>
      </c>
      <c r="B1679" s="35"/>
    </row>
    <row r="1681" spans="1:2" x14ac:dyDescent="0.25">
      <c r="A1681" t="s">
        <v>4896</v>
      </c>
    </row>
    <row r="1682" spans="1:2" x14ac:dyDescent="0.25">
      <c r="A1682" t="s">
        <v>4897</v>
      </c>
    </row>
    <row r="1683" spans="1:2" x14ac:dyDescent="0.25">
      <c r="A1683" t="s">
        <v>4896</v>
      </c>
    </row>
    <row r="1684" spans="1:2" x14ac:dyDescent="0.25">
      <c r="A1684" t="s">
        <v>5219</v>
      </c>
    </row>
    <row r="1685" spans="1:2" x14ac:dyDescent="0.25">
      <c r="A1685" t="s">
        <v>4898</v>
      </c>
    </row>
    <row r="1686" spans="1:2" x14ac:dyDescent="0.25">
      <c r="A1686" t="s">
        <v>4896</v>
      </c>
    </row>
    <row r="1687" spans="1:2" x14ac:dyDescent="0.25">
      <c r="A1687" t="s">
        <v>5219</v>
      </c>
    </row>
    <row r="1688" spans="1:2" x14ac:dyDescent="0.25">
      <c r="A1688" t="s">
        <v>4896</v>
      </c>
    </row>
    <row r="1689" spans="1:2" x14ac:dyDescent="0.25">
      <c r="A1689" t="s">
        <v>6927</v>
      </c>
    </row>
    <row r="1690" spans="1:2" x14ac:dyDescent="0.25">
      <c r="A1690" t="s">
        <v>6928</v>
      </c>
    </row>
    <row r="1691" spans="1:2" x14ac:dyDescent="0.25">
      <c r="A1691" t="s">
        <v>4930</v>
      </c>
    </row>
    <row r="1692" spans="1:2" x14ac:dyDescent="0.25">
      <c r="A1692" t="s">
        <v>6105</v>
      </c>
    </row>
    <row r="1693" spans="1:2" x14ac:dyDescent="0.25">
      <c r="A1693" t="s">
        <v>5368</v>
      </c>
    </row>
    <row r="1694" spans="1:2" x14ac:dyDescent="0.25">
      <c r="A1694" s="35"/>
      <c r="B1694" s="35"/>
    </row>
    <row r="1695" spans="1:2" x14ac:dyDescent="0.25">
      <c r="A1695" t="s">
        <v>4902</v>
      </c>
    </row>
    <row r="1696" spans="1:2" x14ac:dyDescent="0.25">
      <c r="A1696" t="s">
        <v>4896</v>
      </c>
    </row>
    <row r="1697" spans="1:2" x14ac:dyDescent="0.25">
      <c r="A1697" t="s">
        <v>6931</v>
      </c>
    </row>
    <row r="1698" spans="1:2" x14ac:dyDescent="0.25">
      <c r="A1698" t="s">
        <v>6151</v>
      </c>
    </row>
    <row r="1699" spans="1:2" x14ac:dyDescent="0.25">
      <c r="A1699" t="s">
        <v>6818</v>
      </c>
    </row>
    <row r="1700" spans="1:2" x14ac:dyDescent="0.25">
      <c r="A1700" t="s">
        <v>6930</v>
      </c>
    </row>
    <row r="1701" spans="1:2" x14ac:dyDescent="0.25">
      <c r="A1701" t="s">
        <v>4905</v>
      </c>
    </row>
    <row r="1703" spans="1:2" x14ac:dyDescent="0.25">
      <c r="A1703" s="35">
        <v>45223.518576388888</v>
      </c>
      <c r="B1703" s="35"/>
    </row>
    <row r="1705" spans="1:2" x14ac:dyDescent="0.25">
      <c r="A1705" t="s">
        <v>4896</v>
      </c>
    </row>
    <row r="1706" spans="1:2" x14ac:dyDescent="0.25">
      <c r="A1706" t="s">
        <v>4897</v>
      </c>
    </row>
    <row r="1707" spans="1:2" x14ac:dyDescent="0.25">
      <c r="A1707" t="s">
        <v>4896</v>
      </c>
    </row>
    <row r="1708" spans="1:2" x14ac:dyDescent="0.25">
      <c r="A1708" t="s">
        <v>5219</v>
      </c>
    </row>
    <row r="1709" spans="1:2" x14ac:dyDescent="0.25">
      <c r="A1709" t="s">
        <v>4898</v>
      </c>
    </row>
    <row r="1710" spans="1:2" x14ac:dyDescent="0.25">
      <c r="A1710" t="s">
        <v>4896</v>
      </c>
    </row>
    <row r="1711" spans="1:2" x14ac:dyDescent="0.25">
      <c r="A1711" t="s">
        <v>5219</v>
      </c>
    </row>
    <row r="1712" spans="1:2" x14ac:dyDescent="0.25">
      <c r="A1712" t="s">
        <v>4896</v>
      </c>
    </row>
    <row r="1713" spans="1:2" x14ac:dyDescent="0.25">
      <c r="A1713" t="s">
        <v>6932</v>
      </c>
    </row>
    <row r="1714" spans="1:2" x14ac:dyDescent="0.25">
      <c r="A1714" t="s">
        <v>6933</v>
      </c>
    </row>
    <row r="1715" spans="1:2" x14ac:dyDescent="0.25">
      <c r="A1715" t="s">
        <v>5598</v>
      </c>
    </row>
    <row r="1716" spans="1:2" x14ac:dyDescent="0.25">
      <c r="A1716" t="s">
        <v>5086</v>
      </c>
    </row>
    <row r="1717" spans="1:2" x14ac:dyDescent="0.25">
      <c r="A1717" t="s">
        <v>4901</v>
      </c>
    </row>
    <row r="1718" spans="1:2" x14ac:dyDescent="0.25">
      <c r="A1718" t="s">
        <v>4902</v>
      </c>
    </row>
    <row r="1719" spans="1:2" x14ac:dyDescent="0.25">
      <c r="A1719" t="s">
        <v>4896</v>
      </c>
    </row>
    <row r="1720" spans="1:2" x14ac:dyDescent="0.25">
      <c r="A1720" t="s">
        <v>6934</v>
      </c>
    </row>
    <row r="1721" spans="1:2" x14ac:dyDescent="0.25">
      <c r="A1721" t="s">
        <v>6151</v>
      </c>
    </row>
    <row r="1722" spans="1:2" x14ac:dyDescent="0.25">
      <c r="A1722" t="s">
        <v>6818</v>
      </c>
    </row>
    <row r="1723" spans="1:2" x14ac:dyDescent="0.25">
      <c r="A1723" t="s">
        <v>6930</v>
      </c>
    </row>
    <row r="1724" spans="1:2" x14ac:dyDescent="0.25">
      <c r="A1724" t="s">
        <v>4905</v>
      </c>
    </row>
    <row r="1726" spans="1:2" x14ac:dyDescent="0.25">
      <c r="A1726" s="35">
        <v>45223.518587962964</v>
      </c>
      <c r="B1726" s="35"/>
    </row>
    <row r="1727" spans="1:2" x14ac:dyDescent="0.25">
      <c r="A1727" s="35">
        <v>45223.518599537034</v>
      </c>
      <c r="B1727" s="35"/>
    </row>
    <row r="1728" spans="1:2" x14ac:dyDescent="0.25">
      <c r="A1728" t="s">
        <v>6935</v>
      </c>
    </row>
    <row r="1729" spans="1:2" x14ac:dyDescent="0.25">
      <c r="A1729" t="s">
        <v>6151</v>
      </c>
    </row>
    <row r="1730" spans="1:2" x14ac:dyDescent="0.25">
      <c r="A1730" t="s">
        <v>6818</v>
      </c>
    </row>
    <row r="1731" spans="1:2" x14ac:dyDescent="0.25">
      <c r="A1731" t="s">
        <v>6930</v>
      </c>
    </row>
    <row r="1732" spans="1:2" x14ac:dyDescent="0.25">
      <c r="A1732" t="s">
        <v>4905</v>
      </c>
    </row>
    <row r="1734" spans="1:2" x14ac:dyDescent="0.25">
      <c r="A1734" s="35">
        <v>45223.518611111111</v>
      </c>
      <c r="B1734" s="35"/>
    </row>
    <row r="1736" spans="1:2" x14ac:dyDescent="0.25">
      <c r="A1736" t="s">
        <v>4896</v>
      </c>
    </row>
    <row r="1737" spans="1:2" x14ac:dyDescent="0.25">
      <c r="A1737" t="s">
        <v>4897</v>
      </c>
    </row>
    <row r="1738" spans="1:2" x14ac:dyDescent="0.25">
      <c r="A1738" t="s">
        <v>4896</v>
      </c>
    </row>
    <row r="1739" spans="1:2" x14ac:dyDescent="0.25">
      <c r="A1739" t="s">
        <v>5224</v>
      </c>
    </row>
    <row r="1740" spans="1:2" x14ac:dyDescent="0.25">
      <c r="A1740" t="s">
        <v>4898</v>
      </c>
    </row>
    <row r="1741" spans="1:2" x14ac:dyDescent="0.25">
      <c r="A1741" t="s">
        <v>4896</v>
      </c>
    </row>
    <row r="1742" spans="1:2" x14ac:dyDescent="0.25">
      <c r="A1742" t="s">
        <v>5224</v>
      </c>
    </row>
    <row r="1743" spans="1:2" x14ac:dyDescent="0.25">
      <c r="A1743" t="s">
        <v>5290</v>
      </c>
    </row>
    <row r="1744" spans="1:2" x14ac:dyDescent="0.25">
      <c r="A1744" s="35"/>
      <c r="B1744" s="35"/>
    </row>
    <row r="1745" spans="1:2" x14ac:dyDescent="0.25">
      <c r="A1745" t="s">
        <v>6936</v>
      </c>
    </row>
    <row r="1746" spans="1:2" x14ac:dyDescent="0.25">
      <c r="A1746" t="s">
        <v>6937</v>
      </c>
    </row>
    <row r="1747" spans="1:2" x14ac:dyDescent="0.25">
      <c r="A1747" t="s">
        <v>4981</v>
      </c>
    </row>
    <row r="1748" spans="1:2" x14ac:dyDescent="0.25">
      <c r="A1748" t="s">
        <v>5086</v>
      </c>
    </row>
    <row r="1749" spans="1:2" x14ac:dyDescent="0.25">
      <c r="A1749" t="s">
        <v>4901</v>
      </c>
    </row>
    <row r="1750" spans="1:2" x14ac:dyDescent="0.25">
      <c r="A1750" t="s">
        <v>4902</v>
      </c>
    </row>
    <row r="1751" spans="1:2" x14ac:dyDescent="0.25">
      <c r="A1751" t="s">
        <v>4896</v>
      </c>
    </row>
    <row r="1752" spans="1:2" x14ac:dyDescent="0.25">
      <c r="A1752" t="s">
        <v>6938</v>
      </c>
    </row>
    <row r="1753" spans="1:2" x14ac:dyDescent="0.25">
      <c r="A1753" t="s">
        <v>6070</v>
      </c>
    </row>
    <row r="1754" spans="1:2" x14ac:dyDescent="0.25">
      <c r="A1754" t="s">
        <v>6818</v>
      </c>
    </row>
    <row r="1755" spans="1:2" x14ac:dyDescent="0.25">
      <c r="A1755" t="s">
        <v>6939</v>
      </c>
    </row>
    <row r="1756" spans="1:2" x14ac:dyDescent="0.25">
      <c r="A1756" t="s">
        <v>4905</v>
      </c>
    </row>
    <row r="1758" spans="1:2" x14ac:dyDescent="0.25">
      <c r="A1758" s="35">
        <v>45223.518622685187</v>
      </c>
      <c r="B1758" s="35"/>
    </row>
    <row r="1760" spans="1:2" x14ac:dyDescent="0.25">
      <c r="A1760" t="s">
        <v>4896</v>
      </c>
    </row>
    <row r="1761" spans="1:2" x14ac:dyDescent="0.25">
      <c r="A1761" t="s">
        <v>4897</v>
      </c>
    </row>
    <row r="1762" spans="1:2" x14ac:dyDescent="0.25">
      <c r="A1762" t="s">
        <v>4896</v>
      </c>
    </row>
    <row r="1763" spans="1:2" x14ac:dyDescent="0.25">
      <c r="A1763" t="s">
        <v>5219</v>
      </c>
    </row>
    <row r="1764" spans="1:2" x14ac:dyDescent="0.25">
      <c r="A1764" t="s">
        <v>4898</v>
      </c>
    </row>
    <row r="1765" spans="1:2" x14ac:dyDescent="0.25">
      <c r="A1765" t="s">
        <v>4896</v>
      </c>
    </row>
    <row r="1766" spans="1:2" x14ac:dyDescent="0.25">
      <c r="A1766" t="s">
        <v>5219</v>
      </c>
    </row>
    <row r="1767" spans="1:2" x14ac:dyDescent="0.25">
      <c r="A1767" t="s">
        <v>4896</v>
      </c>
    </row>
    <row r="1768" spans="1:2" x14ac:dyDescent="0.25">
      <c r="A1768" t="s">
        <v>5493</v>
      </c>
    </row>
    <row r="1769" spans="1:2" x14ac:dyDescent="0.25">
      <c r="A1769" t="s">
        <v>5605</v>
      </c>
    </row>
    <row r="1770" spans="1:2" x14ac:dyDescent="0.25">
      <c r="A1770" s="35"/>
      <c r="B1770" s="35"/>
    </row>
    <row r="1771" spans="1:2" x14ac:dyDescent="0.25">
      <c r="A1771" t="s">
        <v>4971</v>
      </c>
    </row>
    <row r="1772" spans="1:2" x14ac:dyDescent="0.25">
      <c r="A1772" t="s">
        <v>4900</v>
      </c>
    </row>
    <row r="1773" spans="1:2" x14ac:dyDescent="0.25">
      <c r="A1773" t="s">
        <v>4907</v>
      </c>
    </row>
    <row r="1774" spans="1:2" x14ac:dyDescent="0.25">
      <c r="A1774" t="s">
        <v>4902</v>
      </c>
    </row>
    <row r="1775" spans="1:2" x14ac:dyDescent="0.25">
      <c r="A1775" t="s">
        <v>4896</v>
      </c>
    </row>
    <row r="1776" spans="1:2" x14ac:dyDescent="0.25">
      <c r="A1776" t="s">
        <v>6940</v>
      </c>
    </row>
    <row r="1777" spans="1:2" x14ac:dyDescent="0.25">
      <c r="A1777" t="s">
        <v>6070</v>
      </c>
    </row>
    <row r="1778" spans="1:2" x14ac:dyDescent="0.25">
      <c r="A1778" t="s">
        <v>6818</v>
      </c>
    </row>
    <row r="1779" spans="1:2" x14ac:dyDescent="0.25">
      <c r="A1779" t="s">
        <v>6939</v>
      </c>
    </row>
    <row r="1780" spans="1:2" x14ac:dyDescent="0.25">
      <c r="A1780" t="s">
        <v>4905</v>
      </c>
    </row>
    <row r="1782" spans="1:2" x14ac:dyDescent="0.25">
      <c r="A1782" s="35">
        <v>45223.518634259257</v>
      </c>
      <c r="B1782" s="35"/>
    </row>
    <row r="1783" spans="1:2" x14ac:dyDescent="0.25">
      <c r="A1783" s="35">
        <v>45223.518645833334</v>
      </c>
      <c r="B1783" s="35"/>
    </row>
    <row r="1784" spans="1:2" x14ac:dyDescent="0.25">
      <c r="A1784" t="s">
        <v>6941</v>
      </c>
    </row>
    <row r="1785" spans="1:2" x14ac:dyDescent="0.25">
      <c r="A1785" t="s">
        <v>6070</v>
      </c>
    </row>
    <row r="1786" spans="1:2" x14ac:dyDescent="0.25">
      <c r="A1786" t="s">
        <v>6818</v>
      </c>
    </row>
    <row r="1787" spans="1:2" x14ac:dyDescent="0.25">
      <c r="A1787" t="s">
        <v>6939</v>
      </c>
    </row>
    <row r="1788" spans="1:2" x14ac:dyDescent="0.25">
      <c r="A1788" t="s">
        <v>4905</v>
      </c>
    </row>
    <row r="1790" spans="1:2" x14ac:dyDescent="0.25">
      <c r="A1790" s="35"/>
      <c r="B1790" s="35"/>
    </row>
    <row r="1791" spans="1:2" x14ac:dyDescent="0.25">
      <c r="A1791" s="35">
        <v>45223.518657407411</v>
      </c>
      <c r="B1791" s="35"/>
    </row>
    <row r="1792" spans="1:2" x14ac:dyDescent="0.25">
      <c r="A1792" t="s">
        <v>6499</v>
      </c>
    </row>
    <row r="1793" spans="1:2" x14ac:dyDescent="0.25">
      <c r="A1793" t="s">
        <v>6070</v>
      </c>
    </row>
    <row r="1794" spans="1:2" x14ac:dyDescent="0.25">
      <c r="A1794" t="s">
        <v>6818</v>
      </c>
    </row>
    <row r="1795" spans="1:2" x14ac:dyDescent="0.25">
      <c r="A1795" t="s">
        <v>6939</v>
      </c>
    </row>
    <row r="1796" spans="1:2" x14ac:dyDescent="0.25">
      <c r="A1796" t="s">
        <v>4905</v>
      </c>
    </row>
    <row r="1798" spans="1:2" x14ac:dyDescent="0.25">
      <c r="A1798" s="35">
        <v>45223.51866898148</v>
      </c>
      <c r="B1798" s="35"/>
    </row>
    <row r="1800" spans="1:2" x14ac:dyDescent="0.25">
      <c r="A1800" t="s">
        <v>4896</v>
      </c>
    </row>
    <row r="1801" spans="1:2" x14ac:dyDescent="0.25">
      <c r="A1801" t="s">
        <v>4897</v>
      </c>
    </row>
    <row r="1802" spans="1:2" x14ac:dyDescent="0.25">
      <c r="A1802" t="s">
        <v>4896</v>
      </c>
    </row>
    <row r="1803" spans="1:2" x14ac:dyDescent="0.25">
      <c r="A1803" t="s">
        <v>5219</v>
      </c>
    </row>
    <row r="1804" spans="1:2" x14ac:dyDescent="0.25">
      <c r="A1804" t="s">
        <v>4898</v>
      </c>
    </row>
    <row r="1805" spans="1:2" x14ac:dyDescent="0.25">
      <c r="A1805" t="s">
        <v>4896</v>
      </c>
    </row>
    <row r="1806" spans="1:2" x14ac:dyDescent="0.25">
      <c r="A1806" t="s">
        <v>5219</v>
      </c>
    </row>
    <row r="1807" spans="1:2" x14ac:dyDescent="0.25">
      <c r="A1807" t="s">
        <v>4896</v>
      </c>
    </row>
    <row r="1808" spans="1:2" x14ac:dyDescent="0.25">
      <c r="A1808" t="s">
        <v>6942</v>
      </c>
    </row>
    <row r="1809" spans="1:2" x14ac:dyDescent="0.25">
      <c r="A1809" t="s">
        <v>6943</v>
      </c>
    </row>
    <row r="1810" spans="1:2" x14ac:dyDescent="0.25">
      <c r="A1810" t="s">
        <v>4922</v>
      </c>
    </row>
    <row r="1811" spans="1:2" x14ac:dyDescent="0.25">
      <c r="A1811" t="s">
        <v>4906</v>
      </c>
    </row>
    <row r="1812" spans="1:2" x14ac:dyDescent="0.25">
      <c r="A1812" t="s">
        <v>4907</v>
      </c>
    </row>
    <row r="1813" spans="1:2" x14ac:dyDescent="0.25">
      <c r="A1813" t="s">
        <v>4902</v>
      </c>
    </row>
    <row r="1814" spans="1:2" x14ac:dyDescent="0.25">
      <c r="A1814" t="s">
        <v>4896</v>
      </c>
    </row>
    <row r="1815" spans="1:2" x14ac:dyDescent="0.25">
      <c r="A1815" t="s">
        <v>6944</v>
      </c>
    </row>
    <row r="1816" spans="1:2" x14ac:dyDescent="0.25">
      <c r="A1816" t="s">
        <v>6070</v>
      </c>
    </row>
    <row r="1817" spans="1:2" x14ac:dyDescent="0.25">
      <c r="A1817" t="s">
        <v>6818</v>
      </c>
    </row>
    <row r="1818" spans="1:2" x14ac:dyDescent="0.25">
      <c r="A1818" t="s">
        <v>6939</v>
      </c>
    </row>
    <row r="1819" spans="1:2" x14ac:dyDescent="0.25">
      <c r="A1819" t="s">
        <v>4905</v>
      </c>
    </row>
    <row r="1821" spans="1:2" x14ac:dyDescent="0.25">
      <c r="A1821" s="35">
        <v>45223.518680555557</v>
      </c>
      <c r="B1821" s="35"/>
    </row>
    <row r="1823" spans="1:2" x14ac:dyDescent="0.25">
      <c r="A1823" t="s">
        <v>4896</v>
      </c>
    </row>
    <row r="1824" spans="1:2" x14ac:dyDescent="0.25">
      <c r="A1824" t="s">
        <v>4897</v>
      </c>
    </row>
    <row r="1825" spans="1:1" x14ac:dyDescent="0.25">
      <c r="A1825" t="s">
        <v>4896</v>
      </c>
    </row>
    <row r="1826" spans="1:1" x14ac:dyDescent="0.25">
      <c r="A1826" t="s">
        <v>5219</v>
      </c>
    </row>
    <row r="1827" spans="1:1" x14ac:dyDescent="0.25">
      <c r="A1827" t="s">
        <v>4898</v>
      </c>
    </row>
    <row r="1828" spans="1:1" x14ac:dyDescent="0.25">
      <c r="A1828" t="s">
        <v>4896</v>
      </c>
    </row>
    <row r="1829" spans="1:1" x14ac:dyDescent="0.25">
      <c r="A1829" t="s">
        <v>5219</v>
      </c>
    </row>
    <row r="1830" spans="1:1" x14ac:dyDescent="0.25">
      <c r="A1830" t="s">
        <v>4896</v>
      </c>
    </row>
    <row r="1831" spans="1:1" x14ac:dyDescent="0.25">
      <c r="A1831" t="s">
        <v>5604</v>
      </c>
    </row>
    <row r="1832" spans="1:1" x14ac:dyDescent="0.25">
      <c r="A1832" t="s">
        <v>5855</v>
      </c>
    </row>
    <row r="1833" spans="1:1" x14ac:dyDescent="0.25">
      <c r="A1833" t="s">
        <v>5315</v>
      </c>
    </row>
    <row r="1834" spans="1:1" x14ac:dyDescent="0.25">
      <c r="A1834" t="s">
        <v>4900</v>
      </c>
    </row>
    <row r="1835" spans="1:1" x14ac:dyDescent="0.25">
      <c r="A1835" t="s">
        <v>4907</v>
      </c>
    </row>
    <row r="1836" spans="1:1" x14ac:dyDescent="0.25">
      <c r="A1836" t="s">
        <v>4902</v>
      </c>
    </row>
    <row r="1837" spans="1:1" x14ac:dyDescent="0.25">
      <c r="A1837" t="s">
        <v>4896</v>
      </c>
    </row>
    <row r="1838" spans="1:1" x14ac:dyDescent="0.25">
      <c r="A1838" t="s">
        <v>6879</v>
      </c>
    </row>
    <row r="1839" spans="1:1" x14ac:dyDescent="0.25">
      <c r="A1839" t="s">
        <v>6070</v>
      </c>
    </row>
    <row r="1840" spans="1:1" x14ac:dyDescent="0.25">
      <c r="A1840" t="s">
        <v>6818</v>
      </c>
    </row>
    <row r="1841" spans="1:2" x14ac:dyDescent="0.25">
      <c r="A1841" t="s">
        <v>6939</v>
      </c>
    </row>
    <row r="1842" spans="1:2" x14ac:dyDescent="0.25">
      <c r="A1842" t="s">
        <v>4905</v>
      </c>
    </row>
    <row r="1844" spans="1:2" x14ac:dyDescent="0.25">
      <c r="A1844" s="35">
        <v>45223.518692129626</v>
      </c>
      <c r="B1844" s="35"/>
    </row>
    <row r="1845" spans="1:2" x14ac:dyDescent="0.25">
      <c r="A1845" s="35">
        <v>45223.518703703703</v>
      </c>
      <c r="B1845" s="35"/>
    </row>
    <row r="1846" spans="1:2" x14ac:dyDescent="0.25">
      <c r="A1846" t="s">
        <v>6945</v>
      </c>
    </row>
    <row r="1847" spans="1:2" x14ac:dyDescent="0.25">
      <c r="A1847" t="s">
        <v>6070</v>
      </c>
    </row>
    <row r="1848" spans="1:2" x14ac:dyDescent="0.25">
      <c r="A1848" t="s">
        <v>6818</v>
      </c>
    </row>
    <row r="1849" spans="1:2" x14ac:dyDescent="0.25">
      <c r="A1849" t="s">
        <v>6939</v>
      </c>
    </row>
    <row r="1850" spans="1:2" x14ac:dyDescent="0.25">
      <c r="A1850" t="s">
        <v>4905</v>
      </c>
    </row>
    <row r="1852" spans="1:2" x14ac:dyDescent="0.25">
      <c r="A1852" s="35">
        <v>45223.51871527778</v>
      </c>
      <c r="B1852" s="35"/>
    </row>
    <row r="1854" spans="1:2" x14ac:dyDescent="0.25">
      <c r="A1854" t="s">
        <v>4896</v>
      </c>
    </row>
    <row r="1855" spans="1:2" x14ac:dyDescent="0.25">
      <c r="A1855" t="s">
        <v>4897</v>
      </c>
    </row>
    <row r="1856" spans="1:2" x14ac:dyDescent="0.25">
      <c r="A1856" t="s">
        <v>4896</v>
      </c>
    </row>
    <row r="1857" spans="1:1" x14ac:dyDescent="0.25">
      <c r="A1857" t="s">
        <v>5219</v>
      </c>
    </row>
    <row r="1858" spans="1:1" x14ac:dyDescent="0.25">
      <c r="A1858" t="s">
        <v>4898</v>
      </c>
    </row>
    <row r="1859" spans="1:1" x14ac:dyDescent="0.25">
      <c r="A1859" t="s">
        <v>4896</v>
      </c>
    </row>
    <row r="1860" spans="1:1" x14ac:dyDescent="0.25">
      <c r="A1860" t="s">
        <v>5219</v>
      </c>
    </row>
    <row r="1861" spans="1:1" x14ac:dyDescent="0.25">
      <c r="A1861" t="s">
        <v>4896</v>
      </c>
    </row>
    <row r="1862" spans="1:1" x14ac:dyDescent="0.25">
      <c r="A1862" t="s">
        <v>5604</v>
      </c>
    </row>
    <row r="1863" spans="1:1" x14ac:dyDescent="0.25">
      <c r="A1863" t="s">
        <v>6946</v>
      </c>
    </row>
    <row r="1864" spans="1:1" x14ac:dyDescent="0.25">
      <c r="A1864" t="s">
        <v>5307</v>
      </c>
    </row>
    <row r="1865" spans="1:1" x14ac:dyDescent="0.25">
      <c r="A1865" t="s">
        <v>4906</v>
      </c>
    </row>
    <row r="1866" spans="1:1" x14ac:dyDescent="0.25">
      <c r="A1866" t="s">
        <v>4910</v>
      </c>
    </row>
    <row r="1867" spans="1:1" x14ac:dyDescent="0.25">
      <c r="A1867" t="s">
        <v>4902</v>
      </c>
    </row>
    <row r="1868" spans="1:1" x14ac:dyDescent="0.25">
      <c r="A1868" t="s">
        <v>4896</v>
      </c>
    </row>
    <row r="1869" spans="1:1" x14ac:dyDescent="0.25">
      <c r="A1869" t="s">
        <v>6947</v>
      </c>
    </row>
    <row r="1870" spans="1:1" x14ac:dyDescent="0.25">
      <c r="A1870" t="s">
        <v>6070</v>
      </c>
    </row>
    <row r="1871" spans="1:1" x14ac:dyDescent="0.25">
      <c r="A1871" t="s">
        <v>6818</v>
      </c>
    </row>
    <row r="1872" spans="1:1" x14ac:dyDescent="0.25">
      <c r="A1872" t="s">
        <v>6939</v>
      </c>
    </row>
    <row r="1873" spans="1:2" x14ac:dyDescent="0.25">
      <c r="A1873" t="s">
        <v>4905</v>
      </c>
    </row>
    <row r="1875" spans="1:2" x14ac:dyDescent="0.25">
      <c r="A1875" s="35">
        <v>45223.518726851849</v>
      </c>
      <c r="B1875" s="35"/>
    </row>
    <row r="1877" spans="1:2" x14ac:dyDescent="0.25">
      <c r="A1877" t="s">
        <v>4896</v>
      </c>
    </row>
    <row r="1878" spans="1:2" x14ac:dyDescent="0.25">
      <c r="A1878" t="s">
        <v>4897</v>
      </c>
    </row>
    <row r="1880" spans="1:2" x14ac:dyDescent="0.25">
      <c r="A1880" s="35"/>
      <c r="B1880" s="35"/>
    </row>
    <row r="1881" spans="1:2" x14ac:dyDescent="0.25">
      <c r="A1881" t="s">
        <v>5217</v>
      </c>
    </row>
    <row r="1882" spans="1:2" x14ac:dyDescent="0.25">
      <c r="A1882" t="s">
        <v>4898</v>
      </c>
    </row>
    <row r="1883" spans="1:2" x14ac:dyDescent="0.25">
      <c r="A1883" t="s">
        <v>4896</v>
      </c>
    </row>
    <row r="1884" spans="1:2" x14ac:dyDescent="0.25">
      <c r="A1884" t="s">
        <v>5217</v>
      </c>
    </row>
    <row r="1885" spans="1:2" x14ac:dyDescent="0.25">
      <c r="A1885" t="s">
        <v>4896</v>
      </c>
    </row>
    <row r="1886" spans="1:2" x14ac:dyDescent="0.25">
      <c r="A1886" t="s">
        <v>5578</v>
      </c>
    </row>
    <row r="1887" spans="1:2" x14ac:dyDescent="0.25">
      <c r="A1887" t="s">
        <v>5525</v>
      </c>
    </row>
    <row r="1888" spans="1:2" x14ac:dyDescent="0.25">
      <c r="A1888" t="s">
        <v>5412</v>
      </c>
    </row>
    <row r="1889" spans="1:2" x14ac:dyDescent="0.25">
      <c r="A1889" t="s">
        <v>4906</v>
      </c>
    </row>
    <row r="1890" spans="1:2" x14ac:dyDescent="0.25">
      <c r="A1890" t="s">
        <v>4910</v>
      </c>
    </row>
    <row r="1891" spans="1:2" x14ac:dyDescent="0.25">
      <c r="A1891" t="s">
        <v>4902</v>
      </c>
    </row>
    <row r="1892" spans="1:2" x14ac:dyDescent="0.25">
      <c r="A1892" t="s">
        <v>4896</v>
      </c>
    </row>
    <row r="1893" spans="1:2" x14ac:dyDescent="0.25">
      <c r="A1893" t="s">
        <v>6948</v>
      </c>
    </row>
    <row r="1894" spans="1:2" x14ac:dyDescent="0.25">
      <c r="A1894" t="s">
        <v>6070</v>
      </c>
    </row>
    <row r="1895" spans="1:2" x14ac:dyDescent="0.25">
      <c r="A1895" t="s">
        <v>6818</v>
      </c>
    </row>
    <row r="1896" spans="1:2" x14ac:dyDescent="0.25">
      <c r="A1896" t="s">
        <v>6939</v>
      </c>
    </row>
    <row r="1897" spans="1:2" x14ac:dyDescent="0.25">
      <c r="A1897" t="s">
        <v>4905</v>
      </c>
    </row>
    <row r="1899" spans="1:2" x14ac:dyDescent="0.25">
      <c r="A1899" s="35">
        <v>45223.518738425926</v>
      </c>
      <c r="B1899" s="35"/>
    </row>
    <row r="1900" spans="1:2" x14ac:dyDescent="0.25">
      <c r="A1900" s="35"/>
      <c r="B1900" s="35"/>
    </row>
    <row r="1901" spans="1:2" x14ac:dyDescent="0.25">
      <c r="A1901" t="s">
        <v>6870</v>
      </c>
    </row>
    <row r="1902" spans="1:2" x14ac:dyDescent="0.25">
      <c r="A1902" t="s">
        <v>6070</v>
      </c>
    </row>
    <row r="1903" spans="1:2" x14ac:dyDescent="0.25">
      <c r="A1903" t="s">
        <v>6818</v>
      </c>
    </row>
    <row r="1904" spans="1:2" x14ac:dyDescent="0.25">
      <c r="A1904" t="s">
        <v>6939</v>
      </c>
    </row>
    <row r="1905" spans="1:2" x14ac:dyDescent="0.25">
      <c r="A1905" t="s">
        <v>4905</v>
      </c>
    </row>
    <row r="1907" spans="1:2" x14ac:dyDescent="0.25">
      <c r="A1907" s="35">
        <v>45223.518750000003</v>
      </c>
      <c r="B1907" s="35"/>
    </row>
    <row r="1909" spans="1:2" x14ac:dyDescent="0.25">
      <c r="A1909" t="s">
        <v>4896</v>
      </c>
    </row>
    <row r="1910" spans="1:2" x14ac:dyDescent="0.25">
      <c r="A1910" t="s">
        <v>4897</v>
      </c>
    </row>
    <row r="1911" spans="1:2" x14ac:dyDescent="0.25">
      <c r="A1911" t="s">
        <v>4896</v>
      </c>
    </row>
    <row r="1912" spans="1:2" x14ac:dyDescent="0.25">
      <c r="A1912" t="s">
        <v>5217</v>
      </c>
    </row>
    <row r="1913" spans="1:2" x14ac:dyDescent="0.25">
      <c r="A1913" t="s">
        <v>4898</v>
      </c>
    </row>
    <row r="1914" spans="1:2" x14ac:dyDescent="0.25">
      <c r="A1914" t="s">
        <v>4896</v>
      </c>
    </row>
    <row r="1915" spans="1:2" x14ac:dyDescent="0.25">
      <c r="A1915" t="s">
        <v>5217</v>
      </c>
    </row>
    <row r="1916" spans="1:2" x14ac:dyDescent="0.25">
      <c r="A1916" t="s">
        <v>4896</v>
      </c>
    </row>
    <row r="1917" spans="1:2" x14ac:dyDescent="0.25">
      <c r="A1917" t="s">
        <v>6949</v>
      </c>
    </row>
    <row r="1918" spans="1:2" x14ac:dyDescent="0.25">
      <c r="A1918" t="s">
        <v>5646</v>
      </c>
    </row>
    <row r="1919" spans="1:2" x14ac:dyDescent="0.25">
      <c r="A1919" t="s">
        <v>5279</v>
      </c>
    </row>
    <row r="1920" spans="1:2" x14ac:dyDescent="0.25">
      <c r="A1920" t="s">
        <v>4977</v>
      </c>
    </row>
    <row r="1921" spans="1:2" x14ac:dyDescent="0.25">
      <c r="A1921" t="s">
        <v>4910</v>
      </c>
    </row>
    <row r="1922" spans="1:2" x14ac:dyDescent="0.25">
      <c r="A1922" t="s">
        <v>4902</v>
      </c>
    </row>
    <row r="1923" spans="1:2" x14ac:dyDescent="0.25">
      <c r="A1923" t="s">
        <v>4896</v>
      </c>
    </row>
    <row r="1924" spans="1:2" x14ac:dyDescent="0.25">
      <c r="A1924" s="35"/>
      <c r="B1924" s="35"/>
    </row>
    <row r="1925" spans="1:2" x14ac:dyDescent="0.25">
      <c r="A1925" t="s">
        <v>6815</v>
      </c>
    </row>
    <row r="1926" spans="1:2" x14ac:dyDescent="0.25">
      <c r="A1926" t="s">
        <v>6151</v>
      </c>
    </row>
    <row r="1927" spans="1:2" x14ac:dyDescent="0.25">
      <c r="A1927" t="s">
        <v>6818</v>
      </c>
    </row>
    <row r="1928" spans="1:2" x14ac:dyDescent="0.25">
      <c r="A1928" t="s">
        <v>6930</v>
      </c>
    </row>
    <row r="1929" spans="1:2" x14ac:dyDescent="0.25">
      <c r="A1929" t="s">
        <v>4905</v>
      </c>
    </row>
    <row r="1931" spans="1:2" x14ac:dyDescent="0.25">
      <c r="A1931" s="35">
        <v>45223.518761574072</v>
      </c>
      <c r="B1931" s="35"/>
    </row>
    <row r="1933" spans="1:2" x14ac:dyDescent="0.25">
      <c r="A1933" t="s">
        <v>4896</v>
      </c>
    </row>
    <row r="1934" spans="1:2" x14ac:dyDescent="0.25">
      <c r="A1934" t="s">
        <v>4897</v>
      </c>
    </row>
    <row r="1935" spans="1:2" x14ac:dyDescent="0.25">
      <c r="A1935" t="s">
        <v>4896</v>
      </c>
    </row>
    <row r="1936" spans="1:2" x14ac:dyDescent="0.25">
      <c r="A1936" t="s">
        <v>5217</v>
      </c>
    </row>
    <row r="1937" spans="1:1" x14ac:dyDescent="0.25">
      <c r="A1937" t="s">
        <v>4898</v>
      </c>
    </row>
    <row r="1938" spans="1:1" x14ac:dyDescent="0.25">
      <c r="A1938" t="s">
        <v>4896</v>
      </c>
    </row>
    <row r="1939" spans="1:1" x14ac:dyDescent="0.25">
      <c r="A1939" t="s">
        <v>5217</v>
      </c>
    </row>
    <row r="1940" spans="1:1" x14ac:dyDescent="0.25">
      <c r="A1940" t="s">
        <v>4896</v>
      </c>
    </row>
    <row r="1941" spans="1:1" x14ac:dyDescent="0.25">
      <c r="A1941" t="s">
        <v>5723</v>
      </c>
    </row>
    <row r="1942" spans="1:1" x14ac:dyDescent="0.25">
      <c r="A1942" t="s">
        <v>5424</v>
      </c>
    </row>
    <row r="1943" spans="1:1" x14ac:dyDescent="0.25">
      <c r="A1943" t="s">
        <v>5392</v>
      </c>
    </row>
    <row r="1944" spans="1:1" x14ac:dyDescent="0.25">
      <c r="A1944" t="s">
        <v>5086</v>
      </c>
    </row>
    <row r="1945" spans="1:1" x14ac:dyDescent="0.25">
      <c r="A1945" t="s">
        <v>4910</v>
      </c>
    </row>
    <row r="1946" spans="1:1" x14ac:dyDescent="0.25">
      <c r="A1946" t="s">
        <v>4902</v>
      </c>
    </row>
    <row r="1947" spans="1:1" x14ac:dyDescent="0.25">
      <c r="A1947" t="s">
        <v>4896</v>
      </c>
    </row>
    <row r="1948" spans="1:1" x14ac:dyDescent="0.25">
      <c r="A1948" t="s">
        <v>6950</v>
      </c>
    </row>
    <row r="1949" spans="1:1" x14ac:dyDescent="0.25">
      <c r="A1949" t="s">
        <v>6151</v>
      </c>
    </row>
    <row r="1950" spans="1:1" x14ac:dyDescent="0.25">
      <c r="A1950" t="s">
        <v>6818</v>
      </c>
    </row>
    <row r="1951" spans="1:1" x14ac:dyDescent="0.25">
      <c r="A1951" t="s">
        <v>6930</v>
      </c>
    </row>
    <row r="1952" spans="1:1" x14ac:dyDescent="0.25">
      <c r="A1952" t="s">
        <v>4905</v>
      </c>
    </row>
    <row r="1954" spans="1:2" x14ac:dyDescent="0.25">
      <c r="A1954" s="35">
        <v>45223.518773148149</v>
      </c>
      <c r="B1954" s="35"/>
    </row>
    <row r="1956" spans="1:2" x14ac:dyDescent="0.25">
      <c r="A1956" t="s">
        <v>4896</v>
      </c>
    </row>
    <row r="1957" spans="1:2" x14ac:dyDescent="0.25">
      <c r="A1957" t="s">
        <v>4897</v>
      </c>
    </row>
    <row r="1958" spans="1:2" x14ac:dyDescent="0.25">
      <c r="A1958" t="s">
        <v>4896</v>
      </c>
    </row>
    <row r="1959" spans="1:2" x14ac:dyDescent="0.25">
      <c r="A1959" t="s">
        <v>5217</v>
      </c>
    </row>
    <row r="1960" spans="1:2" x14ac:dyDescent="0.25">
      <c r="A1960" t="s">
        <v>4898</v>
      </c>
    </row>
    <row r="1961" spans="1:2" x14ac:dyDescent="0.25">
      <c r="A1961" t="s">
        <v>4896</v>
      </c>
    </row>
    <row r="1962" spans="1:2" x14ac:dyDescent="0.25">
      <c r="A1962" t="s">
        <v>5217</v>
      </c>
    </row>
    <row r="1963" spans="1:2" x14ac:dyDescent="0.25">
      <c r="A1963" t="s">
        <v>4896</v>
      </c>
    </row>
    <row r="1964" spans="1:2" x14ac:dyDescent="0.25">
      <c r="A1964" t="s">
        <v>5576</v>
      </c>
    </row>
    <row r="1965" spans="1:2" x14ac:dyDescent="0.25">
      <c r="A1965" s="35"/>
      <c r="B1965" s="35"/>
    </row>
    <row r="1966" spans="1:2" x14ac:dyDescent="0.25">
      <c r="A1966" t="s">
        <v>5577</v>
      </c>
    </row>
    <row r="1967" spans="1:2" x14ac:dyDescent="0.25">
      <c r="A1967" t="s">
        <v>5392</v>
      </c>
    </row>
    <row r="1968" spans="1:2" x14ac:dyDescent="0.25">
      <c r="A1968" t="s">
        <v>5086</v>
      </c>
    </row>
    <row r="1969" spans="1:2" x14ac:dyDescent="0.25">
      <c r="A1969" t="s">
        <v>4910</v>
      </c>
    </row>
    <row r="1970" spans="1:2" x14ac:dyDescent="0.25">
      <c r="A1970" t="s">
        <v>4902</v>
      </c>
    </row>
    <row r="1971" spans="1:2" x14ac:dyDescent="0.25">
      <c r="A1971" t="s">
        <v>4896</v>
      </c>
    </row>
    <row r="1972" spans="1:2" x14ac:dyDescent="0.25">
      <c r="A1972" t="s">
        <v>6951</v>
      </c>
    </row>
    <row r="1973" spans="1:2" x14ac:dyDescent="0.25">
      <c r="A1973" t="s">
        <v>6151</v>
      </c>
    </row>
    <row r="1974" spans="1:2" x14ac:dyDescent="0.25">
      <c r="A1974" t="s">
        <v>6818</v>
      </c>
    </row>
    <row r="1975" spans="1:2" x14ac:dyDescent="0.25">
      <c r="A1975" t="s">
        <v>6930</v>
      </c>
    </row>
    <row r="1976" spans="1:2" x14ac:dyDescent="0.25">
      <c r="A1976" t="s">
        <v>4905</v>
      </c>
    </row>
    <row r="1978" spans="1:2" x14ac:dyDescent="0.25">
      <c r="A1978" s="35">
        <v>45223.518784722219</v>
      </c>
      <c r="B1978" s="35"/>
    </row>
    <row r="1980" spans="1:2" x14ac:dyDescent="0.25">
      <c r="A1980" t="s">
        <v>4896</v>
      </c>
    </row>
    <row r="1981" spans="1:2" x14ac:dyDescent="0.25">
      <c r="A1981" t="s">
        <v>4897</v>
      </c>
    </row>
    <row r="1982" spans="1:2" x14ac:dyDescent="0.25">
      <c r="A1982" t="s">
        <v>4896</v>
      </c>
    </row>
    <row r="1983" spans="1:2" x14ac:dyDescent="0.25">
      <c r="A1983" t="s">
        <v>5217</v>
      </c>
    </row>
    <row r="1984" spans="1:2" x14ac:dyDescent="0.25">
      <c r="A1984" t="s">
        <v>4898</v>
      </c>
    </row>
    <row r="1985" spans="1:2" x14ac:dyDescent="0.25">
      <c r="A1985" t="s">
        <v>4896</v>
      </c>
    </row>
    <row r="1986" spans="1:2" x14ac:dyDescent="0.25">
      <c r="A1986" t="s">
        <v>5217</v>
      </c>
    </row>
    <row r="1987" spans="1:2" x14ac:dyDescent="0.25">
      <c r="A1987" t="s">
        <v>4896</v>
      </c>
    </row>
    <row r="1988" spans="1:2" x14ac:dyDescent="0.25">
      <c r="A1988" t="s">
        <v>5576</v>
      </c>
    </row>
    <row r="1989" spans="1:2" x14ac:dyDescent="0.25">
      <c r="A1989" t="s">
        <v>5577</v>
      </c>
    </row>
    <row r="1990" spans="1:2" x14ac:dyDescent="0.25">
      <c r="A1990" t="s">
        <v>5392</v>
      </c>
    </row>
    <row r="1991" spans="1:2" x14ac:dyDescent="0.25">
      <c r="A1991" t="s">
        <v>5086</v>
      </c>
    </row>
    <row r="1992" spans="1:2" x14ac:dyDescent="0.25">
      <c r="A1992" t="s">
        <v>4910</v>
      </c>
    </row>
    <row r="1993" spans="1:2" x14ac:dyDescent="0.25">
      <c r="A1993" t="s">
        <v>4902</v>
      </c>
    </row>
    <row r="1994" spans="1:2" x14ac:dyDescent="0.25">
      <c r="A1994" t="s">
        <v>4896</v>
      </c>
    </row>
    <row r="1995" spans="1:2" x14ac:dyDescent="0.25">
      <c r="A1995" t="s">
        <v>6091</v>
      </c>
    </row>
    <row r="1996" spans="1:2" x14ac:dyDescent="0.25">
      <c r="A1996" t="s">
        <v>6151</v>
      </c>
    </row>
    <row r="1997" spans="1:2" x14ac:dyDescent="0.25">
      <c r="A1997" t="s">
        <v>6818</v>
      </c>
    </row>
    <row r="1998" spans="1:2" x14ac:dyDescent="0.25">
      <c r="A1998" s="35">
        <v>45223.518796296295</v>
      </c>
      <c r="B1998" s="35"/>
    </row>
    <row r="1999" spans="1:2" x14ac:dyDescent="0.25">
      <c r="A1999" t="s">
        <v>6930</v>
      </c>
    </row>
    <row r="2000" spans="1:2" x14ac:dyDescent="0.25">
      <c r="A2000" t="s">
        <v>4905</v>
      </c>
    </row>
    <row r="2002" spans="1:2" x14ac:dyDescent="0.25">
      <c r="A2002" s="35">
        <v>45223.518807870372</v>
      </c>
      <c r="B2002" s="35"/>
    </row>
    <row r="2004" spans="1:2" x14ac:dyDescent="0.25">
      <c r="A2004" t="s">
        <v>4896</v>
      </c>
    </row>
    <row r="2005" spans="1:2" x14ac:dyDescent="0.25">
      <c r="A2005" t="s">
        <v>4897</v>
      </c>
    </row>
    <row r="2006" spans="1:2" x14ac:dyDescent="0.25">
      <c r="A2006" t="s">
        <v>4896</v>
      </c>
    </row>
    <row r="2007" spans="1:2" x14ac:dyDescent="0.25">
      <c r="A2007" t="s">
        <v>5217</v>
      </c>
    </row>
    <row r="2008" spans="1:2" x14ac:dyDescent="0.25">
      <c r="A2008" t="s">
        <v>4898</v>
      </c>
    </row>
    <row r="2009" spans="1:2" x14ac:dyDescent="0.25">
      <c r="A2009" t="s">
        <v>4896</v>
      </c>
    </row>
    <row r="2010" spans="1:2" x14ac:dyDescent="0.25">
      <c r="A2010" t="s">
        <v>5217</v>
      </c>
    </row>
    <row r="2011" spans="1:2" x14ac:dyDescent="0.25">
      <c r="A2011" t="s">
        <v>4896</v>
      </c>
    </row>
    <row r="2012" spans="1:2" x14ac:dyDescent="0.25">
      <c r="A2012" t="s">
        <v>5573</v>
      </c>
    </row>
    <row r="2013" spans="1:2" x14ac:dyDescent="0.25">
      <c r="A2013" t="s">
        <v>5695</v>
      </c>
    </row>
    <row r="2014" spans="1:2" x14ac:dyDescent="0.25">
      <c r="A2014" t="s">
        <v>5392</v>
      </c>
    </row>
    <row r="2015" spans="1:2" x14ac:dyDescent="0.25">
      <c r="A2015" t="s">
        <v>5086</v>
      </c>
    </row>
    <row r="2016" spans="1:2" x14ac:dyDescent="0.25">
      <c r="A2016" t="s">
        <v>4910</v>
      </c>
    </row>
    <row r="2017" spans="1:2" x14ac:dyDescent="0.25">
      <c r="A2017" t="s">
        <v>4902</v>
      </c>
    </row>
    <row r="2018" spans="1:2" x14ac:dyDescent="0.25">
      <c r="A2018" t="s">
        <v>4896</v>
      </c>
    </row>
    <row r="2019" spans="1:2" x14ac:dyDescent="0.25">
      <c r="A2019" t="s">
        <v>6952</v>
      </c>
    </row>
    <row r="2020" spans="1:2" x14ac:dyDescent="0.25">
      <c r="A2020" t="s">
        <v>6151</v>
      </c>
    </row>
    <row r="2021" spans="1:2" x14ac:dyDescent="0.25">
      <c r="A2021" t="s">
        <v>6818</v>
      </c>
    </row>
    <row r="2022" spans="1:2" x14ac:dyDescent="0.25">
      <c r="A2022" t="s">
        <v>6930</v>
      </c>
    </row>
    <row r="2023" spans="1:2" x14ac:dyDescent="0.25">
      <c r="A2023" t="s">
        <v>4905</v>
      </c>
    </row>
    <row r="2025" spans="1:2" x14ac:dyDescent="0.25">
      <c r="A2025" s="35">
        <v>45223.518819444442</v>
      </c>
      <c r="B2025" s="35"/>
    </row>
    <row r="2027" spans="1:2" x14ac:dyDescent="0.25">
      <c r="A2027" t="s">
        <v>4896</v>
      </c>
    </row>
    <row r="2028" spans="1:2" x14ac:dyDescent="0.25">
      <c r="A2028" t="s">
        <v>4897</v>
      </c>
    </row>
    <row r="2029" spans="1:2" x14ac:dyDescent="0.25">
      <c r="A2029" t="s">
        <v>5280</v>
      </c>
    </row>
    <row r="2030" spans="1:2" x14ac:dyDescent="0.25">
      <c r="A2030" s="35"/>
      <c r="B2030" s="35"/>
    </row>
    <row r="2031" spans="1:2" x14ac:dyDescent="0.25">
      <c r="A2031" t="s">
        <v>5217</v>
      </c>
    </row>
    <row r="2032" spans="1:2" x14ac:dyDescent="0.25">
      <c r="A2032" t="s">
        <v>4898</v>
      </c>
    </row>
    <row r="2033" spans="1:1" x14ac:dyDescent="0.25">
      <c r="A2033" t="s">
        <v>4896</v>
      </c>
    </row>
    <row r="2034" spans="1:1" x14ac:dyDescent="0.25">
      <c r="A2034" t="s">
        <v>5217</v>
      </c>
    </row>
    <row r="2035" spans="1:1" x14ac:dyDescent="0.25">
      <c r="A2035" t="s">
        <v>4896</v>
      </c>
    </row>
    <row r="2036" spans="1:1" x14ac:dyDescent="0.25">
      <c r="A2036" t="s">
        <v>5573</v>
      </c>
    </row>
    <row r="2037" spans="1:1" x14ac:dyDescent="0.25">
      <c r="A2037" t="s">
        <v>5695</v>
      </c>
    </row>
    <row r="2038" spans="1:1" x14ac:dyDescent="0.25">
      <c r="A2038" t="s">
        <v>5392</v>
      </c>
    </row>
    <row r="2039" spans="1:1" x14ac:dyDescent="0.25">
      <c r="A2039" t="s">
        <v>5086</v>
      </c>
    </row>
    <row r="2040" spans="1:1" x14ac:dyDescent="0.25">
      <c r="A2040" t="s">
        <v>4910</v>
      </c>
    </row>
    <row r="2041" spans="1:1" x14ac:dyDescent="0.25">
      <c r="A2041" t="s">
        <v>4902</v>
      </c>
    </row>
    <row r="2042" spans="1:1" x14ac:dyDescent="0.25">
      <c r="A2042" t="s">
        <v>4896</v>
      </c>
    </row>
    <row r="2043" spans="1:1" x14ac:dyDescent="0.25">
      <c r="A2043" t="s">
        <v>6525</v>
      </c>
    </row>
    <row r="2044" spans="1:1" x14ac:dyDescent="0.25">
      <c r="A2044" t="s">
        <v>6151</v>
      </c>
    </row>
    <row r="2045" spans="1:1" x14ac:dyDescent="0.25">
      <c r="A2045" t="s">
        <v>6818</v>
      </c>
    </row>
    <row r="2046" spans="1:1" x14ac:dyDescent="0.25">
      <c r="A2046" t="s">
        <v>6930</v>
      </c>
    </row>
    <row r="2047" spans="1:1" x14ac:dyDescent="0.25">
      <c r="A2047" t="s">
        <v>4905</v>
      </c>
    </row>
    <row r="2049" spans="1:2" x14ac:dyDescent="0.25">
      <c r="A2049" s="35">
        <v>45223.518831018519</v>
      </c>
      <c r="B2049" s="35"/>
    </row>
    <row r="2051" spans="1:2" x14ac:dyDescent="0.25">
      <c r="A2051" t="s">
        <v>4896</v>
      </c>
    </row>
    <row r="2052" spans="1:2" x14ac:dyDescent="0.25">
      <c r="A2052" t="s">
        <v>4897</v>
      </c>
    </row>
    <row r="2053" spans="1:2" x14ac:dyDescent="0.25">
      <c r="A2053" t="s">
        <v>4896</v>
      </c>
    </row>
    <row r="2054" spans="1:2" x14ac:dyDescent="0.25">
      <c r="A2054" t="s">
        <v>5217</v>
      </c>
    </row>
    <row r="2055" spans="1:2" x14ac:dyDescent="0.25">
      <c r="A2055" t="s">
        <v>4898</v>
      </c>
    </row>
    <row r="2056" spans="1:2" x14ac:dyDescent="0.25">
      <c r="A2056" t="s">
        <v>4896</v>
      </c>
    </row>
    <row r="2057" spans="1:2" x14ac:dyDescent="0.25">
      <c r="A2057" t="s">
        <v>5217</v>
      </c>
    </row>
    <row r="2058" spans="1:2" x14ac:dyDescent="0.25">
      <c r="A2058" t="s">
        <v>4896</v>
      </c>
    </row>
    <row r="2059" spans="1:2" x14ac:dyDescent="0.25">
      <c r="A2059" t="s">
        <v>6905</v>
      </c>
    </row>
    <row r="2060" spans="1:2" x14ac:dyDescent="0.25">
      <c r="A2060" t="s">
        <v>5834</v>
      </c>
    </row>
    <row r="2061" spans="1:2" x14ac:dyDescent="0.25">
      <c r="A2061" t="s">
        <v>5310</v>
      </c>
    </row>
    <row r="2062" spans="1:2" x14ac:dyDescent="0.25">
      <c r="A2062" t="s">
        <v>5086</v>
      </c>
    </row>
    <row r="2063" spans="1:2" x14ac:dyDescent="0.25">
      <c r="A2063" t="s">
        <v>4910</v>
      </c>
    </row>
    <row r="2064" spans="1:2" x14ac:dyDescent="0.25">
      <c r="A2064" t="s">
        <v>4902</v>
      </c>
    </row>
    <row r="2065" spans="1:2" x14ac:dyDescent="0.25">
      <c r="A2065" t="s">
        <v>4896</v>
      </c>
    </row>
    <row r="2066" spans="1:2" x14ac:dyDescent="0.25">
      <c r="A2066" t="s">
        <v>6953</v>
      </c>
    </row>
    <row r="2067" spans="1:2" x14ac:dyDescent="0.25">
      <c r="A2067" t="s">
        <v>6151</v>
      </c>
    </row>
    <row r="2068" spans="1:2" x14ac:dyDescent="0.25">
      <c r="A2068" t="s">
        <v>6818</v>
      </c>
    </row>
    <row r="2069" spans="1:2" x14ac:dyDescent="0.25">
      <c r="A2069" t="s">
        <v>6930</v>
      </c>
    </row>
    <row r="2070" spans="1:2" x14ac:dyDescent="0.25">
      <c r="A2070" t="s">
        <v>4905</v>
      </c>
    </row>
    <row r="2072" spans="1:2" x14ac:dyDescent="0.25">
      <c r="A2072" s="35">
        <v>45223.518842592595</v>
      </c>
      <c r="B2072" s="35"/>
    </row>
    <row r="2073" spans="1:2" x14ac:dyDescent="0.25">
      <c r="A2073" s="35"/>
      <c r="B2073" s="35"/>
    </row>
    <row r="2074" spans="1:2" x14ac:dyDescent="0.25">
      <c r="A2074" t="s">
        <v>6129</v>
      </c>
    </row>
    <row r="2075" spans="1:2" x14ac:dyDescent="0.25">
      <c r="A2075" t="s">
        <v>6151</v>
      </c>
    </row>
    <row r="2076" spans="1:2" x14ac:dyDescent="0.25">
      <c r="A2076" t="s">
        <v>6818</v>
      </c>
    </row>
    <row r="2077" spans="1:2" x14ac:dyDescent="0.25">
      <c r="A2077" t="s">
        <v>6930</v>
      </c>
    </row>
    <row r="2078" spans="1:2" x14ac:dyDescent="0.25">
      <c r="A2078" t="s">
        <v>4905</v>
      </c>
    </row>
    <row r="2080" spans="1:2" x14ac:dyDescent="0.25">
      <c r="A2080" s="35">
        <v>45223.518854166665</v>
      </c>
      <c r="B2080" s="35"/>
    </row>
    <row r="2082" spans="1:2" x14ac:dyDescent="0.25">
      <c r="A2082" t="s">
        <v>4896</v>
      </c>
    </row>
    <row r="2084" spans="1:2" x14ac:dyDescent="0.25">
      <c r="A2084" s="35"/>
      <c r="B2084" s="35"/>
    </row>
    <row r="2085" spans="1:2" x14ac:dyDescent="0.25">
      <c r="A2085" t="s">
        <v>4896</v>
      </c>
    </row>
    <row r="2086" spans="1:2" x14ac:dyDescent="0.25">
      <c r="A2086" t="s">
        <v>5217</v>
      </c>
    </row>
    <row r="2087" spans="1:2" x14ac:dyDescent="0.25">
      <c r="A2087" t="s">
        <v>4898</v>
      </c>
    </row>
    <row r="2088" spans="1:2" x14ac:dyDescent="0.25">
      <c r="A2088" t="s">
        <v>4896</v>
      </c>
    </row>
    <row r="2089" spans="1:2" x14ac:dyDescent="0.25">
      <c r="A2089" t="s">
        <v>5217</v>
      </c>
    </row>
    <row r="2090" spans="1:2" x14ac:dyDescent="0.25">
      <c r="A2090" t="s">
        <v>4896</v>
      </c>
    </row>
    <row r="2091" spans="1:2" x14ac:dyDescent="0.25">
      <c r="A2091" t="s">
        <v>5423</v>
      </c>
    </row>
    <row r="2092" spans="1:2" x14ac:dyDescent="0.25">
      <c r="A2092" t="s">
        <v>5517</v>
      </c>
    </row>
    <row r="2093" spans="1:2" x14ac:dyDescent="0.25">
      <c r="A2093" t="s">
        <v>5207</v>
      </c>
    </row>
    <row r="2094" spans="1:2" x14ac:dyDescent="0.25">
      <c r="A2094" t="s">
        <v>5086</v>
      </c>
    </row>
    <row r="2095" spans="1:2" x14ac:dyDescent="0.25">
      <c r="A2095" t="s">
        <v>4910</v>
      </c>
    </row>
    <row r="2096" spans="1:2" x14ac:dyDescent="0.25">
      <c r="A2096" t="s">
        <v>4902</v>
      </c>
    </row>
    <row r="2097" spans="1:2" x14ac:dyDescent="0.25">
      <c r="A2097" t="s">
        <v>4896</v>
      </c>
    </row>
    <row r="2098" spans="1:2" x14ac:dyDescent="0.25">
      <c r="A2098" t="s">
        <v>6954</v>
      </c>
    </row>
    <row r="2099" spans="1:2" x14ac:dyDescent="0.25">
      <c r="A2099" t="s">
        <v>6151</v>
      </c>
    </row>
    <row r="2100" spans="1:2" x14ac:dyDescent="0.25">
      <c r="A2100" t="s">
        <v>6818</v>
      </c>
    </row>
    <row r="2101" spans="1:2" x14ac:dyDescent="0.25">
      <c r="A2101" t="s">
        <v>6930</v>
      </c>
    </row>
    <row r="2102" spans="1:2" x14ac:dyDescent="0.25">
      <c r="A2102" t="s">
        <v>4905</v>
      </c>
    </row>
    <row r="2104" spans="1:2" x14ac:dyDescent="0.25">
      <c r="A2104" s="35">
        <v>45223.518865740742</v>
      </c>
      <c r="B2104" s="35"/>
    </row>
    <row r="2106" spans="1:2" x14ac:dyDescent="0.25">
      <c r="A2106" t="s">
        <v>4896</v>
      </c>
    </row>
    <row r="2107" spans="1:2" x14ac:dyDescent="0.25">
      <c r="A2107" t="s">
        <v>4897</v>
      </c>
    </row>
    <row r="2108" spans="1:2" x14ac:dyDescent="0.25">
      <c r="A2108" t="s">
        <v>4896</v>
      </c>
    </row>
    <row r="2109" spans="1:2" x14ac:dyDescent="0.25">
      <c r="A2109" t="s">
        <v>5217</v>
      </c>
    </row>
    <row r="2110" spans="1:2" x14ac:dyDescent="0.25">
      <c r="A2110" t="s">
        <v>4898</v>
      </c>
    </row>
    <row r="2111" spans="1:2" x14ac:dyDescent="0.25">
      <c r="A2111" t="s">
        <v>4896</v>
      </c>
    </row>
    <row r="2112" spans="1:2" x14ac:dyDescent="0.25">
      <c r="A2112" t="s">
        <v>5217</v>
      </c>
    </row>
    <row r="2113" spans="1:2" x14ac:dyDescent="0.25">
      <c r="A2113" t="s">
        <v>4896</v>
      </c>
    </row>
    <row r="2114" spans="1:2" x14ac:dyDescent="0.25">
      <c r="A2114" t="s">
        <v>6955</v>
      </c>
    </row>
    <row r="2115" spans="1:2" x14ac:dyDescent="0.25">
      <c r="A2115" t="s">
        <v>5664</v>
      </c>
    </row>
    <row r="2116" spans="1:2" x14ac:dyDescent="0.25">
      <c r="A2116" t="s">
        <v>4974</v>
      </c>
    </row>
    <row r="2117" spans="1:2" x14ac:dyDescent="0.25">
      <c r="A2117" t="s">
        <v>5086</v>
      </c>
    </row>
    <row r="2118" spans="1:2" x14ac:dyDescent="0.25">
      <c r="A2118" s="35"/>
      <c r="B2118" s="35"/>
    </row>
    <row r="2119" spans="1:2" x14ac:dyDescent="0.25">
      <c r="A2119" t="s">
        <v>4910</v>
      </c>
    </row>
    <row r="2120" spans="1:2" x14ac:dyDescent="0.25">
      <c r="A2120" t="s">
        <v>4902</v>
      </c>
    </row>
    <row r="2121" spans="1:2" x14ac:dyDescent="0.25">
      <c r="A2121" t="s">
        <v>4896</v>
      </c>
    </row>
    <row r="2122" spans="1:2" x14ac:dyDescent="0.25">
      <c r="A2122" t="s">
        <v>6956</v>
      </c>
    </row>
    <row r="2123" spans="1:2" x14ac:dyDescent="0.25">
      <c r="A2123" t="s">
        <v>6151</v>
      </c>
    </row>
    <row r="2124" spans="1:2" x14ac:dyDescent="0.25">
      <c r="A2124" t="s">
        <v>6818</v>
      </c>
    </row>
    <row r="2125" spans="1:2" x14ac:dyDescent="0.25">
      <c r="A2125" t="s">
        <v>6930</v>
      </c>
    </row>
    <row r="2126" spans="1:2" x14ac:dyDescent="0.25">
      <c r="A2126" t="s">
        <v>4905</v>
      </c>
    </row>
    <row r="2128" spans="1:2" x14ac:dyDescent="0.25">
      <c r="A2128" s="35">
        <v>45223.518877314818</v>
      </c>
      <c r="B2128" s="35"/>
    </row>
    <row r="2130" spans="1:1" x14ac:dyDescent="0.25">
      <c r="A2130" t="s">
        <v>4896</v>
      </c>
    </row>
    <row r="2131" spans="1:1" x14ac:dyDescent="0.25">
      <c r="A2131" t="s">
        <v>4897</v>
      </c>
    </row>
    <row r="2132" spans="1:1" x14ac:dyDescent="0.25">
      <c r="A2132" t="s">
        <v>4896</v>
      </c>
    </row>
    <row r="2133" spans="1:1" x14ac:dyDescent="0.25">
      <c r="A2133" t="s">
        <v>5217</v>
      </c>
    </row>
    <row r="2134" spans="1:1" x14ac:dyDescent="0.25">
      <c r="A2134" t="s">
        <v>4898</v>
      </c>
    </row>
    <row r="2135" spans="1:1" x14ac:dyDescent="0.25">
      <c r="A2135" t="s">
        <v>4896</v>
      </c>
    </row>
    <row r="2136" spans="1:1" x14ac:dyDescent="0.25">
      <c r="A2136" t="s">
        <v>5217</v>
      </c>
    </row>
    <row r="2137" spans="1:1" x14ac:dyDescent="0.25">
      <c r="A2137" t="s">
        <v>4896</v>
      </c>
    </row>
    <row r="2138" spans="1:1" x14ac:dyDescent="0.25">
      <c r="A2138" t="s">
        <v>5503</v>
      </c>
    </row>
    <row r="2139" spans="1:1" x14ac:dyDescent="0.25">
      <c r="A2139" t="s">
        <v>5424</v>
      </c>
    </row>
    <row r="2140" spans="1:1" x14ac:dyDescent="0.25">
      <c r="A2140" t="s">
        <v>5515</v>
      </c>
    </row>
    <row r="2141" spans="1:1" x14ac:dyDescent="0.25">
      <c r="A2141" t="s">
        <v>4977</v>
      </c>
    </row>
    <row r="2142" spans="1:1" x14ac:dyDescent="0.25">
      <c r="A2142" t="s">
        <v>4910</v>
      </c>
    </row>
    <row r="2143" spans="1:1" x14ac:dyDescent="0.25">
      <c r="A2143" t="s">
        <v>4902</v>
      </c>
    </row>
    <row r="2144" spans="1:1" x14ac:dyDescent="0.25">
      <c r="A2144" t="s">
        <v>4896</v>
      </c>
    </row>
    <row r="2145" spans="1:2" x14ac:dyDescent="0.25">
      <c r="A2145" t="s">
        <v>6895</v>
      </c>
    </row>
    <row r="2146" spans="1:2" x14ac:dyDescent="0.25">
      <c r="A2146" t="s">
        <v>6261</v>
      </c>
    </row>
    <row r="2147" spans="1:2" x14ac:dyDescent="0.25">
      <c r="A2147" t="s">
        <v>6957</v>
      </c>
    </row>
    <row r="2148" spans="1:2" x14ac:dyDescent="0.25">
      <c r="A2148" t="s">
        <v>6958</v>
      </c>
    </row>
    <row r="2149" spans="1:2" x14ac:dyDescent="0.25">
      <c r="A2149" s="35"/>
      <c r="B2149" s="35"/>
    </row>
    <row r="2150" spans="1:2" x14ac:dyDescent="0.25">
      <c r="A2150" t="s">
        <v>4905</v>
      </c>
    </row>
    <row r="2152" spans="1:2" x14ac:dyDescent="0.25">
      <c r="A2152" s="35">
        <v>45223.518888888888</v>
      </c>
      <c r="B2152" s="35"/>
    </row>
    <row r="2154" spans="1:2" x14ac:dyDescent="0.25">
      <c r="A2154" t="s">
        <v>4896</v>
      </c>
    </row>
    <row r="2155" spans="1:2" x14ac:dyDescent="0.25">
      <c r="A2155" t="s">
        <v>4897</v>
      </c>
    </row>
    <row r="2156" spans="1:2" x14ac:dyDescent="0.25">
      <c r="A2156" t="s">
        <v>4896</v>
      </c>
    </row>
    <row r="2157" spans="1:2" x14ac:dyDescent="0.25">
      <c r="A2157" t="s">
        <v>5217</v>
      </c>
    </row>
    <row r="2158" spans="1:2" x14ac:dyDescent="0.25">
      <c r="A2158" t="s">
        <v>4898</v>
      </c>
    </row>
    <row r="2159" spans="1:2" x14ac:dyDescent="0.25">
      <c r="A2159" t="s">
        <v>4896</v>
      </c>
    </row>
    <row r="2160" spans="1:2" x14ac:dyDescent="0.25">
      <c r="A2160" t="s">
        <v>5217</v>
      </c>
    </row>
    <row r="2161" spans="1:2" x14ac:dyDescent="0.25">
      <c r="A2161" t="s">
        <v>4896</v>
      </c>
    </row>
    <row r="2162" spans="1:2" x14ac:dyDescent="0.25">
      <c r="A2162" t="s">
        <v>5503</v>
      </c>
    </row>
    <row r="2163" spans="1:2" x14ac:dyDescent="0.25">
      <c r="A2163" t="s">
        <v>5424</v>
      </c>
    </row>
    <row r="2164" spans="1:2" x14ac:dyDescent="0.25">
      <c r="A2164" t="s">
        <v>5515</v>
      </c>
    </row>
    <row r="2165" spans="1:2" x14ac:dyDescent="0.25">
      <c r="A2165" t="s">
        <v>4977</v>
      </c>
    </row>
    <row r="2166" spans="1:2" x14ac:dyDescent="0.25">
      <c r="A2166" t="s">
        <v>4910</v>
      </c>
    </row>
    <row r="2167" spans="1:2" x14ac:dyDescent="0.25">
      <c r="A2167" t="s">
        <v>4902</v>
      </c>
    </row>
    <row r="2168" spans="1:2" x14ac:dyDescent="0.25">
      <c r="A2168" t="s">
        <v>4896</v>
      </c>
    </row>
    <row r="2169" spans="1:2" x14ac:dyDescent="0.25">
      <c r="A2169" t="s">
        <v>6878</v>
      </c>
    </row>
    <row r="2170" spans="1:2" x14ac:dyDescent="0.25">
      <c r="A2170" t="s">
        <v>6261</v>
      </c>
    </row>
    <row r="2171" spans="1:2" x14ac:dyDescent="0.25">
      <c r="A2171" t="s">
        <v>6957</v>
      </c>
    </row>
    <row r="2172" spans="1:2" x14ac:dyDescent="0.25">
      <c r="A2172" t="s">
        <v>6958</v>
      </c>
    </row>
    <row r="2173" spans="1:2" x14ac:dyDescent="0.25">
      <c r="A2173" t="s">
        <v>4905</v>
      </c>
    </row>
    <row r="2175" spans="1:2" x14ac:dyDescent="0.25">
      <c r="A2175" s="35">
        <v>45223.518900462965</v>
      </c>
      <c r="B2175" s="35"/>
    </row>
    <row r="2177" spans="1:2" x14ac:dyDescent="0.25">
      <c r="A2177" t="s">
        <v>4896</v>
      </c>
    </row>
    <row r="2178" spans="1:2" x14ac:dyDescent="0.25">
      <c r="A2178" t="s">
        <v>4897</v>
      </c>
    </row>
    <row r="2179" spans="1:2" x14ac:dyDescent="0.25">
      <c r="A2179" t="s">
        <v>4896</v>
      </c>
    </row>
    <row r="2180" spans="1:2" x14ac:dyDescent="0.25">
      <c r="A2180" t="s">
        <v>5217</v>
      </c>
    </row>
    <row r="2181" spans="1:2" x14ac:dyDescent="0.25">
      <c r="A2181" t="s">
        <v>4898</v>
      </c>
    </row>
    <row r="2182" spans="1:2" x14ac:dyDescent="0.25">
      <c r="A2182" t="s">
        <v>4896</v>
      </c>
    </row>
    <row r="2183" spans="1:2" x14ac:dyDescent="0.25">
      <c r="A2183" t="s">
        <v>5217</v>
      </c>
    </row>
    <row r="2184" spans="1:2" x14ac:dyDescent="0.25">
      <c r="A2184" t="s">
        <v>4896</v>
      </c>
    </row>
    <row r="2185" spans="1:2" x14ac:dyDescent="0.25">
      <c r="A2185" t="s">
        <v>5726</v>
      </c>
    </row>
    <row r="2186" spans="1:2" x14ac:dyDescent="0.25">
      <c r="A2186" t="s">
        <v>5803</v>
      </c>
    </row>
    <row r="2187" spans="1:2" x14ac:dyDescent="0.25">
      <c r="A2187" t="s">
        <v>5515</v>
      </c>
    </row>
    <row r="2188" spans="1:2" x14ac:dyDescent="0.25">
      <c r="A2188" s="35">
        <v>45223.518912037034</v>
      </c>
      <c r="B2188" s="35"/>
    </row>
    <row r="2189" spans="1:2" x14ac:dyDescent="0.25">
      <c r="A2189" t="s">
        <v>4977</v>
      </c>
    </row>
    <row r="2190" spans="1:2" x14ac:dyDescent="0.25">
      <c r="A2190" t="s">
        <v>4910</v>
      </c>
    </row>
    <row r="2191" spans="1:2" x14ac:dyDescent="0.25">
      <c r="A2191" t="s">
        <v>4902</v>
      </c>
    </row>
    <row r="2192" spans="1:2" x14ac:dyDescent="0.25">
      <c r="A2192" t="s">
        <v>4896</v>
      </c>
    </row>
    <row r="2193" spans="1:2" x14ac:dyDescent="0.25">
      <c r="A2193" t="s">
        <v>6959</v>
      </c>
    </row>
    <row r="2194" spans="1:2" x14ac:dyDescent="0.25">
      <c r="A2194" t="s">
        <v>6261</v>
      </c>
    </row>
    <row r="2195" spans="1:2" x14ac:dyDescent="0.25">
      <c r="A2195" t="s">
        <v>6957</v>
      </c>
    </row>
    <row r="2196" spans="1:2" x14ac:dyDescent="0.25">
      <c r="A2196" t="s">
        <v>6958</v>
      </c>
    </row>
    <row r="2197" spans="1:2" x14ac:dyDescent="0.25">
      <c r="A2197" t="s">
        <v>4905</v>
      </c>
    </row>
    <row r="2199" spans="1:2" x14ac:dyDescent="0.25">
      <c r="A2199" s="35">
        <v>45223.518923611111</v>
      </c>
      <c r="B2199" s="35"/>
    </row>
    <row r="2200" spans="1:2" x14ac:dyDescent="0.25">
      <c r="A2200" s="35"/>
      <c r="B2200" s="35"/>
    </row>
    <row r="2201" spans="1:2" x14ac:dyDescent="0.25">
      <c r="A2201" t="s">
        <v>6960</v>
      </c>
    </row>
    <row r="2202" spans="1:2" x14ac:dyDescent="0.25">
      <c r="A2202" t="s">
        <v>6261</v>
      </c>
    </row>
    <row r="2203" spans="1:2" x14ac:dyDescent="0.25">
      <c r="A2203" t="s">
        <v>6957</v>
      </c>
    </row>
    <row r="2204" spans="1:2" x14ac:dyDescent="0.25">
      <c r="A2204" t="s">
        <v>6958</v>
      </c>
    </row>
    <row r="2205" spans="1:2" x14ac:dyDescent="0.25">
      <c r="A2205" t="s">
        <v>4905</v>
      </c>
    </row>
    <row r="2207" spans="1:2" x14ac:dyDescent="0.25">
      <c r="A2207" s="35">
        <v>45223.518935185188</v>
      </c>
      <c r="B2207" s="35"/>
    </row>
    <row r="2209" spans="1:1" x14ac:dyDescent="0.25">
      <c r="A2209" t="s">
        <v>4896</v>
      </c>
    </row>
    <row r="2210" spans="1:1" x14ac:dyDescent="0.25">
      <c r="A2210" t="s">
        <v>4897</v>
      </c>
    </row>
    <row r="2211" spans="1:1" x14ac:dyDescent="0.25">
      <c r="A2211" t="s">
        <v>4896</v>
      </c>
    </row>
    <row r="2212" spans="1:1" x14ac:dyDescent="0.25">
      <c r="A2212" t="s">
        <v>5219</v>
      </c>
    </row>
    <row r="2213" spans="1:1" x14ac:dyDescent="0.25">
      <c r="A2213" t="s">
        <v>4898</v>
      </c>
    </row>
    <row r="2214" spans="1:1" x14ac:dyDescent="0.25">
      <c r="A2214" t="s">
        <v>4896</v>
      </c>
    </row>
    <row r="2215" spans="1:1" x14ac:dyDescent="0.25">
      <c r="A2215" t="s">
        <v>5219</v>
      </c>
    </row>
    <row r="2216" spans="1:1" x14ac:dyDescent="0.25">
      <c r="A2216" t="s">
        <v>4896</v>
      </c>
    </row>
    <row r="2217" spans="1:1" x14ac:dyDescent="0.25">
      <c r="A2217" t="s">
        <v>5647</v>
      </c>
    </row>
    <row r="2218" spans="1:1" x14ac:dyDescent="0.25">
      <c r="A2218" t="s">
        <v>5512</v>
      </c>
    </row>
    <row r="2219" spans="1:1" x14ac:dyDescent="0.25">
      <c r="A2219" t="s">
        <v>5515</v>
      </c>
    </row>
    <row r="2220" spans="1:1" x14ac:dyDescent="0.25">
      <c r="A2220" t="s">
        <v>4972</v>
      </c>
    </row>
    <row r="2221" spans="1:1" x14ac:dyDescent="0.25">
      <c r="A2221" t="s">
        <v>4910</v>
      </c>
    </row>
    <row r="2222" spans="1:1" x14ac:dyDescent="0.25">
      <c r="A2222" t="s">
        <v>4902</v>
      </c>
    </row>
    <row r="2223" spans="1:1" x14ac:dyDescent="0.25">
      <c r="A2223" t="s">
        <v>4896</v>
      </c>
    </row>
    <row r="2224" spans="1:1" x14ac:dyDescent="0.25">
      <c r="A2224" t="s">
        <v>6961</v>
      </c>
    </row>
    <row r="2225" spans="1:2" x14ac:dyDescent="0.25">
      <c r="A2225" t="s">
        <v>6261</v>
      </c>
    </row>
    <row r="2226" spans="1:2" x14ac:dyDescent="0.25">
      <c r="A2226" t="s">
        <v>6957</v>
      </c>
    </row>
    <row r="2227" spans="1:2" x14ac:dyDescent="0.25">
      <c r="A2227" t="s">
        <v>6958</v>
      </c>
    </row>
    <row r="2228" spans="1:2" x14ac:dyDescent="0.25">
      <c r="A2228" t="s">
        <v>4905</v>
      </c>
    </row>
    <row r="2230" spans="1:2" x14ac:dyDescent="0.25">
      <c r="A2230" s="35">
        <v>45223.518946759257</v>
      </c>
      <c r="B2230" s="35"/>
    </row>
    <row r="2232" spans="1:2" x14ac:dyDescent="0.25">
      <c r="A2232" t="s">
        <v>4896</v>
      </c>
    </row>
    <row r="2233" spans="1:2" x14ac:dyDescent="0.25">
      <c r="A2233" t="s">
        <v>4897</v>
      </c>
    </row>
    <row r="2234" spans="1:2" x14ac:dyDescent="0.25">
      <c r="A2234" t="s">
        <v>5280</v>
      </c>
    </row>
    <row r="2235" spans="1:2" x14ac:dyDescent="0.25">
      <c r="A2235" s="35"/>
      <c r="B2235" s="35"/>
    </row>
    <row r="2236" spans="1:2" x14ac:dyDescent="0.25">
      <c r="A2236" t="s">
        <v>5219</v>
      </c>
    </row>
    <row r="2237" spans="1:2" x14ac:dyDescent="0.25">
      <c r="A2237" t="s">
        <v>4898</v>
      </c>
    </row>
    <row r="2238" spans="1:2" x14ac:dyDescent="0.25">
      <c r="A2238" t="s">
        <v>4896</v>
      </c>
    </row>
    <row r="2239" spans="1:2" x14ac:dyDescent="0.25">
      <c r="A2239" t="s">
        <v>5219</v>
      </c>
    </row>
    <row r="2240" spans="1:2" x14ac:dyDescent="0.25">
      <c r="A2240" t="s">
        <v>4896</v>
      </c>
    </row>
    <row r="2241" spans="1:2" x14ac:dyDescent="0.25">
      <c r="A2241" t="s">
        <v>5763</v>
      </c>
    </row>
    <row r="2242" spans="1:2" x14ac:dyDescent="0.25">
      <c r="A2242" t="s">
        <v>6962</v>
      </c>
    </row>
    <row r="2243" spans="1:2" x14ac:dyDescent="0.25">
      <c r="A2243" t="s">
        <v>5598</v>
      </c>
    </row>
    <row r="2244" spans="1:2" x14ac:dyDescent="0.25">
      <c r="A2244" t="s">
        <v>4906</v>
      </c>
    </row>
    <row r="2245" spans="1:2" x14ac:dyDescent="0.25">
      <c r="A2245" t="s">
        <v>4910</v>
      </c>
    </row>
    <row r="2246" spans="1:2" x14ac:dyDescent="0.25">
      <c r="A2246" t="s">
        <v>4902</v>
      </c>
    </row>
    <row r="2247" spans="1:2" x14ac:dyDescent="0.25">
      <c r="A2247" t="s">
        <v>4896</v>
      </c>
    </row>
    <row r="2248" spans="1:2" x14ac:dyDescent="0.25">
      <c r="A2248" t="s">
        <v>6459</v>
      </c>
    </row>
    <row r="2249" spans="1:2" x14ac:dyDescent="0.25">
      <c r="A2249" t="s">
        <v>6261</v>
      </c>
    </row>
    <row r="2250" spans="1:2" x14ac:dyDescent="0.25">
      <c r="A2250" t="s">
        <v>6957</v>
      </c>
    </row>
    <row r="2251" spans="1:2" x14ac:dyDescent="0.25">
      <c r="A2251" t="s">
        <v>6958</v>
      </c>
    </row>
    <row r="2252" spans="1:2" x14ac:dyDescent="0.25">
      <c r="A2252" t="s">
        <v>4905</v>
      </c>
    </row>
    <row r="2254" spans="1:2" x14ac:dyDescent="0.25">
      <c r="A2254" s="35">
        <v>45223.518958333334</v>
      </c>
      <c r="B2254" s="35"/>
    </row>
    <row r="2255" spans="1:2" x14ac:dyDescent="0.25">
      <c r="A2255" s="35">
        <v>45223.518969907411</v>
      </c>
      <c r="B2255" s="35"/>
    </row>
    <row r="2256" spans="1:2" x14ac:dyDescent="0.25">
      <c r="A2256" t="s">
        <v>6963</v>
      </c>
    </row>
    <row r="2257" spans="1:2" x14ac:dyDescent="0.25">
      <c r="A2257" t="s">
        <v>6261</v>
      </c>
    </row>
    <row r="2258" spans="1:2" x14ac:dyDescent="0.25">
      <c r="A2258" t="s">
        <v>6957</v>
      </c>
    </row>
    <row r="2259" spans="1:2" x14ac:dyDescent="0.25">
      <c r="A2259" t="s">
        <v>6958</v>
      </c>
    </row>
    <row r="2260" spans="1:2" x14ac:dyDescent="0.25">
      <c r="A2260" t="s">
        <v>4905</v>
      </c>
    </row>
    <row r="2262" spans="1:2" x14ac:dyDescent="0.25">
      <c r="A2262" s="35">
        <v>45223.51898148148</v>
      </c>
      <c r="B2262" s="35"/>
    </row>
    <row r="2264" spans="1:2" x14ac:dyDescent="0.25">
      <c r="A2264" t="s">
        <v>4896</v>
      </c>
    </row>
    <row r="2265" spans="1:2" x14ac:dyDescent="0.25">
      <c r="A2265" t="s">
        <v>4897</v>
      </c>
    </row>
    <row r="2266" spans="1:2" x14ac:dyDescent="0.25">
      <c r="A2266" t="s">
        <v>4896</v>
      </c>
    </row>
    <row r="2267" spans="1:2" x14ac:dyDescent="0.25">
      <c r="A2267" t="s">
        <v>5219</v>
      </c>
    </row>
    <row r="2268" spans="1:2" x14ac:dyDescent="0.25">
      <c r="A2268" t="s">
        <v>4898</v>
      </c>
    </row>
    <row r="2269" spans="1:2" x14ac:dyDescent="0.25">
      <c r="A2269" t="s">
        <v>4896</v>
      </c>
    </row>
    <row r="2270" spans="1:2" x14ac:dyDescent="0.25">
      <c r="A2270" t="s">
        <v>5219</v>
      </c>
    </row>
    <row r="2271" spans="1:2" x14ac:dyDescent="0.25">
      <c r="A2271" t="s">
        <v>4896</v>
      </c>
    </row>
    <row r="2272" spans="1:2" x14ac:dyDescent="0.25">
      <c r="A2272" t="s">
        <v>6964</v>
      </c>
    </row>
    <row r="2273" spans="1:2" x14ac:dyDescent="0.25">
      <c r="A2273" t="s">
        <v>5855</v>
      </c>
    </row>
    <row r="2274" spans="1:2" x14ac:dyDescent="0.25">
      <c r="A2274" t="s">
        <v>4981</v>
      </c>
    </row>
    <row r="2275" spans="1:2" x14ac:dyDescent="0.25">
      <c r="A2275" t="s">
        <v>4909</v>
      </c>
    </row>
    <row r="2276" spans="1:2" x14ac:dyDescent="0.25">
      <c r="A2276" t="s">
        <v>4910</v>
      </c>
    </row>
    <row r="2277" spans="1:2" x14ac:dyDescent="0.25">
      <c r="A2277" t="s">
        <v>4902</v>
      </c>
    </row>
    <row r="2278" spans="1:2" x14ac:dyDescent="0.25">
      <c r="A2278" t="s">
        <v>5531</v>
      </c>
    </row>
    <row r="2279" spans="1:2" x14ac:dyDescent="0.25">
      <c r="A2279" s="35"/>
      <c r="B2279" s="35"/>
    </row>
    <row r="2280" spans="1:2" x14ac:dyDescent="0.25">
      <c r="A2280" t="s">
        <v>6965</v>
      </c>
    </row>
    <row r="2281" spans="1:2" x14ac:dyDescent="0.25">
      <c r="A2281" t="s">
        <v>6261</v>
      </c>
    </row>
    <row r="2282" spans="1:2" x14ac:dyDescent="0.25">
      <c r="A2282" t="s">
        <v>6957</v>
      </c>
    </row>
    <row r="2283" spans="1:2" x14ac:dyDescent="0.25">
      <c r="A2283" t="s">
        <v>6958</v>
      </c>
    </row>
    <row r="2284" spans="1:2" x14ac:dyDescent="0.25">
      <c r="A2284" t="s">
        <v>4905</v>
      </c>
    </row>
    <row r="2286" spans="1:2" x14ac:dyDescent="0.25">
      <c r="A2286" s="35">
        <v>45223.518993055557</v>
      </c>
      <c r="B2286" s="35"/>
    </row>
    <row r="2288" spans="1:2" x14ac:dyDescent="0.25">
      <c r="A2288" t="s">
        <v>4896</v>
      </c>
    </row>
    <row r="2289" spans="1:1" x14ac:dyDescent="0.25">
      <c r="A2289" t="s">
        <v>4897</v>
      </c>
    </row>
    <row r="2290" spans="1:1" x14ac:dyDescent="0.25">
      <c r="A2290" t="s">
        <v>4896</v>
      </c>
    </row>
    <row r="2291" spans="1:1" x14ac:dyDescent="0.25">
      <c r="A2291" t="s">
        <v>5219</v>
      </c>
    </row>
    <row r="2292" spans="1:1" x14ac:dyDescent="0.25">
      <c r="A2292" t="s">
        <v>4898</v>
      </c>
    </row>
    <row r="2293" spans="1:1" x14ac:dyDescent="0.25">
      <c r="A2293" t="s">
        <v>4896</v>
      </c>
    </row>
    <row r="2294" spans="1:1" x14ac:dyDescent="0.25">
      <c r="A2294" t="s">
        <v>5219</v>
      </c>
    </row>
    <row r="2295" spans="1:1" x14ac:dyDescent="0.25">
      <c r="A2295" t="s">
        <v>4896</v>
      </c>
    </row>
    <row r="2296" spans="1:1" x14ac:dyDescent="0.25">
      <c r="A2296" t="s">
        <v>5495</v>
      </c>
    </row>
    <row r="2297" spans="1:1" x14ac:dyDescent="0.25">
      <c r="A2297" t="s">
        <v>6946</v>
      </c>
    </row>
    <row r="2298" spans="1:1" x14ac:dyDescent="0.25">
      <c r="A2298" t="s">
        <v>4930</v>
      </c>
    </row>
    <row r="2299" spans="1:1" x14ac:dyDescent="0.25">
      <c r="A2299" t="s">
        <v>4909</v>
      </c>
    </row>
    <row r="2300" spans="1:1" x14ac:dyDescent="0.25">
      <c r="A2300" t="s">
        <v>4910</v>
      </c>
    </row>
    <row r="2301" spans="1:1" x14ac:dyDescent="0.25">
      <c r="A2301" t="s">
        <v>4902</v>
      </c>
    </row>
    <row r="2302" spans="1:1" x14ac:dyDescent="0.25">
      <c r="A2302" t="s">
        <v>4896</v>
      </c>
    </row>
    <row r="2303" spans="1:1" x14ac:dyDescent="0.25">
      <c r="A2303" t="s">
        <v>6966</v>
      </c>
    </row>
    <row r="2304" spans="1:1" x14ac:dyDescent="0.25">
      <c r="A2304" t="s">
        <v>6261</v>
      </c>
    </row>
    <row r="2305" spans="1:2" x14ac:dyDescent="0.25">
      <c r="A2305" t="s">
        <v>6957</v>
      </c>
    </row>
    <row r="2306" spans="1:2" x14ac:dyDescent="0.25">
      <c r="A2306" t="s">
        <v>6958</v>
      </c>
    </row>
    <row r="2307" spans="1:2" x14ac:dyDescent="0.25">
      <c r="A2307" t="s">
        <v>4905</v>
      </c>
    </row>
    <row r="2309" spans="1:2" x14ac:dyDescent="0.25">
      <c r="A2309" s="35">
        <v>45223.519004629627</v>
      </c>
      <c r="B2309" s="35"/>
    </row>
    <row r="2310" spans="1:2" x14ac:dyDescent="0.25">
      <c r="A2310" s="35"/>
      <c r="B2310" s="35"/>
    </row>
    <row r="2311" spans="1:2" x14ac:dyDescent="0.25">
      <c r="A2311" t="s">
        <v>6938</v>
      </c>
    </row>
    <row r="2312" spans="1:2" x14ac:dyDescent="0.25">
      <c r="A2312" t="s">
        <v>6261</v>
      </c>
    </row>
    <row r="2313" spans="1:2" x14ac:dyDescent="0.25">
      <c r="A2313" t="s">
        <v>6957</v>
      </c>
    </row>
    <row r="2314" spans="1:2" x14ac:dyDescent="0.25">
      <c r="A2314" t="s">
        <v>6958</v>
      </c>
    </row>
    <row r="2315" spans="1:2" x14ac:dyDescent="0.25">
      <c r="A2315" t="s">
        <v>4905</v>
      </c>
    </row>
    <row r="2317" spans="1:2" x14ac:dyDescent="0.25">
      <c r="A2317" s="35">
        <v>45223.519016203703</v>
      </c>
      <c r="B2317" s="35"/>
    </row>
    <row r="2319" spans="1:2" x14ac:dyDescent="0.25">
      <c r="A2319" t="s">
        <v>4896</v>
      </c>
    </row>
    <row r="2320" spans="1:2" x14ac:dyDescent="0.25">
      <c r="A2320" t="s">
        <v>4897</v>
      </c>
    </row>
    <row r="2321" spans="1:2" x14ac:dyDescent="0.25">
      <c r="A2321" t="s">
        <v>4896</v>
      </c>
    </row>
    <row r="2322" spans="1:2" x14ac:dyDescent="0.25">
      <c r="A2322" t="s">
        <v>5219</v>
      </c>
    </row>
    <row r="2323" spans="1:2" x14ac:dyDescent="0.25">
      <c r="A2323" t="s">
        <v>4898</v>
      </c>
    </row>
    <row r="2324" spans="1:2" x14ac:dyDescent="0.25">
      <c r="A2324" t="s">
        <v>4896</v>
      </c>
    </row>
    <row r="2325" spans="1:2" x14ac:dyDescent="0.25">
      <c r="A2325" t="s">
        <v>5219</v>
      </c>
    </row>
    <row r="2326" spans="1:2" x14ac:dyDescent="0.25">
      <c r="A2326" t="s">
        <v>5290</v>
      </c>
    </row>
    <row r="2327" spans="1:2" x14ac:dyDescent="0.25">
      <c r="A2327" s="35"/>
      <c r="B2327" s="35"/>
    </row>
    <row r="2328" spans="1:2" x14ac:dyDescent="0.25">
      <c r="A2328" t="s">
        <v>5857</v>
      </c>
    </row>
    <row r="2329" spans="1:2" x14ac:dyDescent="0.25">
      <c r="A2329" t="s">
        <v>6946</v>
      </c>
    </row>
    <row r="2330" spans="1:2" x14ac:dyDescent="0.25">
      <c r="A2330" t="s">
        <v>4935</v>
      </c>
    </row>
    <row r="2331" spans="1:2" x14ac:dyDescent="0.25">
      <c r="A2331" t="s">
        <v>4909</v>
      </c>
    </row>
    <row r="2332" spans="1:2" x14ac:dyDescent="0.25">
      <c r="A2332" t="s">
        <v>4910</v>
      </c>
    </row>
    <row r="2333" spans="1:2" x14ac:dyDescent="0.25">
      <c r="A2333" t="s">
        <v>4902</v>
      </c>
    </row>
    <row r="2334" spans="1:2" x14ac:dyDescent="0.25">
      <c r="A2334" t="s">
        <v>4896</v>
      </c>
    </row>
    <row r="2335" spans="1:2" x14ac:dyDescent="0.25">
      <c r="A2335" t="s">
        <v>6967</v>
      </c>
    </row>
    <row r="2336" spans="1:2" x14ac:dyDescent="0.25">
      <c r="A2336" t="s">
        <v>6151</v>
      </c>
    </row>
    <row r="2337" spans="1:2" x14ac:dyDescent="0.25">
      <c r="A2337" t="s">
        <v>6957</v>
      </c>
    </row>
    <row r="2338" spans="1:2" x14ac:dyDescent="0.25">
      <c r="A2338" t="s">
        <v>6968</v>
      </c>
    </row>
    <row r="2339" spans="1:2" x14ac:dyDescent="0.25">
      <c r="A2339" t="s">
        <v>4905</v>
      </c>
    </row>
    <row r="2341" spans="1:2" x14ac:dyDescent="0.25">
      <c r="A2341" s="35">
        <v>45223.51902777778</v>
      </c>
      <c r="B2341" s="35"/>
    </row>
    <row r="2343" spans="1:2" x14ac:dyDescent="0.25">
      <c r="A2343" t="s">
        <v>4896</v>
      </c>
    </row>
    <row r="2344" spans="1:2" x14ac:dyDescent="0.25">
      <c r="A2344" t="s">
        <v>4897</v>
      </c>
    </row>
    <row r="2345" spans="1:2" x14ac:dyDescent="0.25">
      <c r="A2345" t="s">
        <v>4896</v>
      </c>
    </row>
    <row r="2346" spans="1:2" x14ac:dyDescent="0.25">
      <c r="A2346" t="s">
        <v>5219</v>
      </c>
    </row>
    <row r="2347" spans="1:2" x14ac:dyDescent="0.25">
      <c r="A2347" t="s">
        <v>4898</v>
      </c>
    </row>
    <row r="2348" spans="1:2" x14ac:dyDescent="0.25">
      <c r="A2348" t="s">
        <v>4896</v>
      </c>
    </row>
    <row r="2349" spans="1:2" x14ac:dyDescent="0.25">
      <c r="A2349" t="s">
        <v>5219</v>
      </c>
    </row>
    <row r="2350" spans="1:2" x14ac:dyDescent="0.25">
      <c r="A2350" t="s">
        <v>4896</v>
      </c>
    </row>
    <row r="2351" spans="1:2" x14ac:dyDescent="0.25">
      <c r="A2351" t="s">
        <v>5801</v>
      </c>
    </row>
    <row r="2352" spans="1:2" x14ac:dyDescent="0.25">
      <c r="A2352" t="s">
        <v>6969</v>
      </c>
    </row>
    <row r="2353" spans="1:2" x14ac:dyDescent="0.25">
      <c r="A2353" t="s">
        <v>4926</v>
      </c>
    </row>
    <row r="2354" spans="1:2" x14ac:dyDescent="0.25">
      <c r="A2354" t="s">
        <v>4906</v>
      </c>
    </row>
    <row r="2355" spans="1:2" x14ac:dyDescent="0.25">
      <c r="A2355" t="s">
        <v>4910</v>
      </c>
    </row>
    <row r="2356" spans="1:2" x14ac:dyDescent="0.25">
      <c r="A2356" t="s">
        <v>4902</v>
      </c>
    </row>
    <row r="2357" spans="1:2" x14ac:dyDescent="0.25">
      <c r="A2357" t="s">
        <v>4896</v>
      </c>
    </row>
    <row r="2358" spans="1:2" x14ac:dyDescent="0.25">
      <c r="A2358" t="s">
        <v>6970</v>
      </c>
    </row>
    <row r="2359" spans="1:2" x14ac:dyDescent="0.25">
      <c r="A2359" t="s">
        <v>6151</v>
      </c>
    </row>
    <row r="2360" spans="1:2" x14ac:dyDescent="0.25">
      <c r="A2360" t="s">
        <v>6957</v>
      </c>
    </row>
    <row r="2361" spans="1:2" x14ac:dyDescent="0.25">
      <c r="A2361" t="s">
        <v>6971</v>
      </c>
    </row>
    <row r="2362" spans="1:2" x14ac:dyDescent="0.25">
      <c r="A2362" s="35">
        <v>45223.51903935185</v>
      </c>
      <c r="B2362" s="35"/>
    </row>
    <row r="2363" spans="1:2" x14ac:dyDescent="0.25">
      <c r="A2363" t="s">
        <v>4905</v>
      </c>
    </row>
    <row r="2365" spans="1:2" x14ac:dyDescent="0.25">
      <c r="A2365" s="35">
        <v>45223.519050925926</v>
      </c>
      <c r="B2365" s="35"/>
    </row>
    <row r="2367" spans="1:2" x14ac:dyDescent="0.25">
      <c r="A2367" t="s">
        <v>4896</v>
      </c>
    </row>
    <row r="2368" spans="1:2" x14ac:dyDescent="0.25">
      <c r="A2368" t="s">
        <v>4897</v>
      </c>
    </row>
    <row r="2369" spans="1:1" x14ac:dyDescent="0.25">
      <c r="A2369" t="s">
        <v>4896</v>
      </c>
    </row>
    <row r="2370" spans="1:1" x14ac:dyDescent="0.25">
      <c r="A2370" t="s">
        <v>5219</v>
      </c>
    </row>
    <row r="2371" spans="1:1" x14ac:dyDescent="0.25">
      <c r="A2371" t="s">
        <v>4898</v>
      </c>
    </row>
    <row r="2372" spans="1:1" x14ac:dyDescent="0.25">
      <c r="A2372" t="s">
        <v>4896</v>
      </c>
    </row>
    <row r="2373" spans="1:1" x14ac:dyDescent="0.25">
      <c r="A2373" t="s">
        <v>5219</v>
      </c>
    </row>
    <row r="2374" spans="1:1" x14ac:dyDescent="0.25">
      <c r="A2374" t="s">
        <v>4896</v>
      </c>
    </row>
    <row r="2375" spans="1:1" x14ac:dyDescent="0.25">
      <c r="A2375" t="s">
        <v>5871</v>
      </c>
    </row>
    <row r="2376" spans="1:1" x14ac:dyDescent="0.25">
      <c r="A2376" t="s">
        <v>6928</v>
      </c>
    </row>
    <row r="2377" spans="1:1" x14ac:dyDescent="0.25">
      <c r="A2377" t="s">
        <v>4971</v>
      </c>
    </row>
    <row r="2378" spans="1:1" x14ac:dyDescent="0.25">
      <c r="A2378" t="s">
        <v>4977</v>
      </c>
    </row>
    <row r="2379" spans="1:1" x14ac:dyDescent="0.25">
      <c r="A2379" t="s">
        <v>4910</v>
      </c>
    </row>
    <row r="2380" spans="1:1" x14ac:dyDescent="0.25">
      <c r="A2380" t="s">
        <v>4902</v>
      </c>
    </row>
    <row r="2381" spans="1:1" x14ac:dyDescent="0.25">
      <c r="A2381" t="s">
        <v>4896</v>
      </c>
    </row>
    <row r="2382" spans="1:1" x14ac:dyDescent="0.25">
      <c r="A2382" t="s">
        <v>6972</v>
      </c>
    </row>
    <row r="2383" spans="1:1" x14ac:dyDescent="0.25">
      <c r="A2383" t="s">
        <v>6827</v>
      </c>
    </row>
    <row r="2384" spans="1:1" x14ac:dyDescent="0.25">
      <c r="A2384" t="s">
        <v>6818</v>
      </c>
    </row>
    <row r="2385" spans="1:2" x14ac:dyDescent="0.25">
      <c r="A2385" t="s">
        <v>6973</v>
      </c>
    </row>
    <row r="2386" spans="1:2" x14ac:dyDescent="0.25">
      <c r="A2386" t="s">
        <v>4905</v>
      </c>
    </row>
    <row r="2388" spans="1:2" x14ac:dyDescent="0.25">
      <c r="A2388" s="35"/>
      <c r="B2388" s="35"/>
    </row>
    <row r="2390" spans="1:2" x14ac:dyDescent="0.25">
      <c r="A2390" t="s">
        <v>4896</v>
      </c>
    </row>
    <row r="2391" spans="1:2" x14ac:dyDescent="0.25">
      <c r="A2391" t="s">
        <v>4897</v>
      </c>
    </row>
    <row r="2392" spans="1:2" x14ac:dyDescent="0.25">
      <c r="A2392" t="s">
        <v>4896</v>
      </c>
    </row>
    <row r="2393" spans="1:2" x14ac:dyDescent="0.25">
      <c r="A2393" t="s">
        <v>5219</v>
      </c>
    </row>
    <row r="2394" spans="1:2" x14ac:dyDescent="0.25">
      <c r="A2394" t="s">
        <v>4898</v>
      </c>
    </row>
    <row r="2395" spans="1:2" x14ac:dyDescent="0.25">
      <c r="A2395" t="s">
        <v>4896</v>
      </c>
    </row>
    <row r="2396" spans="1:2" x14ac:dyDescent="0.25">
      <c r="A2396" t="s">
        <v>5219</v>
      </c>
    </row>
    <row r="2397" spans="1:2" x14ac:dyDescent="0.25">
      <c r="A2397" t="s">
        <v>4896</v>
      </c>
    </row>
    <row r="2398" spans="1:2" x14ac:dyDescent="0.25">
      <c r="A2398" t="s">
        <v>5871</v>
      </c>
    </row>
    <row r="2399" spans="1:2" x14ac:dyDescent="0.25">
      <c r="A2399" s="35">
        <v>45223.519062500003</v>
      </c>
      <c r="B2399" s="35"/>
    </row>
    <row r="2400" spans="1:2" x14ac:dyDescent="0.25">
      <c r="A2400" t="s">
        <v>6928</v>
      </c>
    </row>
    <row r="2401" spans="1:2" x14ac:dyDescent="0.25">
      <c r="A2401" t="s">
        <v>4971</v>
      </c>
    </row>
    <row r="2402" spans="1:2" x14ac:dyDescent="0.25">
      <c r="A2402" t="s">
        <v>4977</v>
      </c>
    </row>
    <row r="2403" spans="1:2" x14ac:dyDescent="0.25">
      <c r="A2403" t="s">
        <v>4910</v>
      </c>
    </row>
    <row r="2404" spans="1:2" x14ac:dyDescent="0.25">
      <c r="A2404" t="s">
        <v>4902</v>
      </c>
    </row>
    <row r="2405" spans="1:2" x14ac:dyDescent="0.25">
      <c r="A2405" t="s">
        <v>4896</v>
      </c>
    </row>
    <row r="2406" spans="1:2" x14ac:dyDescent="0.25">
      <c r="A2406" t="s">
        <v>6974</v>
      </c>
    </row>
    <row r="2407" spans="1:2" x14ac:dyDescent="0.25">
      <c r="A2407" t="s">
        <v>6827</v>
      </c>
    </row>
    <row r="2408" spans="1:2" x14ac:dyDescent="0.25">
      <c r="A2408" t="s">
        <v>6818</v>
      </c>
    </row>
    <row r="2409" spans="1:2" x14ac:dyDescent="0.25">
      <c r="A2409" t="s">
        <v>6973</v>
      </c>
    </row>
    <row r="2410" spans="1:2" x14ac:dyDescent="0.25">
      <c r="A2410" t="s">
        <v>4905</v>
      </c>
    </row>
    <row r="2412" spans="1:2" x14ac:dyDescent="0.25">
      <c r="A2412" s="35">
        <v>45223.519074074073</v>
      </c>
      <c r="B2412" s="35"/>
    </row>
    <row r="2414" spans="1:2" x14ac:dyDescent="0.25">
      <c r="A2414" t="s">
        <v>4896</v>
      </c>
    </row>
    <row r="2415" spans="1:2" x14ac:dyDescent="0.25">
      <c r="A2415" t="s">
        <v>4897</v>
      </c>
    </row>
    <row r="2416" spans="1:2" x14ac:dyDescent="0.25">
      <c r="A2416" t="s">
        <v>4896</v>
      </c>
    </row>
    <row r="2417" spans="1:2" x14ac:dyDescent="0.25">
      <c r="A2417" t="s">
        <v>5219</v>
      </c>
    </row>
    <row r="2418" spans="1:2" x14ac:dyDescent="0.25">
      <c r="A2418" t="s">
        <v>4898</v>
      </c>
    </row>
    <row r="2419" spans="1:2" x14ac:dyDescent="0.25">
      <c r="A2419" t="s">
        <v>4896</v>
      </c>
    </row>
    <row r="2420" spans="1:2" x14ac:dyDescent="0.25">
      <c r="A2420" t="s">
        <v>5219</v>
      </c>
    </row>
    <row r="2421" spans="1:2" x14ac:dyDescent="0.25">
      <c r="A2421" t="s">
        <v>4896</v>
      </c>
    </row>
    <row r="2422" spans="1:2" x14ac:dyDescent="0.25">
      <c r="A2422" t="s">
        <v>5578</v>
      </c>
    </row>
    <row r="2423" spans="1:2" x14ac:dyDescent="0.25">
      <c r="A2423" t="s">
        <v>6975</v>
      </c>
    </row>
    <row r="2424" spans="1:2" x14ac:dyDescent="0.25">
      <c r="A2424" t="s">
        <v>4923</v>
      </c>
    </row>
    <row r="2425" spans="1:2" x14ac:dyDescent="0.25">
      <c r="A2425" t="s">
        <v>5086</v>
      </c>
    </row>
    <row r="2426" spans="1:2" x14ac:dyDescent="0.25">
      <c r="A2426" t="s">
        <v>4910</v>
      </c>
    </row>
    <row r="2427" spans="1:2" x14ac:dyDescent="0.25">
      <c r="A2427" t="s">
        <v>4902</v>
      </c>
    </row>
    <row r="2428" spans="1:2" x14ac:dyDescent="0.25">
      <c r="A2428" t="s">
        <v>4896</v>
      </c>
    </row>
    <row r="2429" spans="1:2" x14ac:dyDescent="0.25">
      <c r="A2429" s="35"/>
      <c r="B2429" s="35"/>
    </row>
    <row r="2430" spans="1:2" x14ac:dyDescent="0.25">
      <c r="A2430" t="s">
        <v>6976</v>
      </c>
    </row>
    <row r="2431" spans="1:2" x14ac:dyDescent="0.25">
      <c r="A2431" t="s">
        <v>6817</v>
      </c>
    </row>
    <row r="2432" spans="1:2" x14ac:dyDescent="0.25">
      <c r="A2432" t="s">
        <v>6823</v>
      </c>
    </row>
    <row r="2433" spans="1:2" x14ac:dyDescent="0.25">
      <c r="A2433" t="s">
        <v>6977</v>
      </c>
    </row>
    <row r="2434" spans="1:2" x14ac:dyDescent="0.25">
      <c r="A2434" t="s">
        <v>4905</v>
      </c>
    </row>
    <row r="2436" spans="1:2" x14ac:dyDescent="0.25">
      <c r="A2436" s="35">
        <v>45223.519085648149</v>
      </c>
      <c r="B2436" s="35"/>
    </row>
    <row r="2438" spans="1:2" x14ac:dyDescent="0.25">
      <c r="A2438" t="s">
        <v>4896</v>
      </c>
    </row>
    <row r="2439" spans="1:2" x14ac:dyDescent="0.25">
      <c r="A2439" t="s">
        <v>4897</v>
      </c>
    </row>
    <row r="2440" spans="1:2" x14ac:dyDescent="0.25">
      <c r="A2440" t="s">
        <v>4896</v>
      </c>
    </row>
    <row r="2441" spans="1:2" x14ac:dyDescent="0.25">
      <c r="A2441" t="s">
        <v>5219</v>
      </c>
    </row>
    <row r="2442" spans="1:2" x14ac:dyDescent="0.25">
      <c r="A2442" t="s">
        <v>4898</v>
      </c>
    </row>
    <row r="2443" spans="1:2" x14ac:dyDescent="0.25">
      <c r="A2443" t="s">
        <v>4896</v>
      </c>
    </row>
    <row r="2444" spans="1:2" x14ac:dyDescent="0.25">
      <c r="A2444" t="s">
        <v>5219</v>
      </c>
    </row>
    <row r="2445" spans="1:2" x14ac:dyDescent="0.25">
      <c r="A2445" t="s">
        <v>4896</v>
      </c>
    </row>
    <row r="2446" spans="1:2" x14ac:dyDescent="0.25">
      <c r="A2446" t="s">
        <v>5578</v>
      </c>
    </row>
    <row r="2447" spans="1:2" x14ac:dyDescent="0.25">
      <c r="A2447" t="s">
        <v>6975</v>
      </c>
    </row>
    <row r="2448" spans="1:2" x14ac:dyDescent="0.25">
      <c r="A2448" t="s">
        <v>4923</v>
      </c>
    </row>
    <row r="2449" spans="1:2" x14ac:dyDescent="0.25">
      <c r="A2449" t="s">
        <v>5086</v>
      </c>
    </row>
    <row r="2450" spans="1:2" x14ac:dyDescent="0.25">
      <c r="A2450" t="s">
        <v>4910</v>
      </c>
    </row>
    <row r="2451" spans="1:2" x14ac:dyDescent="0.25">
      <c r="A2451" t="s">
        <v>4902</v>
      </c>
    </row>
    <row r="2452" spans="1:2" x14ac:dyDescent="0.25">
      <c r="A2452" t="s">
        <v>4896</v>
      </c>
    </row>
    <row r="2453" spans="1:2" x14ac:dyDescent="0.25">
      <c r="A2453" t="s">
        <v>6978</v>
      </c>
    </row>
    <row r="2454" spans="1:2" x14ac:dyDescent="0.25">
      <c r="A2454" t="s">
        <v>6817</v>
      </c>
    </row>
    <row r="2455" spans="1:2" x14ac:dyDescent="0.25">
      <c r="A2455" t="s">
        <v>6823</v>
      </c>
    </row>
    <row r="2456" spans="1:2" x14ac:dyDescent="0.25">
      <c r="A2456" t="s">
        <v>6977</v>
      </c>
    </row>
    <row r="2457" spans="1:2" x14ac:dyDescent="0.25">
      <c r="A2457" t="s">
        <v>4905</v>
      </c>
    </row>
    <row r="2459" spans="1:2" x14ac:dyDescent="0.25">
      <c r="A2459" s="35">
        <v>45223.519097222219</v>
      </c>
      <c r="B2459" s="35"/>
    </row>
    <row r="2461" spans="1:2" x14ac:dyDescent="0.25">
      <c r="A2461" t="s">
        <v>4896</v>
      </c>
    </row>
    <row r="2462" spans="1:2" x14ac:dyDescent="0.25">
      <c r="A2462" t="s">
        <v>4897</v>
      </c>
    </row>
    <row r="2464" spans="1:2" x14ac:dyDescent="0.25">
      <c r="A2464" s="35"/>
      <c r="B2464" s="35"/>
    </row>
    <row r="2465" spans="1:1" x14ac:dyDescent="0.25">
      <c r="A2465" t="s">
        <v>5219</v>
      </c>
    </row>
    <row r="2466" spans="1:1" x14ac:dyDescent="0.25">
      <c r="A2466" t="s">
        <v>4898</v>
      </c>
    </row>
    <row r="2467" spans="1:1" x14ac:dyDescent="0.25">
      <c r="A2467" t="s">
        <v>4896</v>
      </c>
    </row>
    <row r="2468" spans="1:1" x14ac:dyDescent="0.25">
      <c r="A2468" t="s">
        <v>5219</v>
      </c>
    </row>
    <row r="2469" spans="1:1" x14ac:dyDescent="0.25">
      <c r="A2469" t="s">
        <v>4896</v>
      </c>
    </row>
    <row r="2470" spans="1:1" x14ac:dyDescent="0.25">
      <c r="A2470" t="s">
        <v>5523</v>
      </c>
    </row>
    <row r="2471" spans="1:1" x14ac:dyDescent="0.25">
      <c r="A2471" t="s">
        <v>6902</v>
      </c>
    </row>
    <row r="2472" spans="1:1" x14ac:dyDescent="0.25">
      <c r="A2472" t="s">
        <v>5362</v>
      </c>
    </row>
    <row r="2473" spans="1:1" x14ac:dyDescent="0.25">
      <c r="A2473" t="s">
        <v>5086</v>
      </c>
    </row>
    <row r="2474" spans="1:1" x14ac:dyDescent="0.25">
      <c r="A2474" t="s">
        <v>4910</v>
      </c>
    </row>
    <row r="2475" spans="1:1" x14ac:dyDescent="0.25">
      <c r="A2475" t="s">
        <v>4902</v>
      </c>
    </row>
    <row r="2476" spans="1:1" x14ac:dyDescent="0.25">
      <c r="A2476" t="s">
        <v>4896</v>
      </c>
    </row>
    <row r="2477" spans="1:1" x14ac:dyDescent="0.25">
      <c r="A2477" t="s">
        <v>6979</v>
      </c>
    </row>
    <row r="2478" spans="1:1" x14ac:dyDescent="0.25">
      <c r="A2478" t="s">
        <v>6980</v>
      </c>
    </row>
    <row r="2479" spans="1:1" x14ac:dyDescent="0.25">
      <c r="A2479" t="s">
        <v>6828</v>
      </c>
    </row>
    <row r="2480" spans="1:1" x14ac:dyDescent="0.25">
      <c r="A2480" t="s">
        <v>6981</v>
      </c>
    </row>
    <row r="2481" spans="1:2" x14ac:dyDescent="0.25">
      <c r="A2481" t="s">
        <v>4905</v>
      </c>
    </row>
    <row r="2483" spans="1:2" x14ac:dyDescent="0.25">
      <c r="A2483" s="35">
        <v>45223.519108796296</v>
      </c>
      <c r="B2483" s="35"/>
    </row>
    <row r="2484" spans="1:2" x14ac:dyDescent="0.25">
      <c r="A2484" s="35"/>
      <c r="B2484" s="35"/>
    </row>
    <row r="2485" spans="1:2" x14ac:dyDescent="0.25">
      <c r="A2485" t="s">
        <v>6982</v>
      </c>
    </row>
    <row r="2486" spans="1:2" x14ac:dyDescent="0.25">
      <c r="A2486" t="s">
        <v>6980</v>
      </c>
    </row>
    <row r="2487" spans="1:2" x14ac:dyDescent="0.25">
      <c r="A2487" t="s">
        <v>6828</v>
      </c>
    </row>
    <row r="2488" spans="1:2" x14ac:dyDescent="0.25">
      <c r="A2488" t="s">
        <v>6981</v>
      </c>
    </row>
    <row r="2489" spans="1:2" x14ac:dyDescent="0.25">
      <c r="A2489" t="s">
        <v>4905</v>
      </c>
    </row>
    <row r="2491" spans="1:2" x14ac:dyDescent="0.25">
      <c r="A2491" s="35">
        <v>45223.519120370373</v>
      </c>
      <c r="B2491" s="35"/>
    </row>
    <row r="2493" spans="1:2" x14ac:dyDescent="0.25">
      <c r="A2493" t="s">
        <v>4896</v>
      </c>
    </row>
    <row r="2494" spans="1:2" x14ac:dyDescent="0.25">
      <c r="A2494" t="s">
        <v>4897</v>
      </c>
    </row>
    <row r="2495" spans="1:2" x14ac:dyDescent="0.25">
      <c r="A2495" t="s">
        <v>4896</v>
      </c>
    </row>
    <row r="2496" spans="1:2" x14ac:dyDescent="0.25">
      <c r="A2496" t="s">
        <v>5219</v>
      </c>
    </row>
    <row r="2497" spans="1:2" x14ac:dyDescent="0.25">
      <c r="A2497" t="s">
        <v>4898</v>
      </c>
    </row>
    <row r="2498" spans="1:2" x14ac:dyDescent="0.25">
      <c r="A2498" t="s">
        <v>4896</v>
      </c>
    </row>
    <row r="2499" spans="1:2" x14ac:dyDescent="0.25">
      <c r="A2499" t="s">
        <v>5219</v>
      </c>
    </row>
    <row r="2500" spans="1:2" x14ac:dyDescent="0.25">
      <c r="A2500" t="s">
        <v>4896</v>
      </c>
    </row>
    <row r="2501" spans="1:2" x14ac:dyDescent="0.25">
      <c r="A2501" t="s">
        <v>5638</v>
      </c>
    </row>
    <row r="2502" spans="1:2" x14ac:dyDescent="0.25">
      <c r="A2502" t="s">
        <v>6983</v>
      </c>
    </row>
    <row r="2503" spans="1:2" x14ac:dyDescent="0.25">
      <c r="A2503" t="s">
        <v>5272</v>
      </c>
    </row>
    <row r="2504" spans="1:2" x14ac:dyDescent="0.25">
      <c r="A2504" t="s">
        <v>5086</v>
      </c>
    </row>
    <row r="2505" spans="1:2" x14ac:dyDescent="0.25">
      <c r="A2505" t="s">
        <v>4910</v>
      </c>
    </row>
    <row r="2506" spans="1:2" x14ac:dyDescent="0.25">
      <c r="A2506" t="s">
        <v>4902</v>
      </c>
    </row>
    <row r="2507" spans="1:2" x14ac:dyDescent="0.25">
      <c r="A2507" t="s">
        <v>4896</v>
      </c>
    </row>
    <row r="2508" spans="1:2" x14ac:dyDescent="0.25">
      <c r="A2508" s="35"/>
      <c r="B2508" s="35"/>
    </row>
    <row r="2509" spans="1:2" x14ac:dyDescent="0.25">
      <c r="A2509" t="s">
        <v>6984</v>
      </c>
    </row>
    <row r="2510" spans="1:2" x14ac:dyDescent="0.25">
      <c r="A2510" t="s">
        <v>6817</v>
      </c>
    </row>
    <row r="2511" spans="1:2" x14ac:dyDescent="0.25">
      <c r="A2511" t="s">
        <v>6833</v>
      </c>
    </row>
    <row r="2512" spans="1:2" x14ac:dyDescent="0.25">
      <c r="A2512" t="s">
        <v>6985</v>
      </c>
    </row>
    <row r="2513" spans="1:2" x14ac:dyDescent="0.25">
      <c r="A2513" t="s">
        <v>4905</v>
      </c>
    </row>
    <row r="2515" spans="1:2" x14ac:dyDescent="0.25">
      <c r="A2515" s="35">
        <v>45223.519131944442</v>
      </c>
      <c r="B2515" s="35"/>
    </row>
    <row r="2517" spans="1:2" x14ac:dyDescent="0.25">
      <c r="A2517" t="s">
        <v>4896</v>
      </c>
    </row>
    <row r="2518" spans="1:2" x14ac:dyDescent="0.25">
      <c r="A2518" t="s">
        <v>4897</v>
      </c>
    </row>
    <row r="2519" spans="1:2" x14ac:dyDescent="0.25">
      <c r="A2519" t="s">
        <v>4896</v>
      </c>
    </row>
    <row r="2520" spans="1:2" x14ac:dyDescent="0.25">
      <c r="A2520" t="s">
        <v>5219</v>
      </c>
    </row>
    <row r="2521" spans="1:2" x14ac:dyDescent="0.25">
      <c r="A2521" t="s">
        <v>4898</v>
      </c>
    </row>
    <row r="2522" spans="1:2" x14ac:dyDescent="0.25">
      <c r="A2522" t="s">
        <v>4896</v>
      </c>
    </row>
    <row r="2523" spans="1:2" x14ac:dyDescent="0.25">
      <c r="A2523" t="s">
        <v>5219</v>
      </c>
    </row>
    <row r="2524" spans="1:2" x14ac:dyDescent="0.25">
      <c r="A2524" t="s">
        <v>4896</v>
      </c>
    </row>
    <row r="2525" spans="1:2" x14ac:dyDescent="0.25">
      <c r="A2525" t="s">
        <v>6986</v>
      </c>
    </row>
    <row r="2526" spans="1:2" x14ac:dyDescent="0.25">
      <c r="A2526" t="s">
        <v>5879</v>
      </c>
    </row>
    <row r="2527" spans="1:2" x14ac:dyDescent="0.25">
      <c r="A2527" t="s">
        <v>5297</v>
      </c>
    </row>
    <row r="2528" spans="1:2" x14ac:dyDescent="0.25">
      <c r="A2528" t="s">
        <v>4975</v>
      </c>
    </row>
    <row r="2529" spans="1:2" x14ac:dyDescent="0.25">
      <c r="A2529" t="s">
        <v>4910</v>
      </c>
    </row>
    <row r="2530" spans="1:2" x14ac:dyDescent="0.25">
      <c r="A2530" t="s">
        <v>4902</v>
      </c>
    </row>
    <row r="2531" spans="1:2" x14ac:dyDescent="0.25">
      <c r="A2531" t="s">
        <v>4896</v>
      </c>
    </row>
    <row r="2532" spans="1:2" x14ac:dyDescent="0.25">
      <c r="A2532" t="s">
        <v>6987</v>
      </c>
    </row>
    <row r="2533" spans="1:2" x14ac:dyDescent="0.25">
      <c r="A2533" t="s">
        <v>6817</v>
      </c>
    </row>
    <row r="2534" spans="1:2" x14ac:dyDescent="0.25">
      <c r="A2534" t="s">
        <v>6833</v>
      </c>
    </row>
    <row r="2535" spans="1:2" x14ac:dyDescent="0.25">
      <c r="A2535" t="s">
        <v>6985</v>
      </c>
    </row>
    <row r="2536" spans="1:2" x14ac:dyDescent="0.25">
      <c r="A2536" t="s">
        <v>4905</v>
      </c>
    </row>
    <row r="2538" spans="1:2" x14ac:dyDescent="0.25">
      <c r="A2538" s="35">
        <v>45223.519143518519</v>
      </c>
      <c r="B2538" s="35"/>
    </row>
    <row r="2540" spans="1:2" x14ac:dyDescent="0.25">
      <c r="A2540" t="s">
        <v>4896</v>
      </c>
    </row>
    <row r="2541" spans="1:2" x14ac:dyDescent="0.25">
      <c r="A2541" t="s">
        <v>4897</v>
      </c>
    </row>
    <row r="2542" spans="1:2" x14ac:dyDescent="0.25">
      <c r="A2542" t="s">
        <v>4896</v>
      </c>
    </row>
    <row r="2543" spans="1:2" x14ac:dyDescent="0.25">
      <c r="A2543" t="s">
        <v>5219</v>
      </c>
    </row>
    <row r="2544" spans="1:2" x14ac:dyDescent="0.25">
      <c r="A2544" t="s">
        <v>4898</v>
      </c>
    </row>
    <row r="2545" spans="1:2" x14ac:dyDescent="0.25">
      <c r="A2545" t="s">
        <v>4896</v>
      </c>
    </row>
    <row r="2546" spans="1:2" x14ac:dyDescent="0.25">
      <c r="A2546" t="s">
        <v>5219</v>
      </c>
    </row>
    <row r="2547" spans="1:2" x14ac:dyDescent="0.25">
      <c r="A2547" t="s">
        <v>4896</v>
      </c>
    </row>
    <row r="2548" spans="1:2" x14ac:dyDescent="0.25">
      <c r="A2548" t="s">
        <v>5638</v>
      </c>
    </row>
    <row r="2549" spans="1:2" x14ac:dyDescent="0.25">
      <c r="A2549" t="s">
        <v>5524</v>
      </c>
    </row>
    <row r="2550" spans="1:2" x14ac:dyDescent="0.25">
      <c r="A2550" t="s">
        <v>5310</v>
      </c>
    </row>
    <row r="2551" spans="1:2" x14ac:dyDescent="0.25">
      <c r="A2551" s="35">
        <v>45223.519155092596</v>
      </c>
      <c r="B2551" s="35"/>
    </row>
    <row r="2552" spans="1:2" x14ac:dyDescent="0.25">
      <c r="A2552" t="s">
        <v>5086</v>
      </c>
    </row>
    <row r="2553" spans="1:2" x14ac:dyDescent="0.25">
      <c r="A2553" t="s">
        <v>4910</v>
      </c>
    </row>
    <row r="2554" spans="1:2" x14ac:dyDescent="0.25">
      <c r="A2554" t="s">
        <v>4902</v>
      </c>
    </row>
    <row r="2555" spans="1:2" x14ac:dyDescent="0.25">
      <c r="A2555" t="s">
        <v>4896</v>
      </c>
    </row>
    <row r="2556" spans="1:2" x14ac:dyDescent="0.25">
      <c r="A2556" t="s">
        <v>6988</v>
      </c>
    </row>
    <row r="2557" spans="1:2" x14ac:dyDescent="0.25">
      <c r="A2557" t="s">
        <v>6827</v>
      </c>
    </row>
    <row r="2558" spans="1:2" x14ac:dyDescent="0.25">
      <c r="A2558" t="s">
        <v>6841</v>
      </c>
    </row>
    <row r="2559" spans="1:2" x14ac:dyDescent="0.25">
      <c r="A2559" t="s">
        <v>5559</v>
      </c>
    </row>
    <row r="2560" spans="1:2" x14ac:dyDescent="0.25">
      <c r="A2560" t="s">
        <v>4905</v>
      </c>
    </row>
    <row r="2562" spans="1:2" x14ac:dyDescent="0.25">
      <c r="A2562" s="35">
        <v>45223.519166666665</v>
      </c>
      <c r="B2562" s="35"/>
    </row>
    <row r="2564" spans="1:2" x14ac:dyDescent="0.25">
      <c r="A2564" t="s">
        <v>4896</v>
      </c>
    </row>
    <row r="2565" spans="1:2" x14ac:dyDescent="0.25">
      <c r="A2565" t="s">
        <v>4897</v>
      </c>
    </row>
    <row r="2566" spans="1:2" x14ac:dyDescent="0.25">
      <c r="A2566" t="s">
        <v>4896</v>
      </c>
    </row>
    <row r="2567" spans="1:2" x14ac:dyDescent="0.25">
      <c r="A2567" t="s">
        <v>5219</v>
      </c>
    </row>
    <row r="2568" spans="1:2" x14ac:dyDescent="0.25">
      <c r="A2568" t="s">
        <v>4898</v>
      </c>
    </row>
    <row r="2569" spans="1:2" x14ac:dyDescent="0.25">
      <c r="A2569" t="s">
        <v>4896</v>
      </c>
    </row>
    <row r="2570" spans="1:2" x14ac:dyDescent="0.25">
      <c r="A2570" t="s">
        <v>5219</v>
      </c>
    </row>
    <row r="2571" spans="1:2" x14ac:dyDescent="0.25">
      <c r="A2571" t="s">
        <v>4896</v>
      </c>
    </row>
    <row r="2572" spans="1:2" x14ac:dyDescent="0.25">
      <c r="A2572" t="s">
        <v>5638</v>
      </c>
    </row>
    <row r="2573" spans="1:2" x14ac:dyDescent="0.25">
      <c r="A2573" t="s">
        <v>5524</v>
      </c>
    </row>
    <row r="2574" spans="1:2" x14ac:dyDescent="0.25">
      <c r="A2574" t="s">
        <v>5310</v>
      </c>
    </row>
    <row r="2575" spans="1:2" x14ac:dyDescent="0.25">
      <c r="A2575" t="s">
        <v>5086</v>
      </c>
    </row>
    <row r="2576" spans="1:2" x14ac:dyDescent="0.25">
      <c r="A2576" t="s">
        <v>4910</v>
      </c>
    </row>
    <row r="2577" spans="1:2" x14ac:dyDescent="0.25">
      <c r="A2577" t="s">
        <v>4902</v>
      </c>
    </row>
    <row r="2578" spans="1:2" x14ac:dyDescent="0.25">
      <c r="A2578" t="s">
        <v>4896</v>
      </c>
    </row>
    <row r="2579" spans="1:2" x14ac:dyDescent="0.25">
      <c r="A2579" t="s">
        <v>6915</v>
      </c>
    </row>
    <row r="2580" spans="1:2" x14ac:dyDescent="0.25">
      <c r="A2580" t="s">
        <v>6827</v>
      </c>
    </row>
    <row r="2581" spans="1:2" x14ac:dyDescent="0.25">
      <c r="A2581" t="s">
        <v>6841</v>
      </c>
    </row>
    <row r="2582" spans="1:2" x14ac:dyDescent="0.25">
      <c r="A2582" t="s">
        <v>5559</v>
      </c>
    </row>
    <row r="2583" spans="1:2" x14ac:dyDescent="0.25">
      <c r="A2583" t="s">
        <v>4905</v>
      </c>
    </row>
    <row r="2585" spans="1:2" x14ac:dyDescent="0.25">
      <c r="A2585" s="35">
        <v>45223.519178240742</v>
      </c>
      <c r="B2585" s="35"/>
    </row>
    <row r="2587" spans="1:2" x14ac:dyDescent="0.25">
      <c r="A2587" t="s">
        <v>4896</v>
      </c>
    </row>
    <row r="2588" spans="1:2" x14ac:dyDescent="0.25">
      <c r="A2588" t="s">
        <v>4897</v>
      </c>
    </row>
    <row r="2589" spans="1:2" x14ac:dyDescent="0.25">
      <c r="A2589" t="s">
        <v>4896</v>
      </c>
    </row>
    <row r="2590" spans="1:2" x14ac:dyDescent="0.25">
      <c r="A2590" t="s">
        <v>5217</v>
      </c>
    </row>
    <row r="2591" spans="1:2" x14ac:dyDescent="0.25">
      <c r="A2591" t="s">
        <v>4898</v>
      </c>
    </row>
    <row r="2592" spans="1:2" x14ac:dyDescent="0.25">
      <c r="A2592" t="s">
        <v>4896</v>
      </c>
    </row>
    <row r="2593" spans="1:2" x14ac:dyDescent="0.25">
      <c r="A2593" t="s">
        <v>5217</v>
      </c>
    </row>
    <row r="2594" spans="1:2" x14ac:dyDescent="0.25">
      <c r="A2594" t="s">
        <v>4896</v>
      </c>
    </row>
    <row r="2595" spans="1:2" x14ac:dyDescent="0.25">
      <c r="A2595" t="s">
        <v>5225</v>
      </c>
    </row>
    <row r="2596" spans="1:2" x14ac:dyDescent="0.25">
      <c r="A2596" t="s">
        <v>6906</v>
      </c>
    </row>
    <row r="2597" spans="1:2" x14ac:dyDescent="0.25">
      <c r="A2597" t="s">
        <v>5207</v>
      </c>
    </row>
    <row r="2598" spans="1:2" x14ac:dyDescent="0.25">
      <c r="A2598" t="s">
        <v>5086</v>
      </c>
    </row>
    <row r="2599" spans="1:2" x14ac:dyDescent="0.25">
      <c r="A2599" t="s">
        <v>4910</v>
      </c>
    </row>
    <row r="2600" spans="1:2" x14ac:dyDescent="0.25">
      <c r="A2600" t="s">
        <v>4902</v>
      </c>
    </row>
    <row r="2601" spans="1:2" x14ac:dyDescent="0.25">
      <c r="A2601" t="s">
        <v>4896</v>
      </c>
    </row>
    <row r="2602" spans="1:2" x14ac:dyDescent="0.25">
      <c r="A2602" t="s">
        <v>6989</v>
      </c>
    </row>
    <row r="2603" spans="1:2" x14ac:dyDescent="0.25">
      <c r="A2603" t="s">
        <v>6832</v>
      </c>
    </row>
    <row r="2604" spans="1:2" x14ac:dyDescent="0.25">
      <c r="A2604" t="s">
        <v>6841</v>
      </c>
    </row>
    <row r="2605" spans="1:2" x14ac:dyDescent="0.25">
      <c r="A2605" t="s">
        <v>6990</v>
      </c>
    </row>
    <row r="2606" spans="1:2" x14ac:dyDescent="0.25">
      <c r="A2606" t="s">
        <v>4905</v>
      </c>
    </row>
    <row r="2608" spans="1:2" x14ac:dyDescent="0.25">
      <c r="A2608" s="35">
        <v>45223.519189814811</v>
      </c>
      <c r="B2608" s="35"/>
    </row>
    <row r="2609" spans="1:2" x14ac:dyDescent="0.25">
      <c r="A2609" s="35"/>
      <c r="B2609" s="35"/>
    </row>
    <row r="2610" spans="1:2" x14ac:dyDescent="0.25">
      <c r="A2610" t="s">
        <v>6139</v>
      </c>
    </row>
    <row r="2611" spans="1:2" x14ac:dyDescent="0.25">
      <c r="A2611" t="s">
        <v>6832</v>
      </c>
    </row>
    <row r="2612" spans="1:2" x14ac:dyDescent="0.25">
      <c r="A2612" t="s">
        <v>6841</v>
      </c>
    </row>
    <row r="2613" spans="1:2" x14ac:dyDescent="0.25">
      <c r="A2613" t="s">
        <v>6990</v>
      </c>
    </row>
    <row r="2614" spans="1:2" x14ac:dyDescent="0.25">
      <c r="A2614" t="s">
        <v>4905</v>
      </c>
    </row>
    <row r="2616" spans="1:2" x14ac:dyDescent="0.25">
      <c r="A2616" s="35">
        <v>45223.519201388888</v>
      </c>
      <c r="B2616" s="35"/>
    </row>
    <row r="2618" spans="1:2" x14ac:dyDescent="0.25">
      <c r="A2618" t="s">
        <v>4896</v>
      </c>
    </row>
    <row r="2619" spans="1:2" x14ac:dyDescent="0.25">
      <c r="A2619" t="s">
        <v>4897</v>
      </c>
    </row>
    <row r="2620" spans="1:2" x14ac:dyDescent="0.25">
      <c r="A2620" t="s">
        <v>4896</v>
      </c>
    </row>
    <row r="2621" spans="1:2" x14ac:dyDescent="0.25">
      <c r="A2621" t="s">
        <v>5217</v>
      </c>
    </row>
    <row r="2622" spans="1:2" x14ac:dyDescent="0.25">
      <c r="A2622" t="s">
        <v>4898</v>
      </c>
    </row>
    <row r="2623" spans="1:2" x14ac:dyDescent="0.25">
      <c r="A2623" t="s">
        <v>4896</v>
      </c>
    </row>
    <row r="2624" spans="1:2" x14ac:dyDescent="0.25">
      <c r="A2624" t="s">
        <v>5217</v>
      </c>
    </row>
    <row r="2625" spans="1:2" x14ac:dyDescent="0.25">
      <c r="A2625" t="s">
        <v>4896</v>
      </c>
    </row>
    <row r="2626" spans="1:2" x14ac:dyDescent="0.25">
      <c r="A2626" t="s">
        <v>5510</v>
      </c>
    </row>
    <row r="2627" spans="1:2" x14ac:dyDescent="0.25">
      <c r="A2627" s="35"/>
      <c r="B2627" s="35"/>
    </row>
    <row r="2628" spans="1:2" x14ac:dyDescent="0.25">
      <c r="A2628" t="s">
        <v>5561</v>
      </c>
    </row>
    <row r="2629" spans="1:2" x14ac:dyDescent="0.25">
      <c r="A2629" t="s">
        <v>5207</v>
      </c>
    </row>
    <row r="2630" spans="1:2" x14ac:dyDescent="0.25">
      <c r="A2630" t="s">
        <v>4975</v>
      </c>
    </row>
    <row r="2631" spans="1:2" x14ac:dyDescent="0.25">
      <c r="A2631" t="s">
        <v>4910</v>
      </c>
    </row>
    <row r="2632" spans="1:2" x14ac:dyDescent="0.25">
      <c r="A2632" t="s">
        <v>4902</v>
      </c>
    </row>
    <row r="2633" spans="1:2" x14ac:dyDescent="0.25">
      <c r="A2633" t="s">
        <v>4896</v>
      </c>
    </row>
    <row r="2634" spans="1:2" x14ac:dyDescent="0.25">
      <c r="A2634" t="s">
        <v>6950</v>
      </c>
    </row>
    <row r="2635" spans="1:2" x14ac:dyDescent="0.25">
      <c r="A2635" t="s">
        <v>6070</v>
      </c>
    </row>
    <row r="2636" spans="1:2" x14ac:dyDescent="0.25">
      <c r="A2636" t="s">
        <v>6848</v>
      </c>
    </row>
    <row r="2637" spans="1:2" x14ac:dyDescent="0.25">
      <c r="A2637" t="s">
        <v>6849</v>
      </c>
    </row>
    <row r="2638" spans="1:2" x14ac:dyDescent="0.25">
      <c r="A2638" t="s">
        <v>4905</v>
      </c>
    </row>
    <row r="2640" spans="1:2" x14ac:dyDescent="0.25">
      <c r="A2640" s="35">
        <v>45223.519212962965</v>
      </c>
      <c r="B2640" s="35"/>
    </row>
    <row r="2642" spans="1:1" x14ac:dyDescent="0.25">
      <c r="A2642" t="s">
        <v>4896</v>
      </c>
    </row>
    <row r="2643" spans="1:1" x14ac:dyDescent="0.25">
      <c r="A2643" t="s">
        <v>4897</v>
      </c>
    </row>
    <row r="2644" spans="1:1" x14ac:dyDescent="0.25">
      <c r="A2644" t="s">
        <v>4896</v>
      </c>
    </row>
    <row r="2645" spans="1:1" x14ac:dyDescent="0.25">
      <c r="A2645" t="s">
        <v>5217</v>
      </c>
    </row>
    <row r="2646" spans="1:1" x14ac:dyDescent="0.25">
      <c r="A2646" t="s">
        <v>4898</v>
      </c>
    </row>
    <row r="2647" spans="1:1" x14ac:dyDescent="0.25">
      <c r="A2647" t="s">
        <v>4896</v>
      </c>
    </row>
    <row r="2648" spans="1:1" x14ac:dyDescent="0.25">
      <c r="A2648" t="s">
        <v>5217</v>
      </c>
    </row>
    <row r="2649" spans="1:1" x14ac:dyDescent="0.25">
      <c r="A2649" t="s">
        <v>4896</v>
      </c>
    </row>
    <row r="2650" spans="1:1" x14ac:dyDescent="0.25">
      <c r="A2650" t="s">
        <v>5520</v>
      </c>
    </row>
    <row r="2651" spans="1:1" x14ac:dyDescent="0.25">
      <c r="A2651" t="s">
        <v>6906</v>
      </c>
    </row>
    <row r="2652" spans="1:1" x14ac:dyDescent="0.25">
      <c r="A2652" t="s">
        <v>5222</v>
      </c>
    </row>
    <row r="2653" spans="1:1" x14ac:dyDescent="0.25">
      <c r="A2653" t="s">
        <v>4975</v>
      </c>
    </row>
    <row r="2654" spans="1:1" x14ac:dyDescent="0.25">
      <c r="A2654" t="s">
        <v>4910</v>
      </c>
    </row>
    <row r="2655" spans="1:1" x14ac:dyDescent="0.25">
      <c r="A2655" t="s">
        <v>4902</v>
      </c>
    </row>
    <row r="2656" spans="1:1" x14ac:dyDescent="0.25">
      <c r="A2656" t="s">
        <v>4896</v>
      </c>
    </row>
    <row r="2657" spans="1:2" x14ac:dyDescent="0.25">
      <c r="A2657" t="s">
        <v>6159</v>
      </c>
    </row>
    <row r="2658" spans="1:2" x14ac:dyDescent="0.25">
      <c r="A2658" t="s">
        <v>6070</v>
      </c>
    </row>
    <row r="2659" spans="1:2" x14ac:dyDescent="0.25">
      <c r="A2659" t="s">
        <v>6848</v>
      </c>
    </row>
    <row r="2660" spans="1:2" x14ac:dyDescent="0.25">
      <c r="A2660" t="s">
        <v>6849</v>
      </c>
    </row>
    <row r="2661" spans="1:2" x14ac:dyDescent="0.25">
      <c r="A2661" t="s">
        <v>4905</v>
      </c>
    </row>
    <row r="2663" spans="1:2" x14ac:dyDescent="0.25">
      <c r="A2663" s="35">
        <v>45223.519224537034</v>
      </c>
      <c r="B2663" s="35"/>
    </row>
    <row r="2664" spans="1:2" x14ac:dyDescent="0.25">
      <c r="A2664" s="35">
        <v>45223.519236111111</v>
      </c>
      <c r="B2664" s="35"/>
    </row>
    <row r="2665" spans="1:2" x14ac:dyDescent="0.25">
      <c r="A2665" t="s">
        <v>6950</v>
      </c>
    </row>
    <row r="2666" spans="1:2" x14ac:dyDescent="0.25">
      <c r="A2666" t="s">
        <v>6151</v>
      </c>
    </row>
    <row r="2667" spans="1:2" x14ac:dyDescent="0.25">
      <c r="A2667" t="s">
        <v>6841</v>
      </c>
    </row>
    <row r="2668" spans="1:2" x14ac:dyDescent="0.25">
      <c r="A2668" t="s">
        <v>6834</v>
      </c>
    </row>
    <row r="2669" spans="1:2" x14ac:dyDescent="0.25">
      <c r="A2669" t="s">
        <v>4905</v>
      </c>
    </row>
    <row r="2671" spans="1:2" x14ac:dyDescent="0.25">
      <c r="A2671" s="35">
        <v>45223.519247685188</v>
      </c>
      <c r="B2671" s="35"/>
    </row>
    <row r="2673" spans="1:2" x14ac:dyDescent="0.25">
      <c r="A2673" t="s">
        <v>4896</v>
      </c>
    </row>
    <row r="2674" spans="1:2" x14ac:dyDescent="0.25">
      <c r="A2674" t="s">
        <v>4897</v>
      </c>
    </row>
    <row r="2675" spans="1:2" x14ac:dyDescent="0.25">
      <c r="A2675" t="s">
        <v>5280</v>
      </c>
    </row>
    <row r="2676" spans="1:2" x14ac:dyDescent="0.25">
      <c r="A2676" s="35"/>
      <c r="B2676" s="35"/>
    </row>
    <row r="2677" spans="1:2" x14ac:dyDescent="0.25">
      <c r="A2677" t="s">
        <v>5217</v>
      </c>
    </row>
    <row r="2678" spans="1:2" x14ac:dyDescent="0.25">
      <c r="A2678" t="s">
        <v>4898</v>
      </c>
    </row>
    <row r="2679" spans="1:2" x14ac:dyDescent="0.25">
      <c r="A2679" t="s">
        <v>4896</v>
      </c>
    </row>
    <row r="2680" spans="1:2" x14ac:dyDescent="0.25">
      <c r="A2680" t="s">
        <v>5217</v>
      </c>
    </row>
    <row r="2681" spans="1:2" x14ac:dyDescent="0.25">
      <c r="A2681" t="s">
        <v>4896</v>
      </c>
    </row>
    <row r="2682" spans="1:2" x14ac:dyDescent="0.25">
      <c r="A2682" t="s">
        <v>6903</v>
      </c>
    </row>
    <row r="2683" spans="1:2" x14ac:dyDescent="0.25">
      <c r="A2683" t="s">
        <v>5492</v>
      </c>
    </row>
    <row r="2684" spans="1:2" x14ac:dyDescent="0.25">
      <c r="A2684" t="s">
        <v>5227</v>
      </c>
    </row>
    <row r="2685" spans="1:2" x14ac:dyDescent="0.25">
      <c r="A2685" t="s">
        <v>5086</v>
      </c>
    </row>
    <row r="2686" spans="1:2" x14ac:dyDescent="0.25">
      <c r="A2686" t="s">
        <v>4910</v>
      </c>
    </row>
    <row r="2687" spans="1:2" x14ac:dyDescent="0.25">
      <c r="A2687" t="s">
        <v>4902</v>
      </c>
    </row>
    <row r="2688" spans="1:2" x14ac:dyDescent="0.25">
      <c r="A2688" t="s">
        <v>4896</v>
      </c>
    </row>
    <row r="2689" spans="1:2" x14ac:dyDescent="0.25">
      <c r="A2689" t="s">
        <v>6991</v>
      </c>
    </row>
    <row r="2690" spans="1:2" x14ac:dyDescent="0.25">
      <c r="A2690" t="s">
        <v>6151</v>
      </c>
    </row>
    <row r="2691" spans="1:2" x14ac:dyDescent="0.25">
      <c r="A2691" t="s">
        <v>6841</v>
      </c>
    </row>
    <row r="2692" spans="1:2" x14ac:dyDescent="0.25">
      <c r="A2692" t="s">
        <v>6834</v>
      </c>
    </row>
    <row r="2693" spans="1:2" x14ac:dyDescent="0.25">
      <c r="A2693" t="s">
        <v>4905</v>
      </c>
    </row>
    <row r="2695" spans="1:2" x14ac:dyDescent="0.25">
      <c r="A2695" s="35">
        <v>45223.519259259258</v>
      </c>
      <c r="B2695" s="35"/>
    </row>
    <row r="2697" spans="1:2" x14ac:dyDescent="0.25">
      <c r="A2697" t="s">
        <v>4896</v>
      </c>
    </row>
    <row r="2698" spans="1:2" x14ac:dyDescent="0.25">
      <c r="A2698" t="s">
        <v>4897</v>
      </c>
    </row>
    <row r="2699" spans="1:2" x14ac:dyDescent="0.25">
      <c r="A2699" t="s">
        <v>4896</v>
      </c>
    </row>
    <row r="2700" spans="1:2" x14ac:dyDescent="0.25">
      <c r="A2700" t="s">
        <v>5217</v>
      </c>
    </row>
    <row r="2701" spans="1:2" x14ac:dyDescent="0.25">
      <c r="A2701" t="s">
        <v>4898</v>
      </c>
    </row>
    <row r="2702" spans="1:2" x14ac:dyDescent="0.25">
      <c r="A2702" t="s">
        <v>4896</v>
      </c>
    </row>
    <row r="2703" spans="1:2" x14ac:dyDescent="0.25">
      <c r="A2703" t="s">
        <v>5217</v>
      </c>
    </row>
    <row r="2704" spans="1:2" x14ac:dyDescent="0.25">
      <c r="A2704" t="s">
        <v>4896</v>
      </c>
    </row>
    <row r="2705" spans="1:2" x14ac:dyDescent="0.25">
      <c r="A2705" t="s">
        <v>5763</v>
      </c>
    </row>
    <row r="2706" spans="1:2" x14ac:dyDescent="0.25">
      <c r="A2706" t="s">
        <v>5555</v>
      </c>
    </row>
    <row r="2707" spans="1:2" x14ac:dyDescent="0.25">
      <c r="A2707" t="s">
        <v>5310</v>
      </c>
    </row>
    <row r="2708" spans="1:2" x14ac:dyDescent="0.25">
      <c r="A2708" t="s">
        <v>4972</v>
      </c>
    </row>
    <row r="2709" spans="1:2" x14ac:dyDescent="0.25">
      <c r="A2709" t="s">
        <v>4907</v>
      </c>
    </row>
    <row r="2710" spans="1:2" x14ac:dyDescent="0.25">
      <c r="A2710" t="s">
        <v>4902</v>
      </c>
    </row>
    <row r="2711" spans="1:2" x14ac:dyDescent="0.25">
      <c r="A2711" t="s">
        <v>4896</v>
      </c>
    </row>
    <row r="2712" spans="1:2" x14ac:dyDescent="0.25">
      <c r="A2712" s="35"/>
      <c r="B2712" s="35"/>
    </row>
    <row r="2713" spans="1:2" x14ac:dyDescent="0.25">
      <c r="A2713" t="s">
        <v>6992</v>
      </c>
    </row>
    <row r="2714" spans="1:2" x14ac:dyDescent="0.25">
      <c r="A2714" t="s">
        <v>6261</v>
      </c>
    </row>
    <row r="2715" spans="1:2" x14ac:dyDescent="0.25">
      <c r="A2715" t="s">
        <v>6854</v>
      </c>
    </row>
    <row r="2716" spans="1:2" x14ac:dyDescent="0.25">
      <c r="A2716" t="s">
        <v>6862</v>
      </c>
    </row>
    <row r="2717" spans="1:2" x14ac:dyDescent="0.25">
      <c r="A2717" t="s">
        <v>4905</v>
      </c>
    </row>
    <row r="2719" spans="1:2" x14ac:dyDescent="0.25">
      <c r="A2719" s="35">
        <v>45223.519270833334</v>
      </c>
      <c r="B2719" s="35"/>
    </row>
    <row r="2720" spans="1:2" x14ac:dyDescent="0.25">
      <c r="A2720" s="35"/>
      <c r="B2720" s="35"/>
    </row>
    <row r="2721" spans="1:2" x14ac:dyDescent="0.25">
      <c r="A2721" t="s">
        <v>6993</v>
      </c>
    </row>
    <row r="2722" spans="1:2" x14ac:dyDescent="0.25">
      <c r="A2722" t="s">
        <v>6261</v>
      </c>
    </row>
    <row r="2723" spans="1:2" x14ac:dyDescent="0.25">
      <c r="A2723" t="s">
        <v>6854</v>
      </c>
    </row>
    <row r="2724" spans="1:2" x14ac:dyDescent="0.25">
      <c r="A2724" t="s">
        <v>6862</v>
      </c>
    </row>
    <row r="2725" spans="1:2" x14ac:dyDescent="0.25">
      <c r="A2725" t="s">
        <v>4905</v>
      </c>
    </row>
    <row r="2727" spans="1:2" x14ac:dyDescent="0.25">
      <c r="A2727" s="35">
        <v>45223.519282407404</v>
      </c>
      <c r="B2727" s="35"/>
    </row>
    <row r="2729" spans="1:2" x14ac:dyDescent="0.25">
      <c r="A2729" t="s">
        <v>4896</v>
      </c>
    </row>
    <row r="2730" spans="1:2" x14ac:dyDescent="0.25">
      <c r="A2730" t="s">
        <v>4897</v>
      </c>
    </row>
    <row r="2731" spans="1:2" x14ac:dyDescent="0.25">
      <c r="A2731" t="s">
        <v>4896</v>
      </c>
    </row>
    <row r="2732" spans="1:2" x14ac:dyDescent="0.25">
      <c r="A2732" t="s">
        <v>5217</v>
      </c>
    </row>
    <row r="2733" spans="1:2" x14ac:dyDescent="0.25">
      <c r="A2733" t="s">
        <v>4898</v>
      </c>
    </row>
    <row r="2734" spans="1:2" x14ac:dyDescent="0.25">
      <c r="A2734" t="s">
        <v>4896</v>
      </c>
    </row>
    <row r="2735" spans="1:2" x14ac:dyDescent="0.25">
      <c r="A2735" t="s">
        <v>5217</v>
      </c>
    </row>
    <row r="2736" spans="1:2" x14ac:dyDescent="0.25">
      <c r="A2736" t="s">
        <v>4896</v>
      </c>
    </row>
    <row r="2737" spans="1:2" x14ac:dyDescent="0.25">
      <c r="A2737" t="s">
        <v>5857</v>
      </c>
    </row>
    <row r="2738" spans="1:2" x14ac:dyDescent="0.25">
      <c r="A2738" t="s">
        <v>5572</v>
      </c>
    </row>
    <row r="2739" spans="1:2" x14ac:dyDescent="0.25">
      <c r="A2739" t="s">
        <v>5362</v>
      </c>
    </row>
    <row r="2740" spans="1:2" x14ac:dyDescent="0.25">
      <c r="A2740" t="s">
        <v>4900</v>
      </c>
    </row>
    <row r="2741" spans="1:2" x14ac:dyDescent="0.25">
      <c r="A2741" t="s">
        <v>4907</v>
      </c>
    </row>
    <row r="2742" spans="1:2" x14ac:dyDescent="0.25">
      <c r="A2742" t="s">
        <v>4902</v>
      </c>
    </row>
    <row r="2743" spans="1:2" x14ac:dyDescent="0.25">
      <c r="A2743" t="s">
        <v>4896</v>
      </c>
    </row>
    <row r="2744" spans="1:2" x14ac:dyDescent="0.25">
      <c r="A2744" t="s">
        <v>6413</v>
      </c>
    </row>
    <row r="2745" spans="1:2" x14ac:dyDescent="0.25">
      <c r="A2745" t="s">
        <v>6261</v>
      </c>
    </row>
    <row r="2746" spans="1:2" x14ac:dyDescent="0.25">
      <c r="A2746" t="s">
        <v>6854</v>
      </c>
    </row>
    <row r="2747" spans="1:2" x14ac:dyDescent="0.25">
      <c r="A2747" t="s">
        <v>6862</v>
      </c>
    </row>
    <row r="2748" spans="1:2" x14ac:dyDescent="0.25">
      <c r="A2748" t="s">
        <v>4905</v>
      </c>
    </row>
    <row r="2750" spans="1:2" x14ac:dyDescent="0.25">
      <c r="A2750" s="35">
        <v>45223.519293981481</v>
      </c>
      <c r="B2750" s="35"/>
    </row>
    <row r="2752" spans="1:2" x14ac:dyDescent="0.25">
      <c r="A2752" t="s">
        <v>4896</v>
      </c>
    </row>
    <row r="2753" spans="1:2" x14ac:dyDescent="0.25">
      <c r="A2753" t="s">
        <v>4897</v>
      </c>
    </row>
    <row r="2755" spans="1:2" x14ac:dyDescent="0.25">
      <c r="A2755" s="35">
        <v>45223.519305555557</v>
      </c>
      <c r="B2755" s="35"/>
    </row>
    <row r="2756" spans="1:2" x14ac:dyDescent="0.25">
      <c r="A2756" t="s">
        <v>5217</v>
      </c>
    </row>
    <row r="2757" spans="1:2" x14ac:dyDescent="0.25">
      <c r="A2757" t="s">
        <v>4898</v>
      </c>
    </row>
    <row r="2758" spans="1:2" x14ac:dyDescent="0.25">
      <c r="A2758" t="s">
        <v>4896</v>
      </c>
    </row>
    <row r="2759" spans="1:2" x14ac:dyDescent="0.25">
      <c r="A2759" t="s">
        <v>5217</v>
      </c>
    </row>
    <row r="2760" spans="1:2" x14ac:dyDescent="0.25">
      <c r="A2760" t="s">
        <v>4896</v>
      </c>
    </row>
    <row r="2761" spans="1:2" x14ac:dyDescent="0.25">
      <c r="A2761" t="s">
        <v>5530</v>
      </c>
    </row>
    <row r="2762" spans="1:2" x14ac:dyDescent="0.25">
      <c r="A2762" t="s">
        <v>5892</v>
      </c>
    </row>
    <row r="2763" spans="1:2" x14ac:dyDescent="0.25">
      <c r="A2763" t="s">
        <v>5315</v>
      </c>
    </row>
    <row r="2764" spans="1:2" x14ac:dyDescent="0.25">
      <c r="A2764" t="s">
        <v>4972</v>
      </c>
    </row>
    <row r="2765" spans="1:2" x14ac:dyDescent="0.25">
      <c r="A2765" t="s">
        <v>4907</v>
      </c>
    </row>
    <row r="2766" spans="1:2" x14ac:dyDescent="0.25">
      <c r="A2766" t="s">
        <v>4902</v>
      </c>
    </row>
    <row r="2767" spans="1:2" x14ac:dyDescent="0.25">
      <c r="A2767" t="s">
        <v>4896</v>
      </c>
    </row>
    <row r="2768" spans="1:2" x14ac:dyDescent="0.25">
      <c r="A2768" t="s">
        <v>6116</v>
      </c>
    </row>
    <row r="2769" spans="1:2" x14ac:dyDescent="0.25">
      <c r="A2769" t="s">
        <v>6261</v>
      </c>
    </row>
    <row r="2770" spans="1:2" x14ac:dyDescent="0.25">
      <c r="A2770" t="s">
        <v>6854</v>
      </c>
    </row>
    <row r="2771" spans="1:2" x14ac:dyDescent="0.25">
      <c r="A2771" t="s">
        <v>6862</v>
      </c>
    </row>
    <row r="2772" spans="1:2" x14ac:dyDescent="0.25">
      <c r="A2772" t="s">
        <v>4905</v>
      </c>
    </row>
    <row r="2774" spans="1:2" x14ac:dyDescent="0.25">
      <c r="A2774" s="35"/>
      <c r="B2774" s="35"/>
    </row>
    <row r="2776" spans="1:2" x14ac:dyDescent="0.25">
      <c r="A2776" t="s">
        <v>4896</v>
      </c>
    </row>
    <row r="2777" spans="1:2" x14ac:dyDescent="0.25">
      <c r="A2777" t="s">
        <v>4897</v>
      </c>
    </row>
    <row r="2778" spans="1:2" x14ac:dyDescent="0.25">
      <c r="A2778" t="s">
        <v>4896</v>
      </c>
    </row>
    <row r="2779" spans="1:2" x14ac:dyDescent="0.25">
      <c r="A2779" t="s">
        <v>5219</v>
      </c>
    </row>
    <row r="2780" spans="1:2" x14ac:dyDescent="0.25">
      <c r="A2780" t="s">
        <v>4898</v>
      </c>
    </row>
    <row r="2781" spans="1:2" x14ac:dyDescent="0.25">
      <c r="A2781" t="s">
        <v>4896</v>
      </c>
    </row>
    <row r="2782" spans="1:2" x14ac:dyDescent="0.25">
      <c r="A2782" t="s">
        <v>5219</v>
      </c>
    </row>
    <row r="2783" spans="1:2" x14ac:dyDescent="0.25">
      <c r="A2783" t="s">
        <v>4896</v>
      </c>
    </row>
    <row r="2784" spans="1:2" x14ac:dyDescent="0.25">
      <c r="A2784" t="s">
        <v>5482</v>
      </c>
    </row>
    <row r="2785" spans="1:2" x14ac:dyDescent="0.25">
      <c r="A2785" t="s">
        <v>5856</v>
      </c>
    </row>
    <row r="2786" spans="1:2" x14ac:dyDescent="0.25">
      <c r="A2786" t="s">
        <v>5434</v>
      </c>
    </row>
    <row r="2787" spans="1:2" x14ac:dyDescent="0.25">
      <c r="A2787" t="s">
        <v>4972</v>
      </c>
    </row>
    <row r="2788" spans="1:2" x14ac:dyDescent="0.25">
      <c r="A2788" t="s">
        <v>4907</v>
      </c>
    </row>
    <row r="2789" spans="1:2" x14ac:dyDescent="0.25">
      <c r="A2789" t="s">
        <v>4902</v>
      </c>
    </row>
    <row r="2790" spans="1:2" x14ac:dyDescent="0.25">
      <c r="A2790" t="s">
        <v>4896</v>
      </c>
    </row>
    <row r="2791" spans="1:2" x14ac:dyDescent="0.25">
      <c r="A2791" s="35">
        <v>45223.519317129627</v>
      </c>
      <c r="B2791" s="35"/>
    </row>
    <row r="2792" spans="1:2" x14ac:dyDescent="0.25">
      <c r="A2792" t="s">
        <v>6982</v>
      </c>
    </row>
    <row r="2793" spans="1:2" x14ac:dyDescent="0.25">
      <c r="A2793" t="s">
        <v>6460</v>
      </c>
    </row>
    <row r="2794" spans="1:2" x14ac:dyDescent="0.25">
      <c r="A2794" t="s">
        <v>6848</v>
      </c>
    </row>
    <row r="2795" spans="1:2" x14ac:dyDescent="0.25">
      <c r="A2795" t="s">
        <v>6883</v>
      </c>
    </row>
    <row r="2796" spans="1:2" x14ac:dyDescent="0.25">
      <c r="A2796" t="s">
        <v>4905</v>
      </c>
    </row>
    <row r="2798" spans="1:2" x14ac:dyDescent="0.25">
      <c r="A2798" s="35">
        <v>45223.519328703704</v>
      </c>
      <c r="B2798" s="35"/>
    </row>
    <row r="2800" spans="1:2" x14ac:dyDescent="0.25">
      <c r="A2800" t="s">
        <v>4896</v>
      </c>
    </row>
    <row r="2801" spans="1:1" x14ac:dyDescent="0.25">
      <c r="A2801" t="s">
        <v>4897</v>
      </c>
    </row>
    <row r="2802" spans="1:1" x14ac:dyDescent="0.25">
      <c r="A2802" t="s">
        <v>4896</v>
      </c>
    </row>
    <row r="2803" spans="1:1" x14ac:dyDescent="0.25">
      <c r="A2803" t="s">
        <v>5219</v>
      </c>
    </row>
    <row r="2804" spans="1:1" x14ac:dyDescent="0.25">
      <c r="A2804" t="s">
        <v>4898</v>
      </c>
    </row>
    <row r="2805" spans="1:1" x14ac:dyDescent="0.25">
      <c r="A2805" t="s">
        <v>4896</v>
      </c>
    </row>
    <row r="2806" spans="1:1" x14ac:dyDescent="0.25">
      <c r="A2806" t="s">
        <v>5219</v>
      </c>
    </row>
    <row r="2807" spans="1:1" x14ac:dyDescent="0.25">
      <c r="A2807" t="s">
        <v>4896</v>
      </c>
    </row>
    <row r="2808" spans="1:1" x14ac:dyDescent="0.25">
      <c r="A2808" t="s">
        <v>5482</v>
      </c>
    </row>
    <row r="2809" spans="1:1" x14ac:dyDescent="0.25">
      <c r="A2809" t="s">
        <v>5856</v>
      </c>
    </row>
    <row r="2810" spans="1:1" x14ac:dyDescent="0.25">
      <c r="A2810" t="s">
        <v>5434</v>
      </c>
    </row>
    <row r="2811" spans="1:1" x14ac:dyDescent="0.25">
      <c r="A2811" t="s">
        <v>4972</v>
      </c>
    </row>
    <row r="2812" spans="1:1" x14ac:dyDescent="0.25">
      <c r="A2812" t="s">
        <v>4907</v>
      </c>
    </row>
    <row r="2813" spans="1:1" x14ac:dyDescent="0.25">
      <c r="A2813" t="s">
        <v>4902</v>
      </c>
    </row>
    <row r="2814" spans="1:1" x14ac:dyDescent="0.25">
      <c r="A2814" t="s">
        <v>4896</v>
      </c>
    </row>
    <row r="2815" spans="1:1" x14ac:dyDescent="0.25">
      <c r="A2815" t="s">
        <v>6879</v>
      </c>
    </row>
    <row r="2816" spans="1:1" x14ac:dyDescent="0.25">
      <c r="A2816" t="s">
        <v>6460</v>
      </c>
    </row>
    <row r="2817" spans="1:2" x14ac:dyDescent="0.25">
      <c r="A2817" t="s">
        <v>6848</v>
      </c>
    </row>
    <row r="2818" spans="1:2" x14ac:dyDescent="0.25">
      <c r="A2818" t="s">
        <v>6883</v>
      </c>
    </row>
    <row r="2819" spans="1:2" x14ac:dyDescent="0.25">
      <c r="A2819" t="s">
        <v>4905</v>
      </c>
    </row>
    <row r="2821" spans="1:2" x14ac:dyDescent="0.25">
      <c r="A2821" s="35">
        <v>45223.51934027778</v>
      </c>
      <c r="B2821" s="35"/>
    </row>
    <row r="2823" spans="1:2" x14ac:dyDescent="0.25">
      <c r="A2823" t="s">
        <v>4896</v>
      </c>
    </row>
    <row r="2824" spans="1:2" x14ac:dyDescent="0.25">
      <c r="A2824" t="s">
        <v>4897</v>
      </c>
    </row>
    <row r="2826" spans="1:2" x14ac:dyDescent="0.25">
      <c r="A2826" s="35"/>
      <c r="B2826" s="35"/>
    </row>
    <row r="2827" spans="1:2" x14ac:dyDescent="0.25">
      <c r="A2827" t="s">
        <v>5219</v>
      </c>
    </row>
    <row r="2828" spans="1:2" x14ac:dyDescent="0.25">
      <c r="A2828" t="s">
        <v>4898</v>
      </c>
    </row>
    <row r="2829" spans="1:2" x14ac:dyDescent="0.25">
      <c r="A2829" t="s">
        <v>4896</v>
      </c>
    </row>
    <row r="2830" spans="1:2" x14ac:dyDescent="0.25">
      <c r="A2830" t="s">
        <v>5219</v>
      </c>
    </row>
    <row r="2831" spans="1:2" x14ac:dyDescent="0.25">
      <c r="A2831" t="s">
        <v>4896</v>
      </c>
    </row>
    <row r="2832" spans="1:2" x14ac:dyDescent="0.25">
      <c r="A2832" t="s">
        <v>6994</v>
      </c>
    </row>
    <row r="2833" spans="1:2" x14ac:dyDescent="0.25">
      <c r="A2833" t="s">
        <v>5483</v>
      </c>
    </row>
    <row r="2834" spans="1:2" x14ac:dyDescent="0.25">
      <c r="A2834" t="s">
        <v>4926</v>
      </c>
    </row>
    <row r="2835" spans="1:2" x14ac:dyDescent="0.25">
      <c r="A2835" t="s">
        <v>4900</v>
      </c>
    </row>
    <row r="2836" spans="1:2" x14ac:dyDescent="0.25">
      <c r="A2836" t="s">
        <v>4907</v>
      </c>
    </row>
    <row r="2837" spans="1:2" x14ac:dyDescent="0.25">
      <c r="A2837" t="s">
        <v>4902</v>
      </c>
    </row>
    <row r="2838" spans="1:2" x14ac:dyDescent="0.25">
      <c r="A2838" t="s">
        <v>4896</v>
      </c>
    </row>
    <row r="2839" spans="1:2" x14ac:dyDescent="0.25">
      <c r="A2839" t="s">
        <v>6995</v>
      </c>
    </row>
    <row r="2840" spans="1:2" x14ac:dyDescent="0.25">
      <c r="A2840" t="s">
        <v>6460</v>
      </c>
    </row>
    <row r="2841" spans="1:2" x14ac:dyDescent="0.25">
      <c r="A2841" t="s">
        <v>6848</v>
      </c>
    </row>
    <row r="2842" spans="1:2" x14ac:dyDescent="0.25">
      <c r="A2842" t="s">
        <v>6883</v>
      </c>
    </row>
    <row r="2843" spans="1:2" x14ac:dyDescent="0.25">
      <c r="A2843" t="s">
        <v>4905</v>
      </c>
    </row>
    <row r="2845" spans="1:2" x14ac:dyDescent="0.25">
      <c r="A2845" s="35">
        <v>45223.51935185185</v>
      </c>
      <c r="B2845" s="35"/>
    </row>
    <row r="2847" spans="1:2" x14ac:dyDescent="0.25">
      <c r="A2847" t="s">
        <v>4896</v>
      </c>
    </row>
    <row r="2848" spans="1:2" x14ac:dyDescent="0.25">
      <c r="A2848" t="s">
        <v>4897</v>
      </c>
    </row>
    <row r="2849" spans="1:2" x14ac:dyDescent="0.25">
      <c r="A2849" t="s">
        <v>4896</v>
      </c>
    </row>
    <row r="2850" spans="1:2" x14ac:dyDescent="0.25">
      <c r="A2850" t="s">
        <v>5219</v>
      </c>
    </row>
    <row r="2851" spans="1:2" x14ac:dyDescent="0.25">
      <c r="A2851" t="s">
        <v>4898</v>
      </c>
    </row>
    <row r="2852" spans="1:2" x14ac:dyDescent="0.25">
      <c r="A2852" t="s">
        <v>4896</v>
      </c>
    </row>
    <row r="2853" spans="1:2" x14ac:dyDescent="0.25">
      <c r="A2853" t="s">
        <v>5219</v>
      </c>
    </row>
    <row r="2854" spans="1:2" x14ac:dyDescent="0.25">
      <c r="A2854" t="s">
        <v>5290</v>
      </c>
    </row>
    <row r="2855" spans="1:2" x14ac:dyDescent="0.25">
      <c r="A2855" s="35"/>
      <c r="B2855" s="35"/>
    </row>
    <row r="2856" spans="1:2" x14ac:dyDescent="0.25">
      <c r="A2856" t="s">
        <v>6994</v>
      </c>
    </row>
    <row r="2857" spans="1:2" x14ac:dyDescent="0.25">
      <c r="A2857" t="s">
        <v>5483</v>
      </c>
    </row>
    <row r="2858" spans="1:2" x14ac:dyDescent="0.25">
      <c r="A2858" t="s">
        <v>4926</v>
      </c>
    </row>
    <row r="2859" spans="1:2" x14ac:dyDescent="0.25">
      <c r="A2859" t="s">
        <v>4900</v>
      </c>
    </row>
    <row r="2860" spans="1:2" x14ac:dyDescent="0.25">
      <c r="A2860" t="s">
        <v>4907</v>
      </c>
    </row>
    <row r="2861" spans="1:2" x14ac:dyDescent="0.25">
      <c r="A2861" t="s">
        <v>4902</v>
      </c>
    </row>
    <row r="2862" spans="1:2" x14ac:dyDescent="0.25">
      <c r="A2862" t="s">
        <v>4896</v>
      </c>
    </row>
    <row r="2863" spans="1:2" x14ac:dyDescent="0.25">
      <c r="A2863" t="s">
        <v>6996</v>
      </c>
    </row>
    <row r="2864" spans="1:2" x14ac:dyDescent="0.25">
      <c r="A2864" t="s">
        <v>6460</v>
      </c>
    </row>
    <row r="2865" spans="1:2" x14ac:dyDescent="0.25">
      <c r="A2865" t="s">
        <v>6848</v>
      </c>
    </row>
    <row r="2866" spans="1:2" x14ac:dyDescent="0.25">
      <c r="A2866" t="s">
        <v>6883</v>
      </c>
    </row>
    <row r="2867" spans="1:2" x14ac:dyDescent="0.25">
      <c r="A2867" t="s">
        <v>4905</v>
      </c>
    </row>
    <row r="2869" spans="1:2" x14ac:dyDescent="0.25">
      <c r="A2869" s="35">
        <v>45223.519363425927</v>
      </c>
      <c r="B2869" s="35"/>
    </row>
    <row r="2871" spans="1:2" x14ac:dyDescent="0.25">
      <c r="A2871" t="s">
        <v>4896</v>
      </c>
    </row>
    <row r="2872" spans="1:2" x14ac:dyDescent="0.25">
      <c r="A2872" t="s">
        <v>4897</v>
      </c>
    </row>
    <row r="2873" spans="1:2" x14ac:dyDescent="0.25">
      <c r="A2873" t="s">
        <v>4896</v>
      </c>
    </row>
    <row r="2874" spans="1:2" x14ac:dyDescent="0.25">
      <c r="A2874" t="s">
        <v>5219</v>
      </c>
    </row>
    <row r="2875" spans="1:2" x14ac:dyDescent="0.25">
      <c r="A2875" t="s">
        <v>4898</v>
      </c>
    </row>
    <row r="2876" spans="1:2" x14ac:dyDescent="0.25">
      <c r="A2876" t="s">
        <v>4896</v>
      </c>
    </row>
    <row r="2877" spans="1:2" x14ac:dyDescent="0.25">
      <c r="A2877" t="s">
        <v>5219</v>
      </c>
    </row>
    <row r="2878" spans="1:2" x14ac:dyDescent="0.25">
      <c r="A2878" t="s">
        <v>4896</v>
      </c>
    </row>
    <row r="2879" spans="1:2" x14ac:dyDescent="0.25">
      <c r="A2879" t="s">
        <v>6997</v>
      </c>
    </row>
    <row r="2880" spans="1:2" x14ac:dyDescent="0.25">
      <c r="A2880" t="s">
        <v>6975</v>
      </c>
    </row>
    <row r="2881" spans="1:2" x14ac:dyDescent="0.25">
      <c r="A2881" t="s">
        <v>4929</v>
      </c>
    </row>
    <row r="2882" spans="1:2" x14ac:dyDescent="0.25">
      <c r="A2882" t="s">
        <v>4972</v>
      </c>
    </row>
    <row r="2883" spans="1:2" x14ac:dyDescent="0.25">
      <c r="A2883" t="s">
        <v>4907</v>
      </c>
    </row>
    <row r="2884" spans="1:2" x14ac:dyDescent="0.25">
      <c r="A2884" t="s">
        <v>4902</v>
      </c>
    </row>
    <row r="2885" spans="1:2" x14ac:dyDescent="0.25">
      <c r="A2885" t="s">
        <v>4896</v>
      </c>
    </row>
    <row r="2886" spans="1:2" x14ac:dyDescent="0.25">
      <c r="A2886" t="s">
        <v>6811</v>
      </c>
    </row>
    <row r="2887" spans="1:2" x14ac:dyDescent="0.25">
      <c r="A2887" t="s">
        <v>6460</v>
      </c>
    </row>
    <row r="2888" spans="1:2" x14ac:dyDescent="0.25">
      <c r="A2888" t="s">
        <v>6854</v>
      </c>
    </row>
    <row r="2889" spans="1:2" x14ac:dyDescent="0.25">
      <c r="A2889" t="s">
        <v>6875</v>
      </c>
    </row>
    <row r="2890" spans="1:2" x14ac:dyDescent="0.25">
      <c r="A2890" t="s">
        <v>4905</v>
      </c>
    </row>
    <row r="2892" spans="1:2" x14ac:dyDescent="0.25">
      <c r="A2892" s="35">
        <v>45223.519375000003</v>
      </c>
      <c r="B2892" s="35"/>
    </row>
    <row r="2893" spans="1:2" x14ac:dyDescent="0.25">
      <c r="A2893" s="35"/>
      <c r="B2893" s="35"/>
    </row>
    <row r="2894" spans="1:2" x14ac:dyDescent="0.25">
      <c r="A2894" t="s">
        <v>6954</v>
      </c>
    </row>
    <row r="2895" spans="1:2" x14ac:dyDescent="0.25">
      <c r="A2895" t="s">
        <v>6460</v>
      </c>
    </row>
    <row r="2896" spans="1:2" x14ac:dyDescent="0.25">
      <c r="A2896" t="s">
        <v>6854</v>
      </c>
    </row>
    <row r="2897" spans="1:2" x14ac:dyDescent="0.25">
      <c r="A2897" t="s">
        <v>6875</v>
      </c>
    </row>
    <row r="2898" spans="1:2" x14ac:dyDescent="0.25">
      <c r="A2898" t="s">
        <v>4905</v>
      </c>
    </row>
    <row r="2900" spans="1:2" x14ac:dyDescent="0.25">
      <c r="A2900" s="35">
        <v>45223.519386574073</v>
      </c>
      <c r="B2900" s="35"/>
    </row>
    <row r="2902" spans="1:2" x14ac:dyDescent="0.25">
      <c r="A2902" t="s">
        <v>4896</v>
      </c>
    </row>
    <row r="2903" spans="1:2" x14ac:dyDescent="0.25">
      <c r="A2903" t="s">
        <v>4897</v>
      </c>
    </row>
    <row r="2904" spans="1:2" x14ac:dyDescent="0.25">
      <c r="A2904" t="s">
        <v>4896</v>
      </c>
    </row>
    <row r="2905" spans="1:2" x14ac:dyDescent="0.25">
      <c r="A2905" t="s">
        <v>5219</v>
      </c>
    </row>
    <row r="2906" spans="1:2" x14ac:dyDescent="0.25">
      <c r="A2906" t="s">
        <v>4898</v>
      </c>
    </row>
    <row r="2907" spans="1:2" x14ac:dyDescent="0.25">
      <c r="A2907" t="s">
        <v>4896</v>
      </c>
    </row>
    <row r="2908" spans="1:2" x14ac:dyDescent="0.25">
      <c r="A2908" t="s">
        <v>5219</v>
      </c>
    </row>
    <row r="2909" spans="1:2" x14ac:dyDescent="0.25">
      <c r="A2909" s="35"/>
      <c r="B2909" s="35"/>
    </row>
    <row r="2910" spans="1:2" x14ac:dyDescent="0.25">
      <c r="A2910" t="s">
        <v>4896</v>
      </c>
    </row>
    <row r="2911" spans="1:2" x14ac:dyDescent="0.25">
      <c r="A2911" t="s">
        <v>6998</v>
      </c>
    </row>
    <row r="2912" spans="1:2" x14ac:dyDescent="0.25">
      <c r="A2912" t="s">
        <v>6881</v>
      </c>
    </row>
    <row r="2913" spans="1:2" x14ac:dyDescent="0.25">
      <c r="A2913" t="s">
        <v>5232</v>
      </c>
    </row>
    <row r="2914" spans="1:2" x14ac:dyDescent="0.25">
      <c r="A2914" t="s">
        <v>4972</v>
      </c>
    </row>
    <row r="2915" spans="1:2" x14ac:dyDescent="0.25">
      <c r="A2915" t="s">
        <v>4907</v>
      </c>
    </row>
    <row r="2916" spans="1:2" x14ac:dyDescent="0.25">
      <c r="A2916" t="s">
        <v>4902</v>
      </c>
    </row>
    <row r="2917" spans="1:2" x14ac:dyDescent="0.25">
      <c r="A2917" t="s">
        <v>4896</v>
      </c>
    </row>
    <row r="2918" spans="1:2" x14ac:dyDescent="0.25">
      <c r="A2918" t="s">
        <v>6850</v>
      </c>
    </row>
    <row r="2919" spans="1:2" x14ac:dyDescent="0.25">
      <c r="A2919" t="s">
        <v>6460</v>
      </c>
    </row>
    <row r="2920" spans="1:2" x14ac:dyDescent="0.25">
      <c r="A2920" t="s">
        <v>6848</v>
      </c>
    </row>
    <row r="2921" spans="1:2" x14ac:dyDescent="0.25">
      <c r="A2921" t="s">
        <v>6883</v>
      </c>
    </row>
    <row r="2922" spans="1:2" x14ac:dyDescent="0.25">
      <c r="A2922" t="s">
        <v>4905</v>
      </c>
    </row>
    <row r="2924" spans="1:2" x14ac:dyDescent="0.25">
      <c r="A2924" s="35">
        <v>45223.51939814815</v>
      </c>
      <c r="B2924" s="35"/>
    </row>
    <row r="2926" spans="1:2" x14ac:dyDescent="0.25">
      <c r="A2926" t="s">
        <v>4896</v>
      </c>
    </row>
    <row r="2927" spans="1:2" x14ac:dyDescent="0.25">
      <c r="A2927" t="s">
        <v>4897</v>
      </c>
    </row>
    <row r="2928" spans="1:2" x14ac:dyDescent="0.25">
      <c r="A2928" t="s">
        <v>4896</v>
      </c>
    </row>
    <row r="2929" spans="1:2" x14ac:dyDescent="0.25">
      <c r="A2929" t="s">
        <v>5219</v>
      </c>
    </row>
    <row r="2930" spans="1:2" x14ac:dyDescent="0.25">
      <c r="A2930" t="s">
        <v>4898</v>
      </c>
    </row>
    <row r="2931" spans="1:2" x14ac:dyDescent="0.25">
      <c r="A2931" t="s">
        <v>4896</v>
      </c>
    </row>
    <row r="2932" spans="1:2" x14ac:dyDescent="0.25">
      <c r="A2932" t="s">
        <v>5219</v>
      </c>
    </row>
    <row r="2933" spans="1:2" x14ac:dyDescent="0.25">
      <c r="A2933" t="s">
        <v>4896</v>
      </c>
    </row>
    <row r="2934" spans="1:2" x14ac:dyDescent="0.25">
      <c r="A2934" t="s">
        <v>6999</v>
      </c>
    </row>
    <row r="2935" spans="1:2" x14ac:dyDescent="0.25">
      <c r="A2935" t="s">
        <v>7000</v>
      </c>
    </row>
    <row r="2936" spans="1:2" x14ac:dyDescent="0.25">
      <c r="A2936" t="s">
        <v>4966</v>
      </c>
    </row>
    <row r="2937" spans="1:2" x14ac:dyDescent="0.25">
      <c r="A2937" t="s">
        <v>4900</v>
      </c>
    </row>
    <row r="2938" spans="1:2" x14ac:dyDescent="0.25">
      <c r="A2938" t="s">
        <v>4907</v>
      </c>
    </row>
    <row r="2939" spans="1:2" x14ac:dyDescent="0.25">
      <c r="A2939" t="s">
        <v>4902</v>
      </c>
    </row>
    <row r="2940" spans="1:2" x14ac:dyDescent="0.25">
      <c r="A2940" t="s">
        <v>4896</v>
      </c>
    </row>
    <row r="2941" spans="1:2" x14ac:dyDescent="0.25">
      <c r="A2941" t="s">
        <v>6951</v>
      </c>
    </row>
    <row r="2942" spans="1:2" x14ac:dyDescent="0.25">
      <c r="A2942" t="s">
        <v>6460</v>
      </c>
    </row>
    <row r="2943" spans="1:2" x14ac:dyDescent="0.25">
      <c r="A2943" s="35"/>
      <c r="B2943" s="35"/>
    </row>
    <row r="2944" spans="1:2" x14ac:dyDescent="0.25">
      <c r="A2944" t="s">
        <v>6848</v>
      </c>
    </row>
    <row r="2945" spans="1:2" x14ac:dyDescent="0.25">
      <c r="A2945" t="s">
        <v>6883</v>
      </c>
    </row>
    <row r="2946" spans="1:2" x14ac:dyDescent="0.25">
      <c r="A2946" t="s">
        <v>4905</v>
      </c>
    </row>
    <row r="2948" spans="1:2" x14ac:dyDescent="0.25">
      <c r="A2948" s="35">
        <v>45223.519409722219</v>
      </c>
      <c r="B2948" s="35"/>
    </row>
    <row r="2950" spans="1:2" x14ac:dyDescent="0.25">
      <c r="A2950" t="s">
        <v>4896</v>
      </c>
    </row>
    <row r="2951" spans="1:2" x14ac:dyDescent="0.25">
      <c r="A2951" t="s">
        <v>4897</v>
      </c>
    </row>
    <row r="2952" spans="1:2" x14ac:dyDescent="0.25">
      <c r="A2952" t="s">
        <v>4896</v>
      </c>
    </row>
    <row r="2953" spans="1:2" x14ac:dyDescent="0.25">
      <c r="A2953" t="s">
        <v>5219</v>
      </c>
    </row>
    <row r="2954" spans="1:2" x14ac:dyDescent="0.25">
      <c r="A2954" t="s">
        <v>4898</v>
      </c>
    </row>
    <row r="2955" spans="1:2" x14ac:dyDescent="0.25">
      <c r="A2955" t="s">
        <v>4896</v>
      </c>
    </row>
    <row r="2956" spans="1:2" x14ac:dyDescent="0.25">
      <c r="A2956" t="s">
        <v>5219</v>
      </c>
    </row>
    <row r="2957" spans="1:2" x14ac:dyDescent="0.25">
      <c r="A2957" t="s">
        <v>4896</v>
      </c>
    </row>
    <row r="2958" spans="1:2" x14ac:dyDescent="0.25">
      <c r="A2958" t="s">
        <v>7001</v>
      </c>
    </row>
    <row r="2959" spans="1:2" x14ac:dyDescent="0.25">
      <c r="A2959" t="s">
        <v>6983</v>
      </c>
    </row>
    <row r="2960" spans="1:2" x14ac:dyDescent="0.25">
      <c r="A2960" t="s">
        <v>7002</v>
      </c>
    </row>
    <row r="2961" spans="1:2" x14ac:dyDescent="0.25">
      <c r="A2961" t="s">
        <v>4900</v>
      </c>
    </row>
    <row r="2962" spans="1:2" x14ac:dyDescent="0.25">
      <c r="A2962" t="s">
        <v>4907</v>
      </c>
    </row>
    <row r="2963" spans="1:2" x14ac:dyDescent="0.25">
      <c r="A2963" t="s">
        <v>4902</v>
      </c>
    </row>
    <row r="2964" spans="1:2" x14ac:dyDescent="0.25">
      <c r="A2964" t="s">
        <v>4896</v>
      </c>
    </row>
    <row r="2965" spans="1:2" x14ac:dyDescent="0.25">
      <c r="A2965" t="s">
        <v>7003</v>
      </c>
    </row>
    <row r="2966" spans="1:2" x14ac:dyDescent="0.25">
      <c r="A2966" t="s">
        <v>6460</v>
      </c>
    </row>
    <row r="2967" spans="1:2" x14ac:dyDescent="0.25">
      <c r="A2967" t="s">
        <v>6848</v>
      </c>
    </row>
    <row r="2968" spans="1:2" x14ac:dyDescent="0.25">
      <c r="A2968" t="s">
        <v>6883</v>
      </c>
    </row>
    <row r="2969" spans="1:2" x14ac:dyDescent="0.25">
      <c r="A2969" t="s">
        <v>4905</v>
      </c>
    </row>
    <row r="2971" spans="1:2" x14ac:dyDescent="0.25">
      <c r="A2971" s="35">
        <v>45223.519421296296</v>
      </c>
      <c r="B2971" s="35"/>
    </row>
    <row r="2973" spans="1:2" x14ac:dyDescent="0.25">
      <c r="A2973" t="s">
        <v>4896</v>
      </c>
    </row>
    <row r="2974" spans="1:2" x14ac:dyDescent="0.25">
      <c r="A2974" t="s">
        <v>4897</v>
      </c>
    </row>
    <row r="2976" spans="1:2" x14ac:dyDescent="0.25">
      <c r="A2976" s="35">
        <v>45223.519432870373</v>
      </c>
      <c r="B2976" s="35"/>
    </row>
    <row r="2977" spans="1:1" x14ac:dyDescent="0.25">
      <c r="A2977" t="s">
        <v>5219</v>
      </c>
    </row>
    <row r="2978" spans="1:1" x14ac:dyDescent="0.25">
      <c r="A2978" t="s">
        <v>4898</v>
      </c>
    </row>
    <row r="2979" spans="1:1" x14ac:dyDescent="0.25">
      <c r="A2979" t="s">
        <v>4896</v>
      </c>
    </row>
    <row r="2980" spans="1:1" x14ac:dyDescent="0.25">
      <c r="A2980" t="s">
        <v>5219</v>
      </c>
    </row>
    <row r="2981" spans="1:1" x14ac:dyDescent="0.25">
      <c r="A2981" t="s">
        <v>4896</v>
      </c>
    </row>
    <row r="2982" spans="1:1" x14ac:dyDescent="0.25">
      <c r="A2982" t="s">
        <v>7001</v>
      </c>
    </row>
    <row r="2983" spans="1:1" x14ac:dyDescent="0.25">
      <c r="A2983" t="s">
        <v>6983</v>
      </c>
    </row>
    <row r="2984" spans="1:1" x14ac:dyDescent="0.25">
      <c r="A2984" t="s">
        <v>7002</v>
      </c>
    </row>
    <row r="2985" spans="1:1" x14ac:dyDescent="0.25">
      <c r="A2985" t="s">
        <v>4900</v>
      </c>
    </row>
    <row r="2986" spans="1:1" x14ac:dyDescent="0.25">
      <c r="A2986" t="s">
        <v>4907</v>
      </c>
    </row>
    <row r="2987" spans="1:1" x14ac:dyDescent="0.25">
      <c r="A2987" t="s">
        <v>4902</v>
      </c>
    </row>
    <row r="2988" spans="1:1" x14ac:dyDescent="0.25">
      <c r="A2988" t="s">
        <v>4896</v>
      </c>
    </row>
    <row r="2989" spans="1:1" x14ac:dyDescent="0.25">
      <c r="A2989" t="s">
        <v>7004</v>
      </c>
    </row>
    <row r="2990" spans="1:1" x14ac:dyDescent="0.25">
      <c r="A2990" t="s">
        <v>6460</v>
      </c>
    </row>
    <row r="2991" spans="1:1" x14ac:dyDescent="0.25">
      <c r="A2991" t="s">
        <v>6848</v>
      </c>
    </row>
    <row r="2992" spans="1:1" x14ac:dyDescent="0.25">
      <c r="A2992" t="s">
        <v>6883</v>
      </c>
    </row>
    <row r="2993" spans="1:2" x14ac:dyDescent="0.25">
      <c r="A2993" t="s">
        <v>4905</v>
      </c>
    </row>
    <row r="2995" spans="1:2" x14ac:dyDescent="0.25">
      <c r="A2995" s="35">
        <v>45223.519444444442</v>
      </c>
      <c r="B2995" s="35"/>
    </row>
    <row r="2997" spans="1:2" x14ac:dyDescent="0.25">
      <c r="A2997" t="s">
        <v>4896</v>
      </c>
    </row>
    <row r="2998" spans="1:2" x14ac:dyDescent="0.25">
      <c r="A2998" t="s">
        <v>4897</v>
      </c>
    </row>
    <row r="2999" spans="1:2" x14ac:dyDescent="0.25">
      <c r="A2999" t="s">
        <v>4896</v>
      </c>
    </row>
    <row r="3000" spans="1:2" x14ac:dyDescent="0.25">
      <c r="A3000" t="s">
        <v>5219</v>
      </c>
    </row>
    <row r="3001" spans="1:2" x14ac:dyDescent="0.25">
      <c r="A3001" t="s">
        <v>4898</v>
      </c>
    </row>
    <row r="3002" spans="1:2" x14ac:dyDescent="0.25">
      <c r="A3002" t="s">
        <v>4896</v>
      </c>
    </row>
    <row r="3003" spans="1:2" x14ac:dyDescent="0.25">
      <c r="A3003" t="s">
        <v>5219</v>
      </c>
    </row>
    <row r="3004" spans="1:2" x14ac:dyDescent="0.25">
      <c r="A3004" t="s">
        <v>4896</v>
      </c>
    </row>
    <row r="3005" spans="1:2" x14ac:dyDescent="0.25">
      <c r="A3005" t="s">
        <v>7005</v>
      </c>
    </row>
    <row r="3006" spans="1:2" x14ac:dyDescent="0.25">
      <c r="A3006" t="s">
        <v>6881</v>
      </c>
    </row>
    <row r="3007" spans="1:2" x14ac:dyDescent="0.25">
      <c r="A3007" t="s">
        <v>4899</v>
      </c>
    </row>
    <row r="3008" spans="1:2" x14ac:dyDescent="0.25">
      <c r="A3008" t="s">
        <v>4900</v>
      </c>
    </row>
    <row r="3009" spans="1:2" x14ac:dyDescent="0.25">
      <c r="A3009" t="s">
        <v>4907</v>
      </c>
    </row>
    <row r="3010" spans="1:2" x14ac:dyDescent="0.25">
      <c r="A3010" t="s">
        <v>4902</v>
      </c>
    </row>
    <row r="3011" spans="1:2" x14ac:dyDescent="0.25">
      <c r="A3011" t="s">
        <v>5531</v>
      </c>
    </row>
    <row r="3012" spans="1:2" x14ac:dyDescent="0.25">
      <c r="A3012" s="35"/>
      <c r="B3012" s="35"/>
    </row>
    <row r="3013" spans="1:2" x14ac:dyDescent="0.25">
      <c r="A3013" t="s">
        <v>7006</v>
      </c>
    </row>
    <row r="3014" spans="1:2" x14ac:dyDescent="0.25">
      <c r="A3014" t="s">
        <v>6460</v>
      </c>
    </row>
    <row r="3015" spans="1:2" x14ac:dyDescent="0.25">
      <c r="A3015" t="s">
        <v>6841</v>
      </c>
    </row>
    <row r="3016" spans="1:2" x14ac:dyDescent="0.25">
      <c r="A3016" t="s">
        <v>6888</v>
      </c>
    </row>
    <row r="3017" spans="1:2" x14ac:dyDescent="0.25">
      <c r="A3017" t="s">
        <v>4905</v>
      </c>
    </row>
    <row r="3019" spans="1:2" x14ac:dyDescent="0.25">
      <c r="A3019" s="35">
        <v>45223.519456018519</v>
      </c>
      <c r="B3019" s="35"/>
    </row>
    <row r="3020" spans="1:2" x14ac:dyDescent="0.25">
      <c r="A3020" s="35"/>
      <c r="B3020" s="35"/>
    </row>
    <row r="3021" spans="1:2" x14ac:dyDescent="0.25">
      <c r="A3021" t="s">
        <v>6984</v>
      </c>
    </row>
    <row r="3022" spans="1:2" x14ac:dyDescent="0.25">
      <c r="A3022" t="s">
        <v>6460</v>
      </c>
    </row>
    <row r="3023" spans="1:2" x14ac:dyDescent="0.25">
      <c r="A3023" t="s">
        <v>6841</v>
      </c>
    </row>
    <row r="3024" spans="1:2" x14ac:dyDescent="0.25">
      <c r="A3024" t="s">
        <v>6888</v>
      </c>
    </row>
    <row r="3025" spans="1:2" x14ac:dyDescent="0.25">
      <c r="A3025" t="s">
        <v>4905</v>
      </c>
    </row>
    <row r="3027" spans="1:2" x14ac:dyDescent="0.25">
      <c r="A3027" s="35">
        <v>45223.519467592596</v>
      </c>
      <c r="B3027" s="35"/>
    </row>
    <row r="3029" spans="1:2" x14ac:dyDescent="0.25">
      <c r="A3029" t="s">
        <v>4896</v>
      </c>
    </row>
    <row r="3030" spans="1:2" x14ac:dyDescent="0.25">
      <c r="A3030" t="s">
        <v>4897</v>
      </c>
    </row>
    <row r="3031" spans="1:2" x14ac:dyDescent="0.25">
      <c r="A3031" t="s">
        <v>4896</v>
      </c>
    </row>
    <row r="3032" spans="1:2" x14ac:dyDescent="0.25">
      <c r="A3032" t="s">
        <v>5219</v>
      </c>
    </row>
    <row r="3033" spans="1:2" x14ac:dyDescent="0.25">
      <c r="A3033" t="s">
        <v>4898</v>
      </c>
    </row>
    <row r="3034" spans="1:2" x14ac:dyDescent="0.25">
      <c r="A3034" t="s">
        <v>4896</v>
      </c>
    </row>
    <row r="3035" spans="1:2" x14ac:dyDescent="0.25">
      <c r="A3035" t="s">
        <v>5219</v>
      </c>
    </row>
    <row r="3036" spans="1:2" x14ac:dyDescent="0.25">
      <c r="A3036" t="s">
        <v>4896</v>
      </c>
    </row>
    <row r="3037" spans="1:2" x14ac:dyDescent="0.25">
      <c r="A3037" t="s">
        <v>7007</v>
      </c>
    </row>
    <row r="3038" spans="1:2" x14ac:dyDescent="0.25">
      <c r="A3038" t="s">
        <v>6943</v>
      </c>
    </row>
    <row r="3039" spans="1:2" x14ac:dyDescent="0.25">
      <c r="A3039" t="s">
        <v>7008</v>
      </c>
    </row>
    <row r="3040" spans="1:2" x14ac:dyDescent="0.25">
      <c r="A3040" t="s">
        <v>4906</v>
      </c>
    </row>
    <row r="3041" spans="1:2" x14ac:dyDescent="0.25">
      <c r="A3041" t="s">
        <v>4910</v>
      </c>
    </row>
    <row r="3042" spans="1:2" x14ac:dyDescent="0.25">
      <c r="A3042" t="s">
        <v>4902</v>
      </c>
    </row>
    <row r="3043" spans="1:2" x14ac:dyDescent="0.25">
      <c r="A3043" t="s">
        <v>4896</v>
      </c>
    </row>
    <row r="3044" spans="1:2" x14ac:dyDescent="0.25">
      <c r="A3044" t="s">
        <v>7004</v>
      </c>
    </row>
    <row r="3045" spans="1:2" x14ac:dyDescent="0.25">
      <c r="A3045" t="s">
        <v>6460</v>
      </c>
    </row>
    <row r="3046" spans="1:2" x14ac:dyDescent="0.25">
      <c r="A3046" t="s">
        <v>6841</v>
      </c>
    </row>
    <row r="3047" spans="1:2" x14ac:dyDescent="0.25">
      <c r="A3047" t="s">
        <v>6888</v>
      </c>
    </row>
    <row r="3048" spans="1:2" x14ac:dyDescent="0.25">
      <c r="A3048" t="s">
        <v>4905</v>
      </c>
    </row>
    <row r="3050" spans="1:2" x14ac:dyDescent="0.25">
      <c r="A3050" s="35">
        <v>45223.519479166665</v>
      </c>
      <c r="B3050" s="35"/>
    </row>
    <row r="3052" spans="1:2" x14ac:dyDescent="0.25">
      <c r="A3052" t="s">
        <v>4896</v>
      </c>
    </row>
    <row r="3053" spans="1:2" x14ac:dyDescent="0.25">
      <c r="A3053" t="s">
        <v>4897</v>
      </c>
    </row>
    <row r="3055" spans="1:2" x14ac:dyDescent="0.25">
      <c r="A3055" s="35"/>
      <c r="B3055" s="35"/>
    </row>
    <row r="3056" spans="1:2" x14ac:dyDescent="0.25">
      <c r="A3056" t="s">
        <v>5219</v>
      </c>
    </row>
    <row r="3057" spans="1:1" x14ac:dyDescent="0.25">
      <c r="A3057" t="s">
        <v>4898</v>
      </c>
    </row>
    <row r="3058" spans="1:1" x14ac:dyDescent="0.25">
      <c r="A3058" t="s">
        <v>4896</v>
      </c>
    </row>
    <row r="3059" spans="1:1" x14ac:dyDescent="0.25">
      <c r="A3059" t="s">
        <v>5219</v>
      </c>
    </row>
    <row r="3060" spans="1:1" x14ac:dyDescent="0.25">
      <c r="A3060" t="s">
        <v>4896</v>
      </c>
    </row>
    <row r="3061" spans="1:1" x14ac:dyDescent="0.25">
      <c r="A3061" t="s">
        <v>6999</v>
      </c>
    </row>
    <row r="3062" spans="1:1" x14ac:dyDescent="0.25">
      <c r="A3062" t="s">
        <v>7009</v>
      </c>
    </row>
    <row r="3063" spans="1:1" x14ac:dyDescent="0.25">
      <c r="A3063" t="s">
        <v>4920</v>
      </c>
    </row>
    <row r="3064" spans="1:1" x14ac:dyDescent="0.25">
      <c r="A3064" t="s">
        <v>4906</v>
      </c>
    </row>
    <row r="3065" spans="1:1" x14ac:dyDescent="0.25">
      <c r="A3065" t="s">
        <v>4910</v>
      </c>
    </row>
    <row r="3066" spans="1:1" x14ac:dyDescent="0.25">
      <c r="A3066" t="s">
        <v>4902</v>
      </c>
    </row>
    <row r="3067" spans="1:1" x14ac:dyDescent="0.25">
      <c r="A3067" t="s">
        <v>4896</v>
      </c>
    </row>
    <row r="3068" spans="1:1" x14ac:dyDescent="0.25">
      <c r="A3068" t="s">
        <v>6995</v>
      </c>
    </row>
    <row r="3069" spans="1:1" x14ac:dyDescent="0.25">
      <c r="A3069" t="s">
        <v>6460</v>
      </c>
    </row>
    <row r="3070" spans="1:1" x14ac:dyDescent="0.25">
      <c r="A3070" t="s">
        <v>6841</v>
      </c>
    </row>
    <row r="3071" spans="1:1" x14ac:dyDescent="0.25">
      <c r="A3071" t="s">
        <v>6888</v>
      </c>
    </row>
    <row r="3072" spans="1:1" x14ac:dyDescent="0.25">
      <c r="A3072" t="s">
        <v>4905</v>
      </c>
    </row>
    <row r="3074" spans="1:2" x14ac:dyDescent="0.25">
      <c r="A3074" s="35">
        <v>45223.519490740742</v>
      </c>
      <c r="B3074" s="35"/>
    </row>
    <row r="3075" spans="1:2" x14ac:dyDescent="0.25">
      <c r="A3075" s="35">
        <v>45223.519502314812</v>
      </c>
      <c r="B3075" s="35"/>
    </row>
    <row r="3076" spans="1:2" x14ac:dyDescent="0.25">
      <c r="A3076" t="s">
        <v>6858</v>
      </c>
    </row>
    <row r="3077" spans="1:2" x14ac:dyDescent="0.25">
      <c r="A3077" t="s">
        <v>6460</v>
      </c>
    </row>
    <row r="3078" spans="1:2" x14ac:dyDescent="0.25">
      <c r="A3078" t="s">
        <v>6841</v>
      </c>
    </row>
    <row r="3079" spans="1:2" x14ac:dyDescent="0.25">
      <c r="A3079" t="s">
        <v>6888</v>
      </c>
    </row>
    <row r="3080" spans="1:2" x14ac:dyDescent="0.25">
      <c r="A3080" t="s">
        <v>4905</v>
      </c>
    </row>
    <row r="3082" spans="1:2" x14ac:dyDescent="0.25">
      <c r="A3082" s="35">
        <v>45223.519513888888</v>
      </c>
      <c r="B3082" s="35"/>
    </row>
    <row r="3084" spans="1:2" x14ac:dyDescent="0.25">
      <c r="A3084" t="s">
        <v>4896</v>
      </c>
    </row>
    <row r="3085" spans="1:2" x14ac:dyDescent="0.25">
      <c r="A3085" t="s">
        <v>4897</v>
      </c>
    </row>
    <row r="3086" spans="1:2" x14ac:dyDescent="0.25">
      <c r="A3086" t="s">
        <v>4896</v>
      </c>
    </row>
    <row r="3087" spans="1:2" x14ac:dyDescent="0.25">
      <c r="A3087" t="s">
        <v>5219</v>
      </c>
    </row>
    <row r="3088" spans="1:2" x14ac:dyDescent="0.25">
      <c r="A3088" t="s">
        <v>4898</v>
      </c>
    </row>
    <row r="3089" spans="1:2" x14ac:dyDescent="0.25">
      <c r="A3089" t="s">
        <v>4896</v>
      </c>
    </row>
    <row r="3090" spans="1:2" x14ac:dyDescent="0.25">
      <c r="A3090" t="s">
        <v>5219</v>
      </c>
    </row>
    <row r="3091" spans="1:2" x14ac:dyDescent="0.25">
      <c r="A3091" t="s">
        <v>4896</v>
      </c>
    </row>
    <row r="3092" spans="1:2" x14ac:dyDescent="0.25">
      <c r="A3092" t="s">
        <v>6936</v>
      </c>
    </row>
    <row r="3093" spans="1:2" x14ac:dyDescent="0.25">
      <c r="A3093" t="s">
        <v>6975</v>
      </c>
    </row>
    <row r="3094" spans="1:2" x14ac:dyDescent="0.25">
      <c r="A3094" t="s">
        <v>7010</v>
      </c>
    </row>
    <row r="3095" spans="1:2" x14ac:dyDescent="0.25">
      <c r="A3095" t="s">
        <v>4909</v>
      </c>
    </row>
    <row r="3096" spans="1:2" x14ac:dyDescent="0.25">
      <c r="A3096" t="s">
        <v>4910</v>
      </c>
    </row>
    <row r="3097" spans="1:2" x14ac:dyDescent="0.25">
      <c r="A3097" t="s">
        <v>4902</v>
      </c>
    </row>
    <row r="3098" spans="1:2" x14ac:dyDescent="0.25">
      <c r="A3098" t="s">
        <v>4896</v>
      </c>
    </row>
    <row r="3099" spans="1:2" x14ac:dyDescent="0.25">
      <c r="A3099" t="s">
        <v>6120</v>
      </c>
    </row>
    <row r="3100" spans="1:2" x14ac:dyDescent="0.25">
      <c r="A3100" t="s">
        <v>6460</v>
      </c>
    </row>
    <row r="3101" spans="1:2" x14ac:dyDescent="0.25">
      <c r="A3101" t="s">
        <v>6841</v>
      </c>
    </row>
    <row r="3102" spans="1:2" x14ac:dyDescent="0.25">
      <c r="A3102" s="35"/>
      <c r="B3102" s="35"/>
    </row>
    <row r="3103" spans="1:2" x14ac:dyDescent="0.25">
      <c r="A3103" t="s">
        <v>6888</v>
      </c>
    </row>
    <row r="3104" spans="1:2" x14ac:dyDescent="0.25">
      <c r="A3104" t="s">
        <v>4905</v>
      </c>
    </row>
    <row r="3106" spans="1:2" x14ac:dyDescent="0.25">
      <c r="A3106" s="35">
        <v>45223.519525462965</v>
      </c>
      <c r="B3106" s="35"/>
    </row>
    <row r="3108" spans="1:2" x14ac:dyDescent="0.25">
      <c r="A3108" t="s">
        <v>4896</v>
      </c>
    </row>
    <row r="3109" spans="1:2" x14ac:dyDescent="0.25">
      <c r="A3109" t="s">
        <v>4897</v>
      </c>
    </row>
    <row r="3110" spans="1:2" x14ac:dyDescent="0.25">
      <c r="A3110" t="s">
        <v>4896</v>
      </c>
    </row>
    <row r="3111" spans="1:2" x14ac:dyDescent="0.25">
      <c r="A3111" t="s">
        <v>5219</v>
      </c>
    </row>
    <row r="3112" spans="1:2" x14ac:dyDescent="0.25">
      <c r="A3112" t="s">
        <v>4898</v>
      </c>
    </row>
    <row r="3113" spans="1:2" x14ac:dyDescent="0.25">
      <c r="A3113" t="s">
        <v>4896</v>
      </c>
    </row>
    <row r="3114" spans="1:2" x14ac:dyDescent="0.25">
      <c r="A3114" t="s">
        <v>5219</v>
      </c>
    </row>
    <row r="3115" spans="1:2" x14ac:dyDescent="0.25">
      <c r="A3115" t="s">
        <v>4896</v>
      </c>
    </row>
    <row r="3116" spans="1:2" x14ac:dyDescent="0.25">
      <c r="A3116" t="s">
        <v>5604</v>
      </c>
    </row>
    <row r="3117" spans="1:2" x14ac:dyDescent="0.25">
      <c r="A3117" t="s">
        <v>6975</v>
      </c>
    </row>
    <row r="3118" spans="1:2" x14ac:dyDescent="0.25">
      <c r="A3118" t="s">
        <v>7010</v>
      </c>
    </row>
    <row r="3119" spans="1:2" x14ac:dyDescent="0.25">
      <c r="A3119" t="s">
        <v>4909</v>
      </c>
    </row>
    <row r="3120" spans="1:2" x14ac:dyDescent="0.25">
      <c r="A3120" t="s">
        <v>4910</v>
      </c>
    </row>
    <row r="3121" spans="1:2" x14ac:dyDescent="0.25">
      <c r="A3121" t="s">
        <v>4902</v>
      </c>
    </row>
    <row r="3122" spans="1:2" x14ac:dyDescent="0.25">
      <c r="A3122" t="s">
        <v>4896</v>
      </c>
    </row>
    <row r="3123" spans="1:2" x14ac:dyDescent="0.25">
      <c r="A3123" t="s">
        <v>6459</v>
      </c>
    </row>
    <row r="3124" spans="1:2" x14ac:dyDescent="0.25">
      <c r="A3124" t="s">
        <v>6460</v>
      </c>
    </row>
    <row r="3125" spans="1:2" x14ac:dyDescent="0.25">
      <c r="A3125" t="s">
        <v>6841</v>
      </c>
    </row>
    <row r="3126" spans="1:2" x14ac:dyDescent="0.25">
      <c r="A3126" t="s">
        <v>6888</v>
      </c>
    </row>
    <row r="3127" spans="1:2" x14ac:dyDescent="0.25">
      <c r="A3127" t="s">
        <v>4905</v>
      </c>
    </row>
    <row r="3129" spans="1:2" x14ac:dyDescent="0.25">
      <c r="A3129" s="35">
        <v>45223.519537037035</v>
      </c>
      <c r="B3129" s="35"/>
    </row>
    <row r="3130" spans="1:2" x14ac:dyDescent="0.25">
      <c r="A3130" s="35"/>
      <c r="B3130" s="35"/>
    </row>
    <row r="3131" spans="1:2" x14ac:dyDescent="0.25">
      <c r="A3131" t="s">
        <v>7011</v>
      </c>
    </row>
    <row r="3132" spans="1:2" x14ac:dyDescent="0.25">
      <c r="A3132" t="s">
        <v>6460</v>
      </c>
    </row>
    <row r="3133" spans="1:2" x14ac:dyDescent="0.25">
      <c r="A3133" t="s">
        <v>6841</v>
      </c>
    </row>
    <row r="3134" spans="1:2" x14ac:dyDescent="0.25">
      <c r="A3134" t="s">
        <v>6888</v>
      </c>
    </row>
    <row r="3135" spans="1:2" x14ac:dyDescent="0.25">
      <c r="A3135" t="s">
        <v>4905</v>
      </c>
    </row>
    <row r="3137" spans="1:2" x14ac:dyDescent="0.25">
      <c r="A3137" s="35">
        <v>45223.519548611112</v>
      </c>
      <c r="B3137" s="35"/>
    </row>
    <row r="3139" spans="1:2" x14ac:dyDescent="0.25">
      <c r="A3139" t="s">
        <v>4896</v>
      </c>
    </row>
    <row r="3140" spans="1:2" x14ac:dyDescent="0.25">
      <c r="A3140" t="s">
        <v>4897</v>
      </c>
    </row>
    <row r="3141" spans="1:2" x14ac:dyDescent="0.25">
      <c r="A3141" t="s">
        <v>4896</v>
      </c>
    </row>
    <row r="3142" spans="1:2" x14ac:dyDescent="0.25">
      <c r="A3142" t="s">
        <v>5219</v>
      </c>
    </row>
    <row r="3143" spans="1:2" x14ac:dyDescent="0.25">
      <c r="A3143" t="s">
        <v>4898</v>
      </c>
    </row>
    <row r="3144" spans="1:2" x14ac:dyDescent="0.25">
      <c r="A3144" t="s">
        <v>4896</v>
      </c>
    </row>
    <row r="3145" spans="1:2" x14ac:dyDescent="0.25">
      <c r="A3145" t="s">
        <v>5219</v>
      </c>
    </row>
    <row r="3146" spans="1:2" x14ac:dyDescent="0.25">
      <c r="A3146" t="s">
        <v>5290</v>
      </c>
    </row>
    <row r="3147" spans="1:2" x14ac:dyDescent="0.25">
      <c r="A3147" s="35">
        <v>45223.519560185188</v>
      </c>
      <c r="B3147" s="35"/>
    </row>
    <row r="3148" spans="1:2" x14ac:dyDescent="0.25">
      <c r="A3148" t="s">
        <v>7012</v>
      </c>
    </row>
    <row r="3149" spans="1:2" x14ac:dyDescent="0.25">
      <c r="A3149" t="s">
        <v>6886</v>
      </c>
    </row>
    <row r="3150" spans="1:2" x14ac:dyDescent="0.25">
      <c r="A3150" t="s">
        <v>7010</v>
      </c>
    </row>
    <row r="3151" spans="1:2" x14ac:dyDescent="0.25">
      <c r="A3151" t="s">
        <v>4909</v>
      </c>
    </row>
    <row r="3152" spans="1:2" x14ac:dyDescent="0.25">
      <c r="A3152" t="s">
        <v>4910</v>
      </c>
    </row>
    <row r="3153" spans="1:2" x14ac:dyDescent="0.25">
      <c r="A3153" t="s">
        <v>4902</v>
      </c>
    </row>
    <row r="3154" spans="1:2" x14ac:dyDescent="0.25">
      <c r="A3154" t="s">
        <v>4896</v>
      </c>
    </row>
    <row r="3155" spans="1:2" x14ac:dyDescent="0.25">
      <c r="A3155" t="s">
        <v>6956</v>
      </c>
    </row>
    <row r="3156" spans="1:2" x14ac:dyDescent="0.25">
      <c r="A3156" t="s">
        <v>6460</v>
      </c>
    </row>
    <row r="3157" spans="1:2" x14ac:dyDescent="0.25">
      <c r="A3157" t="s">
        <v>6841</v>
      </c>
    </row>
    <row r="3158" spans="1:2" x14ac:dyDescent="0.25">
      <c r="A3158" t="s">
        <v>6888</v>
      </c>
    </row>
    <row r="3159" spans="1:2" x14ac:dyDescent="0.25">
      <c r="A3159" t="s">
        <v>4905</v>
      </c>
    </row>
    <row r="3161" spans="1:2" x14ac:dyDescent="0.25">
      <c r="A3161" s="35">
        <v>45223.519571759258</v>
      </c>
      <c r="B3161" s="35"/>
    </row>
    <row r="3163" spans="1:2" x14ac:dyDescent="0.25">
      <c r="A3163" t="s">
        <v>4896</v>
      </c>
    </row>
    <row r="3164" spans="1:2" x14ac:dyDescent="0.25">
      <c r="A3164" t="s">
        <v>4897</v>
      </c>
    </row>
    <row r="3165" spans="1:2" x14ac:dyDescent="0.25">
      <c r="A3165" t="s">
        <v>4896</v>
      </c>
    </row>
    <row r="3166" spans="1:2" x14ac:dyDescent="0.25">
      <c r="A3166" t="s">
        <v>5219</v>
      </c>
    </row>
    <row r="3167" spans="1:2" x14ac:dyDescent="0.25">
      <c r="A3167" t="s">
        <v>4898</v>
      </c>
    </row>
    <row r="3168" spans="1:2" x14ac:dyDescent="0.25">
      <c r="A3168" t="s">
        <v>4896</v>
      </c>
    </row>
    <row r="3169" spans="1:2" x14ac:dyDescent="0.25">
      <c r="A3169" t="s">
        <v>5219</v>
      </c>
    </row>
    <row r="3170" spans="1:2" x14ac:dyDescent="0.25">
      <c r="A3170" t="s">
        <v>4896</v>
      </c>
    </row>
    <row r="3171" spans="1:2" x14ac:dyDescent="0.25">
      <c r="A3171" t="s">
        <v>6927</v>
      </c>
    </row>
    <row r="3172" spans="1:2" x14ac:dyDescent="0.25">
      <c r="A3172" t="s">
        <v>6969</v>
      </c>
    </row>
    <row r="3173" spans="1:2" x14ac:dyDescent="0.25">
      <c r="A3173" t="s">
        <v>4913</v>
      </c>
    </row>
    <row r="3174" spans="1:2" x14ac:dyDescent="0.25">
      <c r="A3174" t="s">
        <v>4960</v>
      </c>
    </row>
    <row r="3175" spans="1:2" x14ac:dyDescent="0.25">
      <c r="A3175" t="s">
        <v>4910</v>
      </c>
    </row>
    <row r="3176" spans="1:2" x14ac:dyDescent="0.25">
      <c r="A3176" t="s">
        <v>4902</v>
      </c>
    </row>
    <row r="3177" spans="1:2" x14ac:dyDescent="0.25">
      <c r="A3177" t="s">
        <v>4896</v>
      </c>
    </row>
    <row r="3178" spans="1:2" x14ac:dyDescent="0.25">
      <c r="A3178" t="s">
        <v>7013</v>
      </c>
    </row>
    <row r="3179" spans="1:2" x14ac:dyDescent="0.25">
      <c r="A3179" t="s">
        <v>6460</v>
      </c>
    </row>
    <row r="3180" spans="1:2" x14ac:dyDescent="0.25">
      <c r="A3180" t="s">
        <v>6841</v>
      </c>
    </row>
    <row r="3181" spans="1:2" x14ac:dyDescent="0.25">
      <c r="A3181" t="s">
        <v>6888</v>
      </c>
    </row>
    <row r="3182" spans="1:2" x14ac:dyDescent="0.25">
      <c r="A3182" t="s">
        <v>4905</v>
      </c>
    </row>
    <row r="3184" spans="1:2" x14ac:dyDescent="0.25">
      <c r="A3184" s="35">
        <v>45223.519583333335</v>
      </c>
      <c r="B3184" s="35"/>
    </row>
    <row r="3186" spans="1:1" x14ac:dyDescent="0.25">
      <c r="A3186" t="s">
        <v>4896</v>
      </c>
    </row>
    <row r="3187" spans="1:1" x14ac:dyDescent="0.25">
      <c r="A3187" t="s">
        <v>4897</v>
      </c>
    </row>
    <row r="3188" spans="1:1" x14ac:dyDescent="0.25">
      <c r="A3188" t="s">
        <v>4896</v>
      </c>
    </row>
    <row r="3189" spans="1:1" x14ac:dyDescent="0.25">
      <c r="A3189" t="s">
        <v>5219</v>
      </c>
    </row>
    <row r="3190" spans="1:1" x14ac:dyDescent="0.25">
      <c r="A3190" t="s">
        <v>4898</v>
      </c>
    </row>
    <row r="3191" spans="1:1" x14ac:dyDescent="0.25">
      <c r="A3191" t="s">
        <v>4896</v>
      </c>
    </row>
    <row r="3192" spans="1:1" x14ac:dyDescent="0.25">
      <c r="A3192" t="s">
        <v>5219</v>
      </c>
    </row>
    <row r="3193" spans="1:1" x14ac:dyDescent="0.25">
      <c r="A3193" t="s">
        <v>4896</v>
      </c>
    </row>
    <row r="3194" spans="1:1" x14ac:dyDescent="0.25">
      <c r="A3194" t="s">
        <v>6999</v>
      </c>
    </row>
    <row r="3195" spans="1:1" x14ac:dyDescent="0.25">
      <c r="A3195" t="s">
        <v>7014</v>
      </c>
    </row>
    <row r="3196" spans="1:1" x14ac:dyDescent="0.25">
      <c r="A3196" t="s">
        <v>5070</v>
      </c>
    </row>
    <row r="3197" spans="1:1" x14ac:dyDescent="0.25">
      <c r="A3197" t="s">
        <v>4960</v>
      </c>
    </row>
    <row r="3198" spans="1:1" x14ac:dyDescent="0.25">
      <c r="A3198" t="s">
        <v>4910</v>
      </c>
    </row>
    <row r="3199" spans="1:1" x14ac:dyDescent="0.25">
      <c r="A3199" t="s">
        <v>4902</v>
      </c>
    </row>
    <row r="3200" spans="1:1" x14ac:dyDescent="0.25">
      <c r="A3200" t="s">
        <v>4896</v>
      </c>
    </row>
    <row r="3201" spans="1:2" x14ac:dyDescent="0.25">
      <c r="A3201" t="s">
        <v>7015</v>
      </c>
    </row>
    <row r="3202" spans="1:2" x14ac:dyDescent="0.25">
      <c r="A3202" t="s">
        <v>6460</v>
      </c>
    </row>
    <row r="3203" spans="1:2" x14ac:dyDescent="0.25">
      <c r="A3203" t="s">
        <v>6833</v>
      </c>
    </row>
    <row r="3204" spans="1:2" x14ac:dyDescent="0.25">
      <c r="A3204" t="s">
        <v>6896</v>
      </c>
    </row>
    <row r="3205" spans="1:2" x14ac:dyDescent="0.25">
      <c r="A3205" t="s">
        <v>4905</v>
      </c>
    </row>
    <row r="3207" spans="1:2" x14ac:dyDescent="0.25">
      <c r="A3207" s="35">
        <v>45223.519594907404</v>
      </c>
      <c r="B3207" s="35"/>
    </row>
    <row r="3209" spans="1:2" x14ac:dyDescent="0.25">
      <c r="A3209" t="s">
        <v>4896</v>
      </c>
    </row>
    <row r="3210" spans="1:2" x14ac:dyDescent="0.25">
      <c r="A3210" t="s">
        <v>4897</v>
      </c>
    </row>
    <row r="3211" spans="1:2" x14ac:dyDescent="0.25">
      <c r="A3211" t="s">
        <v>4896</v>
      </c>
    </row>
    <row r="3212" spans="1:2" x14ac:dyDescent="0.25">
      <c r="A3212" t="s">
        <v>5219</v>
      </c>
    </row>
    <row r="3213" spans="1:2" x14ac:dyDescent="0.25">
      <c r="A3213" t="s">
        <v>4898</v>
      </c>
    </row>
    <row r="3214" spans="1:2" x14ac:dyDescent="0.25">
      <c r="A3214" t="s">
        <v>5416</v>
      </c>
    </row>
    <row r="3215" spans="1:2" x14ac:dyDescent="0.25">
      <c r="A3215" s="35"/>
      <c r="B3215" s="35"/>
    </row>
    <row r="3216" spans="1:2" x14ac:dyDescent="0.25">
      <c r="A3216" t="s">
        <v>5219</v>
      </c>
    </row>
    <row r="3217" spans="1:2" x14ac:dyDescent="0.25">
      <c r="A3217" t="s">
        <v>4896</v>
      </c>
    </row>
    <row r="3218" spans="1:2" x14ac:dyDescent="0.25">
      <c r="A3218" t="s">
        <v>6999</v>
      </c>
    </row>
    <row r="3219" spans="1:2" x14ac:dyDescent="0.25">
      <c r="A3219" t="s">
        <v>7014</v>
      </c>
    </row>
    <row r="3220" spans="1:2" x14ac:dyDescent="0.25">
      <c r="A3220" t="s">
        <v>5070</v>
      </c>
    </row>
    <row r="3221" spans="1:2" x14ac:dyDescent="0.25">
      <c r="A3221" t="s">
        <v>4960</v>
      </c>
    </row>
    <row r="3222" spans="1:2" x14ac:dyDescent="0.25">
      <c r="A3222" t="s">
        <v>4910</v>
      </c>
    </row>
    <row r="3223" spans="1:2" x14ac:dyDescent="0.25">
      <c r="A3223" t="s">
        <v>4902</v>
      </c>
    </row>
    <row r="3224" spans="1:2" x14ac:dyDescent="0.25">
      <c r="A3224" t="s">
        <v>4896</v>
      </c>
    </row>
    <row r="3225" spans="1:2" x14ac:dyDescent="0.25">
      <c r="A3225" t="s">
        <v>6150</v>
      </c>
    </row>
    <row r="3226" spans="1:2" x14ac:dyDescent="0.25">
      <c r="A3226" t="s">
        <v>6460</v>
      </c>
    </row>
    <row r="3227" spans="1:2" x14ac:dyDescent="0.25">
      <c r="A3227" t="s">
        <v>6833</v>
      </c>
    </row>
    <row r="3228" spans="1:2" x14ac:dyDescent="0.25">
      <c r="A3228" t="s">
        <v>6896</v>
      </c>
    </row>
    <row r="3229" spans="1:2" x14ac:dyDescent="0.25">
      <c r="A3229" t="s">
        <v>4905</v>
      </c>
    </row>
    <row r="3231" spans="1:2" x14ac:dyDescent="0.25">
      <c r="A3231" s="35">
        <v>45223.519606481481</v>
      </c>
      <c r="B3231" s="35"/>
    </row>
    <row r="3233" spans="1:2" x14ac:dyDescent="0.25">
      <c r="A3233" t="s">
        <v>4896</v>
      </c>
    </row>
    <row r="3234" spans="1:2" x14ac:dyDescent="0.25">
      <c r="A3234" t="s">
        <v>4897</v>
      </c>
    </row>
    <row r="3235" spans="1:2" x14ac:dyDescent="0.25">
      <c r="A3235" t="s">
        <v>4896</v>
      </c>
    </row>
    <row r="3236" spans="1:2" x14ac:dyDescent="0.25">
      <c r="A3236" t="s">
        <v>5219</v>
      </c>
    </row>
    <row r="3237" spans="1:2" x14ac:dyDescent="0.25">
      <c r="A3237" t="s">
        <v>4898</v>
      </c>
    </row>
    <row r="3238" spans="1:2" x14ac:dyDescent="0.25">
      <c r="A3238" t="s">
        <v>4896</v>
      </c>
    </row>
    <row r="3239" spans="1:2" x14ac:dyDescent="0.25">
      <c r="A3239" t="s">
        <v>5219</v>
      </c>
    </row>
    <row r="3240" spans="1:2" x14ac:dyDescent="0.25">
      <c r="A3240" t="s">
        <v>4896</v>
      </c>
    </row>
    <row r="3241" spans="1:2" x14ac:dyDescent="0.25">
      <c r="A3241" t="s">
        <v>6994</v>
      </c>
    </row>
    <row r="3242" spans="1:2" x14ac:dyDescent="0.25">
      <c r="A3242" t="s">
        <v>7014</v>
      </c>
    </row>
    <row r="3243" spans="1:2" x14ac:dyDescent="0.25">
      <c r="A3243" t="s">
        <v>5070</v>
      </c>
    </row>
    <row r="3244" spans="1:2" x14ac:dyDescent="0.25">
      <c r="A3244" t="s">
        <v>4909</v>
      </c>
    </row>
    <row r="3245" spans="1:2" x14ac:dyDescent="0.25">
      <c r="A3245" t="s">
        <v>4910</v>
      </c>
    </row>
    <row r="3246" spans="1:2" x14ac:dyDescent="0.25">
      <c r="A3246" t="s">
        <v>4902</v>
      </c>
    </row>
    <row r="3247" spans="1:2" x14ac:dyDescent="0.25">
      <c r="A3247" t="s">
        <v>4896</v>
      </c>
    </row>
    <row r="3248" spans="1:2" x14ac:dyDescent="0.25">
      <c r="A3248" s="35"/>
      <c r="B3248" s="35"/>
    </row>
    <row r="3249" spans="1:2" x14ac:dyDescent="0.25">
      <c r="A3249" t="s">
        <v>6147</v>
      </c>
    </row>
    <row r="3250" spans="1:2" x14ac:dyDescent="0.25">
      <c r="A3250" t="s">
        <v>6460</v>
      </c>
    </row>
    <row r="3251" spans="1:2" x14ac:dyDescent="0.25">
      <c r="A3251" t="s">
        <v>6833</v>
      </c>
    </row>
    <row r="3252" spans="1:2" x14ac:dyDescent="0.25">
      <c r="A3252" t="s">
        <v>6896</v>
      </c>
    </row>
    <row r="3253" spans="1:2" x14ac:dyDescent="0.25">
      <c r="A3253" t="s">
        <v>4905</v>
      </c>
    </row>
    <row r="3255" spans="1:2" x14ac:dyDescent="0.25">
      <c r="A3255" s="35">
        <v>45223.519618055558</v>
      </c>
      <c r="B3255" s="35"/>
    </row>
    <row r="3257" spans="1:2" x14ac:dyDescent="0.25">
      <c r="A3257" t="s">
        <v>4896</v>
      </c>
    </row>
    <row r="3258" spans="1:2" x14ac:dyDescent="0.25">
      <c r="A3258" t="s">
        <v>4897</v>
      </c>
    </row>
    <row r="3259" spans="1:2" x14ac:dyDescent="0.25">
      <c r="A3259" t="s">
        <v>4896</v>
      </c>
    </row>
    <row r="3260" spans="1:2" x14ac:dyDescent="0.25">
      <c r="A3260" t="s">
        <v>5219</v>
      </c>
    </row>
    <row r="3261" spans="1:2" x14ac:dyDescent="0.25">
      <c r="A3261" t="s">
        <v>4898</v>
      </c>
    </row>
    <row r="3262" spans="1:2" x14ac:dyDescent="0.25">
      <c r="A3262" t="s">
        <v>4896</v>
      </c>
    </row>
    <row r="3263" spans="1:2" x14ac:dyDescent="0.25">
      <c r="A3263" t="s">
        <v>5219</v>
      </c>
    </row>
    <row r="3264" spans="1:2" x14ac:dyDescent="0.25">
      <c r="A3264" t="s">
        <v>4896</v>
      </c>
    </row>
    <row r="3265" spans="1:2" x14ac:dyDescent="0.25">
      <c r="A3265" t="s">
        <v>6994</v>
      </c>
    </row>
    <row r="3266" spans="1:2" x14ac:dyDescent="0.25">
      <c r="A3266" t="s">
        <v>7014</v>
      </c>
    </row>
    <row r="3267" spans="1:2" x14ac:dyDescent="0.25">
      <c r="A3267" t="s">
        <v>5070</v>
      </c>
    </row>
    <row r="3268" spans="1:2" x14ac:dyDescent="0.25">
      <c r="A3268" t="s">
        <v>4909</v>
      </c>
    </row>
    <row r="3269" spans="1:2" x14ac:dyDescent="0.25">
      <c r="A3269" t="s">
        <v>4910</v>
      </c>
    </row>
    <row r="3270" spans="1:2" x14ac:dyDescent="0.25">
      <c r="A3270" t="s">
        <v>4902</v>
      </c>
    </row>
    <row r="3271" spans="1:2" x14ac:dyDescent="0.25">
      <c r="A3271" t="s">
        <v>4896</v>
      </c>
    </row>
    <row r="3272" spans="1:2" x14ac:dyDescent="0.25">
      <c r="A3272" t="s">
        <v>6166</v>
      </c>
    </row>
    <row r="3273" spans="1:2" x14ac:dyDescent="0.25">
      <c r="A3273" t="s">
        <v>6460</v>
      </c>
    </row>
    <row r="3274" spans="1:2" x14ac:dyDescent="0.25">
      <c r="A3274" t="s">
        <v>6833</v>
      </c>
    </row>
    <row r="3275" spans="1:2" x14ac:dyDescent="0.25">
      <c r="A3275" t="s">
        <v>6896</v>
      </c>
    </row>
    <row r="3276" spans="1:2" x14ac:dyDescent="0.25">
      <c r="A3276" t="s">
        <v>4905</v>
      </c>
    </row>
    <row r="3278" spans="1:2" x14ac:dyDescent="0.25">
      <c r="A3278" s="35">
        <v>45223.519629629627</v>
      </c>
      <c r="B3278" s="35"/>
    </row>
    <row r="3280" spans="1:2" x14ac:dyDescent="0.25">
      <c r="A3280" t="s">
        <v>4896</v>
      </c>
    </row>
    <row r="3281" spans="1:1" x14ac:dyDescent="0.25">
      <c r="A3281" t="s">
        <v>4897</v>
      </c>
    </row>
    <row r="3282" spans="1:1" x14ac:dyDescent="0.25">
      <c r="A3282" t="s">
        <v>4896</v>
      </c>
    </row>
    <row r="3283" spans="1:1" x14ac:dyDescent="0.25">
      <c r="A3283" t="s">
        <v>5219</v>
      </c>
    </row>
    <row r="3284" spans="1:1" x14ac:dyDescent="0.25">
      <c r="A3284" t="s">
        <v>4898</v>
      </c>
    </row>
    <row r="3285" spans="1:1" x14ac:dyDescent="0.25">
      <c r="A3285" t="s">
        <v>4896</v>
      </c>
    </row>
    <row r="3286" spans="1:1" x14ac:dyDescent="0.25">
      <c r="A3286" t="s">
        <v>5219</v>
      </c>
    </row>
    <row r="3287" spans="1:1" x14ac:dyDescent="0.25">
      <c r="A3287" t="s">
        <v>4896</v>
      </c>
    </row>
    <row r="3288" spans="1:1" x14ac:dyDescent="0.25">
      <c r="A3288" t="s">
        <v>7016</v>
      </c>
    </row>
    <row r="3289" spans="1:1" x14ac:dyDescent="0.25">
      <c r="A3289" t="s">
        <v>7017</v>
      </c>
    </row>
    <row r="3290" spans="1:1" x14ac:dyDescent="0.25">
      <c r="A3290" t="s">
        <v>7002</v>
      </c>
    </row>
    <row r="3291" spans="1:1" x14ac:dyDescent="0.25">
      <c r="A3291" t="s">
        <v>4909</v>
      </c>
    </row>
    <row r="3292" spans="1:1" x14ac:dyDescent="0.25">
      <c r="A3292" t="s">
        <v>4910</v>
      </c>
    </row>
    <row r="3293" spans="1:1" x14ac:dyDescent="0.25">
      <c r="A3293" t="s">
        <v>4902</v>
      </c>
    </row>
    <row r="3294" spans="1:1" x14ac:dyDescent="0.25">
      <c r="A3294" t="s">
        <v>4896</v>
      </c>
    </row>
    <row r="3295" spans="1:1" x14ac:dyDescent="0.25">
      <c r="A3295" t="s">
        <v>6129</v>
      </c>
    </row>
    <row r="3296" spans="1:1" x14ac:dyDescent="0.25">
      <c r="A3296" t="s">
        <v>6460</v>
      </c>
    </row>
    <row r="3297" spans="1:2" x14ac:dyDescent="0.25">
      <c r="A3297" t="s">
        <v>6833</v>
      </c>
    </row>
    <row r="3298" spans="1:2" x14ac:dyDescent="0.25">
      <c r="A3298" t="s">
        <v>6896</v>
      </c>
    </row>
    <row r="3299" spans="1:2" x14ac:dyDescent="0.25">
      <c r="A3299" t="s">
        <v>4905</v>
      </c>
    </row>
    <row r="3301" spans="1:2" x14ac:dyDescent="0.25">
      <c r="A3301" s="35">
        <v>45223.519641203704</v>
      </c>
      <c r="B3301" s="35"/>
    </row>
    <row r="3302" spans="1:2" x14ac:dyDescent="0.25">
      <c r="A3302" s="35"/>
      <c r="B3302" s="35"/>
    </row>
    <row r="3303" spans="1:2" x14ac:dyDescent="0.25">
      <c r="A3303" t="s">
        <v>7018</v>
      </c>
    </row>
    <row r="3304" spans="1:2" x14ac:dyDescent="0.25">
      <c r="A3304" t="s">
        <v>6460</v>
      </c>
    </row>
    <row r="3305" spans="1:2" x14ac:dyDescent="0.25">
      <c r="A3305" t="s">
        <v>6833</v>
      </c>
    </row>
    <row r="3306" spans="1:2" x14ac:dyDescent="0.25">
      <c r="A3306" t="s">
        <v>6896</v>
      </c>
    </row>
    <row r="3307" spans="1:2" x14ac:dyDescent="0.25">
      <c r="A3307" t="s">
        <v>4905</v>
      </c>
    </row>
    <row r="3309" spans="1:2" x14ac:dyDescent="0.25">
      <c r="A3309" s="35">
        <v>45223.519652777781</v>
      </c>
      <c r="B3309" s="35"/>
    </row>
    <row r="3311" spans="1:2" x14ac:dyDescent="0.25">
      <c r="A3311" t="s">
        <v>4896</v>
      </c>
    </row>
    <row r="3312" spans="1:2" x14ac:dyDescent="0.25">
      <c r="A3312" t="s">
        <v>4897</v>
      </c>
    </row>
    <row r="3313" spans="1:1" x14ac:dyDescent="0.25">
      <c r="A3313" t="s">
        <v>4896</v>
      </c>
    </row>
    <row r="3314" spans="1:1" x14ac:dyDescent="0.25">
      <c r="A3314" t="s">
        <v>5219</v>
      </c>
    </row>
    <row r="3315" spans="1:1" x14ac:dyDescent="0.25">
      <c r="A3315" t="s">
        <v>4898</v>
      </c>
    </row>
    <row r="3316" spans="1:1" x14ac:dyDescent="0.25">
      <c r="A3316" t="s">
        <v>4896</v>
      </c>
    </row>
    <row r="3317" spans="1:1" x14ac:dyDescent="0.25">
      <c r="A3317" t="s">
        <v>5219</v>
      </c>
    </row>
    <row r="3318" spans="1:1" x14ac:dyDescent="0.25">
      <c r="A3318" t="s">
        <v>4896</v>
      </c>
    </row>
    <row r="3319" spans="1:1" x14ac:dyDescent="0.25">
      <c r="A3319" t="s">
        <v>6897</v>
      </c>
    </row>
    <row r="3320" spans="1:1" x14ac:dyDescent="0.25">
      <c r="A3320" t="s">
        <v>7017</v>
      </c>
    </row>
    <row r="3321" spans="1:1" x14ac:dyDescent="0.25">
      <c r="A3321" t="s">
        <v>7002</v>
      </c>
    </row>
    <row r="3322" spans="1:1" x14ac:dyDescent="0.25">
      <c r="A3322" t="s">
        <v>4906</v>
      </c>
    </row>
    <row r="3323" spans="1:1" x14ac:dyDescent="0.25">
      <c r="A3323" t="s">
        <v>4910</v>
      </c>
    </row>
    <row r="3324" spans="1:1" x14ac:dyDescent="0.25">
      <c r="A3324" t="s">
        <v>4902</v>
      </c>
    </row>
    <row r="3325" spans="1:1" x14ac:dyDescent="0.25">
      <c r="A3325" t="s">
        <v>4896</v>
      </c>
    </row>
    <row r="3326" spans="1:1" x14ac:dyDescent="0.25">
      <c r="A3326" t="s">
        <v>6129</v>
      </c>
    </row>
    <row r="3327" spans="1:1" x14ac:dyDescent="0.25">
      <c r="A3327" t="s">
        <v>6460</v>
      </c>
    </row>
    <row r="3328" spans="1:1" x14ac:dyDescent="0.25">
      <c r="A3328" t="s">
        <v>6833</v>
      </c>
    </row>
    <row r="3329" spans="1:2" x14ac:dyDescent="0.25">
      <c r="A3329" t="s">
        <v>6896</v>
      </c>
    </row>
    <row r="3330" spans="1:2" x14ac:dyDescent="0.25">
      <c r="A3330" s="35">
        <v>45223.51966435185</v>
      </c>
      <c r="B3330" s="35"/>
    </row>
    <row r="3331" spans="1:2" x14ac:dyDescent="0.25">
      <c r="A3331" t="s">
        <v>4905</v>
      </c>
    </row>
    <row r="3333" spans="1:2" x14ac:dyDescent="0.25">
      <c r="A3333" s="35"/>
      <c r="B3333" s="35"/>
    </row>
    <row r="3335" spans="1:2" x14ac:dyDescent="0.25">
      <c r="A3335" t="s">
        <v>4896</v>
      </c>
    </row>
    <row r="3336" spans="1:2" x14ac:dyDescent="0.25">
      <c r="A3336" t="s">
        <v>4897</v>
      </c>
    </row>
    <row r="3337" spans="1:2" x14ac:dyDescent="0.25">
      <c r="A3337" t="s">
        <v>4896</v>
      </c>
    </row>
    <row r="3338" spans="1:2" x14ac:dyDescent="0.25">
      <c r="A3338" t="s">
        <v>5219</v>
      </c>
    </row>
    <row r="3339" spans="1:2" x14ac:dyDescent="0.25">
      <c r="A3339" t="s">
        <v>4898</v>
      </c>
    </row>
    <row r="3340" spans="1:2" x14ac:dyDescent="0.25">
      <c r="A3340" t="s">
        <v>4896</v>
      </c>
    </row>
    <row r="3341" spans="1:2" x14ac:dyDescent="0.25">
      <c r="A3341" t="s">
        <v>5219</v>
      </c>
    </row>
    <row r="3342" spans="1:2" x14ac:dyDescent="0.25">
      <c r="A3342" t="s">
        <v>4896</v>
      </c>
    </row>
    <row r="3343" spans="1:2" x14ac:dyDescent="0.25">
      <c r="A3343" t="s">
        <v>7019</v>
      </c>
    </row>
    <row r="3344" spans="1:2" x14ac:dyDescent="0.25">
      <c r="A3344" t="s">
        <v>6894</v>
      </c>
    </row>
    <row r="3345" spans="1:2" x14ac:dyDescent="0.25">
      <c r="A3345" t="s">
        <v>5232</v>
      </c>
    </row>
    <row r="3346" spans="1:2" x14ac:dyDescent="0.25">
      <c r="A3346" t="s">
        <v>4900</v>
      </c>
    </row>
    <row r="3347" spans="1:2" x14ac:dyDescent="0.25">
      <c r="A3347" t="s">
        <v>4910</v>
      </c>
    </row>
    <row r="3348" spans="1:2" x14ac:dyDescent="0.25">
      <c r="A3348" t="s">
        <v>4902</v>
      </c>
    </row>
    <row r="3349" spans="1:2" x14ac:dyDescent="0.25">
      <c r="A3349" t="s">
        <v>4896</v>
      </c>
    </row>
    <row r="3350" spans="1:2" x14ac:dyDescent="0.25">
      <c r="A3350" t="s">
        <v>6489</v>
      </c>
    </row>
    <row r="3351" spans="1:2" x14ac:dyDescent="0.25">
      <c r="A3351" t="s">
        <v>6460</v>
      </c>
    </row>
    <row r="3352" spans="1:2" x14ac:dyDescent="0.25">
      <c r="A3352" t="s">
        <v>6833</v>
      </c>
    </row>
    <row r="3353" spans="1:2" x14ac:dyDescent="0.25">
      <c r="A3353" t="s">
        <v>6896</v>
      </c>
    </row>
    <row r="3354" spans="1:2" x14ac:dyDescent="0.25">
      <c r="A3354" t="s">
        <v>4905</v>
      </c>
    </row>
    <row r="3356" spans="1:2" x14ac:dyDescent="0.25">
      <c r="A3356" s="35">
        <v>45223.519675925927</v>
      </c>
      <c r="B3356" s="35"/>
    </row>
    <row r="3358" spans="1:2" x14ac:dyDescent="0.25">
      <c r="A3358" t="s">
        <v>4896</v>
      </c>
    </row>
    <row r="3359" spans="1:2" x14ac:dyDescent="0.25">
      <c r="A3359" t="s">
        <v>4897</v>
      </c>
    </row>
    <row r="3360" spans="1:2" x14ac:dyDescent="0.25">
      <c r="A3360" t="s">
        <v>4896</v>
      </c>
    </row>
    <row r="3361" spans="1:2" x14ac:dyDescent="0.25">
      <c r="A3361" t="s">
        <v>5219</v>
      </c>
    </row>
    <row r="3362" spans="1:2" x14ac:dyDescent="0.25">
      <c r="A3362" t="s">
        <v>4898</v>
      </c>
    </row>
    <row r="3363" spans="1:2" x14ac:dyDescent="0.25">
      <c r="A3363" t="s">
        <v>4896</v>
      </c>
    </row>
    <row r="3364" spans="1:2" x14ac:dyDescent="0.25">
      <c r="A3364" t="s">
        <v>5219</v>
      </c>
    </row>
    <row r="3365" spans="1:2" x14ac:dyDescent="0.25">
      <c r="A3365" t="s">
        <v>4896</v>
      </c>
    </row>
    <row r="3366" spans="1:2" x14ac:dyDescent="0.25">
      <c r="A3366" t="s">
        <v>6897</v>
      </c>
    </row>
    <row r="3367" spans="1:2" x14ac:dyDescent="0.25">
      <c r="A3367" t="s">
        <v>7144</v>
      </c>
    </row>
    <row r="3368" spans="1:2" x14ac:dyDescent="0.25">
      <c r="A3368" s="35">
        <v>45223.519687499997</v>
      </c>
      <c r="B3368" s="35"/>
    </row>
    <row r="3369" spans="1:2" x14ac:dyDescent="0.25">
      <c r="A3369" t="s">
        <v>5232</v>
      </c>
    </row>
    <row r="3370" spans="1:2" x14ac:dyDescent="0.25">
      <c r="A3370" t="s">
        <v>4900</v>
      </c>
    </row>
    <row r="3371" spans="1:2" x14ac:dyDescent="0.25">
      <c r="A3371" t="s">
        <v>4910</v>
      </c>
    </row>
    <row r="3372" spans="1:2" x14ac:dyDescent="0.25">
      <c r="A3372" t="s">
        <v>4902</v>
      </c>
    </row>
    <row r="3373" spans="1:2" x14ac:dyDescent="0.25">
      <c r="A3373" t="s">
        <v>4896</v>
      </c>
    </row>
    <row r="3374" spans="1:2" x14ac:dyDescent="0.25">
      <c r="A3374" t="s">
        <v>7020</v>
      </c>
    </row>
    <row r="3375" spans="1:2" x14ac:dyDescent="0.25">
      <c r="A3375" t="s">
        <v>6460</v>
      </c>
    </row>
    <row r="3376" spans="1:2" x14ac:dyDescent="0.25">
      <c r="A3376" t="s">
        <v>6833</v>
      </c>
    </row>
    <row r="3377" spans="1:2" x14ac:dyDescent="0.25">
      <c r="A3377" t="s">
        <v>6896</v>
      </c>
    </row>
    <row r="3378" spans="1:2" x14ac:dyDescent="0.25">
      <c r="A3378" t="s">
        <v>4905</v>
      </c>
    </row>
    <row r="3380" spans="1:2" x14ac:dyDescent="0.25">
      <c r="A3380" s="35">
        <v>45223.519699074073</v>
      </c>
      <c r="B3380" s="35"/>
    </row>
    <row r="3382" spans="1:2" x14ac:dyDescent="0.25">
      <c r="A3382" t="s">
        <v>4896</v>
      </c>
    </row>
    <row r="3383" spans="1:2" x14ac:dyDescent="0.25">
      <c r="A3383" t="s">
        <v>4897</v>
      </c>
    </row>
    <row r="3384" spans="1:2" x14ac:dyDescent="0.25">
      <c r="A3384" t="s">
        <v>4896</v>
      </c>
    </row>
    <row r="3385" spans="1:2" x14ac:dyDescent="0.25">
      <c r="A3385" t="s">
        <v>5219</v>
      </c>
    </row>
    <row r="3386" spans="1:2" x14ac:dyDescent="0.25">
      <c r="A3386" t="s">
        <v>4898</v>
      </c>
    </row>
    <row r="3387" spans="1:2" x14ac:dyDescent="0.25">
      <c r="A3387" t="s">
        <v>4896</v>
      </c>
    </row>
    <row r="3388" spans="1:2" x14ac:dyDescent="0.25">
      <c r="A3388" t="s">
        <v>5219</v>
      </c>
    </row>
    <row r="3389" spans="1:2" x14ac:dyDescent="0.25">
      <c r="A3389" t="s">
        <v>4896</v>
      </c>
    </row>
    <row r="3390" spans="1:2" x14ac:dyDescent="0.25">
      <c r="A3390" t="s">
        <v>6897</v>
      </c>
    </row>
    <row r="3391" spans="1:2" x14ac:dyDescent="0.25">
      <c r="A3391" t="s">
        <v>7021</v>
      </c>
    </row>
    <row r="3392" spans="1:2" x14ac:dyDescent="0.25">
      <c r="A3392" t="s">
        <v>5232</v>
      </c>
    </row>
    <row r="3393" spans="1:2" x14ac:dyDescent="0.25">
      <c r="A3393" t="s">
        <v>4900</v>
      </c>
    </row>
    <row r="3394" spans="1:2" x14ac:dyDescent="0.25">
      <c r="A3394" t="s">
        <v>4910</v>
      </c>
    </row>
    <row r="3395" spans="1:2" x14ac:dyDescent="0.25">
      <c r="A3395" t="s">
        <v>4902</v>
      </c>
    </row>
    <row r="3396" spans="1:2" x14ac:dyDescent="0.25">
      <c r="A3396" t="s">
        <v>4896</v>
      </c>
    </row>
    <row r="3397" spans="1:2" x14ac:dyDescent="0.25">
      <c r="A3397" t="s">
        <v>7022</v>
      </c>
    </row>
    <row r="3398" spans="1:2" x14ac:dyDescent="0.25">
      <c r="A3398" t="s">
        <v>6460</v>
      </c>
    </row>
    <row r="3399" spans="1:2" x14ac:dyDescent="0.25">
      <c r="A3399" t="s">
        <v>6833</v>
      </c>
    </row>
    <row r="3400" spans="1:2" x14ac:dyDescent="0.25">
      <c r="A3400" t="s">
        <v>6896</v>
      </c>
    </row>
    <row r="3401" spans="1:2" x14ac:dyDescent="0.25">
      <c r="A3401" t="s">
        <v>4905</v>
      </c>
    </row>
    <row r="3403" spans="1:2" x14ac:dyDescent="0.25">
      <c r="A3403" s="35">
        <v>45223.51971064815</v>
      </c>
      <c r="B3403" s="35"/>
    </row>
    <row r="3405" spans="1:2" x14ac:dyDescent="0.25">
      <c r="A3405" t="s">
        <v>4896</v>
      </c>
    </row>
    <row r="3406" spans="1:2" x14ac:dyDescent="0.25">
      <c r="A3406" t="s">
        <v>4897</v>
      </c>
    </row>
    <row r="3407" spans="1:2" x14ac:dyDescent="0.25">
      <c r="A3407" t="s">
        <v>4896</v>
      </c>
    </row>
    <row r="3408" spans="1:2" x14ac:dyDescent="0.25">
      <c r="A3408" t="s">
        <v>5219</v>
      </c>
    </row>
    <row r="3409" spans="1:1" x14ac:dyDescent="0.25">
      <c r="A3409" t="s">
        <v>4898</v>
      </c>
    </row>
    <row r="3410" spans="1:1" x14ac:dyDescent="0.25">
      <c r="A3410" t="s">
        <v>4896</v>
      </c>
    </row>
    <row r="3411" spans="1:1" x14ac:dyDescent="0.25">
      <c r="A3411" t="s">
        <v>5219</v>
      </c>
    </row>
    <row r="3412" spans="1:1" x14ac:dyDescent="0.25">
      <c r="A3412" t="s">
        <v>4896</v>
      </c>
    </row>
    <row r="3413" spans="1:1" x14ac:dyDescent="0.25">
      <c r="A3413" t="s">
        <v>7023</v>
      </c>
    </row>
    <row r="3414" spans="1:1" x14ac:dyDescent="0.25">
      <c r="A3414" t="s">
        <v>7024</v>
      </c>
    </row>
    <row r="3415" spans="1:1" x14ac:dyDescent="0.25">
      <c r="A3415" t="s">
        <v>4935</v>
      </c>
    </row>
    <row r="3416" spans="1:1" x14ac:dyDescent="0.25">
      <c r="A3416" t="s">
        <v>4900</v>
      </c>
    </row>
    <row r="3417" spans="1:1" x14ac:dyDescent="0.25">
      <c r="A3417" t="s">
        <v>4910</v>
      </c>
    </row>
    <row r="3418" spans="1:1" x14ac:dyDescent="0.25">
      <c r="A3418" t="s">
        <v>4902</v>
      </c>
    </row>
    <row r="3419" spans="1:1" x14ac:dyDescent="0.25">
      <c r="A3419" t="s">
        <v>4896</v>
      </c>
    </row>
    <row r="3420" spans="1:1" x14ac:dyDescent="0.25">
      <c r="A3420" t="s">
        <v>7025</v>
      </c>
    </row>
    <row r="3421" spans="1:1" x14ac:dyDescent="0.25">
      <c r="A3421" t="s">
        <v>6460</v>
      </c>
    </row>
    <row r="3422" spans="1:1" x14ac:dyDescent="0.25">
      <c r="A3422" t="s">
        <v>6833</v>
      </c>
    </row>
    <row r="3423" spans="1:1" x14ac:dyDescent="0.25">
      <c r="A3423" t="s">
        <v>6896</v>
      </c>
    </row>
    <row r="3424" spans="1:1" x14ac:dyDescent="0.25">
      <c r="A3424" t="s">
        <v>4905</v>
      </c>
    </row>
    <row r="3426" spans="1:2" x14ac:dyDescent="0.25">
      <c r="A3426" s="35">
        <v>45223.51972222222</v>
      </c>
      <c r="B3426" s="35"/>
    </row>
    <row r="3427" spans="1:2" x14ac:dyDescent="0.25">
      <c r="A3427" s="35"/>
      <c r="B3427" s="35"/>
    </row>
    <row r="3428" spans="1:2" x14ac:dyDescent="0.25">
      <c r="A3428" t="s">
        <v>7026</v>
      </c>
    </row>
    <row r="3429" spans="1:2" x14ac:dyDescent="0.25">
      <c r="A3429" t="s">
        <v>6460</v>
      </c>
    </row>
    <row r="3430" spans="1:2" x14ac:dyDescent="0.25">
      <c r="A3430" t="s">
        <v>6833</v>
      </c>
    </row>
    <row r="3431" spans="1:2" x14ac:dyDescent="0.25">
      <c r="A3431" t="s">
        <v>6896</v>
      </c>
    </row>
    <row r="3432" spans="1:2" x14ac:dyDescent="0.25">
      <c r="A3432" t="s">
        <v>4905</v>
      </c>
    </row>
    <row r="3434" spans="1:2" x14ac:dyDescent="0.25">
      <c r="A3434" s="35">
        <v>45223.519733796296</v>
      </c>
      <c r="B3434" s="35"/>
    </row>
    <row r="3436" spans="1:2" x14ac:dyDescent="0.25">
      <c r="A3436" t="s">
        <v>4896</v>
      </c>
    </row>
    <row r="3437" spans="1:2" x14ac:dyDescent="0.25">
      <c r="A3437" t="s">
        <v>4897</v>
      </c>
    </row>
    <row r="3438" spans="1:2" x14ac:dyDescent="0.25">
      <c r="A3438" t="s">
        <v>4896</v>
      </c>
    </row>
    <row r="3439" spans="1:2" x14ac:dyDescent="0.25">
      <c r="A3439" t="s">
        <v>5219</v>
      </c>
    </row>
    <row r="3440" spans="1:2" x14ac:dyDescent="0.25">
      <c r="A3440" t="s">
        <v>4898</v>
      </c>
    </row>
    <row r="3441" spans="1:2" x14ac:dyDescent="0.25">
      <c r="A3441" t="s">
        <v>4896</v>
      </c>
    </row>
    <row r="3442" spans="1:2" x14ac:dyDescent="0.25">
      <c r="A3442" t="s">
        <v>5219</v>
      </c>
    </row>
    <row r="3443" spans="1:2" x14ac:dyDescent="0.25">
      <c r="A3443" t="s">
        <v>4896</v>
      </c>
    </row>
    <row r="3444" spans="1:2" x14ac:dyDescent="0.25">
      <c r="A3444" t="s">
        <v>7027</v>
      </c>
    </row>
    <row r="3445" spans="1:2" x14ac:dyDescent="0.25">
      <c r="A3445" t="s">
        <v>7021</v>
      </c>
    </row>
    <row r="3446" spans="1:2" x14ac:dyDescent="0.25">
      <c r="A3446" t="s">
        <v>4935</v>
      </c>
    </row>
    <row r="3447" spans="1:2" x14ac:dyDescent="0.25">
      <c r="A3447" t="s">
        <v>4900</v>
      </c>
    </row>
    <row r="3448" spans="1:2" x14ac:dyDescent="0.25">
      <c r="A3448" t="s">
        <v>4910</v>
      </c>
    </row>
    <row r="3449" spans="1:2" x14ac:dyDescent="0.25">
      <c r="A3449" t="s">
        <v>4902</v>
      </c>
    </row>
    <row r="3450" spans="1:2" x14ac:dyDescent="0.25">
      <c r="A3450" t="s">
        <v>4896</v>
      </c>
    </row>
    <row r="3451" spans="1:2" x14ac:dyDescent="0.25">
      <c r="A3451" s="35"/>
      <c r="B3451" s="35"/>
    </row>
    <row r="3452" spans="1:2" x14ac:dyDescent="0.25">
      <c r="A3452" t="s">
        <v>6945</v>
      </c>
    </row>
    <row r="3453" spans="1:2" x14ac:dyDescent="0.25">
      <c r="A3453" t="s">
        <v>6460</v>
      </c>
    </row>
    <row r="3454" spans="1:2" x14ac:dyDescent="0.25">
      <c r="A3454" t="s">
        <v>6828</v>
      </c>
    </row>
    <row r="3455" spans="1:2" x14ac:dyDescent="0.25">
      <c r="A3455" t="s">
        <v>6907</v>
      </c>
    </row>
    <row r="3456" spans="1:2" x14ac:dyDescent="0.25">
      <c r="A3456" t="s">
        <v>4905</v>
      </c>
    </row>
    <row r="3458" spans="1:2" x14ac:dyDescent="0.25">
      <c r="A3458" s="35">
        <v>45223.519745370373</v>
      </c>
      <c r="B3458" s="35"/>
    </row>
    <row r="3460" spans="1:2" x14ac:dyDescent="0.25">
      <c r="A3460" t="s">
        <v>4896</v>
      </c>
    </row>
    <row r="3461" spans="1:2" x14ac:dyDescent="0.25">
      <c r="A3461" t="s">
        <v>4897</v>
      </c>
    </row>
    <row r="3462" spans="1:2" x14ac:dyDescent="0.25">
      <c r="A3462" t="s">
        <v>4896</v>
      </c>
    </row>
    <row r="3463" spans="1:2" x14ac:dyDescent="0.25">
      <c r="A3463" t="s">
        <v>5219</v>
      </c>
    </row>
    <row r="3464" spans="1:2" x14ac:dyDescent="0.25">
      <c r="A3464" t="s">
        <v>4898</v>
      </c>
    </row>
    <row r="3465" spans="1:2" x14ac:dyDescent="0.25">
      <c r="A3465" t="s">
        <v>4896</v>
      </c>
    </row>
    <row r="3466" spans="1:2" x14ac:dyDescent="0.25">
      <c r="A3466" t="s">
        <v>5219</v>
      </c>
    </row>
    <row r="3467" spans="1:2" x14ac:dyDescent="0.25">
      <c r="A3467" t="s">
        <v>4896</v>
      </c>
    </row>
    <row r="3468" spans="1:2" x14ac:dyDescent="0.25">
      <c r="A3468" t="s">
        <v>5477</v>
      </c>
    </row>
    <row r="3469" spans="1:2" x14ac:dyDescent="0.25">
      <c r="A3469" t="s">
        <v>7028</v>
      </c>
    </row>
    <row r="3470" spans="1:2" x14ac:dyDescent="0.25">
      <c r="A3470" t="s">
        <v>4930</v>
      </c>
    </row>
    <row r="3471" spans="1:2" x14ac:dyDescent="0.25">
      <c r="A3471" t="s">
        <v>4972</v>
      </c>
    </row>
    <row r="3472" spans="1:2" x14ac:dyDescent="0.25">
      <c r="A3472" t="s">
        <v>4910</v>
      </c>
    </row>
    <row r="3473" spans="1:2" x14ac:dyDescent="0.25">
      <c r="A3473" t="s">
        <v>4902</v>
      </c>
    </row>
    <row r="3474" spans="1:2" x14ac:dyDescent="0.25">
      <c r="A3474" t="s">
        <v>4896</v>
      </c>
    </row>
    <row r="3475" spans="1:2" x14ac:dyDescent="0.25">
      <c r="A3475" t="s">
        <v>6982</v>
      </c>
    </row>
    <row r="3476" spans="1:2" x14ac:dyDescent="0.25">
      <c r="A3476" t="s">
        <v>6460</v>
      </c>
    </row>
    <row r="3477" spans="1:2" x14ac:dyDescent="0.25">
      <c r="A3477" t="s">
        <v>6828</v>
      </c>
    </row>
    <row r="3478" spans="1:2" x14ac:dyDescent="0.25">
      <c r="A3478" t="s">
        <v>6907</v>
      </c>
    </row>
    <row r="3479" spans="1:2" x14ac:dyDescent="0.25">
      <c r="A3479" t="s">
        <v>4905</v>
      </c>
    </row>
    <row r="3481" spans="1:2" x14ac:dyDescent="0.25">
      <c r="A3481" s="35">
        <v>45223.519756944443</v>
      </c>
      <c r="B3481" s="35"/>
    </row>
    <row r="3482" spans="1:2" x14ac:dyDescent="0.25">
      <c r="A3482" s="35">
        <v>45223.519768518519</v>
      </c>
      <c r="B3482" s="35"/>
    </row>
    <row r="3483" spans="1:2" x14ac:dyDescent="0.25">
      <c r="A3483" t="s">
        <v>6864</v>
      </c>
    </row>
    <row r="3484" spans="1:2" x14ac:dyDescent="0.25">
      <c r="A3484" t="s">
        <v>6460</v>
      </c>
    </row>
    <row r="3485" spans="1:2" x14ac:dyDescent="0.25">
      <c r="A3485" t="s">
        <v>6828</v>
      </c>
    </row>
    <row r="3486" spans="1:2" x14ac:dyDescent="0.25">
      <c r="A3486" t="s">
        <v>6907</v>
      </c>
    </row>
    <row r="3487" spans="1:2" x14ac:dyDescent="0.25">
      <c r="A3487" t="s">
        <v>4905</v>
      </c>
    </row>
    <row r="3489" spans="1:2" x14ac:dyDescent="0.25">
      <c r="A3489" s="35">
        <v>45223.519780092596</v>
      </c>
      <c r="B3489" s="35"/>
    </row>
    <row r="3491" spans="1:2" x14ac:dyDescent="0.25">
      <c r="A3491" t="s">
        <v>4896</v>
      </c>
    </row>
    <row r="3492" spans="1:2" x14ac:dyDescent="0.25">
      <c r="A3492" t="s">
        <v>4897</v>
      </c>
    </row>
    <row r="3493" spans="1:2" x14ac:dyDescent="0.25">
      <c r="A3493" t="s">
        <v>4896</v>
      </c>
    </row>
    <row r="3494" spans="1:2" x14ac:dyDescent="0.25">
      <c r="A3494" t="s">
        <v>5219</v>
      </c>
    </row>
    <row r="3495" spans="1:2" x14ac:dyDescent="0.25">
      <c r="A3495" s="35"/>
      <c r="B3495" s="35"/>
    </row>
    <row r="3496" spans="1:2" x14ac:dyDescent="0.25">
      <c r="A3496" t="s">
        <v>4898</v>
      </c>
    </row>
    <row r="3497" spans="1:2" x14ac:dyDescent="0.25">
      <c r="A3497" t="s">
        <v>4896</v>
      </c>
    </row>
    <row r="3498" spans="1:2" x14ac:dyDescent="0.25">
      <c r="A3498" t="s">
        <v>5219</v>
      </c>
    </row>
    <row r="3499" spans="1:2" x14ac:dyDescent="0.25">
      <c r="A3499" t="s">
        <v>4896</v>
      </c>
    </row>
    <row r="3500" spans="1:2" x14ac:dyDescent="0.25">
      <c r="A3500" t="s">
        <v>6998</v>
      </c>
    </row>
    <row r="3501" spans="1:2" x14ac:dyDescent="0.25">
      <c r="A3501" t="s">
        <v>7029</v>
      </c>
    </row>
    <row r="3502" spans="1:2" x14ac:dyDescent="0.25">
      <c r="A3502" t="s">
        <v>4930</v>
      </c>
    </row>
    <row r="3503" spans="1:2" x14ac:dyDescent="0.25">
      <c r="A3503" t="s">
        <v>4977</v>
      </c>
    </row>
    <row r="3504" spans="1:2" x14ac:dyDescent="0.25">
      <c r="A3504" t="s">
        <v>4910</v>
      </c>
    </row>
    <row r="3505" spans="1:2" x14ac:dyDescent="0.25">
      <c r="A3505" t="s">
        <v>4902</v>
      </c>
    </row>
    <row r="3506" spans="1:2" x14ac:dyDescent="0.25">
      <c r="A3506" t="s">
        <v>4896</v>
      </c>
    </row>
    <row r="3507" spans="1:2" x14ac:dyDescent="0.25">
      <c r="A3507" t="s">
        <v>6867</v>
      </c>
    </row>
    <row r="3508" spans="1:2" x14ac:dyDescent="0.25">
      <c r="A3508" t="s">
        <v>6460</v>
      </c>
    </row>
    <row r="3509" spans="1:2" x14ac:dyDescent="0.25">
      <c r="A3509" t="s">
        <v>6828</v>
      </c>
    </row>
    <row r="3510" spans="1:2" x14ac:dyDescent="0.25">
      <c r="A3510" t="s">
        <v>6907</v>
      </c>
    </row>
    <row r="3511" spans="1:2" x14ac:dyDescent="0.25">
      <c r="A3511" t="s">
        <v>4905</v>
      </c>
    </row>
    <row r="3513" spans="1:2" x14ac:dyDescent="0.25">
      <c r="A3513" s="35">
        <v>45223.519791666666</v>
      </c>
      <c r="B3513" s="35"/>
    </row>
    <row r="3515" spans="1:2" x14ac:dyDescent="0.25">
      <c r="A3515" t="s">
        <v>4896</v>
      </c>
    </row>
    <row r="3516" spans="1:2" x14ac:dyDescent="0.25">
      <c r="A3516" t="s">
        <v>4897</v>
      </c>
    </row>
    <row r="3517" spans="1:2" x14ac:dyDescent="0.25">
      <c r="A3517" t="s">
        <v>4896</v>
      </c>
    </row>
    <row r="3518" spans="1:2" x14ac:dyDescent="0.25">
      <c r="A3518" t="s">
        <v>5219</v>
      </c>
    </row>
    <row r="3519" spans="1:2" x14ac:dyDescent="0.25">
      <c r="A3519" t="s">
        <v>4898</v>
      </c>
    </row>
    <row r="3520" spans="1:2" x14ac:dyDescent="0.25">
      <c r="A3520" t="s">
        <v>4896</v>
      </c>
    </row>
    <row r="3521" spans="1:2" x14ac:dyDescent="0.25">
      <c r="A3521" t="s">
        <v>5219</v>
      </c>
    </row>
    <row r="3522" spans="1:2" x14ac:dyDescent="0.25">
      <c r="A3522" t="s">
        <v>4896</v>
      </c>
    </row>
    <row r="3523" spans="1:2" x14ac:dyDescent="0.25">
      <c r="A3523" t="s">
        <v>6922</v>
      </c>
    </row>
    <row r="3524" spans="1:2" x14ac:dyDescent="0.25">
      <c r="A3524" t="s">
        <v>5229</v>
      </c>
    </row>
    <row r="3525" spans="1:2" x14ac:dyDescent="0.25">
      <c r="A3525" t="s">
        <v>4926</v>
      </c>
    </row>
    <row r="3526" spans="1:2" x14ac:dyDescent="0.25">
      <c r="A3526" t="s">
        <v>4977</v>
      </c>
    </row>
    <row r="3527" spans="1:2" x14ac:dyDescent="0.25">
      <c r="A3527" t="s">
        <v>4910</v>
      </c>
    </row>
    <row r="3528" spans="1:2" x14ac:dyDescent="0.25">
      <c r="A3528" t="s">
        <v>4902</v>
      </c>
    </row>
    <row r="3529" spans="1:2" x14ac:dyDescent="0.25">
      <c r="A3529" t="s">
        <v>4896</v>
      </c>
    </row>
    <row r="3530" spans="1:2" x14ac:dyDescent="0.25">
      <c r="A3530" s="35"/>
      <c r="B3530" s="35"/>
    </row>
    <row r="3531" spans="1:2" x14ac:dyDescent="0.25">
      <c r="A3531" t="s">
        <v>7030</v>
      </c>
    </row>
    <row r="3532" spans="1:2" x14ac:dyDescent="0.25">
      <c r="A3532" t="s">
        <v>6460</v>
      </c>
    </row>
    <row r="3533" spans="1:2" x14ac:dyDescent="0.25">
      <c r="A3533" t="s">
        <v>6828</v>
      </c>
    </row>
    <row r="3534" spans="1:2" x14ac:dyDescent="0.25">
      <c r="A3534" t="s">
        <v>6907</v>
      </c>
    </row>
    <row r="3535" spans="1:2" x14ac:dyDescent="0.25">
      <c r="A3535" t="s">
        <v>4905</v>
      </c>
    </row>
    <row r="3537" spans="1:2" x14ac:dyDescent="0.25">
      <c r="A3537" s="35">
        <v>45223.519803240742</v>
      </c>
      <c r="B3537" s="35"/>
    </row>
    <row r="3538" spans="1:2" x14ac:dyDescent="0.25">
      <c r="A3538" s="35">
        <v>45223.519814814812</v>
      </c>
      <c r="B3538" s="35"/>
    </row>
    <row r="3539" spans="1:2" x14ac:dyDescent="0.25">
      <c r="A3539" t="s">
        <v>6085</v>
      </c>
    </row>
    <row r="3540" spans="1:2" x14ac:dyDescent="0.25">
      <c r="A3540" t="s">
        <v>6460</v>
      </c>
    </row>
    <row r="3541" spans="1:2" x14ac:dyDescent="0.25">
      <c r="A3541" t="s">
        <v>6828</v>
      </c>
    </row>
    <row r="3542" spans="1:2" x14ac:dyDescent="0.25">
      <c r="A3542" t="s">
        <v>6907</v>
      </c>
    </row>
    <row r="3543" spans="1:2" x14ac:dyDescent="0.25">
      <c r="A3543" t="s">
        <v>4905</v>
      </c>
    </row>
    <row r="3545" spans="1:2" x14ac:dyDescent="0.25">
      <c r="A3545" s="35">
        <v>45223.519826388889</v>
      </c>
      <c r="B3545" s="35"/>
    </row>
    <row r="3547" spans="1:2" x14ac:dyDescent="0.25">
      <c r="A3547" t="s">
        <v>4896</v>
      </c>
    </row>
    <row r="3548" spans="1:2" x14ac:dyDescent="0.25">
      <c r="A3548" t="s">
        <v>4897</v>
      </c>
    </row>
    <row r="3549" spans="1:2" x14ac:dyDescent="0.25">
      <c r="A3549" t="s">
        <v>4896</v>
      </c>
    </row>
    <row r="3550" spans="1:2" x14ac:dyDescent="0.25">
      <c r="A3550" t="s">
        <v>5219</v>
      </c>
    </row>
    <row r="3551" spans="1:2" x14ac:dyDescent="0.25">
      <c r="A3551" t="s">
        <v>4898</v>
      </c>
    </row>
    <row r="3552" spans="1:2" x14ac:dyDescent="0.25">
      <c r="A3552" t="s">
        <v>4896</v>
      </c>
    </row>
    <row r="3553" spans="1:2" x14ac:dyDescent="0.25">
      <c r="A3553" t="s">
        <v>5219</v>
      </c>
    </row>
    <row r="3554" spans="1:2" x14ac:dyDescent="0.25">
      <c r="A3554" t="s">
        <v>4896</v>
      </c>
    </row>
    <row r="3555" spans="1:2" x14ac:dyDescent="0.25">
      <c r="A3555" t="s">
        <v>6922</v>
      </c>
    </row>
    <row r="3556" spans="1:2" x14ac:dyDescent="0.25">
      <c r="A3556" t="s">
        <v>6943</v>
      </c>
    </row>
    <row r="3557" spans="1:2" x14ac:dyDescent="0.25">
      <c r="A3557" t="s">
        <v>4930</v>
      </c>
    </row>
    <row r="3558" spans="1:2" x14ac:dyDescent="0.25">
      <c r="A3558" t="s">
        <v>4972</v>
      </c>
    </row>
    <row r="3559" spans="1:2" x14ac:dyDescent="0.25">
      <c r="A3559" t="s">
        <v>4910</v>
      </c>
    </row>
    <row r="3560" spans="1:2" x14ac:dyDescent="0.25">
      <c r="A3560" t="s">
        <v>4902</v>
      </c>
    </row>
    <row r="3561" spans="1:2" x14ac:dyDescent="0.25">
      <c r="A3561" t="s">
        <v>4896</v>
      </c>
    </row>
    <row r="3562" spans="1:2" x14ac:dyDescent="0.25">
      <c r="A3562" t="s">
        <v>7025</v>
      </c>
    </row>
    <row r="3563" spans="1:2" x14ac:dyDescent="0.25">
      <c r="A3563" t="s">
        <v>6460</v>
      </c>
    </row>
    <row r="3564" spans="1:2" x14ac:dyDescent="0.25">
      <c r="A3564" t="s">
        <v>6828</v>
      </c>
    </row>
    <row r="3565" spans="1:2" x14ac:dyDescent="0.25">
      <c r="A3565" t="s">
        <v>6907</v>
      </c>
    </row>
    <row r="3566" spans="1:2" x14ac:dyDescent="0.25">
      <c r="A3566" t="s">
        <v>4905</v>
      </c>
    </row>
    <row r="3568" spans="1:2" x14ac:dyDescent="0.25">
      <c r="A3568" s="35">
        <v>45223.519837962966</v>
      </c>
      <c r="B3568" s="35"/>
    </row>
    <row r="3570" spans="1:2" x14ac:dyDescent="0.25">
      <c r="A3570" t="s">
        <v>4896</v>
      </c>
    </row>
    <row r="3571" spans="1:2" x14ac:dyDescent="0.25">
      <c r="A3571" t="s">
        <v>4897</v>
      </c>
    </row>
    <row r="3572" spans="1:2" x14ac:dyDescent="0.25">
      <c r="A3572" t="s">
        <v>4896</v>
      </c>
    </row>
    <row r="3573" spans="1:2" x14ac:dyDescent="0.25">
      <c r="A3573" t="s">
        <v>5219</v>
      </c>
    </row>
    <row r="3574" spans="1:2" x14ac:dyDescent="0.25">
      <c r="A3574" s="35"/>
      <c r="B3574" s="35"/>
    </row>
    <row r="3575" spans="1:2" x14ac:dyDescent="0.25">
      <c r="A3575" t="s">
        <v>4898</v>
      </c>
    </row>
    <row r="3576" spans="1:2" x14ac:dyDescent="0.25">
      <c r="A3576" t="s">
        <v>4896</v>
      </c>
    </row>
    <row r="3577" spans="1:2" x14ac:dyDescent="0.25">
      <c r="A3577" t="s">
        <v>5219</v>
      </c>
    </row>
    <row r="3578" spans="1:2" x14ac:dyDescent="0.25">
      <c r="A3578" t="s">
        <v>4896</v>
      </c>
    </row>
    <row r="3579" spans="1:2" x14ac:dyDescent="0.25">
      <c r="A3579" t="s">
        <v>7031</v>
      </c>
    </row>
    <row r="3580" spans="1:2" x14ac:dyDescent="0.25">
      <c r="A3580" t="s">
        <v>5869</v>
      </c>
    </row>
    <row r="3581" spans="1:2" x14ac:dyDescent="0.25">
      <c r="A3581" t="s">
        <v>4981</v>
      </c>
    </row>
    <row r="3582" spans="1:2" x14ac:dyDescent="0.25">
      <c r="A3582" t="s">
        <v>4972</v>
      </c>
    </row>
    <row r="3583" spans="1:2" x14ac:dyDescent="0.25">
      <c r="A3583" t="s">
        <v>4910</v>
      </c>
    </row>
    <row r="3584" spans="1:2" x14ac:dyDescent="0.25">
      <c r="A3584" t="s">
        <v>4902</v>
      </c>
    </row>
    <row r="3585" spans="1:2" x14ac:dyDescent="0.25">
      <c r="A3585" t="s">
        <v>4896</v>
      </c>
    </row>
    <row r="3586" spans="1:2" x14ac:dyDescent="0.25">
      <c r="A3586" t="s">
        <v>7015</v>
      </c>
    </row>
    <row r="3587" spans="1:2" x14ac:dyDescent="0.25">
      <c r="A3587" t="s">
        <v>6460</v>
      </c>
    </row>
    <row r="3588" spans="1:2" x14ac:dyDescent="0.25">
      <c r="A3588" t="s">
        <v>6828</v>
      </c>
    </row>
    <row r="3589" spans="1:2" x14ac:dyDescent="0.25">
      <c r="A3589" t="s">
        <v>6907</v>
      </c>
    </row>
    <row r="3590" spans="1:2" x14ac:dyDescent="0.25">
      <c r="A3590" t="s">
        <v>4905</v>
      </c>
    </row>
    <row r="3592" spans="1:2" x14ac:dyDescent="0.25">
      <c r="A3592" s="35">
        <v>45223.519849537035</v>
      </c>
      <c r="B3592" s="35"/>
    </row>
    <row r="3594" spans="1:2" x14ac:dyDescent="0.25">
      <c r="A3594" t="s">
        <v>4896</v>
      </c>
    </row>
    <row r="3595" spans="1:2" x14ac:dyDescent="0.25">
      <c r="A3595" t="s">
        <v>4897</v>
      </c>
    </row>
    <row r="3596" spans="1:2" x14ac:dyDescent="0.25">
      <c r="A3596" t="s">
        <v>4896</v>
      </c>
    </row>
    <row r="3597" spans="1:2" x14ac:dyDescent="0.25">
      <c r="A3597" t="s">
        <v>5219</v>
      </c>
    </row>
    <row r="3598" spans="1:2" x14ac:dyDescent="0.25">
      <c r="A3598" t="s">
        <v>4898</v>
      </c>
    </row>
    <row r="3599" spans="1:2" x14ac:dyDescent="0.25">
      <c r="A3599" t="s">
        <v>4896</v>
      </c>
    </row>
    <row r="3600" spans="1:2" x14ac:dyDescent="0.25">
      <c r="A3600" t="s">
        <v>5219</v>
      </c>
    </row>
    <row r="3601" spans="1:2" x14ac:dyDescent="0.25">
      <c r="A3601" t="s">
        <v>4896</v>
      </c>
    </row>
    <row r="3602" spans="1:2" x14ac:dyDescent="0.25">
      <c r="A3602" t="s">
        <v>6942</v>
      </c>
    </row>
    <row r="3603" spans="1:2" x14ac:dyDescent="0.25">
      <c r="A3603" t="s">
        <v>6975</v>
      </c>
    </row>
    <row r="3604" spans="1:2" x14ac:dyDescent="0.25">
      <c r="A3604" t="s">
        <v>4917</v>
      </c>
    </row>
    <row r="3605" spans="1:2" x14ac:dyDescent="0.25">
      <c r="A3605" t="s">
        <v>4900</v>
      </c>
    </row>
    <row r="3606" spans="1:2" x14ac:dyDescent="0.25">
      <c r="A3606" t="s">
        <v>4910</v>
      </c>
    </row>
    <row r="3607" spans="1:2" x14ac:dyDescent="0.25">
      <c r="A3607" t="s">
        <v>4902</v>
      </c>
    </row>
    <row r="3608" spans="1:2" x14ac:dyDescent="0.25">
      <c r="A3608" t="s">
        <v>4896</v>
      </c>
    </row>
    <row r="3609" spans="1:2" x14ac:dyDescent="0.25">
      <c r="A3609" s="35"/>
      <c r="B3609" s="35"/>
    </row>
    <row r="3610" spans="1:2" x14ac:dyDescent="0.25">
      <c r="A3610" t="s">
        <v>6146</v>
      </c>
    </row>
    <row r="3611" spans="1:2" x14ac:dyDescent="0.25">
      <c r="A3611" t="s">
        <v>6460</v>
      </c>
    </row>
    <row r="3612" spans="1:2" x14ac:dyDescent="0.25">
      <c r="A3612" t="s">
        <v>6828</v>
      </c>
    </row>
    <row r="3613" spans="1:2" x14ac:dyDescent="0.25">
      <c r="A3613" t="s">
        <v>6907</v>
      </c>
    </row>
    <row r="3614" spans="1:2" x14ac:dyDescent="0.25">
      <c r="A3614" t="s">
        <v>4905</v>
      </c>
    </row>
    <row r="3616" spans="1:2" x14ac:dyDescent="0.25">
      <c r="A3616" s="35">
        <v>45223.519861111112</v>
      </c>
      <c r="B3616" s="35"/>
    </row>
    <row r="3618" spans="1:1" x14ac:dyDescent="0.25">
      <c r="A3618" t="s">
        <v>4896</v>
      </c>
    </row>
    <row r="3619" spans="1:1" x14ac:dyDescent="0.25">
      <c r="A3619" t="s">
        <v>4897</v>
      </c>
    </row>
    <row r="3620" spans="1:1" x14ac:dyDescent="0.25">
      <c r="A3620" t="s">
        <v>4896</v>
      </c>
    </row>
    <row r="3621" spans="1:1" x14ac:dyDescent="0.25">
      <c r="A3621" t="s">
        <v>5219</v>
      </c>
    </row>
    <row r="3622" spans="1:1" x14ac:dyDescent="0.25">
      <c r="A3622" t="s">
        <v>4898</v>
      </c>
    </row>
    <row r="3623" spans="1:1" x14ac:dyDescent="0.25">
      <c r="A3623" t="s">
        <v>4896</v>
      </c>
    </row>
    <row r="3624" spans="1:1" x14ac:dyDescent="0.25">
      <c r="A3624" t="s">
        <v>5219</v>
      </c>
    </row>
    <row r="3625" spans="1:1" x14ac:dyDescent="0.25">
      <c r="A3625" t="s">
        <v>4896</v>
      </c>
    </row>
    <row r="3626" spans="1:1" x14ac:dyDescent="0.25">
      <c r="A3626" t="s">
        <v>6942</v>
      </c>
    </row>
    <row r="3627" spans="1:1" x14ac:dyDescent="0.25">
      <c r="A3627" t="s">
        <v>6975</v>
      </c>
    </row>
    <row r="3628" spans="1:1" x14ac:dyDescent="0.25">
      <c r="A3628" t="s">
        <v>4917</v>
      </c>
    </row>
    <row r="3629" spans="1:1" x14ac:dyDescent="0.25">
      <c r="A3629" t="s">
        <v>4900</v>
      </c>
    </row>
    <row r="3630" spans="1:1" x14ac:dyDescent="0.25">
      <c r="A3630" t="s">
        <v>4910</v>
      </c>
    </row>
    <row r="3631" spans="1:1" x14ac:dyDescent="0.25">
      <c r="A3631" t="s">
        <v>4902</v>
      </c>
    </row>
    <row r="3632" spans="1:1" x14ac:dyDescent="0.25">
      <c r="A3632" t="s">
        <v>4896</v>
      </c>
    </row>
    <row r="3633" spans="1:2" x14ac:dyDescent="0.25">
      <c r="A3633" t="s">
        <v>7032</v>
      </c>
    </row>
    <row r="3634" spans="1:2" x14ac:dyDescent="0.25">
      <c r="A3634" t="s">
        <v>6460</v>
      </c>
    </row>
    <row r="3635" spans="1:2" x14ac:dyDescent="0.25">
      <c r="A3635" t="s">
        <v>6828</v>
      </c>
    </row>
    <row r="3636" spans="1:2" x14ac:dyDescent="0.25">
      <c r="A3636" t="s">
        <v>6907</v>
      </c>
    </row>
    <row r="3637" spans="1:2" x14ac:dyDescent="0.25">
      <c r="A3637" t="s">
        <v>4905</v>
      </c>
    </row>
    <row r="3639" spans="1:2" x14ac:dyDescent="0.25">
      <c r="A3639" s="35">
        <v>45223.519872685189</v>
      </c>
      <c r="B3639" s="35"/>
    </row>
    <row r="3641" spans="1:2" x14ac:dyDescent="0.25">
      <c r="A3641" t="s">
        <v>4896</v>
      </c>
    </row>
    <row r="3642" spans="1:2" x14ac:dyDescent="0.25">
      <c r="A3642" t="s">
        <v>4897</v>
      </c>
    </row>
    <row r="3643" spans="1:2" x14ac:dyDescent="0.25">
      <c r="A3643" t="s">
        <v>4896</v>
      </c>
    </row>
    <row r="3644" spans="1:2" x14ac:dyDescent="0.25">
      <c r="A3644" t="s">
        <v>5219</v>
      </c>
    </row>
    <row r="3645" spans="1:2" x14ac:dyDescent="0.25">
      <c r="A3645" t="s">
        <v>4898</v>
      </c>
    </row>
    <row r="3646" spans="1:2" x14ac:dyDescent="0.25">
      <c r="A3646" t="s">
        <v>4896</v>
      </c>
    </row>
    <row r="3647" spans="1:2" x14ac:dyDescent="0.25">
      <c r="A3647" t="s">
        <v>5219</v>
      </c>
    </row>
    <row r="3648" spans="1:2" x14ac:dyDescent="0.25">
      <c r="A3648" t="s">
        <v>4896</v>
      </c>
    </row>
    <row r="3649" spans="1:2" x14ac:dyDescent="0.25">
      <c r="A3649" s="35"/>
      <c r="B3649" s="35"/>
    </row>
    <row r="3650" spans="1:2" x14ac:dyDescent="0.25">
      <c r="A3650" t="s">
        <v>6922</v>
      </c>
    </row>
    <row r="3651" spans="1:2" x14ac:dyDescent="0.25">
      <c r="A3651" t="s">
        <v>6946</v>
      </c>
    </row>
    <row r="3652" spans="1:2" x14ac:dyDescent="0.25">
      <c r="A3652" t="s">
        <v>4920</v>
      </c>
    </row>
    <row r="3653" spans="1:2" x14ac:dyDescent="0.25">
      <c r="A3653" t="s">
        <v>4906</v>
      </c>
    </row>
    <row r="3654" spans="1:2" x14ac:dyDescent="0.25">
      <c r="A3654" t="s">
        <v>4910</v>
      </c>
    </row>
    <row r="3655" spans="1:2" x14ac:dyDescent="0.25">
      <c r="A3655" t="s">
        <v>4902</v>
      </c>
    </row>
    <row r="3656" spans="1:2" x14ac:dyDescent="0.25">
      <c r="A3656" t="s">
        <v>4896</v>
      </c>
    </row>
    <row r="3657" spans="1:2" x14ac:dyDescent="0.25">
      <c r="A3657" t="s">
        <v>6116</v>
      </c>
    </row>
    <row r="3658" spans="1:2" x14ac:dyDescent="0.25">
      <c r="A3658" t="s">
        <v>6460</v>
      </c>
    </row>
    <row r="3659" spans="1:2" x14ac:dyDescent="0.25">
      <c r="A3659" t="s">
        <v>6823</v>
      </c>
    </row>
    <row r="3660" spans="1:2" x14ac:dyDescent="0.25">
      <c r="A3660" t="s">
        <v>7033</v>
      </c>
    </row>
    <row r="3661" spans="1:2" x14ac:dyDescent="0.25">
      <c r="A3661" t="s">
        <v>4905</v>
      </c>
    </row>
    <row r="3663" spans="1:2" x14ac:dyDescent="0.25">
      <c r="A3663" s="35">
        <v>45223.519884259258</v>
      </c>
      <c r="B3663" s="35"/>
    </row>
    <row r="3665" spans="1:2" x14ac:dyDescent="0.25">
      <c r="A3665" t="s">
        <v>4896</v>
      </c>
    </row>
    <row r="3666" spans="1:2" x14ac:dyDescent="0.25">
      <c r="A3666" t="s">
        <v>4897</v>
      </c>
    </row>
    <row r="3667" spans="1:2" x14ac:dyDescent="0.25">
      <c r="A3667" t="s">
        <v>4896</v>
      </c>
    </row>
    <row r="3668" spans="1:2" x14ac:dyDescent="0.25">
      <c r="A3668" t="s">
        <v>5219</v>
      </c>
    </row>
    <row r="3669" spans="1:2" x14ac:dyDescent="0.25">
      <c r="A3669" t="s">
        <v>4898</v>
      </c>
    </row>
    <row r="3670" spans="1:2" x14ac:dyDescent="0.25">
      <c r="A3670" t="s">
        <v>4896</v>
      </c>
    </row>
    <row r="3671" spans="1:2" x14ac:dyDescent="0.25">
      <c r="A3671" t="s">
        <v>5219</v>
      </c>
    </row>
    <row r="3672" spans="1:2" x14ac:dyDescent="0.25">
      <c r="A3672" t="s">
        <v>4896</v>
      </c>
    </row>
    <row r="3673" spans="1:2" x14ac:dyDescent="0.25">
      <c r="A3673" t="s">
        <v>6922</v>
      </c>
    </row>
    <row r="3674" spans="1:2" x14ac:dyDescent="0.25">
      <c r="A3674" s="35"/>
      <c r="B3674" s="35"/>
    </row>
    <row r="3675" spans="1:2" x14ac:dyDescent="0.25">
      <c r="A3675" t="s">
        <v>6946</v>
      </c>
    </row>
    <row r="3676" spans="1:2" x14ac:dyDescent="0.25">
      <c r="A3676" t="s">
        <v>4920</v>
      </c>
    </row>
    <row r="3677" spans="1:2" x14ac:dyDescent="0.25">
      <c r="A3677" t="s">
        <v>4906</v>
      </c>
    </row>
    <row r="3678" spans="1:2" x14ac:dyDescent="0.25">
      <c r="A3678" t="s">
        <v>4910</v>
      </c>
    </row>
    <row r="3679" spans="1:2" x14ac:dyDescent="0.25">
      <c r="A3679" t="s">
        <v>4902</v>
      </c>
    </row>
    <row r="3680" spans="1:2" x14ac:dyDescent="0.25">
      <c r="A3680" t="s">
        <v>4896</v>
      </c>
    </row>
    <row r="3681" spans="1:2" x14ac:dyDescent="0.25">
      <c r="A3681" t="s">
        <v>7034</v>
      </c>
    </row>
    <row r="3682" spans="1:2" x14ac:dyDescent="0.25">
      <c r="A3682" t="s">
        <v>6460</v>
      </c>
    </row>
    <row r="3683" spans="1:2" x14ac:dyDescent="0.25">
      <c r="A3683" t="s">
        <v>6823</v>
      </c>
    </row>
    <row r="3684" spans="1:2" x14ac:dyDescent="0.25">
      <c r="A3684" t="s">
        <v>7033</v>
      </c>
    </row>
    <row r="3685" spans="1:2" x14ac:dyDescent="0.25">
      <c r="A3685" t="s">
        <v>4905</v>
      </c>
    </row>
    <row r="3687" spans="1:2" x14ac:dyDescent="0.25">
      <c r="A3687" s="35">
        <v>45223.519895833335</v>
      </c>
      <c r="B3687" s="35"/>
    </row>
    <row r="3689" spans="1:2" x14ac:dyDescent="0.25">
      <c r="A3689" t="s">
        <v>4896</v>
      </c>
    </row>
    <row r="3690" spans="1:2" x14ac:dyDescent="0.25">
      <c r="A3690" t="s">
        <v>4897</v>
      </c>
    </row>
    <row r="3691" spans="1:2" x14ac:dyDescent="0.25">
      <c r="A3691" t="s">
        <v>4896</v>
      </c>
    </row>
    <row r="3692" spans="1:2" x14ac:dyDescent="0.25">
      <c r="A3692" t="s">
        <v>5219</v>
      </c>
    </row>
    <row r="3693" spans="1:2" x14ac:dyDescent="0.25">
      <c r="A3693" t="s">
        <v>4898</v>
      </c>
    </row>
    <row r="3694" spans="1:2" x14ac:dyDescent="0.25">
      <c r="A3694" t="s">
        <v>4896</v>
      </c>
    </row>
    <row r="3695" spans="1:2" x14ac:dyDescent="0.25">
      <c r="A3695" t="s">
        <v>5219</v>
      </c>
    </row>
    <row r="3696" spans="1:2" x14ac:dyDescent="0.25">
      <c r="A3696" t="s">
        <v>4896</v>
      </c>
    </row>
    <row r="3697" spans="1:2" x14ac:dyDescent="0.25">
      <c r="A3697" t="s">
        <v>5847</v>
      </c>
    </row>
    <row r="3698" spans="1:2" x14ac:dyDescent="0.25">
      <c r="A3698" t="s">
        <v>5486</v>
      </c>
    </row>
    <row r="3699" spans="1:2" x14ac:dyDescent="0.25">
      <c r="A3699" t="s">
        <v>7008</v>
      </c>
    </row>
    <row r="3700" spans="1:2" x14ac:dyDescent="0.25">
      <c r="A3700" t="s">
        <v>4906</v>
      </c>
    </row>
    <row r="3701" spans="1:2" x14ac:dyDescent="0.25">
      <c r="A3701" t="s">
        <v>4910</v>
      </c>
    </row>
    <row r="3702" spans="1:2" x14ac:dyDescent="0.25">
      <c r="A3702" t="s">
        <v>4902</v>
      </c>
    </row>
    <row r="3703" spans="1:2" x14ac:dyDescent="0.25">
      <c r="A3703" t="s">
        <v>4896</v>
      </c>
    </row>
    <row r="3704" spans="1:2" x14ac:dyDescent="0.25">
      <c r="A3704" t="s">
        <v>7035</v>
      </c>
    </row>
    <row r="3705" spans="1:2" x14ac:dyDescent="0.25">
      <c r="A3705" t="s">
        <v>6460</v>
      </c>
    </row>
    <row r="3706" spans="1:2" x14ac:dyDescent="0.25">
      <c r="A3706" t="s">
        <v>6823</v>
      </c>
    </row>
    <row r="3707" spans="1:2" x14ac:dyDescent="0.25">
      <c r="A3707" t="s">
        <v>7033</v>
      </c>
    </row>
    <row r="3708" spans="1:2" x14ac:dyDescent="0.25">
      <c r="A3708" t="s">
        <v>4905</v>
      </c>
    </row>
    <row r="3710" spans="1:2" x14ac:dyDescent="0.25">
      <c r="A3710" s="35">
        <v>45223.519907407404</v>
      </c>
      <c r="B3710" s="35"/>
    </row>
    <row r="3711" spans="1:2" x14ac:dyDescent="0.25">
      <c r="A3711" s="35"/>
      <c r="B3711" s="35"/>
    </row>
    <row r="3712" spans="1:2" x14ac:dyDescent="0.25">
      <c r="A3712" t="s">
        <v>6384</v>
      </c>
    </row>
    <row r="3713" spans="1:2" x14ac:dyDescent="0.25">
      <c r="A3713" t="s">
        <v>6460</v>
      </c>
    </row>
    <row r="3714" spans="1:2" x14ac:dyDescent="0.25">
      <c r="A3714" t="s">
        <v>6823</v>
      </c>
    </row>
    <row r="3715" spans="1:2" x14ac:dyDescent="0.25">
      <c r="A3715" t="s">
        <v>7033</v>
      </c>
    </row>
    <row r="3716" spans="1:2" x14ac:dyDescent="0.25">
      <c r="A3716" t="s">
        <v>4905</v>
      </c>
    </row>
    <row r="3718" spans="1:2" x14ac:dyDescent="0.25">
      <c r="A3718" s="35">
        <v>45223.519918981481</v>
      </c>
      <c r="B3718" s="35"/>
    </row>
    <row r="3720" spans="1:2" x14ac:dyDescent="0.25">
      <c r="A3720" t="s">
        <v>4896</v>
      </c>
    </row>
    <row r="3721" spans="1:2" x14ac:dyDescent="0.25">
      <c r="A3721" t="s">
        <v>4897</v>
      </c>
    </row>
    <row r="3722" spans="1:2" x14ac:dyDescent="0.25">
      <c r="A3722" t="s">
        <v>4896</v>
      </c>
    </row>
    <row r="3723" spans="1:2" x14ac:dyDescent="0.25">
      <c r="A3723" t="s">
        <v>5219</v>
      </c>
    </row>
    <row r="3724" spans="1:2" x14ac:dyDescent="0.25">
      <c r="A3724" t="s">
        <v>4898</v>
      </c>
    </row>
    <row r="3725" spans="1:2" x14ac:dyDescent="0.25">
      <c r="A3725" t="s">
        <v>4896</v>
      </c>
    </row>
    <row r="3726" spans="1:2" x14ac:dyDescent="0.25">
      <c r="A3726" t="s">
        <v>5219</v>
      </c>
    </row>
    <row r="3727" spans="1:2" x14ac:dyDescent="0.25">
      <c r="A3727" t="s">
        <v>4896</v>
      </c>
    </row>
    <row r="3728" spans="1:2" x14ac:dyDescent="0.25">
      <c r="A3728" t="s">
        <v>6964</v>
      </c>
    </row>
    <row r="3729" spans="1:2" x14ac:dyDescent="0.25">
      <c r="A3729" t="s">
        <v>6962</v>
      </c>
    </row>
    <row r="3730" spans="1:2" x14ac:dyDescent="0.25">
      <c r="A3730" s="35">
        <v>45223.519930555558</v>
      </c>
      <c r="B3730" s="35"/>
    </row>
    <row r="3731" spans="1:2" x14ac:dyDescent="0.25">
      <c r="A3731" t="s">
        <v>4981</v>
      </c>
    </row>
    <row r="3732" spans="1:2" x14ac:dyDescent="0.25">
      <c r="A3732" t="s">
        <v>4900</v>
      </c>
    </row>
    <row r="3733" spans="1:2" x14ac:dyDescent="0.25">
      <c r="A3733" t="s">
        <v>4910</v>
      </c>
    </row>
    <row r="3734" spans="1:2" x14ac:dyDescent="0.25">
      <c r="A3734" t="s">
        <v>4902</v>
      </c>
    </row>
    <row r="3735" spans="1:2" x14ac:dyDescent="0.25">
      <c r="A3735" t="s">
        <v>4896</v>
      </c>
    </row>
    <row r="3736" spans="1:2" x14ac:dyDescent="0.25">
      <c r="A3736" t="s">
        <v>6252</v>
      </c>
    </row>
    <row r="3737" spans="1:2" x14ac:dyDescent="0.25">
      <c r="A3737" t="s">
        <v>6460</v>
      </c>
    </row>
    <row r="3738" spans="1:2" x14ac:dyDescent="0.25">
      <c r="A3738" t="s">
        <v>6818</v>
      </c>
    </row>
    <row r="3739" spans="1:2" x14ac:dyDescent="0.25">
      <c r="A3739" t="s">
        <v>7036</v>
      </c>
    </row>
    <row r="3740" spans="1:2" x14ac:dyDescent="0.25">
      <c r="A3740" t="s">
        <v>4905</v>
      </c>
    </row>
    <row r="3742" spans="1:2" x14ac:dyDescent="0.25">
      <c r="A3742" s="35">
        <v>45223.519942129627</v>
      </c>
      <c r="B3742" s="35"/>
    </row>
    <row r="3744" spans="1:2" x14ac:dyDescent="0.25">
      <c r="A3744" t="s">
        <v>4896</v>
      </c>
    </row>
    <row r="3745" spans="1:1" x14ac:dyDescent="0.25">
      <c r="A3745" t="s">
        <v>4897</v>
      </c>
    </row>
    <row r="3746" spans="1:1" x14ac:dyDescent="0.25">
      <c r="A3746" t="s">
        <v>4896</v>
      </c>
    </row>
    <row r="3747" spans="1:1" x14ac:dyDescent="0.25">
      <c r="A3747" t="s">
        <v>5219</v>
      </c>
    </row>
    <row r="3748" spans="1:1" x14ac:dyDescent="0.25">
      <c r="A3748" t="s">
        <v>4898</v>
      </c>
    </row>
    <row r="3749" spans="1:1" x14ac:dyDescent="0.25">
      <c r="A3749" t="s">
        <v>4896</v>
      </c>
    </row>
    <row r="3750" spans="1:1" x14ac:dyDescent="0.25">
      <c r="A3750" t="s">
        <v>5219</v>
      </c>
    </row>
    <row r="3751" spans="1:1" x14ac:dyDescent="0.25">
      <c r="A3751" t="s">
        <v>4896</v>
      </c>
    </row>
    <row r="3752" spans="1:1" x14ac:dyDescent="0.25">
      <c r="A3752" t="s">
        <v>6903</v>
      </c>
    </row>
    <row r="3753" spans="1:1" x14ac:dyDescent="0.25">
      <c r="A3753" t="s">
        <v>5603</v>
      </c>
    </row>
    <row r="3754" spans="1:1" x14ac:dyDescent="0.25">
      <c r="A3754" t="s">
        <v>4981</v>
      </c>
    </row>
    <row r="3755" spans="1:1" x14ac:dyDescent="0.25">
      <c r="A3755" t="s">
        <v>4900</v>
      </c>
    </row>
    <row r="3756" spans="1:1" x14ac:dyDescent="0.25">
      <c r="A3756" t="s">
        <v>4910</v>
      </c>
    </row>
    <row r="3757" spans="1:1" x14ac:dyDescent="0.25">
      <c r="A3757" t="s">
        <v>4902</v>
      </c>
    </row>
    <row r="3758" spans="1:1" x14ac:dyDescent="0.25">
      <c r="A3758" t="s">
        <v>4896</v>
      </c>
    </row>
    <row r="3759" spans="1:1" x14ac:dyDescent="0.25">
      <c r="A3759" t="s">
        <v>6153</v>
      </c>
    </row>
    <row r="3760" spans="1:1" x14ac:dyDescent="0.25">
      <c r="A3760" t="s">
        <v>6460</v>
      </c>
    </row>
    <row r="3761" spans="1:2" x14ac:dyDescent="0.25">
      <c r="A3761" t="s">
        <v>6818</v>
      </c>
    </row>
    <row r="3762" spans="1:2" x14ac:dyDescent="0.25">
      <c r="A3762" t="s">
        <v>7036</v>
      </c>
    </row>
    <row r="3763" spans="1:2" x14ac:dyDescent="0.25">
      <c r="A3763" t="s">
        <v>4905</v>
      </c>
    </row>
    <row r="3765" spans="1:2" x14ac:dyDescent="0.25">
      <c r="A3765" s="35">
        <v>45223.519953703704</v>
      </c>
      <c r="B3765" s="35"/>
    </row>
    <row r="3767" spans="1:2" x14ac:dyDescent="0.25">
      <c r="A3767" t="s">
        <v>4896</v>
      </c>
    </row>
    <row r="3768" spans="1:2" x14ac:dyDescent="0.25">
      <c r="A3768" t="s">
        <v>4897</v>
      </c>
    </row>
    <row r="3769" spans="1:2" x14ac:dyDescent="0.25">
      <c r="A3769" t="s">
        <v>4896</v>
      </c>
    </row>
    <row r="3770" spans="1:2" x14ac:dyDescent="0.25">
      <c r="A3770" t="s">
        <v>5219</v>
      </c>
    </row>
    <row r="3771" spans="1:2" x14ac:dyDescent="0.25">
      <c r="A3771" t="s">
        <v>4898</v>
      </c>
    </row>
    <row r="3772" spans="1:2" x14ac:dyDescent="0.25">
      <c r="A3772" t="s">
        <v>4896</v>
      </c>
    </row>
    <row r="3773" spans="1:2" x14ac:dyDescent="0.25">
      <c r="A3773" t="s">
        <v>5219</v>
      </c>
    </row>
    <row r="3774" spans="1:2" x14ac:dyDescent="0.25">
      <c r="A3774" t="s">
        <v>4896</v>
      </c>
    </row>
    <row r="3775" spans="1:2" x14ac:dyDescent="0.25">
      <c r="A3775" t="s">
        <v>7012</v>
      </c>
    </row>
    <row r="3776" spans="1:2" x14ac:dyDescent="0.25">
      <c r="A3776" t="s">
        <v>5855</v>
      </c>
    </row>
    <row r="3777" spans="1:2" x14ac:dyDescent="0.25">
      <c r="A3777" t="s">
        <v>4966</v>
      </c>
    </row>
    <row r="3778" spans="1:2" x14ac:dyDescent="0.25">
      <c r="A3778" t="s">
        <v>4906</v>
      </c>
    </row>
    <row r="3779" spans="1:2" x14ac:dyDescent="0.25">
      <c r="A3779" t="s">
        <v>4910</v>
      </c>
    </row>
    <row r="3780" spans="1:2" x14ac:dyDescent="0.25">
      <c r="A3780" t="s">
        <v>4902</v>
      </c>
    </row>
    <row r="3781" spans="1:2" x14ac:dyDescent="0.25">
      <c r="A3781" t="s">
        <v>4896</v>
      </c>
    </row>
    <row r="3782" spans="1:2" x14ac:dyDescent="0.25">
      <c r="A3782" t="s">
        <v>6913</v>
      </c>
    </row>
    <row r="3783" spans="1:2" x14ac:dyDescent="0.25">
      <c r="A3783" t="s">
        <v>6460</v>
      </c>
    </row>
    <row r="3784" spans="1:2" x14ac:dyDescent="0.25">
      <c r="A3784" t="s">
        <v>6818</v>
      </c>
    </row>
    <row r="3785" spans="1:2" x14ac:dyDescent="0.25">
      <c r="A3785" t="s">
        <v>7036</v>
      </c>
    </row>
    <row r="3786" spans="1:2" x14ac:dyDescent="0.25">
      <c r="A3786" t="s">
        <v>4905</v>
      </c>
    </row>
    <row r="3788" spans="1:2" x14ac:dyDescent="0.25">
      <c r="A3788" s="35">
        <v>45223.519965277781</v>
      </c>
      <c r="B3788" s="35"/>
    </row>
    <row r="3790" spans="1:2" x14ac:dyDescent="0.25">
      <c r="A3790" t="s">
        <v>4896</v>
      </c>
    </row>
    <row r="3791" spans="1:2" x14ac:dyDescent="0.25">
      <c r="A3791" t="s">
        <v>4897</v>
      </c>
    </row>
    <row r="3792" spans="1:2" x14ac:dyDescent="0.25">
      <c r="A3792" t="s">
        <v>4896</v>
      </c>
    </row>
    <row r="3793" spans="1:2" x14ac:dyDescent="0.25">
      <c r="A3793" t="s">
        <v>5219</v>
      </c>
    </row>
    <row r="3794" spans="1:2" x14ac:dyDescent="0.25">
      <c r="A3794" t="s">
        <v>4898</v>
      </c>
    </row>
    <row r="3795" spans="1:2" x14ac:dyDescent="0.25">
      <c r="A3795" t="s">
        <v>5416</v>
      </c>
    </row>
    <row r="3796" spans="1:2" x14ac:dyDescent="0.25">
      <c r="A3796" s="35"/>
      <c r="B3796" s="35"/>
    </row>
    <row r="3797" spans="1:2" x14ac:dyDescent="0.25">
      <c r="A3797" t="s">
        <v>5219</v>
      </c>
    </row>
    <row r="3798" spans="1:2" x14ac:dyDescent="0.25">
      <c r="A3798" t="s">
        <v>4896</v>
      </c>
    </row>
    <row r="3799" spans="1:2" x14ac:dyDescent="0.25">
      <c r="A3799" t="s">
        <v>7012</v>
      </c>
    </row>
    <row r="3800" spans="1:2" x14ac:dyDescent="0.25">
      <c r="A3800" t="s">
        <v>5855</v>
      </c>
    </row>
    <row r="3801" spans="1:2" x14ac:dyDescent="0.25">
      <c r="A3801" t="s">
        <v>4966</v>
      </c>
    </row>
    <row r="3802" spans="1:2" x14ac:dyDescent="0.25">
      <c r="A3802" t="s">
        <v>4906</v>
      </c>
    </row>
    <row r="3803" spans="1:2" x14ac:dyDescent="0.25">
      <c r="A3803" t="s">
        <v>4910</v>
      </c>
    </row>
    <row r="3804" spans="1:2" x14ac:dyDescent="0.25">
      <c r="A3804" t="s">
        <v>4902</v>
      </c>
    </row>
    <row r="3805" spans="1:2" x14ac:dyDescent="0.25">
      <c r="A3805" t="s">
        <v>4896</v>
      </c>
    </row>
    <row r="3806" spans="1:2" x14ac:dyDescent="0.25">
      <c r="A3806" t="s">
        <v>6877</v>
      </c>
    </row>
    <row r="3807" spans="1:2" x14ac:dyDescent="0.25">
      <c r="A3807" t="s">
        <v>6460</v>
      </c>
    </row>
    <row r="3808" spans="1:2" x14ac:dyDescent="0.25">
      <c r="A3808" t="s">
        <v>6818</v>
      </c>
    </row>
    <row r="3809" spans="1:2" x14ac:dyDescent="0.25">
      <c r="A3809" t="s">
        <v>7036</v>
      </c>
    </row>
    <row r="3810" spans="1:2" x14ac:dyDescent="0.25">
      <c r="A3810" t="s">
        <v>4905</v>
      </c>
    </row>
    <row r="3812" spans="1:2" x14ac:dyDescent="0.25">
      <c r="A3812" s="35">
        <v>45223.519976851851</v>
      </c>
      <c r="B3812" s="35"/>
    </row>
    <row r="3814" spans="1:2" x14ac:dyDescent="0.25">
      <c r="A3814" t="s">
        <v>4896</v>
      </c>
    </row>
    <row r="3815" spans="1:2" x14ac:dyDescent="0.25">
      <c r="A3815" t="s">
        <v>4897</v>
      </c>
    </row>
    <row r="3816" spans="1:2" x14ac:dyDescent="0.25">
      <c r="A3816" t="s">
        <v>4896</v>
      </c>
    </row>
    <row r="3817" spans="1:2" x14ac:dyDescent="0.25">
      <c r="A3817" t="s">
        <v>5224</v>
      </c>
    </row>
    <row r="3818" spans="1:2" x14ac:dyDescent="0.25">
      <c r="A3818" t="s">
        <v>4898</v>
      </c>
    </row>
    <row r="3819" spans="1:2" x14ac:dyDescent="0.25">
      <c r="A3819" t="s">
        <v>4896</v>
      </c>
    </row>
    <row r="3820" spans="1:2" x14ac:dyDescent="0.25">
      <c r="A3820" t="s">
        <v>5224</v>
      </c>
    </row>
    <row r="3821" spans="1:2" x14ac:dyDescent="0.25">
      <c r="A3821" t="s">
        <v>4896</v>
      </c>
    </row>
    <row r="3822" spans="1:2" x14ac:dyDescent="0.25">
      <c r="A3822" t="s">
        <v>7037</v>
      </c>
    </row>
    <row r="3823" spans="1:2" x14ac:dyDescent="0.25">
      <c r="A3823" t="s">
        <v>7038</v>
      </c>
    </row>
    <row r="3824" spans="1:2" x14ac:dyDescent="0.25">
      <c r="A3824" t="s">
        <v>4917</v>
      </c>
    </row>
    <row r="3825" spans="1:2" x14ac:dyDescent="0.25">
      <c r="A3825" t="s">
        <v>4906</v>
      </c>
    </row>
    <row r="3826" spans="1:2" x14ac:dyDescent="0.25">
      <c r="A3826" t="s">
        <v>4910</v>
      </c>
    </row>
    <row r="3827" spans="1:2" x14ac:dyDescent="0.25">
      <c r="A3827" t="s">
        <v>4902</v>
      </c>
    </row>
    <row r="3828" spans="1:2" x14ac:dyDescent="0.25">
      <c r="A3828" t="s">
        <v>5531</v>
      </c>
    </row>
    <row r="3829" spans="1:2" x14ac:dyDescent="0.25">
      <c r="A3829" s="35"/>
      <c r="B3829" s="35"/>
    </row>
    <row r="3830" spans="1:2" x14ac:dyDescent="0.25">
      <c r="A3830" t="s">
        <v>6815</v>
      </c>
    </row>
    <row r="3831" spans="1:2" x14ac:dyDescent="0.25">
      <c r="A3831" t="s">
        <v>6460</v>
      </c>
    </row>
    <row r="3832" spans="1:2" x14ac:dyDescent="0.25">
      <c r="A3832" t="s">
        <v>6818</v>
      </c>
    </row>
    <row r="3833" spans="1:2" x14ac:dyDescent="0.25">
      <c r="A3833" t="s">
        <v>7036</v>
      </c>
    </row>
    <row r="3834" spans="1:2" x14ac:dyDescent="0.25">
      <c r="A3834" t="s">
        <v>4905</v>
      </c>
    </row>
    <row r="3836" spans="1:2" x14ac:dyDescent="0.25">
      <c r="A3836" s="35">
        <v>45223.519988425927</v>
      </c>
      <c r="B3836" s="35"/>
    </row>
    <row r="3837" spans="1:2" x14ac:dyDescent="0.25">
      <c r="A3837" s="35"/>
      <c r="B3837" s="35"/>
    </row>
    <row r="3838" spans="1:2" x14ac:dyDescent="0.25">
      <c r="A3838" t="s">
        <v>7039</v>
      </c>
    </row>
    <row r="3839" spans="1:2" x14ac:dyDescent="0.25">
      <c r="A3839" t="s">
        <v>6460</v>
      </c>
    </row>
    <row r="3840" spans="1:2" x14ac:dyDescent="0.25">
      <c r="A3840" t="s">
        <v>6818</v>
      </c>
    </row>
    <row r="3841" spans="1:2" x14ac:dyDescent="0.25">
      <c r="A3841" t="s">
        <v>7036</v>
      </c>
    </row>
    <row r="3842" spans="1:2" x14ac:dyDescent="0.25">
      <c r="A3842" t="s">
        <v>4905</v>
      </c>
    </row>
    <row r="3844" spans="1:2" x14ac:dyDescent="0.25">
      <c r="A3844" s="35">
        <v>45223.519999999997</v>
      </c>
      <c r="B3844" s="35"/>
    </row>
    <row r="3845" spans="1:2" x14ac:dyDescent="0.25">
      <c r="A3845" s="35">
        <v>45223.520011574074</v>
      </c>
      <c r="B3845" s="35"/>
    </row>
    <row r="3846" spans="1:2" x14ac:dyDescent="0.25">
      <c r="A3846" t="s">
        <v>7040</v>
      </c>
    </row>
    <row r="3847" spans="1:2" x14ac:dyDescent="0.25">
      <c r="A3847" t="s">
        <v>6460</v>
      </c>
    </row>
    <row r="3848" spans="1:2" x14ac:dyDescent="0.25">
      <c r="A3848" t="s">
        <v>6818</v>
      </c>
    </row>
    <row r="3849" spans="1:2" x14ac:dyDescent="0.25">
      <c r="A3849" t="s">
        <v>7036</v>
      </c>
    </row>
    <row r="3850" spans="1:2" x14ac:dyDescent="0.25">
      <c r="A3850" t="s">
        <v>4905</v>
      </c>
    </row>
    <row r="3852" spans="1:2" x14ac:dyDescent="0.25">
      <c r="A3852" s="35">
        <v>45223.52002314815</v>
      </c>
      <c r="B3852" s="35"/>
    </row>
    <row r="3853" spans="1:2" x14ac:dyDescent="0.25">
      <c r="A3853" s="35"/>
      <c r="B3853" s="35"/>
    </row>
    <row r="3854" spans="1:2" x14ac:dyDescent="0.25">
      <c r="A3854" t="s">
        <v>7041</v>
      </c>
    </row>
    <row r="3855" spans="1:2" x14ac:dyDescent="0.25">
      <c r="A3855" t="s">
        <v>6460</v>
      </c>
    </row>
    <row r="3856" spans="1:2" x14ac:dyDescent="0.25">
      <c r="A3856" t="s">
        <v>6818</v>
      </c>
    </row>
    <row r="3857" spans="1:2" x14ac:dyDescent="0.25">
      <c r="A3857" t="s">
        <v>7036</v>
      </c>
    </row>
    <row r="3858" spans="1:2" x14ac:dyDescent="0.25">
      <c r="A3858" t="s">
        <v>4905</v>
      </c>
    </row>
    <row r="3860" spans="1:2" x14ac:dyDescent="0.25">
      <c r="A3860" s="35">
        <v>45223.52003472222</v>
      </c>
      <c r="B3860" s="35"/>
    </row>
    <row r="3861" spans="1:2" x14ac:dyDescent="0.25">
      <c r="A3861" s="35">
        <v>45223.520046296297</v>
      </c>
      <c r="B3861" s="35"/>
    </row>
    <row r="3862" spans="1:2" x14ac:dyDescent="0.25">
      <c r="A3862" t="s">
        <v>7042</v>
      </c>
    </row>
    <row r="3863" spans="1:2" x14ac:dyDescent="0.25">
      <c r="A3863" t="s">
        <v>6261</v>
      </c>
    </row>
    <row r="3864" spans="1:2" x14ac:dyDescent="0.25">
      <c r="A3864" t="s">
        <v>6818</v>
      </c>
    </row>
    <row r="3865" spans="1:2" x14ac:dyDescent="0.25">
      <c r="A3865" t="s">
        <v>6925</v>
      </c>
    </row>
    <row r="3866" spans="1:2" x14ac:dyDescent="0.25">
      <c r="A3866" t="s">
        <v>4905</v>
      </c>
    </row>
    <row r="3868" spans="1:2" x14ac:dyDescent="0.25">
      <c r="A3868" s="35">
        <v>45223.520057870373</v>
      </c>
      <c r="B3868" s="35"/>
    </row>
    <row r="3870" spans="1:2" x14ac:dyDescent="0.25">
      <c r="A3870" t="s">
        <v>4896</v>
      </c>
    </row>
    <row r="3871" spans="1:2" x14ac:dyDescent="0.25">
      <c r="A3871" t="s">
        <v>4897</v>
      </c>
    </row>
    <row r="3872" spans="1:2" x14ac:dyDescent="0.25">
      <c r="A3872" t="s">
        <v>5280</v>
      </c>
    </row>
    <row r="3873" spans="1:2" x14ac:dyDescent="0.25">
      <c r="A3873" s="35"/>
      <c r="B3873" s="35"/>
    </row>
    <row r="3874" spans="1:2" x14ac:dyDescent="0.25">
      <c r="A3874" t="s">
        <v>5219</v>
      </c>
    </row>
    <row r="3875" spans="1:2" x14ac:dyDescent="0.25">
      <c r="A3875" t="s">
        <v>4898</v>
      </c>
    </row>
    <row r="3876" spans="1:2" x14ac:dyDescent="0.25">
      <c r="A3876" t="s">
        <v>4896</v>
      </c>
    </row>
    <row r="3877" spans="1:2" x14ac:dyDescent="0.25">
      <c r="A3877" t="s">
        <v>5219</v>
      </c>
    </row>
    <row r="3878" spans="1:2" x14ac:dyDescent="0.25">
      <c r="A3878" t="s">
        <v>4896</v>
      </c>
    </row>
    <row r="3879" spans="1:2" x14ac:dyDescent="0.25">
      <c r="A3879" t="s">
        <v>6999</v>
      </c>
    </row>
    <row r="3880" spans="1:2" x14ac:dyDescent="0.25">
      <c r="A3880" t="s">
        <v>7043</v>
      </c>
    </row>
    <row r="3881" spans="1:2" x14ac:dyDescent="0.25">
      <c r="A3881" t="s">
        <v>4917</v>
      </c>
    </row>
    <row r="3882" spans="1:2" x14ac:dyDescent="0.25">
      <c r="A3882" t="s">
        <v>4906</v>
      </c>
    </row>
    <row r="3883" spans="1:2" x14ac:dyDescent="0.25">
      <c r="A3883" t="s">
        <v>4910</v>
      </c>
    </row>
    <row r="3884" spans="1:2" x14ac:dyDescent="0.25">
      <c r="A3884" t="s">
        <v>4902</v>
      </c>
    </row>
    <row r="3885" spans="1:2" x14ac:dyDescent="0.25">
      <c r="A3885" t="s">
        <v>4896</v>
      </c>
    </row>
    <row r="3886" spans="1:2" x14ac:dyDescent="0.25">
      <c r="A3886" t="s">
        <v>6820</v>
      </c>
    </row>
    <row r="3887" spans="1:2" x14ac:dyDescent="0.25">
      <c r="A3887" t="s">
        <v>6261</v>
      </c>
    </row>
    <row r="3888" spans="1:2" x14ac:dyDescent="0.25">
      <c r="A3888" t="s">
        <v>6818</v>
      </c>
    </row>
    <row r="3889" spans="1:2" x14ac:dyDescent="0.25">
      <c r="A3889" t="s">
        <v>6925</v>
      </c>
    </row>
    <row r="3890" spans="1:2" x14ac:dyDescent="0.25">
      <c r="A3890" t="s">
        <v>4905</v>
      </c>
    </row>
    <row r="3892" spans="1:2" x14ac:dyDescent="0.25">
      <c r="A3892" s="35">
        <v>45223.520069444443</v>
      </c>
      <c r="B3892" s="35"/>
    </row>
    <row r="3894" spans="1:2" x14ac:dyDescent="0.25">
      <c r="A3894" t="s">
        <v>4896</v>
      </c>
    </row>
    <row r="3895" spans="1:2" x14ac:dyDescent="0.25">
      <c r="A3895" t="s">
        <v>4897</v>
      </c>
    </row>
    <row r="3896" spans="1:2" x14ac:dyDescent="0.25">
      <c r="A3896" t="s">
        <v>4896</v>
      </c>
    </row>
    <row r="3897" spans="1:2" x14ac:dyDescent="0.25">
      <c r="A3897" t="s">
        <v>5219</v>
      </c>
    </row>
    <row r="3898" spans="1:2" x14ac:dyDescent="0.25">
      <c r="A3898" t="s">
        <v>4898</v>
      </c>
    </row>
    <row r="3899" spans="1:2" x14ac:dyDescent="0.25">
      <c r="A3899" t="s">
        <v>4896</v>
      </c>
    </row>
    <row r="3900" spans="1:2" x14ac:dyDescent="0.25">
      <c r="A3900" t="s">
        <v>5219</v>
      </c>
    </row>
    <row r="3901" spans="1:2" x14ac:dyDescent="0.25">
      <c r="A3901" t="s">
        <v>4896</v>
      </c>
    </row>
    <row r="3902" spans="1:2" x14ac:dyDescent="0.25">
      <c r="A3902" t="s">
        <v>6999</v>
      </c>
    </row>
    <row r="3903" spans="1:2" x14ac:dyDescent="0.25">
      <c r="A3903" t="s">
        <v>7043</v>
      </c>
    </row>
    <row r="3904" spans="1:2" x14ac:dyDescent="0.25">
      <c r="A3904" t="s">
        <v>4917</v>
      </c>
    </row>
    <row r="3905" spans="1:2" x14ac:dyDescent="0.25">
      <c r="A3905" t="s">
        <v>4906</v>
      </c>
    </row>
    <row r="3906" spans="1:2" x14ac:dyDescent="0.25">
      <c r="A3906" t="s">
        <v>4910</v>
      </c>
    </row>
    <row r="3907" spans="1:2" x14ac:dyDescent="0.25">
      <c r="A3907" t="s">
        <v>4902</v>
      </c>
    </row>
    <row r="3908" spans="1:2" x14ac:dyDescent="0.25">
      <c r="A3908" t="s">
        <v>4896</v>
      </c>
    </row>
    <row r="3909" spans="1:2" x14ac:dyDescent="0.25">
      <c r="A3909" t="s">
        <v>7044</v>
      </c>
    </row>
    <row r="3910" spans="1:2" x14ac:dyDescent="0.25">
      <c r="A3910" t="s">
        <v>6261</v>
      </c>
    </row>
    <row r="3911" spans="1:2" x14ac:dyDescent="0.25">
      <c r="A3911" s="35"/>
      <c r="B3911" s="35"/>
    </row>
    <row r="3912" spans="1:2" x14ac:dyDescent="0.25">
      <c r="A3912" t="s">
        <v>6957</v>
      </c>
    </row>
    <row r="3913" spans="1:2" x14ac:dyDescent="0.25">
      <c r="A3913" t="s">
        <v>6958</v>
      </c>
    </row>
    <row r="3914" spans="1:2" x14ac:dyDescent="0.25">
      <c r="A3914" t="s">
        <v>4905</v>
      </c>
    </row>
    <row r="3916" spans="1:2" x14ac:dyDescent="0.25">
      <c r="A3916" s="35">
        <v>45223.52008101852</v>
      </c>
      <c r="B3916" s="35"/>
    </row>
    <row r="3917" spans="1:2" x14ac:dyDescent="0.25">
      <c r="A3917" s="35"/>
      <c r="B3917" s="35"/>
    </row>
    <row r="3918" spans="1:2" x14ac:dyDescent="0.25">
      <c r="A3918" t="s">
        <v>6953</v>
      </c>
    </row>
    <row r="3919" spans="1:2" x14ac:dyDescent="0.25">
      <c r="A3919" t="s">
        <v>6261</v>
      </c>
    </row>
    <row r="3920" spans="1:2" x14ac:dyDescent="0.25">
      <c r="A3920" t="s">
        <v>6957</v>
      </c>
    </row>
    <row r="3921" spans="1:2" x14ac:dyDescent="0.25">
      <c r="A3921" t="s">
        <v>6958</v>
      </c>
    </row>
    <row r="3922" spans="1:2" x14ac:dyDescent="0.25">
      <c r="A3922" t="s">
        <v>4905</v>
      </c>
    </row>
    <row r="3924" spans="1:2" x14ac:dyDescent="0.25">
      <c r="A3924" s="35">
        <v>45223.520092592589</v>
      </c>
      <c r="B3924" s="35"/>
    </row>
    <row r="3926" spans="1:2" x14ac:dyDescent="0.25">
      <c r="A3926" t="s">
        <v>4896</v>
      </c>
    </row>
    <row r="3927" spans="1:2" x14ac:dyDescent="0.25">
      <c r="A3927" t="s">
        <v>4897</v>
      </c>
    </row>
    <row r="3928" spans="1:2" x14ac:dyDescent="0.25">
      <c r="A3928" t="s">
        <v>4896</v>
      </c>
    </row>
    <row r="3929" spans="1:2" x14ac:dyDescent="0.25">
      <c r="A3929" t="s">
        <v>5219</v>
      </c>
    </row>
    <row r="3930" spans="1:2" x14ac:dyDescent="0.25">
      <c r="A3930" t="s">
        <v>4898</v>
      </c>
    </row>
    <row r="3931" spans="1:2" x14ac:dyDescent="0.25">
      <c r="A3931" t="s">
        <v>4896</v>
      </c>
    </row>
    <row r="3932" spans="1:2" x14ac:dyDescent="0.25">
      <c r="A3932" t="s">
        <v>5219</v>
      </c>
    </row>
    <row r="3933" spans="1:2" x14ac:dyDescent="0.25">
      <c r="A3933" s="35">
        <v>45223.520104166666</v>
      </c>
      <c r="B3933" s="35"/>
    </row>
    <row r="3934" spans="1:2" x14ac:dyDescent="0.25">
      <c r="A3934" t="s">
        <v>4896</v>
      </c>
    </row>
    <row r="3935" spans="1:2" x14ac:dyDescent="0.25">
      <c r="A3935" t="s">
        <v>7031</v>
      </c>
    </row>
    <row r="3936" spans="1:2" x14ac:dyDescent="0.25">
      <c r="A3936" t="s">
        <v>7045</v>
      </c>
    </row>
    <row r="3937" spans="1:2" x14ac:dyDescent="0.25">
      <c r="A3937" t="s">
        <v>4929</v>
      </c>
    </row>
    <row r="3938" spans="1:2" x14ac:dyDescent="0.25">
      <c r="A3938" t="s">
        <v>4906</v>
      </c>
    </row>
    <row r="3939" spans="1:2" x14ac:dyDescent="0.25">
      <c r="A3939" t="s">
        <v>4910</v>
      </c>
    </row>
    <row r="3940" spans="1:2" x14ac:dyDescent="0.25">
      <c r="A3940" t="s">
        <v>4902</v>
      </c>
    </row>
    <row r="3941" spans="1:2" x14ac:dyDescent="0.25">
      <c r="A3941" t="s">
        <v>4896</v>
      </c>
    </row>
    <row r="3942" spans="1:2" x14ac:dyDescent="0.25">
      <c r="A3942" t="s">
        <v>6459</v>
      </c>
    </row>
    <row r="3943" spans="1:2" x14ac:dyDescent="0.25">
      <c r="A3943" t="s">
        <v>6261</v>
      </c>
    </row>
    <row r="3944" spans="1:2" x14ac:dyDescent="0.25">
      <c r="A3944" t="s">
        <v>6957</v>
      </c>
    </row>
    <row r="3945" spans="1:2" x14ac:dyDescent="0.25">
      <c r="A3945" t="s">
        <v>6958</v>
      </c>
    </row>
    <row r="3946" spans="1:2" x14ac:dyDescent="0.25">
      <c r="A3946" t="s">
        <v>4905</v>
      </c>
    </row>
    <row r="3948" spans="1:2" x14ac:dyDescent="0.25">
      <c r="A3948" s="35">
        <v>45223.520115740743</v>
      </c>
      <c r="B3948" s="35"/>
    </row>
    <row r="3950" spans="1:2" x14ac:dyDescent="0.25">
      <c r="A3950" t="s">
        <v>4896</v>
      </c>
    </row>
    <row r="3951" spans="1:2" x14ac:dyDescent="0.25">
      <c r="A3951" t="s">
        <v>4897</v>
      </c>
    </row>
    <row r="3952" spans="1:2" x14ac:dyDescent="0.25">
      <c r="A3952" t="s">
        <v>4896</v>
      </c>
    </row>
    <row r="3953" spans="1:2" x14ac:dyDescent="0.25">
      <c r="A3953" t="s">
        <v>5219</v>
      </c>
    </row>
    <row r="3954" spans="1:2" x14ac:dyDescent="0.25">
      <c r="A3954" t="s">
        <v>4898</v>
      </c>
    </row>
    <row r="3955" spans="1:2" x14ac:dyDescent="0.25">
      <c r="A3955" t="s">
        <v>4896</v>
      </c>
    </row>
    <row r="3956" spans="1:2" x14ac:dyDescent="0.25">
      <c r="A3956" t="s">
        <v>5219</v>
      </c>
    </row>
    <row r="3957" spans="1:2" x14ac:dyDescent="0.25">
      <c r="A3957" t="s">
        <v>4896</v>
      </c>
    </row>
    <row r="3958" spans="1:2" x14ac:dyDescent="0.25">
      <c r="A3958" t="s">
        <v>5871</v>
      </c>
    </row>
    <row r="3959" spans="1:2" x14ac:dyDescent="0.25">
      <c r="A3959" t="s">
        <v>7045</v>
      </c>
    </row>
    <row r="3960" spans="1:2" x14ac:dyDescent="0.25">
      <c r="A3960" t="s">
        <v>5598</v>
      </c>
    </row>
    <row r="3961" spans="1:2" x14ac:dyDescent="0.25">
      <c r="A3961" t="s">
        <v>4909</v>
      </c>
    </row>
    <row r="3962" spans="1:2" x14ac:dyDescent="0.25">
      <c r="A3962" t="s">
        <v>4910</v>
      </c>
    </row>
    <row r="3963" spans="1:2" x14ac:dyDescent="0.25">
      <c r="A3963" s="35"/>
      <c r="B3963" s="35"/>
    </row>
    <row r="3964" spans="1:2" x14ac:dyDescent="0.25">
      <c r="A3964" t="s">
        <v>4902</v>
      </c>
    </row>
    <row r="3965" spans="1:2" x14ac:dyDescent="0.25">
      <c r="A3965" t="s">
        <v>4896</v>
      </c>
    </row>
    <row r="3966" spans="1:2" x14ac:dyDescent="0.25">
      <c r="A3966" t="s">
        <v>6947</v>
      </c>
    </row>
    <row r="3967" spans="1:2" x14ac:dyDescent="0.25">
      <c r="A3967" t="s">
        <v>6261</v>
      </c>
    </row>
    <row r="3968" spans="1:2" x14ac:dyDescent="0.25">
      <c r="A3968" t="s">
        <v>6957</v>
      </c>
    </row>
    <row r="3969" spans="1:2" x14ac:dyDescent="0.25">
      <c r="A3969" t="s">
        <v>6958</v>
      </c>
    </row>
    <row r="3970" spans="1:2" x14ac:dyDescent="0.25">
      <c r="A3970" t="s">
        <v>4905</v>
      </c>
    </row>
    <row r="3972" spans="1:2" x14ac:dyDescent="0.25">
      <c r="A3972" s="35">
        <v>45223.520127314812</v>
      </c>
      <c r="B3972" s="35"/>
    </row>
    <row r="3974" spans="1:2" x14ac:dyDescent="0.25">
      <c r="A3974" t="s">
        <v>4896</v>
      </c>
    </row>
    <row r="3975" spans="1:2" x14ac:dyDescent="0.25">
      <c r="A3975" t="s">
        <v>4897</v>
      </c>
    </row>
    <row r="3976" spans="1:2" x14ac:dyDescent="0.25">
      <c r="A3976" t="s">
        <v>4896</v>
      </c>
    </row>
    <row r="3977" spans="1:2" x14ac:dyDescent="0.25">
      <c r="A3977" t="s">
        <v>5219</v>
      </c>
    </row>
    <row r="3978" spans="1:2" x14ac:dyDescent="0.25">
      <c r="A3978" t="s">
        <v>4898</v>
      </c>
    </row>
    <row r="3979" spans="1:2" x14ac:dyDescent="0.25">
      <c r="A3979" t="s">
        <v>4896</v>
      </c>
    </row>
    <row r="3980" spans="1:2" x14ac:dyDescent="0.25">
      <c r="A3980" t="s">
        <v>5219</v>
      </c>
    </row>
    <row r="3981" spans="1:2" x14ac:dyDescent="0.25">
      <c r="A3981" t="s">
        <v>4896</v>
      </c>
    </row>
    <row r="3982" spans="1:2" x14ac:dyDescent="0.25">
      <c r="A3982" t="s">
        <v>5871</v>
      </c>
    </row>
    <row r="3983" spans="1:2" x14ac:dyDescent="0.25">
      <c r="A3983" t="s">
        <v>7045</v>
      </c>
    </row>
    <row r="3984" spans="1:2" x14ac:dyDescent="0.25">
      <c r="A3984" t="s">
        <v>5598</v>
      </c>
    </row>
    <row r="3985" spans="1:2" x14ac:dyDescent="0.25">
      <c r="A3985" t="s">
        <v>4909</v>
      </c>
    </row>
    <row r="3986" spans="1:2" x14ac:dyDescent="0.25">
      <c r="A3986" t="s">
        <v>4910</v>
      </c>
    </row>
    <row r="3987" spans="1:2" x14ac:dyDescent="0.25">
      <c r="A3987" t="s">
        <v>4902</v>
      </c>
    </row>
    <row r="3988" spans="1:2" x14ac:dyDescent="0.25">
      <c r="A3988" t="s">
        <v>4896</v>
      </c>
    </row>
    <row r="3989" spans="1:2" x14ac:dyDescent="0.25">
      <c r="A3989" t="s">
        <v>7046</v>
      </c>
    </row>
    <row r="3990" spans="1:2" x14ac:dyDescent="0.25">
      <c r="A3990" t="s">
        <v>6261</v>
      </c>
    </row>
    <row r="3991" spans="1:2" x14ac:dyDescent="0.25">
      <c r="A3991" t="s">
        <v>6813</v>
      </c>
    </row>
    <row r="3992" spans="1:2" x14ac:dyDescent="0.25">
      <c r="A3992" t="s">
        <v>7047</v>
      </c>
    </row>
    <row r="3993" spans="1:2" x14ac:dyDescent="0.25">
      <c r="A3993" t="s">
        <v>4905</v>
      </c>
    </row>
    <row r="3995" spans="1:2" x14ac:dyDescent="0.25">
      <c r="A3995" s="35">
        <v>45223.520138888889</v>
      </c>
      <c r="B3995" s="35"/>
    </row>
    <row r="3997" spans="1:2" x14ac:dyDescent="0.25">
      <c r="A3997" t="s">
        <v>4896</v>
      </c>
    </row>
    <row r="3998" spans="1:2" x14ac:dyDescent="0.25">
      <c r="A3998" t="s">
        <v>4897</v>
      </c>
    </row>
    <row r="4000" spans="1:2" x14ac:dyDescent="0.25">
      <c r="A4000" s="35"/>
      <c r="B4000" s="35"/>
    </row>
    <row r="4001" spans="1:1" x14ac:dyDescent="0.25">
      <c r="A4001" t="s">
        <v>5219</v>
      </c>
    </row>
    <row r="4002" spans="1:1" x14ac:dyDescent="0.25">
      <c r="A4002" t="s">
        <v>4898</v>
      </c>
    </row>
    <row r="4003" spans="1:1" x14ac:dyDescent="0.25">
      <c r="A4003" t="s">
        <v>4896</v>
      </c>
    </row>
    <row r="4004" spans="1:1" x14ac:dyDescent="0.25">
      <c r="A4004" t="s">
        <v>5219</v>
      </c>
    </row>
    <row r="4005" spans="1:1" x14ac:dyDescent="0.25">
      <c r="A4005" t="s">
        <v>4896</v>
      </c>
    </row>
    <row r="4006" spans="1:1" x14ac:dyDescent="0.25">
      <c r="A4006" t="s">
        <v>5530</v>
      </c>
    </row>
    <row r="4007" spans="1:1" x14ac:dyDescent="0.25">
      <c r="A4007" t="s">
        <v>7048</v>
      </c>
    </row>
    <row r="4008" spans="1:1" x14ac:dyDescent="0.25">
      <c r="A4008" t="s">
        <v>5232</v>
      </c>
    </row>
    <row r="4009" spans="1:1" x14ac:dyDescent="0.25">
      <c r="A4009" t="s">
        <v>4906</v>
      </c>
    </row>
    <row r="4010" spans="1:1" x14ac:dyDescent="0.25">
      <c r="A4010" t="s">
        <v>4910</v>
      </c>
    </row>
    <row r="4011" spans="1:1" x14ac:dyDescent="0.25">
      <c r="A4011" t="s">
        <v>4902</v>
      </c>
    </row>
    <row r="4012" spans="1:1" x14ac:dyDescent="0.25">
      <c r="A4012" t="s">
        <v>4896</v>
      </c>
    </row>
    <row r="4013" spans="1:1" x14ac:dyDescent="0.25">
      <c r="A4013" t="s">
        <v>6089</v>
      </c>
    </row>
    <row r="4014" spans="1:1" x14ac:dyDescent="0.25">
      <c r="A4014" t="s">
        <v>6261</v>
      </c>
    </row>
    <row r="4015" spans="1:1" x14ac:dyDescent="0.25">
      <c r="A4015" t="s">
        <v>6813</v>
      </c>
    </row>
    <row r="4016" spans="1:1" x14ac:dyDescent="0.25">
      <c r="A4016" t="s">
        <v>7047</v>
      </c>
    </row>
    <row r="4017" spans="1:2" x14ac:dyDescent="0.25">
      <c r="A4017" t="s">
        <v>4905</v>
      </c>
    </row>
    <row r="4019" spans="1:2" x14ac:dyDescent="0.25">
      <c r="A4019" s="35">
        <v>45223.520150462966</v>
      </c>
      <c r="B4019" s="35"/>
    </row>
    <row r="4021" spans="1:2" x14ac:dyDescent="0.25">
      <c r="A4021" t="s">
        <v>4896</v>
      </c>
    </row>
    <row r="4022" spans="1:2" x14ac:dyDescent="0.25">
      <c r="A4022" t="s">
        <v>4897</v>
      </c>
    </row>
    <row r="4023" spans="1:2" x14ac:dyDescent="0.25">
      <c r="A4023" t="s">
        <v>4896</v>
      </c>
    </row>
    <row r="4024" spans="1:2" x14ac:dyDescent="0.25">
      <c r="A4024" t="s">
        <v>5219</v>
      </c>
    </row>
    <row r="4025" spans="1:2" x14ac:dyDescent="0.25">
      <c r="A4025" t="s">
        <v>4898</v>
      </c>
    </row>
    <row r="4026" spans="1:2" x14ac:dyDescent="0.25">
      <c r="A4026" t="s">
        <v>4896</v>
      </c>
    </row>
    <row r="4027" spans="1:2" x14ac:dyDescent="0.25">
      <c r="A4027" t="s">
        <v>5219</v>
      </c>
    </row>
    <row r="4028" spans="1:2" x14ac:dyDescent="0.25">
      <c r="A4028" t="s">
        <v>4896</v>
      </c>
    </row>
    <row r="4029" spans="1:2" x14ac:dyDescent="0.25">
      <c r="A4029" t="s">
        <v>5530</v>
      </c>
    </row>
    <row r="4030" spans="1:2" x14ac:dyDescent="0.25">
      <c r="A4030" t="s">
        <v>7048</v>
      </c>
    </row>
    <row r="4031" spans="1:2" x14ac:dyDescent="0.25">
      <c r="A4031" t="s">
        <v>5232</v>
      </c>
    </row>
    <row r="4032" spans="1:2" x14ac:dyDescent="0.25">
      <c r="A4032" t="s">
        <v>4906</v>
      </c>
    </row>
    <row r="4033" spans="1:2" x14ac:dyDescent="0.25">
      <c r="A4033" t="s">
        <v>4910</v>
      </c>
    </row>
    <row r="4034" spans="1:2" x14ac:dyDescent="0.25">
      <c r="A4034" t="s">
        <v>4902</v>
      </c>
    </row>
    <row r="4035" spans="1:2" x14ac:dyDescent="0.25">
      <c r="A4035" t="s">
        <v>4896</v>
      </c>
    </row>
    <row r="4036" spans="1:2" x14ac:dyDescent="0.25">
      <c r="A4036" t="s">
        <v>6865</v>
      </c>
    </row>
    <row r="4037" spans="1:2" x14ac:dyDescent="0.25">
      <c r="A4037" t="s">
        <v>6261</v>
      </c>
    </row>
    <row r="4038" spans="1:2" x14ac:dyDescent="0.25">
      <c r="A4038" s="35"/>
      <c r="B4038" s="35"/>
    </row>
    <row r="4039" spans="1:2" x14ac:dyDescent="0.25">
      <c r="A4039" t="s">
        <v>6813</v>
      </c>
    </row>
    <row r="4040" spans="1:2" x14ac:dyDescent="0.25">
      <c r="A4040" t="s">
        <v>7047</v>
      </c>
    </row>
    <row r="4041" spans="1:2" x14ac:dyDescent="0.25">
      <c r="A4041" t="s">
        <v>4905</v>
      </c>
    </row>
    <row r="4043" spans="1:2" x14ac:dyDescent="0.25">
      <c r="A4043" s="35">
        <v>45223.520162037035</v>
      </c>
      <c r="B4043" s="35"/>
    </row>
    <row r="4045" spans="1:2" x14ac:dyDescent="0.25">
      <c r="A4045" t="s">
        <v>4896</v>
      </c>
    </row>
    <row r="4046" spans="1:2" x14ac:dyDescent="0.25">
      <c r="A4046" t="s">
        <v>4897</v>
      </c>
    </row>
    <row r="4047" spans="1:2" x14ac:dyDescent="0.25">
      <c r="A4047" t="s">
        <v>4896</v>
      </c>
    </row>
    <row r="4048" spans="1:2" x14ac:dyDescent="0.25">
      <c r="A4048" t="s">
        <v>5217</v>
      </c>
    </row>
    <row r="4049" spans="1:1" x14ac:dyDescent="0.25">
      <c r="A4049" t="s">
        <v>4898</v>
      </c>
    </row>
    <row r="4050" spans="1:1" x14ac:dyDescent="0.25">
      <c r="A4050" t="s">
        <v>4896</v>
      </c>
    </row>
    <row r="4051" spans="1:1" x14ac:dyDescent="0.25">
      <c r="A4051" t="s">
        <v>5217</v>
      </c>
    </row>
    <row r="4052" spans="1:1" x14ac:dyDescent="0.25">
      <c r="A4052" t="s">
        <v>4896</v>
      </c>
    </row>
    <row r="4053" spans="1:1" x14ac:dyDescent="0.25">
      <c r="A4053" t="s">
        <v>6903</v>
      </c>
    </row>
    <row r="4054" spans="1:1" x14ac:dyDescent="0.25">
      <c r="A4054" t="s">
        <v>5490</v>
      </c>
    </row>
    <row r="4055" spans="1:1" x14ac:dyDescent="0.25">
      <c r="A4055" t="s">
        <v>5232</v>
      </c>
    </row>
    <row r="4056" spans="1:1" x14ac:dyDescent="0.25">
      <c r="A4056" t="s">
        <v>4906</v>
      </c>
    </row>
    <row r="4057" spans="1:1" x14ac:dyDescent="0.25">
      <c r="A4057" t="s">
        <v>4910</v>
      </c>
    </row>
    <row r="4058" spans="1:1" x14ac:dyDescent="0.25">
      <c r="A4058" t="s">
        <v>4902</v>
      </c>
    </row>
    <row r="4059" spans="1:1" x14ac:dyDescent="0.25">
      <c r="A4059" t="s">
        <v>4896</v>
      </c>
    </row>
    <row r="4060" spans="1:1" x14ac:dyDescent="0.25">
      <c r="A4060" t="s">
        <v>7049</v>
      </c>
    </row>
    <row r="4061" spans="1:1" x14ac:dyDescent="0.25">
      <c r="A4061" t="s">
        <v>6261</v>
      </c>
    </row>
    <row r="4062" spans="1:1" x14ac:dyDescent="0.25">
      <c r="A4062" t="s">
        <v>6813</v>
      </c>
    </row>
    <row r="4063" spans="1:1" x14ac:dyDescent="0.25">
      <c r="A4063" t="s">
        <v>7047</v>
      </c>
    </row>
    <row r="4064" spans="1:1" x14ac:dyDescent="0.25">
      <c r="A4064" t="s">
        <v>4905</v>
      </c>
    </row>
    <row r="4066" spans="1:2" x14ac:dyDescent="0.25">
      <c r="A4066" s="35">
        <v>45223.520173611112</v>
      </c>
      <c r="B4066" s="35"/>
    </row>
    <row r="4067" spans="1:2" x14ac:dyDescent="0.25">
      <c r="A4067" s="35"/>
      <c r="B4067" s="35"/>
    </row>
    <row r="4068" spans="1:2" x14ac:dyDescent="0.25">
      <c r="A4068" t="s">
        <v>6856</v>
      </c>
    </row>
    <row r="4069" spans="1:2" x14ac:dyDescent="0.25">
      <c r="A4069" t="s">
        <v>6261</v>
      </c>
    </row>
    <row r="4070" spans="1:2" x14ac:dyDescent="0.25">
      <c r="A4070" t="s">
        <v>6813</v>
      </c>
    </row>
    <row r="4071" spans="1:2" x14ac:dyDescent="0.25">
      <c r="A4071" t="s">
        <v>7047</v>
      </c>
    </row>
    <row r="4072" spans="1:2" x14ac:dyDescent="0.25">
      <c r="A4072" t="s">
        <v>4905</v>
      </c>
    </row>
    <row r="4074" spans="1:2" x14ac:dyDescent="0.25">
      <c r="A4074" s="35">
        <v>45223.520185185182</v>
      </c>
      <c r="B4074" s="35"/>
    </row>
    <row r="4076" spans="1:2" x14ac:dyDescent="0.25">
      <c r="A4076" t="s">
        <v>4896</v>
      </c>
    </row>
    <row r="4077" spans="1:2" x14ac:dyDescent="0.25">
      <c r="A4077" t="s">
        <v>4897</v>
      </c>
    </row>
    <row r="4078" spans="1:2" x14ac:dyDescent="0.25">
      <c r="A4078" t="s">
        <v>4896</v>
      </c>
    </row>
    <row r="4079" spans="1:2" x14ac:dyDescent="0.25">
      <c r="A4079" t="s">
        <v>5217</v>
      </c>
    </row>
    <row r="4080" spans="1:2" x14ac:dyDescent="0.25">
      <c r="A4080" t="s">
        <v>4898</v>
      </c>
    </row>
    <row r="4081" spans="1:2" x14ac:dyDescent="0.25">
      <c r="A4081" t="s">
        <v>4896</v>
      </c>
    </row>
    <row r="4082" spans="1:2" x14ac:dyDescent="0.25">
      <c r="A4082" t="s">
        <v>5217</v>
      </c>
    </row>
    <row r="4083" spans="1:2" x14ac:dyDescent="0.25">
      <c r="A4083" t="s">
        <v>5290</v>
      </c>
    </row>
    <row r="4084" spans="1:2" x14ac:dyDescent="0.25">
      <c r="A4084" s="35"/>
      <c r="B4084" s="35"/>
    </row>
    <row r="4085" spans="1:2" x14ac:dyDescent="0.25">
      <c r="A4085" t="s">
        <v>5518</v>
      </c>
    </row>
    <row r="4086" spans="1:2" x14ac:dyDescent="0.25">
      <c r="A4086" t="s">
        <v>5568</v>
      </c>
    </row>
    <row r="4087" spans="1:2" x14ac:dyDescent="0.25">
      <c r="A4087" t="s">
        <v>4930</v>
      </c>
    </row>
    <row r="4088" spans="1:2" x14ac:dyDescent="0.25">
      <c r="A4088" t="s">
        <v>4906</v>
      </c>
    </row>
    <row r="4089" spans="1:2" x14ac:dyDescent="0.25">
      <c r="A4089" t="s">
        <v>4907</v>
      </c>
    </row>
    <row r="4090" spans="1:2" x14ac:dyDescent="0.25">
      <c r="A4090" t="s">
        <v>4902</v>
      </c>
    </row>
    <row r="4091" spans="1:2" x14ac:dyDescent="0.25">
      <c r="A4091" t="s">
        <v>4896</v>
      </c>
    </row>
    <row r="4092" spans="1:2" x14ac:dyDescent="0.25">
      <c r="A4092" t="s">
        <v>7050</v>
      </c>
    </row>
    <row r="4093" spans="1:2" x14ac:dyDescent="0.25">
      <c r="A4093" t="s">
        <v>6261</v>
      </c>
    </row>
    <row r="4094" spans="1:2" x14ac:dyDescent="0.25">
      <c r="A4094" t="s">
        <v>6813</v>
      </c>
    </row>
    <row r="4095" spans="1:2" x14ac:dyDescent="0.25">
      <c r="A4095" t="s">
        <v>7047</v>
      </c>
    </row>
    <row r="4096" spans="1:2" x14ac:dyDescent="0.25">
      <c r="A4096" t="s">
        <v>4905</v>
      </c>
    </row>
    <row r="4098" spans="1:2" x14ac:dyDescent="0.25">
      <c r="A4098" s="35">
        <v>45223.520196759258</v>
      </c>
      <c r="B4098" s="35"/>
    </row>
    <row r="4100" spans="1:2" x14ac:dyDescent="0.25">
      <c r="A4100" t="s">
        <v>4896</v>
      </c>
    </row>
    <row r="4101" spans="1:2" x14ac:dyDescent="0.25">
      <c r="A4101" t="s">
        <v>4897</v>
      </c>
    </row>
    <row r="4102" spans="1:2" x14ac:dyDescent="0.25">
      <c r="A4102" t="s">
        <v>4896</v>
      </c>
    </row>
    <row r="4103" spans="1:2" x14ac:dyDescent="0.25">
      <c r="A4103" t="s">
        <v>5217</v>
      </c>
    </row>
    <row r="4104" spans="1:2" x14ac:dyDescent="0.25">
      <c r="A4104" t="s">
        <v>4898</v>
      </c>
    </row>
    <row r="4105" spans="1:2" x14ac:dyDescent="0.25">
      <c r="A4105" t="s">
        <v>4896</v>
      </c>
    </row>
    <row r="4106" spans="1:2" x14ac:dyDescent="0.25">
      <c r="A4106" t="s">
        <v>5217</v>
      </c>
    </row>
    <row r="4107" spans="1:2" x14ac:dyDescent="0.25">
      <c r="A4107" t="s">
        <v>4896</v>
      </c>
    </row>
    <row r="4108" spans="1:2" x14ac:dyDescent="0.25">
      <c r="A4108" t="s">
        <v>5857</v>
      </c>
    </row>
    <row r="4109" spans="1:2" x14ac:dyDescent="0.25">
      <c r="A4109" t="s">
        <v>7051</v>
      </c>
    </row>
    <row r="4110" spans="1:2" x14ac:dyDescent="0.25">
      <c r="A4110" t="s">
        <v>4930</v>
      </c>
    </row>
    <row r="4111" spans="1:2" x14ac:dyDescent="0.25">
      <c r="A4111" t="s">
        <v>4906</v>
      </c>
    </row>
    <row r="4112" spans="1:2" x14ac:dyDescent="0.25">
      <c r="A4112" t="s">
        <v>4907</v>
      </c>
    </row>
    <row r="4113" spans="1:2" x14ac:dyDescent="0.25">
      <c r="A4113" t="s">
        <v>4902</v>
      </c>
    </row>
    <row r="4114" spans="1:2" x14ac:dyDescent="0.25">
      <c r="A4114" t="s">
        <v>4896</v>
      </c>
    </row>
    <row r="4115" spans="1:2" x14ac:dyDescent="0.25">
      <c r="A4115" s="35">
        <v>45223.520208333335</v>
      </c>
      <c r="B4115" s="35"/>
    </row>
    <row r="4116" spans="1:2" x14ac:dyDescent="0.25">
      <c r="A4116" t="s">
        <v>6870</v>
      </c>
    </row>
    <row r="4117" spans="1:2" x14ac:dyDescent="0.25">
      <c r="A4117" t="s">
        <v>6261</v>
      </c>
    </row>
    <row r="4118" spans="1:2" x14ac:dyDescent="0.25">
      <c r="A4118" t="s">
        <v>6813</v>
      </c>
    </row>
    <row r="4119" spans="1:2" x14ac:dyDescent="0.25">
      <c r="A4119" t="s">
        <v>7047</v>
      </c>
    </row>
    <row r="4120" spans="1:2" x14ac:dyDescent="0.25">
      <c r="A4120" t="s">
        <v>4905</v>
      </c>
    </row>
    <row r="4122" spans="1:2" x14ac:dyDescent="0.25">
      <c r="A4122" s="35">
        <v>45223.520219907405</v>
      </c>
      <c r="B4122" s="35"/>
    </row>
    <row r="4123" spans="1:2" x14ac:dyDescent="0.25">
      <c r="A4123" s="35"/>
      <c r="B4123" s="35"/>
    </row>
    <row r="4124" spans="1:2" x14ac:dyDescent="0.25">
      <c r="A4124" t="s">
        <v>6123</v>
      </c>
    </row>
    <row r="4125" spans="1:2" x14ac:dyDescent="0.25">
      <c r="A4125" t="s">
        <v>6261</v>
      </c>
    </row>
    <row r="4126" spans="1:2" x14ac:dyDescent="0.25">
      <c r="A4126" t="s">
        <v>6813</v>
      </c>
    </row>
    <row r="4127" spans="1:2" x14ac:dyDescent="0.25">
      <c r="A4127" t="s">
        <v>7047</v>
      </c>
    </row>
    <row r="4128" spans="1:2" x14ac:dyDescent="0.25">
      <c r="A4128" t="s">
        <v>4905</v>
      </c>
    </row>
    <row r="4130" spans="1:2" x14ac:dyDescent="0.25">
      <c r="A4130" s="35">
        <v>45223.520231481481</v>
      </c>
      <c r="B4130" s="35"/>
    </row>
    <row r="4132" spans="1:2" x14ac:dyDescent="0.25">
      <c r="A4132" t="s">
        <v>4896</v>
      </c>
    </row>
    <row r="4133" spans="1:2" x14ac:dyDescent="0.25">
      <c r="A4133" t="s">
        <v>4897</v>
      </c>
    </row>
    <row r="4134" spans="1:2" x14ac:dyDescent="0.25">
      <c r="A4134" t="s">
        <v>4896</v>
      </c>
    </row>
    <row r="4135" spans="1:2" x14ac:dyDescent="0.25">
      <c r="A4135" t="s">
        <v>5217</v>
      </c>
    </row>
    <row r="4136" spans="1:2" x14ac:dyDescent="0.25">
      <c r="A4136" t="s">
        <v>4898</v>
      </c>
    </row>
    <row r="4137" spans="1:2" x14ac:dyDescent="0.25">
      <c r="A4137" t="s">
        <v>4896</v>
      </c>
    </row>
    <row r="4138" spans="1:2" x14ac:dyDescent="0.25">
      <c r="A4138" t="s">
        <v>5217</v>
      </c>
    </row>
    <row r="4139" spans="1:2" x14ac:dyDescent="0.25">
      <c r="A4139" t="s">
        <v>4896</v>
      </c>
    </row>
    <row r="4140" spans="1:2" x14ac:dyDescent="0.25">
      <c r="A4140" t="s">
        <v>7052</v>
      </c>
    </row>
    <row r="4141" spans="1:2" x14ac:dyDescent="0.25">
      <c r="A4141" t="s">
        <v>5852</v>
      </c>
    </row>
    <row r="4142" spans="1:2" x14ac:dyDescent="0.25">
      <c r="A4142" t="s">
        <v>4926</v>
      </c>
    </row>
    <row r="4143" spans="1:2" x14ac:dyDescent="0.25">
      <c r="A4143" t="s">
        <v>4900</v>
      </c>
    </row>
    <row r="4144" spans="1:2" x14ac:dyDescent="0.25">
      <c r="A4144" t="s">
        <v>4901</v>
      </c>
    </row>
    <row r="4145" spans="1:2" x14ac:dyDescent="0.25">
      <c r="A4145" t="s">
        <v>4902</v>
      </c>
    </row>
    <row r="4146" spans="1:2" x14ac:dyDescent="0.25">
      <c r="A4146" t="s">
        <v>4896</v>
      </c>
    </row>
    <row r="4147" spans="1:2" x14ac:dyDescent="0.25">
      <c r="A4147" t="s">
        <v>7053</v>
      </c>
    </row>
    <row r="4148" spans="1:2" x14ac:dyDescent="0.25">
      <c r="A4148" t="s">
        <v>6261</v>
      </c>
    </row>
    <row r="4149" spans="1:2" x14ac:dyDescent="0.25">
      <c r="A4149" t="s">
        <v>6813</v>
      </c>
    </row>
    <row r="4150" spans="1:2" x14ac:dyDescent="0.25">
      <c r="A4150" t="s">
        <v>7047</v>
      </c>
    </row>
    <row r="4151" spans="1:2" x14ac:dyDescent="0.25">
      <c r="A4151" t="s">
        <v>4905</v>
      </c>
    </row>
    <row r="4153" spans="1:2" x14ac:dyDescent="0.25">
      <c r="A4153" s="35">
        <v>45223.520243055558</v>
      </c>
      <c r="B4153" s="35"/>
    </row>
    <row r="4155" spans="1:2" x14ac:dyDescent="0.25">
      <c r="A4155" t="s">
        <v>4896</v>
      </c>
    </row>
    <row r="4156" spans="1:2" x14ac:dyDescent="0.25">
      <c r="A4156" t="s">
        <v>4897</v>
      </c>
    </row>
    <row r="4157" spans="1:2" x14ac:dyDescent="0.25">
      <c r="A4157" t="s">
        <v>4896</v>
      </c>
    </row>
    <row r="4158" spans="1:2" x14ac:dyDescent="0.25">
      <c r="A4158" t="s">
        <v>5217</v>
      </c>
    </row>
    <row r="4159" spans="1:2" x14ac:dyDescent="0.25">
      <c r="A4159" t="s">
        <v>4898</v>
      </c>
    </row>
    <row r="4160" spans="1:2" x14ac:dyDescent="0.25">
      <c r="A4160" t="s">
        <v>4896</v>
      </c>
    </row>
    <row r="4161" spans="1:2" x14ac:dyDescent="0.25">
      <c r="A4161" t="s">
        <v>5217</v>
      </c>
    </row>
    <row r="4162" spans="1:2" x14ac:dyDescent="0.25">
      <c r="A4162" t="s">
        <v>4896</v>
      </c>
    </row>
    <row r="4163" spans="1:2" x14ac:dyDescent="0.25">
      <c r="A4163" t="s">
        <v>5527</v>
      </c>
    </row>
    <row r="4164" spans="1:2" x14ac:dyDescent="0.25">
      <c r="A4164" t="s">
        <v>5490</v>
      </c>
    </row>
    <row r="4165" spans="1:2" x14ac:dyDescent="0.25">
      <c r="A4165" t="s">
        <v>4926</v>
      </c>
    </row>
    <row r="4166" spans="1:2" x14ac:dyDescent="0.25">
      <c r="A4166" t="s">
        <v>4900</v>
      </c>
    </row>
    <row r="4167" spans="1:2" x14ac:dyDescent="0.25">
      <c r="A4167" t="s">
        <v>4901</v>
      </c>
    </row>
    <row r="4168" spans="1:2" x14ac:dyDescent="0.25">
      <c r="A4168" t="s">
        <v>4902</v>
      </c>
    </row>
    <row r="4169" spans="1:2" x14ac:dyDescent="0.25">
      <c r="A4169" t="s">
        <v>4896</v>
      </c>
    </row>
    <row r="4170" spans="1:2" x14ac:dyDescent="0.25">
      <c r="A4170" t="s">
        <v>7054</v>
      </c>
    </row>
    <row r="4171" spans="1:2" x14ac:dyDescent="0.25">
      <c r="A4171" t="s">
        <v>6261</v>
      </c>
    </row>
    <row r="4172" spans="1:2" x14ac:dyDescent="0.25">
      <c r="A4172" t="s">
        <v>6813</v>
      </c>
    </row>
    <row r="4173" spans="1:2" x14ac:dyDescent="0.25">
      <c r="A4173" t="s">
        <v>7047</v>
      </c>
    </row>
    <row r="4174" spans="1:2" x14ac:dyDescent="0.25">
      <c r="A4174" t="s">
        <v>4905</v>
      </c>
    </row>
    <row r="4176" spans="1:2" x14ac:dyDescent="0.25">
      <c r="A4176" s="35">
        <v>45223.520254629628</v>
      </c>
      <c r="B4176" s="35"/>
    </row>
    <row r="4178" spans="1:2" x14ac:dyDescent="0.25">
      <c r="A4178" t="s">
        <v>4896</v>
      </c>
    </row>
    <row r="4179" spans="1:2" x14ac:dyDescent="0.25">
      <c r="A4179" t="s">
        <v>4897</v>
      </c>
    </row>
    <row r="4180" spans="1:2" x14ac:dyDescent="0.25">
      <c r="A4180" t="s">
        <v>4896</v>
      </c>
    </row>
    <row r="4181" spans="1:2" x14ac:dyDescent="0.25">
      <c r="A4181" t="s">
        <v>5219</v>
      </c>
    </row>
    <row r="4182" spans="1:2" x14ac:dyDescent="0.25">
      <c r="A4182" t="s">
        <v>4898</v>
      </c>
    </row>
    <row r="4183" spans="1:2" x14ac:dyDescent="0.25">
      <c r="A4183" t="s">
        <v>4896</v>
      </c>
    </row>
    <row r="4184" spans="1:2" x14ac:dyDescent="0.25">
      <c r="A4184" t="s">
        <v>5219</v>
      </c>
    </row>
    <row r="4185" spans="1:2" x14ac:dyDescent="0.25">
      <c r="A4185" t="s">
        <v>4896</v>
      </c>
    </row>
    <row r="4186" spans="1:2" x14ac:dyDescent="0.25">
      <c r="A4186" t="s">
        <v>6903</v>
      </c>
    </row>
    <row r="4187" spans="1:2" x14ac:dyDescent="0.25">
      <c r="A4187" s="35"/>
      <c r="B4187" s="35"/>
    </row>
    <row r="4188" spans="1:2" x14ac:dyDescent="0.25">
      <c r="A4188" t="s">
        <v>6962</v>
      </c>
    </row>
    <row r="4189" spans="1:2" x14ac:dyDescent="0.25">
      <c r="A4189" t="s">
        <v>4926</v>
      </c>
    </row>
    <row r="4190" spans="1:2" x14ac:dyDescent="0.25">
      <c r="A4190" t="s">
        <v>4900</v>
      </c>
    </row>
    <row r="4191" spans="1:2" x14ac:dyDescent="0.25">
      <c r="A4191" t="s">
        <v>4901</v>
      </c>
    </row>
    <row r="4192" spans="1:2" x14ac:dyDescent="0.25">
      <c r="A4192" t="s">
        <v>4902</v>
      </c>
    </row>
    <row r="4193" spans="1:2" x14ac:dyDescent="0.25">
      <c r="A4193" t="s">
        <v>4896</v>
      </c>
    </row>
    <row r="4194" spans="1:2" x14ac:dyDescent="0.25">
      <c r="A4194" t="s">
        <v>7055</v>
      </c>
    </row>
    <row r="4195" spans="1:2" x14ac:dyDescent="0.25">
      <c r="A4195" t="s">
        <v>6261</v>
      </c>
    </row>
    <row r="4196" spans="1:2" x14ac:dyDescent="0.25">
      <c r="A4196" t="s">
        <v>6813</v>
      </c>
    </row>
    <row r="4197" spans="1:2" x14ac:dyDescent="0.25">
      <c r="A4197" t="s">
        <v>7047</v>
      </c>
    </row>
    <row r="4198" spans="1:2" x14ac:dyDescent="0.25">
      <c r="A4198" t="s">
        <v>4905</v>
      </c>
    </row>
    <row r="4200" spans="1:2" x14ac:dyDescent="0.25">
      <c r="A4200" s="35">
        <v>45223.520266203705</v>
      </c>
      <c r="B4200" s="35"/>
    </row>
    <row r="4202" spans="1:2" x14ac:dyDescent="0.25">
      <c r="A4202" t="s">
        <v>4896</v>
      </c>
    </row>
    <row r="4203" spans="1:2" x14ac:dyDescent="0.25">
      <c r="A4203" t="s">
        <v>4897</v>
      </c>
    </row>
    <row r="4204" spans="1:2" x14ac:dyDescent="0.25">
      <c r="A4204" t="s">
        <v>4896</v>
      </c>
    </row>
    <row r="4205" spans="1:2" x14ac:dyDescent="0.25">
      <c r="A4205" t="s">
        <v>5219</v>
      </c>
    </row>
    <row r="4206" spans="1:2" x14ac:dyDescent="0.25">
      <c r="A4206" t="s">
        <v>4898</v>
      </c>
    </row>
    <row r="4207" spans="1:2" x14ac:dyDescent="0.25">
      <c r="A4207" t="s">
        <v>4896</v>
      </c>
    </row>
    <row r="4208" spans="1:2" x14ac:dyDescent="0.25">
      <c r="A4208" t="s">
        <v>5219</v>
      </c>
    </row>
    <row r="4209" spans="1:2" x14ac:dyDescent="0.25">
      <c r="A4209" t="s">
        <v>4896</v>
      </c>
    </row>
    <row r="4210" spans="1:2" x14ac:dyDescent="0.25">
      <c r="A4210" t="s">
        <v>6903</v>
      </c>
    </row>
    <row r="4211" spans="1:2" x14ac:dyDescent="0.25">
      <c r="A4211" t="s">
        <v>6962</v>
      </c>
    </row>
    <row r="4212" spans="1:2" x14ac:dyDescent="0.25">
      <c r="A4212" t="s">
        <v>4926</v>
      </c>
    </row>
    <row r="4213" spans="1:2" x14ac:dyDescent="0.25">
      <c r="A4213" t="s">
        <v>4900</v>
      </c>
    </row>
    <row r="4214" spans="1:2" x14ac:dyDescent="0.25">
      <c r="A4214" t="s">
        <v>4901</v>
      </c>
    </row>
    <row r="4215" spans="1:2" x14ac:dyDescent="0.25">
      <c r="A4215" t="s">
        <v>4902</v>
      </c>
    </row>
    <row r="4216" spans="1:2" x14ac:dyDescent="0.25">
      <c r="A4216" t="s">
        <v>4896</v>
      </c>
    </row>
    <row r="4217" spans="1:2" x14ac:dyDescent="0.25">
      <c r="A4217" t="s">
        <v>6915</v>
      </c>
    </row>
    <row r="4218" spans="1:2" x14ac:dyDescent="0.25">
      <c r="A4218" t="s">
        <v>6261</v>
      </c>
    </row>
    <row r="4219" spans="1:2" x14ac:dyDescent="0.25">
      <c r="A4219" t="s">
        <v>6813</v>
      </c>
    </row>
    <row r="4220" spans="1:2" x14ac:dyDescent="0.25">
      <c r="A4220" t="s">
        <v>7047</v>
      </c>
    </row>
    <row r="4221" spans="1:2" x14ac:dyDescent="0.25">
      <c r="A4221" t="s">
        <v>4905</v>
      </c>
    </row>
    <row r="4223" spans="1:2" x14ac:dyDescent="0.25">
      <c r="A4223" s="35">
        <v>45223.520277777781</v>
      </c>
      <c r="B4223" s="35"/>
    </row>
    <row r="4225" spans="1:1" x14ac:dyDescent="0.25">
      <c r="A4225" t="s">
        <v>4896</v>
      </c>
    </row>
    <row r="4226" spans="1:1" x14ac:dyDescent="0.25">
      <c r="A4226" t="s">
        <v>4897</v>
      </c>
    </row>
    <row r="4227" spans="1:1" x14ac:dyDescent="0.25">
      <c r="A4227" t="s">
        <v>4896</v>
      </c>
    </row>
    <row r="4228" spans="1:1" x14ac:dyDescent="0.25">
      <c r="A4228" t="s">
        <v>5219</v>
      </c>
    </row>
    <row r="4229" spans="1:1" x14ac:dyDescent="0.25">
      <c r="A4229" t="s">
        <v>4898</v>
      </c>
    </row>
    <row r="4230" spans="1:1" x14ac:dyDescent="0.25">
      <c r="A4230" t="s">
        <v>4896</v>
      </c>
    </row>
    <row r="4231" spans="1:1" x14ac:dyDescent="0.25">
      <c r="A4231" t="s">
        <v>5219</v>
      </c>
    </row>
    <row r="4232" spans="1:1" x14ac:dyDescent="0.25">
      <c r="A4232" t="s">
        <v>4896</v>
      </c>
    </row>
    <row r="4233" spans="1:1" x14ac:dyDescent="0.25">
      <c r="A4233" t="s">
        <v>5602</v>
      </c>
    </row>
    <row r="4234" spans="1:1" x14ac:dyDescent="0.25">
      <c r="A4234" t="s">
        <v>7056</v>
      </c>
    </row>
    <row r="4235" spans="1:1" x14ac:dyDescent="0.25">
      <c r="A4235" t="s">
        <v>4917</v>
      </c>
    </row>
    <row r="4236" spans="1:1" x14ac:dyDescent="0.25">
      <c r="A4236" t="s">
        <v>4900</v>
      </c>
    </row>
    <row r="4237" spans="1:1" x14ac:dyDescent="0.25">
      <c r="A4237" t="s">
        <v>4901</v>
      </c>
    </row>
    <row r="4238" spans="1:1" x14ac:dyDescent="0.25">
      <c r="A4238" t="s">
        <v>4902</v>
      </c>
    </row>
    <row r="4239" spans="1:1" x14ac:dyDescent="0.25">
      <c r="A4239" t="s">
        <v>4896</v>
      </c>
    </row>
    <row r="4240" spans="1:1" x14ac:dyDescent="0.25">
      <c r="A4240" t="s">
        <v>6950</v>
      </c>
    </row>
    <row r="4241" spans="1:2" x14ac:dyDescent="0.25">
      <c r="A4241" t="s">
        <v>6261</v>
      </c>
    </row>
    <row r="4242" spans="1:2" x14ac:dyDescent="0.25">
      <c r="A4242" t="s">
        <v>6813</v>
      </c>
    </row>
    <row r="4243" spans="1:2" x14ac:dyDescent="0.25">
      <c r="A4243" t="s">
        <v>7047</v>
      </c>
    </row>
    <row r="4244" spans="1:2" x14ac:dyDescent="0.25">
      <c r="A4244" t="s">
        <v>4905</v>
      </c>
    </row>
    <row r="4246" spans="1:2" x14ac:dyDescent="0.25">
      <c r="A4246" s="35">
        <v>45223.520289351851</v>
      </c>
      <c r="B4246" s="35"/>
    </row>
    <row r="4247" spans="1:2" x14ac:dyDescent="0.25">
      <c r="A4247" s="35">
        <v>45223.520300925928</v>
      </c>
      <c r="B4247" s="35"/>
    </row>
    <row r="4248" spans="1:2" x14ac:dyDescent="0.25">
      <c r="A4248" t="s">
        <v>7057</v>
      </c>
    </row>
    <row r="4249" spans="1:2" x14ac:dyDescent="0.25">
      <c r="A4249" t="s">
        <v>6261</v>
      </c>
    </row>
    <row r="4250" spans="1:2" x14ac:dyDescent="0.25">
      <c r="A4250" t="s">
        <v>6813</v>
      </c>
    </row>
    <row r="4251" spans="1:2" x14ac:dyDescent="0.25">
      <c r="A4251" t="s">
        <v>7047</v>
      </c>
    </row>
    <row r="4252" spans="1:2" x14ac:dyDescent="0.25">
      <c r="A4252" t="s">
        <v>4905</v>
      </c>
    </row>
    <row r="4254" spans="1:2" x14ac:dyDescent="0.25">
      <c r="A4254" s="35">
        <v>45223.520312499997</v>
      </c>
      <c r="B4254" s="35"/>
    </row>
    <row r="4256" spans="1:2" x14ac:dyDescent="0.25">
      <c r="A4256" t="s">
        <v>4896</v>
      </c>
    </row>
    <row r="4257" spans="1:2" x14ac:dyDescent="0.25">
      <c r="A4257" t="s">
        <v>4897</v>
      </c>
    </row>
    <row r="4258" spans="1:2" x14ac:dyDescent="0.25">
      <c r="A4258" t="s">
        <v>4896</v>
      </c>
    </row>
    <row r="4259" spans="1:2" x14ac:dyDescent="0.25">
      <c r="A4259" t="s">
        <v>5219</v>
      </c>
    </row>
    <row r="4260" spans="1:2" x14ac:dyDescent="0.25">
      <c r="A4260" t="s">
        <v>4898</v>
      </c>
    </row>
    <row r="4261" spans="1:2" x14ac:dyDescent="0.25">
      <c r="A4261" t="s">
        <v>4896</v>
      </c>
    </row>
    <row r="4262" spans="1:2" x14ac:dyDescent="0.25">
      <c r="A4262" t="s">
        <v>5219</v>
      </c>
    </row>
    <row r="4263" spans="1:2" x14ac:dyDescent="0.25">
      <c r="A4263" t="s">
        <v>4896</v>
      </c>
    </row>
    <row r="4264" spans="1:2" x14ac:dyDescent="0.25">
      <c r="A4264" t="s">
        <v>7058</v>
      </c>
    </row>
    <row r="4265" spans="1:2" x14ac:dyDescent="0.25">
      <c r="A4265" t="s">
        <v>7059</v>
      </c>
    </row>
    <row r="4266" spans="1:2" x14ac:dyDescent="0.25">
      <c r="A4266" t="s">
        <v>4920</v>
      </c>
    </row>
    <row r="4267" spans="1:2" x14ac:dyDescent="0.25">
      <c r="A4267" t="s">
        <v>4900</v>
      </c>
    </row>
    <row r="4268" spans="1:2" x14ac:dyDescent="0.25">
      <c r="A4268" s="35"/>
      <c r="B4268" s="35"/>
    </row>
    <row r="4269" spans="1:2" x14ac:dyDescent="0.25">
      <c r="A4269" t="s">
        <v>4901</v>
      </c>
    </row>
    <row r="4270" spans="1:2" x14ac:dyDescent="0.25">
      <c r="A4270" t="s">
        <v>4902</v>
      </c>
    </row>
    <row r="4271" spans="1:2" x14ac:dyDescent="0.25">
      <c r="A4271" t="s">
        <v>4896</v>
      </c>
    </row>
    <row r="4272" spans="1:2" x14ac:dyDescent="0.25">
      <c r="A4272" t="s">
        <v>6880</v>
      </c>
    </row>
    <row r="4273" spans="1:2" x14ac:dyDescent="0.25">
      <c r="A4273" t="s">
        <v>6261</v>
      </c>
    </row>
    <row r="4274" spans="1:2" x14ac:dyDescent="0.25">
      <c r="A4274" t="s">
        <v>6813</v>
      </c>
    </row>
    <row r="4275" spans="1:2" x14ac:dyDescent="0.25">
      <c r="A4275" t="s">
        <v>7047</v>
      </c>
    </row>
    <row r="4276" spans="1:2" x14ac:dyDescent="0.25">
      <c r="A4276" t="s">
        <v>4905</v>
      </c>
    </row>
    <row r="4278" spans="1:2" x14ac:dyDescent="0.25">
      <c r="A4278" s="35">
        <v>45223.520324074074</v>
      </c>
      <c r="B4278" s="35"/>
    </row>
    <row r="4280" spans="1:2" x14ac:dyDescent="0.25">
      <c r="A4280" t="s">
        <v>4896</v>
      </c>
    </row>
    <row r="4281" spans="1:2" x14ac:dyDescent="0.25">
      <c r="A4281" t="s">
        <v>4897</v>
      </c>
    </row>
    <row r="4282" spans="1:2" x14ac:dyDescent="0.25">
      <c r="A4282" t="s">
        <v>4896</v>
      </c>
    </row>
    <row r="4283" spans="1:2" x14ac:dyDescent="0.25">
      <c r="A4283" t="s">
        <v>5224</v>
      </c>
    </row>
    <row r="4284" spans="1:2" x14ac:dyDescent="0.25">
      <c r="A4284" t="s">
        <v>4898</v>
      </c>
    </row>
    <row r="4285" spans="1:2" x14ac:dyDescent="0.25">
      <c r="A4285" t="s">
        <v>4896</v>
      </c>
    </row>
    <row r="4286" spans="1:2" x14ac:dyDescent="0.25">
      <c r="A4286" t="s">
        <v>5224</v>
      </c>
    </row>
    <row r="4287" spans="1:2" x14ac:dyDescent="0.25">
      <c r="A4287" t="s">
        <v>4896</v>
      </c>
    </row>
    <row r="4288" spans="1:2" x14ac:dyDescent="0.25">
      <c r="A4288" t="s">
        <v>6999</v>
      </c>
    </row>
    <row r="4289" spans="1:2" x14ac:dyDescent="0.25">
      <c r="A4289" t="s">
        <v>7043</v>
      </c>
    </row>
    <row r="4290" spans="1:2" x14ac:dyDescent="0.25">
      <c r="A4290" t="s">
        <v>4920</v>
      </c>
    </row>
    <row r="4291" spans="1:2" x14ac:dyDescent="0.25">
      <c r="A4291" t="s">
        <v>4900</v>
      </c>
    </row>
    <row r="4292" spans="1:2" x14ac:dyDescent="0.25">
      <c r="A4292" t="s">
        <v>4901</v>
      </c>
    </row>
    <row r="4293" spans="1:2" x14ac:dyDescent="0.25">
      <c r="A4293" t="s">
        <v>4902</v>
      </c>
    </row>
    <row r="4294" spans="1:2" x14ac:dyDescent="0.25">
      <c r="A4294" t="s">
        <v>4896</v>
      </c>
    </row>
    <row r="4295" spans="1:2" x14ac:dyDescent="0.25">
      <c r="A4295" t="s">
        <v>6393</v>
      </c>
    </row>
    <row r="4296" spans="1:2" x14ac:dyDescent="0.25">
      <c r="A4296" t="s">
        <v>6261</v>
      </c>
    </row>
    <row r="4297" spans="1:2" x14ac:dyDescent="0.25">
      <c r="A4297" t="s">
        <v>6813</v>
      </c>
    </row>
    <row r="4298" spans="1:2" x14ac:dyDescent="0.25">
      <c r="A4298" t="s">
        <v>7047</v>
      </c>
    </row>
    <row r="4299" spans="1:2" x14ac:dyDescent="0.25">
      <c r="A4299" t="s">
        <v>4905</v>
      </c>
    </row>
    <row r="4301" spans="1:2" x14ac:dyDescent="0.25">
      <c r="A4301" s="35">
        <v>45223.520335648151</v>
      </c>
      <c r="B4301" s="35"/>
    </row>
    <row r="4302" spans="1:2" x14ac:dyDescent="0.25">
      <c r="A4302" s="35"/>
      <c r="B4302" s="35"/>
    </row>
    <row r="4303" spans="1:2" x14ac:dyDescent="0.25">
      <c r="A4303" t="s">
        <v>7060</v>
      </c>
    </row>
    <row r="4304" spans="1:2" x14ac:dyDescent="0.25">
      <c r="A4304" t="s">
        <v>6261</v>
      </c>
    </row>
    <row r="4305" spans="1:2" x14ac:dyDescent="0.25">
      <c r="A4305" t="s">
        <v>6813</v>
      </c>
    </row>
    <row r="4306" spans="1:2" x14ac:dyDescent="0.25">
      <c r="A4306" t="s">
        <v>7047</v>
      </c>
    </row>
    <row r="4307" spans="1:2" x14ac:dyDescent="0.25">
      <c r="A4307" t="s">
        <v>4905</v>
      </c>
    </row>
    <row r="4309" spans="1:2" x14ac:dyDescent="0.25">
      <c r="A4309" s="35">
        <v>45223.52034722222</v>
      </c>
      <c r="B4309" s="35"/>
    </row>
    <row r="4311" spans="1:2" x14ac:dyDescent="0.25">
      <c r="A4311" t="s">
        <v>4896</v>
      </c>
    </row>
    <row r="4313" spans="1:2" x14ac:dyDescent="0.25">
      <c r="A4313" s="35">
        <v>45223.520358796297</v>
      </c>
      <c r="B4313" s="35"/>
    </row>
    <row r="4314" spans="1:2" x14ac:dyDescent="0.25">
      <c r="A4314" t="s">
        <v>4896</v>
      </c>
    </row>
    <row r="4315" spans="1:2" x14ac:dyDescent="0.25">
      <c r="A4315" t="s">
        <v>5224</v>
      </c>
    </row>
    <row r="4316" spans="1:2" x14ac:dyDescent="0.25">
      <c r="A4316" t="s">
        <v>4898</v>
      </c>
    </row>
    <row r="4317" spans="1:2" x14ac:dyDescent="0.25">
      <c r="A4317" t="s">
        <v>4896</v>
      </c>
    </row>
    <row r="4318" spans="1:2" x14ac:dyDescent="0.25">
      <c r="A4318" t="s">
        <v>5224</v>
      </c>
    </row>
    <row r="4319" spans="1:2" x14ac:dyDescent="0.25">
      <c r="A4319" t="s">
        <v>4896</v>
      </c>
    </row>
    <row r="4320" spans="1:2" x14ac:dyDescent="0.25">
      <c r="A4320" t="s">
        <v>7061</v>
      </c>
    </row>
    <row r="4321" spans="1:2" x14ac:dyDescent="0.25">
      <c r="A4321" t="s">
        <v>7024</v>
      </c>
    </row>
    <row r="4322" spans="1:2" x14ac:dyDescent="0.25">
      <c r="A4322" t="s">
        <v>4913</v>
      </c>
    </row>
    <row r="4323" spans="1:2" x14ac:dyDescent="0.25">
      <c r="A4323" t="s">
        <v>4906</v>
      </c>
    </row>
    <row r="4324" spans="1:2" x14ac:dyDescent="0.25">
      <c r="A4324" t="s">
        <v>4901</v>
      </c>
    </row>
    <row r="4325" spans="1:2" x14ac:dyDescent="0.25">
      <c r="A4325" t="s">
        <v>4902</v>
      </c>
    </row>
    <row r="4326" spans="1:2" x14ac:dyDescent="0.25">
      <c r="A4326" t="s">
        <v>4896</v>
      </c>
    </row>
    <row r="4327" spans="1:2" x14ac:dyDescent="0.25">
      <c r="A4327" t="s">
        <v>6951</v>
      </c>
    </row>
    <row r="4328" spans="1:2" x14ac:dyDescent="0.25">
      <c r="A4328" t="s">
        <v>6261</v>
      </c>
    </row>
    <row r="4329" spans="1:2" x14ac:dyDescent="0.25">
      <c r="A4329" t="s">
        <v>6813</v>
      </c>
    </row>
    <row r="4330" spans="1:2" x14ac:dyDescent="0.25">
      <c r="A4330" t="s">
        <v>7047</v>
      </c>
    </row>
    <row r="4331" spans="1:2" x14ac:dyDescent="0.25">
      <c r="A4331" t="s">
        <v>4905</v>
      </c>
    </row>
    <row r="4333" spans="1:2" x14ac:dyDescent="0.25">
      <c r="A4333" s="35">
        <v>45223.520370370374</v>
      </c>
      <c r="B4333" s="35"/>
    </row>
    <row r="4335" spans="1:2" x14ac:dyDescent="0.25">
      <c r="A4335" t="s">
        <v>4896</v>
      </c>
    </row>
    <row r="4336" spans="1:2" x14ac:dyDescent="0.25">
      <c r="A4336" t="s">
        <v>4897</v>
      </c>
    </row>
    <row r="4337" spans="1:2" x14ac:dyDescent="0.25">
      <c r="A4337" t="s">
        <v>4896</v>
      </c>
    </row>
    <row r="4338" spans="1:2" x14ac:dyDescent="0.25">
      <c r="A4338" t="s">
        <v>5224</v>
      </c>
    </row>
    <row r="4339" spans="1:2" x14ac:dyDescent="0.25">
      <c r="A4339" t="s">
        <v>4898</v>
      </c>
    </row>
    <row r="4340" spans="1:2" x14ac:dyDescent="0.25">
      <c r="A4340" t="s">
        <v>4896</v>
      </c>
    </row>
    <row r="4341" spans="1:2" x14ac:dyDescent="0.25">
      <c r="A4341" t="s">
        <v>5224</v>
      </c>
    </row>
    <row r="4342" spans="1:2" x14ac:dyDescent="0.25">
      <c r="A4342" t="s">
        <v>4896</v>
      </c>
    </row>
    <row r="4343" spans="1:2" x14ac:dyDescent="0.25">
      <c r="A4343" t="s">
        <v>7062</v>
      </c>
    </row>
    <row r="4344" spans="1:2" x14ac:dyDescent="0.25">
      <c r="A4344" t="s">
        <v>7024</v>
      </c>
    </row>
    <row r="4345" spans="1:2" x14ac:dyDescent="0.25">
      <c r="A4345" t="s">
        <v>4917</v>
      </c>
    </row>
    <row r="4346" spans="1:2" x14ac:dyDescent="0.25">
      <c r="A4346" t="s">
        <v>4906</v>
      </c>
    </row>
    <row r="4347" spans="1:2" x14ac:dyDescent="0.25">
      <c r="A4347" t="s">
        <v>4901</v>
      </c>
    </row>
    <row r="4348" spans="1:2" x14ac:dyDescent="0.25">
      <c r="A4348" t="s">
        <v>4902</v>
      </c>
    </row>
    <row r="4349" spans="1:2" x14ac:dyDescent="0.25">
      <c r="A4349" t="s">
        <v>4896</v>
      </c>
    </row>
    <row r="4350" spans="1:2" x14ac:dyDescent="0.25">
      <c r="A4350" s="35"/>
      <c r="B4350" s="35"/>
    </row>
    <row r="4351" spans="1:2" x14ac:dyDescent="0.25">
      <c r="A4351" t="s">
        <v>7063</v>
      </c>
    </row>
    <row r="4352" spans="1:2" x14ac:dyDescent="0.25">
      <c r="A4352" t="s">
        <v>6151</v>
      </c>
    </row>
    <row r="4353" spans="1:2" x14ac:dyDescent="0.25">
      <c r="A4353" t="s">
        <v>6813</v>
      </c>
    </row>
    <row r="4354" spans="1:2" x14ac:dyDescent="0.25">
      <c r="A4354" t="s">
        <v>7064</v>
      </c>
    </row>
    <row r="4355" spans="1:2" x14ac:dyDescent="0.25">
      <c r="A4355" t="s">
        <v>4905</v>
      </c>
    </row>
    <row r="4357" spans="1:2" x14ac:dyDescent="0.25">
      <c r="A4357" s="35">
        <v>45223.520381944443</v>
      </c>
      <c r="B4357" s="35"/>
    </row>
    <row r="4359" spans="1:2" x14ac:dyDescent="0.25">
      <c r="A4359" t="s">
        <v>4896</v>
      </c>
    </row>
    <row r="4360" spans="1:2" x14ac:dyDescent="0.25">
      <c r="A4360" t="s">
        <v>4897</v>
      </c>
    </row>
    <row r="4361" spans="1:2" x14ac:dyDescent="0.25">
      <c r="A4361" t="s">
        <v>4896</v>
      </c>
    </row>
    <row r="4362" spans="1:2" x14ac:dyDescent="0.25">
      <c r="A4362" t="s">
        <v>5224</v>
      </c>
    </row>
    <row r="4363" spans="1:2" x14ac:dyDescent="0.25">
      <c r="A4363" t="s">
        <v>4898</v>
      </c>
    </row>
    <row r="4364" spans="1:2" x14ac:dyDescent="0.25">
      <c r="A4364" t="s">
        <v>4896</v>
      </c>
    </row>
    <row r="4365" spans="1:2" x14ac:dyDescent="0.25">
      <c r="A4365" t="s">
        <v>5224</v>
      </c>
    </row>
    <row r="4366" spans="1:2" x14ac:dyDescent="0.25">
      <c r="A4366" t="s">
        <v>4896</v>
      </c>
    </row>
    <row r="4367" spans="1:2" x14ac:dyDescent="0.25">
      <c r="A4367" t="s">
        <v>7062</v>
      </c>
    </row>
    <row r="4368" spans="1:2" x14ac:dyDescent="0.25">
      <c r="A4368" t="s">
        <v>7024</v>
      </c>
    </row>
    <row r="4369" spans="1:2" x14ac:dyDescent="0.25">
      <c r="A4369" t="s">
        <v>4917</v>
      </c>
    </row>
    <row r="4370" spans="1:2" x14ac:dyDescent="0.25">
      <c r="A4370" t="s">
        <v>4906</v>
      </c>
    </row>
    <row r="4371" spans="1:2" x14ac:dyDescent="0.25">
      <c r="A4371" t="s">
        <v>4901</v>
      </c>
    </row>
    <row r="4372" spans="1:2" x14ac:dyDescent="0.25">
      <c r="A4372" t="s">
        <v>4902</v>
      </c>
    </row>
    <row r="4373" spans="1:2" x14ac:dyDescent="0.25">
      <c r="A4373" t="s">
        <v>4896</v>
      </c>
    </row>
    <row r="4374" spans="1:2" x14ac:dyDescent="0.25">
      <c r="A4374" t="s">
        <v>6947</v>
      </c>
    </row>
    <row r="4375" spans="1:2" x14ac:dyDescent="0.25">
      <c r="A4375" t="s">
        <v>6151</v>
      </c>
    </row>
    <row r="4376" spans="1:2" x14ac:dyDescent="0.25">
      <c r="A4376" t="s">
        <v>6813</v>
      </c>
    </row>
    <row r="4377" spans="1:2" x14ac:dyDescent="0.25">
      <c r="A4377" t="s">
        <v>7064</v>
      </c>
    </row>
    <row r="4378" spans="1:2" x14ac:dyDescent="0.25">
      <c r="A4378" t="s">
        <v>4905</v>
      </c>
    </row>
    <row r="4380" spans="1:2" x14ac:dyDescent="0.25">
      <c r="A4380" s="35">
        <v>45223.52039351852</v>
      </c>
      <c r="B4380" s="35"/>
    </row>
    <row r="4382" spans="1:2" x14ac:dyDescent="0.25">
      <c r="A4382" t="s">
        <v>4896</v>
      </c>
    </row>
    <row r="4383" spans="1:2" x14ac:dyDescent="0.25">
      <c r="A4383" t="s">
        <v>4897</v>
      </c>
    </row>
    <row r="4384" spans="1:2" x14ac:dyDescent="0.25">
      <c r="A4384" t="s">
        <v>4896</v>
      </c>
    </row>
    <row r="4385" spans="1:2" x14ac:dyDescent="0.25">
      <c r="A4385" t="s">
        <v>5224</v>
      </c>
    </row>
    <row r="4386" spans="1:2" x14ac:dyDescent="0.25">
      <c r="A4386" t="s">
        <v>4898</v>
      </c>
    </row>
    <row r="4387" spans="1:2" x14ac:dyDescent="0.25">
      <c r="A4387" t="s">
        <v>5416</v>
      </c>
    </row>
    <row r="4388" spans="1:2" x14ac:dyDescent="0.25">
      <c r="A4388" s="35"/>
      <c r="B4388" s="35"/>
    </row>
    <row r="4389" spans="1:2" x14ac:dyDescent="0.25">
      <c r="A4389" t="s">
        <v>5224</v>
      </c>
    </row>
    <row r="4390" spans="1:2" x14ac:dyDescent="0.25">
      <c r="A4390" t="s">
        <v>4896</v>
      </c>
    </row>
    <row r="4391" spans="1:2" x14ac:dyDescent="0.25">
      <c r="A4391" t="s">
        <v>7065</v>
      </c>
    </row>
    <row r="4392" spans="1:2" x14ac:dyDescent="0.25">
      <c r="A4392" t="s">
        <v>7066</v>
      </c>
    </row>
    <row r="4393" spans="1:2" x14ac:dyDescent="0.25">
      <c r="A4393" t="s">
        <v>4920</v>
      </c>
    </row>
    <row r="4394" spans="1:2" x14ac:dyDescent="0.25">
      <c r="A4394" t="s">
        <v>4909</v>
      </c>
    </row>
    <row r="4395" spans="1:2" x14ac:dyDescent="0.25">
      <c r="A4395" t="s">
        <v>4907</v>
      </c>
    </row>
    <row r="4396" spans="1:2" x14ac:dyDescent="0.25">
      <c r="A4396" t="s">
        <v>4902</v>
      </c>
    </row>
    <row r="4397" spans="1:2" x14ac:dyDescent="0.25">
      <c r="A4397" t="s">
        <v>4896</v>
      </c>
    </row>
    <row r="4398" spans="1:2" x14ac:dyDescent="0.25">
      <c r="A4398" t="s">
        <v>6856</v>
      </c>
    </row>
    <row r="4399" spans="1:2" x14ac:dyDescent="0.25">
      <c r="A4399" t="s">
        <v>6151</v>
      </c>
    </row>
    <row r="4400" spans="1:2" x14ac:dyDescent="0.25">
      <c r="A4400" t="s">
        <v>6813</v>
      </c>
    </row>
    <row r="4401" spans="1:2" x14ac:dyDescent="0.25">
      <c r="A4401" t="s">
        <v>7064</v>
      </c>
    </row>
    <row r="4402" spans="1:2" x14ac:dyDescent="0.25">
      <c r="A4402" t="s">
        <v>4905</v>
      </c>
    </row>
    <row r="4404" spans="1:2" x14ac:dyDescent="0.25">
      <c r="A4404" s="35">
        <v>45223.520405092589</v>
      </c>
      <c r="B4404" s="35"/>
    </row>
    <row r="4406" spans="1:2" x14ac:dyDescent="0.25">
      <c r="A4406" t="s">
        <v>4896</v>
      </c>
    </row>
    <row r="4407" spans="1:2" x14ac:dyDescent="0.25">
      <c r="A4407" t="s">
        <v>4897</v>
      </c>
    </row>
    <row r="4408" spans="1:2" x14ac:dyDescent="0.25">
      <c r="A4408" t="s">
        <v>4896</v>
      </c>
    </row>
    <row r="4409" spans="1:2" x14ac:dyDescent="0.25">
      <c r="A4409" t="s">
        <v>5224</v>
      </c>
    </row>
    <row r="4410" spans="1:2" x14ac:dyDescent="0.25">
      <c r="A4410" t="s">
        <v>4898</v>
      </c>
    </row>
    <row r="4411" spans="1:2" x14ac:dyDescent="0.25">
      <c r="A4411" t="s">
        <v>4896</v>
      </c>
    </row>
    <row r="4412" spans="1:2" x14ac:dyDescent="0.25">
      <c r="A4412" t="s">
        <v>5224</v>
      </c>
    </row>
    <row r="4413" spans="1:2" x14ac:dyDescent="0.25">
      <c r="A4413" t="s">
        <v>4896</v>
      </c>
    </row>
    <row r="4414" spans="1:2" x14ac:dyDescent="0.25">
      <c r="A4414" t="s">
        <v>7067</v>
      </c>
    </row>
    <row r="4415" spans="1:2" x14ac:dyDescent="0.25">
      <c r="A4415" t="s">
        <v>7068</v>
      </c>
    </row>
    <row r="4416" spans="1:2" x14ac:dyDescent="0.25">
      <c r="A4416" t="s">
        <v>4920</v>
      </c>
    </row>
    <row r="4417" spans="1:2" x14ac:dyDescent="0.25">
      <c r="A4417" t="s">
        <v>4909</v>
      </c>
    </row>
    <row r="4418" spans="1:2" x14ac:dyDescent="0.25">
      <c r="A4418" t="s">
        <v>4907</v>
      </c>
    </row>
    <row r="4419" spans="1:2" x14ac:dyDescent="0.25">
      <c r="A4419" s="35"/>
      <c r="B4419" s="35"/>
    </row>
    <row r="4420" spans="1:2" x14ac:dyDescent="0.25">
      <c r="A4420" t="s">
        <v>4902</v>
      </c>
    </row>
    <row r="4421" spans="1:2" x14ac:dyDescent="0.25">
      <c r="A4421" t="s">
        <v>4896</v>
      </c>
    </row>
    <row r="4422" spans="1:2" x14ac:dyDescent="0.25">
      <c r="A4422" t="s">
        <v>7069</v>
      </c>
    </row>
    <row r="4423" spans="1:2" x14ac:dyDescent="0.25">
      <c r="A4423" t="s">
        <v>6151</v>
      </c>
    </row>
    <row r="4424" spans="1:2" x14ac:dyDescent="0.25">
      <c r="A4424" t="s">
        <v>6813</v>
      </c>
    </row>
    <row r="4425" spans="1:2" x14ac:dyDescent="0.25">
      <c r="A4425" t="s">
        <v>7064</v>
      </c>
    </row>
    <row r="4426" spans="1:2" x14ac:dyDescent="0.25">
      <c r="A4426" t="s">
        <v>4905</v>
      </c>
    </row>
    <row r="4428" spans="1:2" x14ac:dyDescent="0.25">
      <c r="A4428" s="35">
        <v>45223.520416666666</v>
      </c>
      <c r="B4428" s="35"/>
    </row>
    <row r="4430" spans="1:2" x14ac:dyDescent="0.25">
      <c r="A4430" t="s">
        <v>4896</v>
      </c>
    </row>
    <row r="4431" spans="1:2" x14ac:dyDescent="0.25">
      <c r="A4431" t="s">
        <v>4897</v>
      </c>
    </row>
    <row r="4432" spans="1:2" x14ac:dyDescent="0.25">
      <c r="A4432" t="s">
        <v>4896</v>
      </c>
    </row>
    <row r="4433" spans="1:1" x14ac:dyDescent="0.25">
      <c r="A4433" t="s">
        <v>5224</v>
      </c>
    </row>
    <row r="4434" spans="1:1" x14ac:dyDescent="0.25">
      <c r="A4434" t="s">
        <v>4898</v>
      </c>
    </row>
    <row r="4435" spans="1:1" x14ac:dyDescent="0.25">
      <c r="A4435" t="s">
        <v>4896</v>
      </c>
    </row>
    <row r="4436" spans="1:1" x14ac:dyDescent="0.25">
      <c r="A4436" t="s">
        <v>5224</v>
      </c>
    </row>
    <row r="4437" spans="1:1" x14ac:dyDescent="0.25">
      <c r="A4437" t="s">
        <v>4896</v>
      </c>
    </row>
    <row r="4438" spans="1:1" x14ac:dyDescent="0.25">
      <c r="A4438" t="s">
        <v>7067</v>
      </c>
    </row>
    <row r="4439" spans="1:1" x14ac:dyDescent="0.25">
      <c r="A4439" t="s">
        <v>7068</v>
      </c>
    </row>
    <row r="4440" spans="1:1" x14ac:dyDescent="0.25">
      <c r="A4440" t="s">
        <v>4920</v>
      </c>
    </row>
    <row r="4441" spans="1:1" x14ac:dyDescent="0.25">
      <c r="A4441" t="s">
        <v>4909</v>
      </c>
    </row>
    <row r="4442" spans="1:1" x14ac:dyDescent="0.25">
      <c r="A4442" t="s">
        <v>4907</v>
      </c>
    </row>
    <row r="4443" spans="1:1" x14ac:dyDescent="0.25">
      <c r="A4443" t="s">
        <v>4902</v>
      </c>
    </row>
    <row r="4444" spans="1:1" x14ac:dyDescent="0.25">
      <c r="A4444" t="s">
        <v>4896</v>
      </c>
    </row>
    <row r="4445" spans="1:1" x14ac:dyDescent="0.25">
      <c r="A4445" t="s">
        <v>7070</v>
      </c>
    </row>
    <row r="4446" spans="1:1" x14ac:dyDescent="0.25">
      <c r="A4446" t="s">
        <v>6070</v>
      </c>
    </row>
    <row r="4447" spans="1:1" x14ac:dyDescent="0.25">
      <c r="A4447" t="s">
        <v>7071</v>
      </c>
    </row>
    <row r="4448" spans="1:1" x14ac:dyDescent="0.25">
      <c r="A4448" t="s">
        <v>7072</v>
      </c>
    </row>
    <row r="4449" spans="1:2" x14ac:dyDescent="0.25">
      <c r="A4449" t="s">
        <v>4905</v>
      </c>
    </row>
    <row r="4451" spans="1:2" x14ac:dyDescent="0.25">
      <c r="A4451" s="35">
        <v>45223.520428240743</v>
      </c>
      <c r="B4451" s="35"/>
    </row>
    <row r="4453" spans="1:2" x14ac:dyDescent="0.25">
      <c r="A4453" t="s">
        <v>4896</v>
      </c>
    </row>
    <row r="4454" spans="1:2" x14ac:dyDescent="0.25">
      <c r="A4454" t="s">
        <v>4897</v>
      </c>
    </row>
    <row r="4455" spans="1:2" x14ac:dyDescent="0.25">
      <c r="A4455" t="s">
        <v>4896</v>
      </c>
    </row>
    <row r="4456" spans="1:2" x14ac:dyDescent="0.25">
      <c r="A4456" t="s">
        <v>5219</v>
      </c>
    </row>
    <row r="4457" spans="1:2" x14ac:dyDescent="0.25">
      <c r="A4457" t="s">
        <v>4898</v>
      </c>
    </row>
    <row r="4458" spans="1:2" x14ac:dyDescent="0.25">
      <c r="A4458" t="s">
        <v>4896</v>
      </c>
    </row>
    <row r="4459" spans="1:2" x14ac:dyDescent="0.25">
      <c r="A4459" t="s">
        <v>5219</v>
      </c>
    </row>
    <row r="4460" spans="1:2" x14ac:dyDescent="0.25">
      <c r="A4460" t="s">
        <v>4896</v>
      </c>
    </row>
    <row r="4461" spans="1:2" x14ac:dyDescent="0.25">
      <c r="A4461" t="s">
        <v>6997</v>
      </c>
    </row>
    <row r="4462" spans="1:2" x14ac:dyDescent="0.25">
      <c r="A4462" t="s">
        <v>7073</v>
      </c>
    </row>
    <row r="4463" spans="1:2" x14ac:dyDescent="0.25">
      <c r="A4463" t="s">
        <v>4966</v>
      </c>
    </row>
    <row r="4464" spans="1:2" x14ac:dyDescent="0.25">
      <c r="A4464" t="s">
        <v>4960</v>
      </c>
    </row>
    <row r="4465" spans="1:2" x14ac:dyDescent="0.25">
      <c r="A4465" t="s">
        <v>4910</v>
      </c>
    </row>
    <row r="4466" spans="1:2" x14ac:dyDescent="0.25">
      <c r="A4466" t="s">
        <v>4902</v>
      </c>
    </row>
    <row r="4467" spans="1:2" x14ac:dyDescent="0.25">
      <c r="A4467" t="s">
        <v>4896</v>
      </c>
    </row>
    <row r="4468" spans="1:2" x14ac:dyDescent="0.25">
      <c r="A4468" t="s">
        <v>6867</v>
      </c>
    </row>
    <row r="4469" spans="1:2" x14ac:dyDescent="0.25">
      <c r="A4469" t="s">
        <v>6070</v>
      </c>
    </row>
    <row r="4470" spans="1:2" x14ac:dyDescent="0.25">
      <c r="A4470" t="s">
        <v>7071</v>
      </c>
    </row>
    <row r="4471" spans="1:2" x14ac:dyDescent="0.25">
      <c r="A4471" t="s">
        <v>7072</v>
      </c>
    </row>
    <row r="4472" spans="1:2" x14ac:dyDescent="0.25">
      <c r="A4472" t="s">
        <v>4905</v>
      </c>
    </row>
    <row r="4474" spans="1:2" x14ac:dyDescent="0.25">
      <c r="A4474" s="35">
        <v>45223.520439814813</v>
      </c>
      <c r="B4474" s="35"/>
    </row>
    <row r="4475" spans="1:2" x14ac:dyDescent="0.25">
      <c r="A4475" s="35"/>
      <c r="B4475" s="35"/>
    </row>
    <row r="4476" spans="1:2" x14ac:dyDescent="0.25">
      <c r="A4476" t="s">
        <v>6940</v>
      </c>
    </row>
    <row r="4477" spans="1:2" x14ac:dyDescent="0.25">
      <c r="A4477" t="s">
        <v>6070</v>
      </c>
    </row>
    <row r="4478" spans="1:2" x14ac:dyDescent="0.25">
      <c r="A4478" t="s">
        <v>7071</v>
      </c>
    </row>
    <row r="4479" spans="1:2" x14ac:dyDescent="0.25">
      <c r="A4479" t="s">
        <v>7072</v>
      </c>
    </row>
    <row r="4480" spans="1:2" x14ac:dyDescent="0.25">
      <c r="A4480" t="s">
        <v>4905</v>
      </c>
    </row>
    <row r="4482" spans="1:2" x14ac:dyDescent="0.25">
      <c r="A4482" s="35">
        <v>45223.520451388889</v>
      </c>
      <c r="B4482" s="35"/>
    </row>
    <row r="4484" spans="1:2" x14ac:dyDescent="0.25">
      <c r="A4484" t="s">
        <v>4896</v>
      </c>
    </row>
    <row r="4485" spans="1:2" x14ac:dyDescent="0.25">
      <c r="A4485" t="s">
        <v>4897</v>
      </c>
    </row>
    <row r="4486" spans="1:2" x14ac:dyDescent="0.25">
      <c r="A4486" t="s">
        <v>4896</v>
      </c>
    </row>
    <row r="4487" spans="1:2" x14ac:dyDescent="0.25">
      <c r="A4487" t="s">
        <v>7074</v>
      </c>
    </row>
    <row r="4488" spans="1:2" x14ac:dyDescent="0.25">
      <c r="A4488" t="s">
        <v>4898</v>
      </c>
    </row>
    <row r="4489" spans="1:2" x14ac:dyDescent="0.25">
      <c r="A4489" t="s">
        <v>5416</v>
      </c>
    </row>
    <row r="4490" spans="1:2" x14ac:dyDescent="0.25">
      <c r="A4490" s="35">
        <v>45223.520462962966</v>
      </c>
      <c r="B4490" s="35"/>
    </row>
    <row r="4491" spans="1:2" x14ac:dyDescent="0.25">
      <c r="A4491" t="s">
        <v>7074</v>
      </c>
    </row>
    <row r="4492" spans="1:2" x14ac:dyDescent="0.25">
      <c r="A4492" t="s">
        <v>4896</v>
      </c>
    </row>
    <row r="4493" spans="1:2" x14ac:dyDescent="0.25">
      <c r="A4493" t="s">
        <v>6897</v>
      </c>
    </row>
    <row r="4494" spans="1:2" x14ac:dyDescent="0.25">
      <c r="A4494" t="s">
        <v>7075</v>
      </c>
    </row>
    <row r="4495" spans="1:2" x14ac:dyDescent="0.25">
      <c r="A4495" t="s">
        <v>7002</v>
      </c>
    </row>
    <row r="4496" spans="1:2" x14ac:dyDescent="0.25">
      <c r="A4496" t="s">
        <v>4960</v>
      </c>
    </row>
    <row r="4497" spans="1:2" x14ac:dyDescent="0.25">
      <c r="A4497" t="s">
        <v>4910</v>
      </c>
    </row>
    <row r="4498" spans="1:2" x14ac:dyDescent="0.25">
      <c r="A4498" t="s">
        <v>4902</v>
      </c>
    </row>
    <row r="4499" spans="1:2" x14ac:dyDescent="0.25">
      <c r="A4499" t="s">
        <v>4896</v>
      </c>
    </row>
    <row r="4500" spans="1:2" x14ac:dyDescent="0.25">
      <c r="A4500" t="s">
        <v>6129</v>
      </c>
    </row>
    <row r="4501" spans="1:2" x14ac:dyDescent="0.25">
      <c r="A4501" t="s">
        <v>6070</v>
      </c>
    </row>
    <row r="4502" spans="1:2" x14ac:dyDescent="0.25">
      <c r="A4502" t="s">
        <v>7071</v>
      </c>
    </row>
    <row r="4503" spans="1:2" x14ac:dyDescent="0.25">
      <c r="A4503" t="s">
        <v>7072</v>
      </c>
    </row>
    <row r="4504" spans="1:2" x14ac:dyDescent="0.25">
      <c r="A4504" t="s">
        <v>4905</v>
      </c>
    </row>
    <row r="4506" spans="1:2" x14ac:dyDescent="0.25">
      <c r="A4506" s="35">
        <v>45223.520474537036</v>
      </c>
      <c r="B4506" s="35"/>
    </row>
    <row r="4508" spans="1:2" x14ac:dyDescent="0.25">
      <c r="A4508" t="s">
        <v>4896</v>
      </c>
    </row>
    <row r="4509" spans="1:2" x14ac:dyDescent="0.25">
      <c r="A4509" t="s">
        <v>4897</v>
      </c>
    </row>
    <row r="4510" spans="1:2" x14ac:dyDescent="0.25">
      <c r="A4510" t="s">
        <v>4896</v>
      </c>
    </row>
    <row r="4511" spans="1:2" x14ac:dyDescent="0.25">
      <c r="A4511" t="s">
        <v>5219</v>
      </c>
    </row>
    <row r="4512" spans="1:2" x14ac:dyDescent="0.25">
      <c r="A4512" t="s">
        <v>4898</v>
      </c>
    </row>
    <row r="4513" spans="1:2" x14ac:dyDescent="0.25">
      <c r="A4513" t="s">
        <v>4896</v>
      </c>
    </row>
    <row r="4514" spans="1:2" x14ac:dyDescent="0.25">
      <c r="A4514" t="s">
        <v>5219</v>
      </c>
    </row>
    <row r="4515" spans="1:2" x14ac:dyDescent="0.25">
      <c r="A4515" t="s">
        <v>4896</v>
      </c>
    </row>
    <row r="4516" spans="1:2" x14ac:dyDescent="0.25">
      <c r="A4516" t="s">
        <v>7076</v>
      </c>
    </row>
    <row r="4517" spans="1:2" x14ac:dyDescent="0.25">
      <c r="A4517" t="s">
        <v>7077</v>
      </c>
    </row>
    <row r="4518" spans="1:2" x14ac:dyDescent="0.25">
      <c r="A4518" t="s">
        <v>4899</v>
      </c>
    </row>
    <row r="4519" spans="1:2" x14ac:dyDescent="0.25">
      <c r="A4519" t="s">
        <v>4960</v>
      </c>
    </row>
    <row r="4520" spans="1:2" x14ac:dyDescent="0.25">
      <c r="A4520" t="s">
        <v>4910</v>
      </c>
    </row>
    <row r="4521" spans="1:2" x14ac:dyDescent="0.25">
      <c r="A4521" t="s">
        <v>4902</v>
      </c>
    </row>
    <row r="4522" spans="1:2" x14ac:dyDescent="0.25">
      <c r="A4522" t="s">
        <v>4896</v>
      </c>
    </row>
    <row r="4523" spans="1:2" x14ac:dyDescent="0.25">
      <c r="A4523" t="s">
        <v>7049</v>
      </c>
    </row>
    <row r="4524" spans="1:2" x14ac:dyDescent="0.25">
      <c r="A4524" t="s">
        <v>6070</v>
      </c>
    </row>
    <row r="4525" spans="1:2" x14ac:dyDescent="0.25">
      <c r="A4525" s="35"/>
      <c r="B4525" s="35"/>
    </row>
    <row r="4526" spans="1:2" x14ac:dyDescent="0.25">
      <c r="A4526" t="s">
        <v>7071</v>
      </c>
    </row>
    <row r="4527" spans="1:2" x14ac:dyDescent="0.25">
      <c r="A4527" t="s">
        <v>7072</v>
      </c>
    </row>
    <row r="4528" spans="1:2" x14ac:dyDescent="0.25">
      <c r="A4528" t="s">
        <v>4905</v>
      </c>
    </row>
    <row r="4530" spans="1:2" x14ac:dyDescent="0.25">
      <c r="A4530" s="35">
        <v>45223.520486111112</v>
      </c>
      <c r="B4530" s="35"/>
    </row>
    <row r="4532" spans="1:2" x14ac:dyDescent="0.25">
      <c r="A4532" t="s">
        <v>4896</v>
      </c>
    </row>
    <row r="4533" spans="1:2" x14ac:dyDescent="0.25">
      <c r="A4533" t="s">
        <v>4897</v>
      </c>
    </row>
    <row r="4534" spans="1:2" x14ac:dyDescent="0.25">
      <c r="A4534" t="s">
        <v>4896</v>
      </c>
    </row>
    <row r="4535" spans="1:2" x14ac:dyDescent="0.25">
      <c r="A4535" t="s">
        <v>5219</v>
      </c>
    </row>
    <row r="4536" spans="1:2" x14ac:dyDescent="0.25">
      <c r="A4536" t="s">
        <v>4898</v>
      </c>
    </row>
    <row r="4537" spans="1:2" x14ac:dyDescent="0.25">
      <c r="A4537" t="s">
        <v>4896</v>
      </c>
    </row>
    <row r="4538" spans="1:2" x14ac:dyDescent="0.25">
      <c r="A4538" t="s">
        <v>5219</v>
      </c>
    </row>
    <row r="4539" spans="1:2" x14ac:dyDescent="0.25">
      <c r="A4539" t="s">
        <v>4896</v>
      </c>
    </row>
    <row r="4540" spans="1:2" x14ac:dyDescent="0.25">
      <c r="A4540" t="s">
        <v>6901</v>
      </c>
    </row>
    <row r="4541" spans="1:2" x14ac:dyDescent="0.25">
      <c r="A4541" t="s">
        <v>7078</v>
      </c>
    </row>
    <row r="4542" spans="1:2" x14ac:dyDescent="0.25">
      <c r="A4542" t="s">
        <v>5598</v>
      </c>
    </row>
    <row r="4543" spans="1:2" x14ac:dyDescent="0.25">
      <c r="A4543" t="s">
        <v>4960</v>
      </c>
    </row>
    <row r="4544" spans="1:2" x14ac:dyDescent="0.25">
      <c r="A4544" t="s">
        <v>4910</v>
      </c>
    </row>
    <row r="4545" spans="1:2" x14ac:dyDescent="0.25">
      <c r="A4545" t="s">
        <v>4902</v>
      </c>
    </row>
    <row r="4546" spans="1:2" x14ac:dyDescent="0.25">
      <c r="A4546" t="s">
        <v>4896</v>
      </c>
    </row>
    <row r="4547" spans="1:2" x14ac:dyDescent="0.25">
      <c r="A4547" t="s">
        <v>6150</v>
      </c>
    </row>
    <row r="4548" spans="1:2" x14ac:dyDescent="0.25">
      <c r="A4548" t="s">
        <v>6070</v>
      </c>
    </row>
    <row r="4549" spans="1:2" x14ac:dyDescent="0.25">
      <c r="A4549" t="s">
        <v>7071</v>
      </c>
    </row>
    <row r="4550" spans="1:2" x14ac:dyDescent="0.25">
      <c r="A4550" t="s">
        <v>7072</v>
      </c>
    </row>
    <row r="4551" spans="1:2" x14ac:dyDescent="0.25">
      <c r="A4551" t="s">
        <v>4905</v>
      </c>
    </row>
    <row r="4553" spans="1:2" x14ac:dyDescent="0.25">
      <c r="A4553" s="35">
        <v>45223.520497685182</v>
      </c>
      <c r="B4553" s="35"/>
    </row>
    <row r="4555" spans="1:2" x14ac:dyDescent="0.25">
      <c r="A4555" t="s">
        <v>4896</v>
      </c>
    </row>
    <row r="4556" spans="1:2" x14ac:dyDescent="0.25">
      <c r="A4556" t="s">
        <v>4897</v>
      </c>
    </row>
    <row r="4557" spans="1:2" x14ac:dyDescent="0.25">
      <c r="A4557" t="s">
        <v>4896</v>
      </c>
    </row>
    <row r="4558" spans="1:2" x14ac:dyDescent="0.25">
      <c r="A4558" t="s">
        <v>5219</v>
      </c>
    </row>
    <row r="4559" spans="1:2" x14ac:dyDescent="0.25">
      <c r="A4559" t="s">
        <v>4898</v>
      </c>
    </row>
    <row r="4560" spans="1:2" x14ac:dyDescent="0.25">
      <c r="A4560" t="s">
        <v>4896</v>
      </c>
    </row>
    <row r="4561" spans="1:2" x14ac:dyDescent="0.25">
      <c r="A4561" t="s">
        <v>5219</v>
      </c>
    </row>
    <row r="4562" spans="1:2" x14ac:dyDescent="0.25">
      <c r="A4562" t="s">
        <v>5290</v>
      </c>
    </row>
    <row r="4563" spans="1:2" x14ac:dyDescent="0.25">
      <c r="A4563" s="35"/>
      <c r="B4563" s="35"/>
    </row>
    <row r="4564" spans="1:2" x14ac:dyDescent="0.25">
      <c r="A4564" t="s">
        <v>6901</v>
      </c>
    </row>
    <row r="4565" spans="1:2" x14ac:dyDescent="0.25">
      <c r="A4565" t="s">
        <v>7078</v>
      </c>
    </row>
    <row r="4566" spans="1:2" x14ac:dyDescent="0.25">
      <c r="A4566" t="s">
        <v>5598</v>
      </c>
    </row>
    <row r="4567" spans="1:2" x14ac:dyDescent="0.25">
      <c r="A4567" t="s">
        <v>4960</v>
      </c>
    </row>
    <row r="4568" spans="1:2" x14ac:dyDescent="0.25">
      <c r="A4568" t="s">
        <v>4910</v>
      </c>
    </row>
    <row r="4569" spans="1:2" x14ac:dyDescent="0.25">
      <c r="A4569" t="s">
        <v>4902</v>
      </c>
    </row>
    <row r="4570" spans="1:2" x14ac:dyDescent="0.25">
      <c r="A4570" t="s">
        <v>4896</v>
      </c>
    </row>
    <row r="4571" spans="1:2" x14ac:dyDescent="0.25">
      <c r="A4571" t="s">
        <v>7079</v>
      </c>
    </row>
    <row r="4572" spans="1:2" x14ac:dyDescent="0.25">
      <c r="A4572" t="s">
        <v>6070</v>
      </c>
    </row>
    <row r="4573" spans="1:2" x14ac:dyDescent="0.25">
      <c r="A4573" t="s">
        <v>7071</v>
      </c>
    </row>
    <row r="4574" spans="1:2" x14ac:dyDescent="0.25">
      <c r="A4574" t="s">
        <v>7072</v>
      </c>
    </row>
    <row r="4575" spans="1:2" x14ac:dyDescent="0.25">
      <c r="A4575" t="s">
        <v>4905</v>
      </c>
    </row>
    <row r="4577" spans="1:2" x14ac:dyDescent="0.25">
      <c r="A4577" s="35">
        <v>45223.520509259259</v>
      </c>
      <c r="B4577" s="35"/>
    </row>
    <row r="4579" spans="1:2" x14ac:dyDescent="0.25">
      <c r="A4579" t="s">
        <v>4896</v>
      </c>
    </row>
    <row r="4580" spans="1:2" x14ac:dyDescent="0.25">
      <c r="A4580" t="s">
        <v>4897</v>
      </c>
    </row>
    <row r="4581" spans="1:2" x14ac:dyDescent="0.25">
      <c r="A4581" t="s">
        <v>4896</v>
      </c>
    </row>
    <row r="4582" spans="1:2" x14ac:dyDescent="0.25">
      <c r="A4582" t="s">
        <v>5219</v>
      </c>
    </row>
    <row r="4583" spans="1:2" x14ac:dyDescent="0.25">
      <c r="A4583" t="s">
        <v>4898</v>
      </c>
    </row>
    <row r="4584" spans="1:2" x14ac:dyDescent="0.25">
      <c r="A4584" t="s">
        <v>4896</v>
      </c>
    </row>
    <row r="4585" spans="1:2" x14ac:dyDescent="0.25">
      <c r="A4585" t="s">
        <v>5219</v>
      </c>
    </row>
    <row r="4586" spans="1:2" x14ac:dyDescent="0.25">
      <c r="A4586" t="s">
        <v>4896</v>
      </c>
    </row>
    <row r="4587" spans="1:2" x14ac:dyDescent="0.25">
      <c r="A4587" t="s">
        <v>6932</v>
      </c>
    </row>
    <row r="4588" spans="1:2" x14ac:dyDescent="0.25">
      <c r="A4588" t="s">
        <v>7077</v>
      </c>
    </row>
    <row r="4589" spans="1:2" x14ac:dyDescent="0.25">
      <c r="A4589" t="s">
        <v>5598</v>
      </c>
    </row>
    <row r="4590" spans="1:2" x14ac:dyDescent="0.25">
      <c r="A4590" t="s">
        <v>4960</v>
      </c>
    </row>
    <row r="4591" spans="1:2" x14ac:dyDescent="0.25">
      <c r="A4591" t="s">
        <v>4910</v>
      </c>
    </row>
    <row r="4592" spans="1:2" x14ac:dyDescent="0.25">
      <c r="A4592" t="s">
        <v>4902</v>
      </c>
    </row>
    <row r="4593" spans="1:2" x14ac:dyDescent="0.25">
      <c r="A4593" t="s">
        <v>4896</v>
      </c>
    </row>
    <row r="4594" spans="1:2" x14ac:dyDescent="0.25">
      <c r="A4594" t="s">
        <v>7080</v>
      </c>
    </row>
    <row r="4595" spans="1:2" x14ac:dyDescent="0.25">
      <c r="A4595" t="s">
        <v>6070</v>
      </c>
    </row>
    <row r="4596" spans="1:2" x14ac:dyDescent="0.25">
      <c r="A4596" s="35"/>
      <c r="B4596" s="35"/>
    </row>
    <row r="4597" spans="1:2" x14ac:dyDescent="0.25">
      <c r="A4597" t="s">
        <v>7071</v>
      </c>
    </row>
    <row r="4598" spans="1:2" x14ac:dyDescent="0.25">
      <c r="A4598" t="s">
        <v>7072</v>
      </c>
    </row>
    <row r="4599" spans="1:2" x14ac:dyDescent="0.25">
      <c r="A4599" t="s">
        <v>4905</v>
      </c>
    </row>
    <row r="4601" spans="1:2" x14ac:dyDescent="0.25">
      <c r="A4601" s="35">
        <v>45223.520520833335</v>
      </c>
      <c r="B4601" s="35"/>
    </row>
    <row r="4603" spans="1:2" x14ac:dyDescent="0.25">
      <c r="A4603" t="s">
        <v>4896</v>
      </c>
    </row>
    <row r="4604" spans="1:2" x14ac:dyDescent="0.25">
      <c r="A4604" t="s">
        <v>4897</v>
      </c>
    </row>
    <row r="4605" spans="1:2" x14ac:dyDescent="0.25">
      <c r="A4605" t="s">
        <v>4896</v>
      </c>
    </row>
    <row r="4606" spans="1:2" x14ac:dyDescent="0.25">
      <c r="A4606" t="s">
        <v>5219</v>
      </c>
    </row>
    <row r="4607" spans="1:2" x14ac:dyDescent="0.25">
      <c r="A4607" t="s">
        <v>4898</v>
      </c>
    </row>
    <row r="4608" spans="1:2" x14ac:dyDescent="0.25">
      <c r="A4608" t="s">
        <v>4896</v>
      </c>
    </row>
    <row r="4609" spans="1:2" x14ac:dyDescent="0.25">
      <c r="A4609" t="s">
        <v>5219</v>
      </c>
    </row>
    <row r="4610" spans="1:2" x14ac:dyDescent="0.25">
      <c r="A4610" t="s">
        <v>4896</v>
      </c>
    </row>
    <row r="4611" spans="1:2" x14ac:dyDescent="0.25">
      <c r="A4611" t="s">
        <v>6932</v>
      </c>
    </row>
    <row r="4612" spans="1:2" x14ac:dyDescent="0.25">
      <c r="A4612" t="s">
        <v>7077</v>
      </c>
    </row>
    <row r="4613" spans="1:2" x14ac:dyDescent="0.25">
      <c r="A4613" t="s">
        <v>5598</v>
      </c>
    </row>
    <row r="4614" spans="1:2" x14ac:dyDescent="0.25">
      <c r="A4614" t="s">
        <v>4960</v>
      </c>
    </row>
    <row r="4615" spans="1:2" x14ac:dyDescent="0.25">
      <c r="A4615" t="s">
        <v>4910</v>
      </c>
    </row>
    <row r="4616" spans="1:2" x14ac:dyDescent="0.25">
      <c r="A4616" t="s">
        <v>4902</v>
      </c>
    </row>
    <row r="4617" spans="1:2" x14ac:dyDescent="0.25">
      <c r="A4617" t="s">
        <v>4896</v>
      </c>
    </row>
    <row r="4618" spans="1:2" x14ac:dyDescent="0.25">
      <c r="A4618" s="35"/>
      <c r="B4618" s="35"/>
    </row>
    <row r="4619" spans="1:2" x14ac:dyDescent="0.25">
      <c r="A4619" t="s">
        <v>6122</v>
      </c>
    </row>
    <row r="4620" spans="1:2" x14ac:dyDescent="0.25">
      <c r="A4620" t="s">
        <v>6151</v>
      </c>
    </row>
    <row r="4621" spans="1:2" x14ac:dyDescent="0.25">
      <c r="A4621" t="s">
        <v>7071</v>
      </c>
    </row>
    <row r="4622" spans="1:2" x14ac:dyDescent="0.25">
      <c r="A4622" t="s">
        <v>7081</v>
      </c>
    </row>
    <row r="4623" spans="1:2" x14ac:dyDescent="0.25">
      <c r="A4623" t="s">
        <v>4905</v>
      </c>
    </row>
    <row r="4625" spans="1:2" x14ac:dyDescent="0.25">
      <c r="A4625" s="35">
        <v>45223.520532407405</v>
      </c>
      <c r="B4625" s="35"/>
    </row>
    <row r="4627" spans="1:2" x14ac:dyDescent="0.25">
      <c r="A4627" t="s">
        <v>4896</v>
      </c>
    </row>
    <row r="4628" spans="1:2" x14ac:dyDescent="0.25">
      <c r="A4628" t="s">
        <v>4897</v>
      </c>
    </row>
    <row r="4629" spans="1:2" x14ac:dyDescent="0.25">
      <c r="A4629" t="s">
        <v>4896</v>
      </c>
    </row>
    <row r="4630" spans="1:2" x14ac:dyDescent="0.25">
      <c r="A4630" t="s">
        <v>5219</v>
      </c>
    </row>
    <row r="4631" spans="1:2" x14ac:dyDescent="0.25">
      <c r="A4631" t="s">
        <v>4898</v>
      </c>
    </row>
    <row r="4632" spans="1:2" x14ac:dyDescent="0.25">
      <c r="A4632" t="s">
        <v>4896</v>
      </c>
    </row>
    <row r="4633" spans="1:2" x14ac:dyDescent="0.25">
      <c r="A4633" t="s">
        <v>5219</v>
      </c>
    </row>
    <row r="4634" spans="1:2" x14ac:dyDescent="0.25">
      <c r="A4634" t="s">
        <v>4896</v>
      </c>
    </row>
    <row r="4635" spans="1:2" x14ac:dyDescent="0.25">
      <c r="A4635" t="s">
        <v>6932</v>
      </c>
    </row>
    <row r="4636" spans="1:2" x14ac:dyDescent="0.25">
      <c r="A4636" t="s">
        <v>7082</v>
      </c>
    </row>
    <row r="4637" spans="1:2" x14ac:dyDescent="0.25">
      <c r="A4637" t="s">
        <v>5232</v>
      </c>
    </row>
    <row r="4638" spans="1:2" x14ac:dyDescent="0.25">
      <c r="A4638" t="s">
        <v>4960</v>
      </c>
    </row>
    <row r="4639" spans="1:2" x14ac:dyDescent="0.25">
      <c r="A4639" t="s">
        <v>4910</v>
      </c>
    </row>
    <row r="4640" spans="1:2" x14ac:dyDescent="0.25">
      <c r="A4640" t="s">
        <v>4902</v>
      </c>
    </row>
    <row r="4641" spans="1:2" x14ac:dyDescent="0.25">
      <c r="A4641" t="s">
        <v>4896</v>
      </c>
    </row>
    <row r="4642" spans="1:2" x14ac:dyDescent="0.25">
      <c r="A4642" t="s">
        <v>6413</v>
      </c>
    </row>
    <row r="4643" spans="1:2" x14ac:dyDescent="0.25">
      <c r="A4643" t="s">
        <v>6151</v>
      </c>
    </row>
    <row r="4644" spans="1:2" x14ac:dyDescent="0.25">
      <c r="A4644" t="s">
        <v>7071</v>
      </c>
    </row>
    <row r="4645" spans="1:2" x14ac:dyDescent="0.25">
      <c r="A4645" t="s">
        <v>7081</v>
      </c>
    </row>
    <row r="4646" spans="1:2" x14ac:dyDescent="0.25">
      <c r="A4646" t="s">
        <v>4905</v>
      </c>
    </row>
    <row r="4648" spans="1:2" x14ac:dyDescent="0.25">
      <c r="A4648" s="35">
        <v>45223.520543981482</v>
      </c>
      <c r="B4648" s="35"/>
    </row>
    <row r="4649" spans="1:2" x14ac:dyDescent="0.25">
      <c r="A4649" s="35"/>
      <c r="B4649" s="35"/>
    </row>
    <row r="4650" spans="1:2" x14ac:dyDescent="0.25">
      <c r="A4650" t="s">
        <v>7083</v>
      </c>
    </row>
    <row r="4651" spans="1:2" x14ac:dyDescent="0.25">
      <c r="A4651" t="s">
        <v>6151</v>
      </c>
    </row>
    <row r="4652" spans="1:2" x14ac:dyDescent="0.25">
      <c r="A4652" t="s">
        <v>7071</v>
      </c>
    </row>
    <row r="4653" spans="1:2" x14ac:dyDescent="0.25">
      <c r="A4653" t="s">
        <v>7081</v>
      </c>
    </row>
    <row r="4654" spans="1:2" x14ac:dyDescent="0.25">
      <c r="A4654" t="s">
        <v>4905</v>
      </c>
    </row>
    <row r="4656" spans="1:2" x14ac:dyDescent="0.25">
      <c r="A4656" s="35">
        <v>45223.520555555559</v>
      </c>
      <c r="B4656" s="35"/>
    </row>
    <row r="4658" spans="1:2" x14ac:dyDescent="0.25">
      <c r="A4658" t="s">
        <v>4896</v>
      </c>
    </row>
    <row r="4659" spans="1:2" x14ac:dyDescent="0.25">
      <c r="A4659" t="s">
        <v>4897</v>
      </c>
    </row>
    <row r="4660" spans="1:2" x14ac:dyDescent="0.25">
      <c r="A4660" t="s">
        <v>4896</v>
      </c>
    </row>
    <row r="4661" spans="1:2" x14ac:dyDescent="0.25">
      <c r="A4661" t="s">
        <v>5217</v>
      </c>
    </row>
    <row r="4662" spans="1:2" x14ac:dyDescent="0.25">
      <c r="A4662" t="s">
        <v>4898</v>
      </c>
    </row>
    <row r="4663" spans="1:2" x14ac:dyDescent="0.25">
      <c r="A4663" t="s">
        <v>4896</v>
      </c>
    </row>
    <row r="4664" spans="1:2" x14ac:dyDescent="0.25">
      <c r="A4664" t="s">
        <v>5217</v>
      </c>
    </row>
    <row r="4665" spans="1:2" x14ac:dyDescent="0.25">
      <c r="A4665" t="s">
        <v>5290</v>
      </c>
    </row>
    <row r="4666" spans="1:2" x14ac:dyDescent="0.25">
      <c r="A4666" s="35"/>
      <c r="B4666" s="35"/>
    </row>
    <row r="4667" spans="1:2" x14ac:dyDescent="0.25">
      <c r="A4667" t="s">
        <v>5493</v>
      </c>
    </row>
    <row r="4668" spans="1:2" x14ac:dyDescent="0.25">
      <c r="A4668" t="s">
        <v>6923</v>
      </c>
    </row>
    <row r="4669" spans="1:2" x14ac:dyDescent="0.25">
      <c r="A4669" t="s">
        <v>4926</v>
      </c>
    </row>
    <row r="4670" spans="1:2" x14ac:dyDescent="0.25">
      <c r="A4670" t="s">
        <v>4960</v>
      </c>
    </row>
    <row r="4671" spans="1:2" x14ac:dyDescent="0.25">
      <c r="A4671" t="s">
        <v>4910</v>
      </c>
    </row>
    <row r="4672" spans="1:2" x14ac:dyDescent="0.25">
      <c r="A4672" t="s">
        <v>4902</v>
      </c>
    </row>
    <row r="4673" spans="1:2" x14ac:dyDescent="0.25">
      <c r="A4673" t="s">
        <v>4896</v>
      </c>
    </row>
    <row r="4674" spans="1:2" x14ac:dyDescent="0.25">
      <c r="A4674" t="s">
        <v>7020</v>
      </c>
    </row>
    <row r="4675" spans="1:2" x14ac:dyDescent="0.25">
      <c r="A4675" t="s">
        <v>6151</v>
      </c>
    </row>
    <row r="4676" spans="1:2" x14ac:dyDescent="0.25">
      <c r="A4676" t="s">
        <v>7071</v>
      </c>
    </row>
    <row r="4677" spans="1:2" x14ac:dyDescent="0.25">
      <c r="A4677" t="s">
        <v>7081</v>
      </c>
    </row>
    <row r="4678" spans="1:2" x14ac:dyDescent="0.25">
      <c r="A4678" t="s">
        <v>4905</v>
      </c>
    </row>
    <row r="4680" spans="1:2" x14ac:dyDescent="0.25">
      <c r="A4680" s="35">
        <v>45223.520567129628</v>
      </c>
      <c r="B4680" s="35"/>
    </row>
    <row r="4682" spans="1:2" x14ac:dyDescent="0.25">
      <c r="A4682" t="s">
        <v>4896</v>
      </c>
    </row>
    <row r="4683" spans="1:2" x14ac:dyDescent="0.25">
      <c r="A4683" t="s">
        <v>4897</v>
      </c>
    </row>
    <row r="4684" spans="1:2" x14ac:dyDescent="0.25">
      <c r="A4684" t="s">
        <v>4896</v>
      </c>
    </row>
    <row r="4685" spans="1:2" x14ac:dyDescent="0.25">
      <c r="A4685" t="s">
        <v>5219</v>
      </c>
    </row>
    <row r="4686" spans="1:2" x14ac:dyDescent="0.25">
      <c r="A4686" t="s">
        <v>4898</v>
      </c>
    </row>
    <row r="4687" spans="1:2" x14ac:dyDescent="0.25">
      <c r="A4687" t="s">
        <v>4896</v>
      </c>
    </row>
    <row r="4688" spans="1:2" x14ac:dyDescent="0.25">
      <c r="A4688" t="s">
        <v>5219</v>
      </c>
    </row>
    <row r="4689" spans="1:2" x14ac:dyDescent="0.25">
      <c r="A4689" t="s">
        <v>4896</v>
      </c>
    </row>
    <row r="4690" spans="1:2" x14ac:dyDescent="0.25">
      <c r="A4690" t="s">
        <v>5874</v>
      </c>
    </row>
    <row r="4691" spans="1:2" x14ac:dyDescent="0.25">
      <c r="A4691" t="s">
        <v>7056</v>
      </c>
    </row>
    <row r="4692" spans="1:2" x14ac:dyDescent="0.25">
      <c r="A4692" t="s">
        <v>4971</v>
      </c>
    </row>
    <row r="4693" spans="1:2" x14ac:dyDescent="0.25">
      <c r="A4693" t="s">
        <v>4960</v>
      </c>
    </row>
    <row r="4694" spans="1:2" x14ac:dyDescent="0.25">
      <c r="A4694" t="s">
        <v>4910</v>
      </c>
    </row>
    <row r="4695" spans="1:2" x14ac:dyDescent="0.25">
      <c r="A4695" t="s">
        <v>4902</v>
      </c>
    </row>
    <row r="4696" spans="1:2" x14ac:dyDescent="0.25">
      <c r="A4696" t="s">
        <v>4896</v>
      </c>
    </row>
    <row r="4697" spans="1:2" x14ac:dyDescent="0.25">
      <c r="A4697" t="s">
        <v>6959</v>
      </c>
    </row>
    <row r="4698" spans="1:2" x14ac:dyDescent="0.25">
      <c r="A4698" t="s">
        <v>6151</v>
      </c>
    </row>
    <row r="4699" spans="1:2" x14ac:dyDescent="0.25">
      <c r="A4699" s="35">
        <v>45223.520578703705</v>
      </c>
      <c r="B4699" s="35"/>
    </row>
    <row r="4700" spans="1:2" x14ac:dyDescent="0.25">
      <c r="A4700" t="s">
        <v>6813</v>
      </c>
    </row>
    <row r="4701" spans="1:2" x14ac:dyDescent="0.25">
      <c r="A4701" t="s">
        <v>7064</v>
      </c>
    </row>
    <row r="4702" spans="1:2" x14ac:dyDescent="0.25">
      <c r="A4702" t="s">
        <v>4905</v>
      </c>
    </row>
    <row r="4704" spans="1:2" x14ac:dyDescent="0.25">
      <c r="A4704" s="35">
        <v>45223.520590277774</v>
      </c>
      <c r="B4704" s="35"/>
    </row>
    <row r="4706" spans="1:1" x14ac:dyDescent="0.25">
      <c r="A4706" t="s">
        <v>4896</v>
      </c>
    </row>
    <row r="4707" spans="1:1" x14ac:dyDescent="0.25">
      <c r="A4707" t="s">
        <v>4897</v>
      </c>
    </row>
    <row r="4708" spans="1:1" x14ac:dyDescent="0.25">
      <c r="A4708" t="s">
        <v>4896</v>
      </c>
    </row>
    <row r="4709" spans="1:1" x14ac:dyDescent="0.25">
      <c r="A4709" t="s">
        <v>5217</v>
      </c>
    </row>
    <row r="4710" spans="1:1" x14ac:dyDescent="0.25">
      <c r="A4710" t="s">
        <v>4898</v>
      </c>
    </row>
    <row r="4711" spans="1:1" x14ac:dyDescent="0.25">
      <c r="A4711" t="s">
        <v>4896</v>
      </c>
    </row>
    <row r="4712" spans="1:1" x14ac:dyDescent="0.25">
      <c r="A4712" t="s">
        <v>5217</v>
      </c>
    </row>
    <row r="4713" spans="1:1" x14ac:dyDescent="0.25">
      <c r="A4713" t="s">
        <v>4896</v>
      </c>
    </row>
    <row r="4714" spans="1:1" x14ac:dyDescent="0.25">
      <c r="A4714" t="s">
        <v>5530</v>
      </c>
    </row>
    <row r="4715" spans="1:1" x14ac:dyDescent="0.25">
      <c r="A4715" t="s">
        <v>5486</v>
      </c>
    </row>
    <row r="4716" spans="1:1" x14ac:dyDescent="0.25">
      <c r="A4716" t="s">
        <v>5515</v>
      </c>
    </row>
    <row r="4717" spans="1:1" x14ac:dyDescent="0.25">
      <c r="A4717" t="s">
        <v>4960</v>
      </c>
    </row>
    <row r="4718" spans="1:1" x14ac:dyDescent="0.25">
      <c r="A4718" t="s">
        <v>4910</v>
      </c>
    </row>
    <row r="4719" spans="1:1" x14ac:dyDescent="0.25">
      <c r="A4719" t="s">
        <v>4902</v>
      </c>
    </row>
    <row r="4720" spans="1:1" x14ac:dyDescent="0.25">
      <c r="A4720" t="s">
        <v>4896</v>
      </c>
    </row>
    <row r="4721" spans="1:2" x14ac:dyDescent="0.25">
      <c r="A4721" t="s">
        <v>7015</v>
      </c>
    </row>
    <row r="4722" spans="1:2" x14ac:dyDescent="0.25">
      <c r="A4722" t="s">
        <v>6151</v>
      </c>
    </row>
    <row r="4723" spans="1:2" x14ac:dyDescent="0.25">
      <c r="A4723" t="s">
        <v>6813</v>
      </c>
    </row>
    <row r="4724" spans="1:2" x14ac:dyDescent="0.25">
      <c r="A4724" t="s">
        <v>7064</v>
      </c>
    </row>
    <row r="4725" spans="1:2" x14ac:dyDescent="0.25">
      <c r="A4725" t="s">
        <v>4905</v>
      </c>
    </row>
    <row r="4727" spans="1:2" x14ac:dyDescent="0.25">
      <c r="A4727" s="35">
        <v>45223.520601851851</v>
      </c>
      <c r="B4727" s="35"/>
    </row>
    <row r="4729" spans="1:2" x14ac:dyDescent="0.25">
      <c r="A4729" t="s">
        <v>4896</v>
      </c>
    </row>
    <row r="4730" spans="1:2" x14ac:dyDescent="0.25">
      <c r="A4730" t="s">
        <v>4897</v>
      </c>
    </row>
    <row r="4731" spans="1:2" x14ac:dyDescent="0.25">
      <c r="A4731" t="s">
        <v>4896</v>
      </c>
    </row>
    <row r="4732" spans="1:2" x14ac:dyDescent="0.25">
      <c r="A4732" t="s">
        <v>5217</v>
      </c>
    </row>
    <row r="4733" spans="1:2" x14ac:dyDescent="0.25">
      <c r="A4733" t="s">
        <v>4898</v>
      </c>
    </row>
    <row r="4734" spans="1:2" x14ac:dyDescent="0.25">
      <c r="A4734" t="s">
        <v>4896</v>
      </c>
    </row>
    <row r="4735" spans="1:2" x14ac:dyDescent="0.25">
      <c r="A4735" t="s">
        <v>5217</v>
      </c>
    </row>
    <row r="4736" spans="1:2" x14ac:dyDescent="0.25">
      <c r="A4736" t="s">
        <v>4896</v>
      </c>
    </row>
    <row r="4737" spans="1:2" x14ac:dyDescent="0.25">
      <c r="A4737" t="s">
        <v>5530</v>
      </c>
    </row>
    <row r="4738" spans="1:2" x14ac:dyDescent="0.25">
      <c r="A4738" t="s">
        <v>5486</v>
      </c>
    </row>
    <row r="4739" spans="1:2" x14ac:dyDescent="0.25">
      <c r="A4739" t="s">
        <v>5515</v>
      </c>
    </row>
    <row r="4740" spans="1:2" x14ac:dyDescent="0.25">
      <c r="A4740" t="s">
        <v>4960</v>
      </c>
    </row>
    <row r="4741" spans="1:2" x14ac:dyDescent="0.25">
      <c r="A4741" t="s">
        <v>4910</v>
      </c>
    </row>
    <row r="4742" spans="1:2" x14ac:dyDescent="0.25">
      <c r="A4742" s="35"/>
      <c r="B4742" s="35"/>
    </row>
    <row r="4743" spans="1:2" x14ac:dyDescent="0.25">
      <c r="A4743" t="s">
        <v>4902</v>
      </c>
    </row>
    <row r="4744" spans="1:2" x14ac:dyDescent="0.25">
      <c r="A4744" t="s">
        <v>4896</v>
      </c>
    </row>
    <row r="4745" spans="1:2" x14ac:dyDescent="0.25">
      <c r="A4745" t="s">
        <v>6525</v>
      </c>
    </row>
    <row r="4746" spans="1:2" x14ac:dyDescent="0.25">
      <c r="A4746" t="s">
        <v>6151</v>
      </c>
    </row>
    <row r="4747" spans="1:2" x14ac:dyDescent="0.25">
      <c r="A4747" t="s">
        <v>7071</v>
      </c>
    </row>
    <row r="4748" spans="1:2" x14ac:dyDescent="0.25">
      <c r="A4748" t="s">
        <v>7081</v>
      </c>
    </row>
    <row r="4749" spans="1:2" x14ac:dyDescent="0.25">
      <c r="A4749" t="s">
        <v>4905</v>
      </c>
    </row>
    <row r="4751" spans="1:2" x14ac:dyDescent="0.25">
      <c r="A4751" s="35">
        <v>45223.520613425928</v>
      </c>
      <c r="B4751" s="35"/>
    </row>
    <row r="4753" spans="1:2" x14ac:dyDescent="0.25">
      <c r="A4753" t="s">
        <v>4896</v>
      </c>
    </row>
    <row r="4754" spans="1:2" x14ac:dyDescent="0.25">
      <c r="A4754" t="s">
        <v>4897</v>
      </c>
    </row>
    <row r="4755" spans="1:2" x14ac:dyDescent="0.25">
      <c r="A4755" t="s">
        <v>4896</v>
      </c>
    </row>
    <row r="4756" spans="1:2" x14ac:dyDescent="0.25">
      <c r="A4756" t="s">
        <v>5219</v>
      </c>
    </row>
    <row r="4757" spans="1:2" x14ac:dyDescent="0.25">
      <c r="A4757" t="s">
        <v>4898</v>
      </c>
    </row>
    <row r="4758" spans="1:2" x14ac:dyDescent="0.25">
      <c r="A4758" t="s">
        <v>4896</v>
      </c>
    </row>
    <row r="4759" spans="1:2" x14ac:dyDescent="0.25">
      <c r="A4759" t="s">
        <v>5219</v>
      </c>
    </row>
    <row r="4760" spans="1:2" x14ac:dyDescent="0.25">
      <c r="A4760" t="s">
        <v>4896</v>
      </c>
    </row>
    <row r="4761" spans="1:2" x14ac:dyDescent="0.25">
      <c r="A4761" t="s">
        <v>5773</v>
      </c>
    </row>
    <row r="4762" spans="1:2" x14ac:dyDescent="0.25">
      <c r="A4762" t="s">
        <v>5856</v>
      </c>
    </row>
    <row r="4763" spans="1:2" x14ac:dyDescent="0.25">
      <c r="A4763" s="35"/>
      <c r="B4763" s="35"/>
    </row>
    <row r="4764" spans="1:2" x14ac:dyDescent="0.25">
      <c r="A4764" t="s">
        <v>5515</v>
      </c>
    </row>
    <row r="4765" spans="1:2" x14ac:dyDescent="0.25">
      <c r="A4765" t="s">
        <v>4960</v>
      </c>
    </row>
    <row r="4766" spans="1:2" x14ac:dyDescent="0.25">
      <c r="A4766" t="s">
        <v>4910</v>
      </c>
    </row>
    <row r="4767" spans="1:2" x14ac:dyDescent="0.25">
      <c r="A4767" t="s">
        <v>4902</v>
      </c>
    </row>
    <row r="4768" spans="1:2" x14ac:dyDescent="0.25">
      <c r="A4768" t="s">
        <v>4896</v>
      </c>
    </row>
    <row r="4769" spans="1:2" x14ac:dyDescent="0.25">
      <c r="A4769" t="s">
        <v>6947</v>
      </c>
    </row>
    <row r="4770" spans="1:2" x14ac:dyDescent="0.25">
      <c r="A4770" t="s">
        <v>6151</v>
      </c>
    </row>
    <row r="4771" spans="1:2" x14ac:dyDescent="0.25">
      <c r="A4771" t="s">
        <v>7071</v>
      </c>
    </row>
    <row r="4772" spans="1:2" x14ac:dyDescent="0.25">
      <c r="A4772" t="s">
        <v>7081</v>
      </c>
    </row>
    <row r="4773" spans="1:2" x14ac:dyDescent="0.25">
      <c r="A4773" t="s">
        <v>4905</v>
      </c>
    </row>
    <row r="4775" spans="1:2" x14ac:dyDescent="0.25">
      <c r="A4775" s="35">
        <v>45223.520624999997</v>
      </c>
      <c r="B4775" s="35"/>
    </row>
    <row r="4777" spans="1:2" x14ac:dyDescent="0.25">
      <c r="A4777" t="s">
        <v>4896</v>
      </c>
    </row>
    <row r="4778" spans="1:2" x14ac:dyDescent="0.25">
      <c r="A4778" t="s">
        <v>4897</v>
      </c>
    </row>
    <row r="4779" spans="1:2" x14ac:dyDescent="0.25">
      <c r="A4779" t="s">
        <v>4896</v>
      </c>
    </row>
    <row r="4780" spans="1:2" x14ac:dyDescent="0.25">
      <c r="A4780" t="s">
        <v>5219</v>
      </c>
    </row>
    <row r="4781" spans="1:2" x14ac:dyDescent="0.25">
      <c r="A4781" t="s">
        <v>4898</v>
      </c>
    </row>
    <row r="4782" spans="1:2" x14ac:dyDescent="0.25">
      <c r="A4782" t="s">
        <v>4896</v>
      </c>
    </row>
    <row r="4783" spans="1:2" x14ac:dyDescent="0.25">
      <c r="A4783" t="s">
        <v>5219</v>
      </c>
    </row>
    <row r="4784" spans="1:2" x14ac:dyDescent="0.25">
      <c r="A4784" t="s">
        <v>4896</v>
      </c>
    </row>
    <row r="4785" spans="1:2" x14ac:dyDescent="0.25">
      <c r="A4785" t="s">
        <v>5773</v>
      </c>
    </row>
    <row r="4786" spans="1:2" x14ac:dyDescent="0.25">
      <c r="A4786" t="s">
        <v>5856</v>
      </c>
    </row>
    <row r="4787" spans="1:2" x14ac:dyDescent="0.25">
      <c r="A4787" t="s">
        <v>5515</v>
      </c>
    </row>
    <row r="4788" spans="1:2" x14ac:dyDescent="0.25">
      <c r="A4788" t="s">
        <v>4960</v>
      </c>
    </row>
    <row r="4789" spans="1:2" x14ac:dyDescent="0.25">
      <c r="A4789" t="s">
        <v>4910</v>
      </c>
    </row>
    <row r="4790" spans="1:2" x14ac:dyDescent="0.25">
      <c r="A4790" t="s">
        <v>4902</v>
      </c>
    </row>
    <row r="4791" spans="1:2" x14ac:dyDescent="0.25">
      <c r="A4791" t="s">
        <v>4896</v>
      </c>
    </row>
    <row r="4792" spans="1:2" x14ac:dyDescent="0.25">
      <c r="A4792" t="s">
        <v>7004</v>
      </c>
    </row>
    <row r="4793" spans="1:2" x14ac:dyDescent="0.25">
      <c r="A4793" t="s">
        <v>6151</v>
      </c>
    </row>
    <row r="4794" spans="1:2" x14ac:dyDescent="0.25">
      <c r="A4794" t="s">
        <v>7071</v>
      </c>
    </row>
    <row r="4795" spans="1:2" x14ac:dyDescent="0.25">
      <c r="A4795" t="s">
        <v>7081</v>
      </c>
    </row>
    <row r="4796" spans="1:2" x14ac:dyDescent="0.25">
      <c r="A4796" t="s">
        <v>4905</v>
      </c>
    </row>
    <row r="4798" spans="1:2" x14ac:dyDescent="0.25">
      <c r="A4798" s="35">
        <v>45223.520636574074</v>
      </c>
      <c r="B4798" s="35"/>
    </row>
    <row r="4799" spans="1:2" x14ac:dyDescent="0.25">
      <c r="A4799" s="35"/>
      <c r="B4799" s="35"/>
    </row>
    <row r="4800" spans="1:2" x14ac:dyDescent="0.25">
      <c r="A4800" t="s">
        <v>6870</v>
      </c>
    </row>
    <row r="4801" spans="1:2" x14ac:dyDescent="0.25">
      <c r="A4801" t="s">
        <v>6151</v>
      </c>
    </row>
    <row r="4802" spans="1:2" x14ac:dyDescent="0.25">
      <c r="A4802" t="s">
        <v>7071</v>
      </c>
    </row>
    <row r="4803" spans="1:2" x14ac:dyDescent="0.25">
      <c r="A4803" t="s">
        <v>7081</v>
      </c>
    </row>
    <row r="4804" spans="1:2" x14ac:dyDescent="0.25">
      <c r="A4804" t="s">
        <v>4905</v>
      </c>
    </row>
    <row r="4806" spans="1:2" x14ac:dyDescent="0.25">
      <c r="A4806" s="35">
        <v>45223.520648148151</v>
      </c>
      <c r="B4806" s="35"/>
    </row>
    <row r="4808" spans="1:2" x14ac:dyDescent="0.25">
      <c r="A4808" t="s">
        <v>4896</v>
      </c>
    </row>
    <row r="4809" spans="1:2" x14ac:dyDescent="0.25">
      <c r="A4809" t="s">
        <v>4897</v>
      </c>
    </row>
    <row r="4810" spans="1:2" x14ac:dyDescent="0.25">
      <c r="A4810" t="s">
        <v>4896</v>
      </c>
    </row>
    <row r="4811" spans="1:2" x14ac:dyDescent="0.25">
      <c r="A4811" t="s">
        <v>5219</v>
      </c>
    </row>
    <row r="4812" spans="1:2" x14ac:dyDescent="0.25">
      <c r="A4812" t="s">
        <v>5484</v>
      </c>
    </row>
    <row r="4813" spans="1:2" x14ac:dyDescent="0.25">
      <c r="A4813" s="35"/>
      <c r="B4813" s="35"/>
    </row>
    <row r="4814" spans="1:2" x14ac:dyDescent="0.25">
      <c r="A4814" t="s">
        <v>4896</v>
      </c>
    </row>
    <row r="4815" spans="1:2" x14ac:dyDescent="0.25">
      <c r="A4815" t="s">
        <v>5219</v>
      </c>
    </row>
    <row r="4816" spans="1:2" x14ac:dyDescent="0.25">
      <c r="A4816" t="s">
        <v>4896</v>
      </c>
    </row>
    <row r="4817" spans="1:2" x14ac:dyDescent="0.25">
      <c r="A4817" t="s">
        <v>6932</v>
      </c>
    </row>
    <row r="4818" spans="1:2" x14ac:dyDescent="0.25">
      <c r="A4818" t="s">
        <v>5483</v>
      </c>
    </row>
    <row r="4819" spans="1:2" x14ac:dyDescent="0.25">
      <c r="A4819" t="s">
        <v>4929</v>
      </c>
    </row>
    <row r="4820" spans="1:2" x14ac:dyDescent="0.25">
      <c r="A4820" t="s">
        <v>4960</v>
      </c>
    </row>
    <row r="4821" spans="1:2" x14ac:dyDescent="0.25">
      <c r="A4821" t="s">
        <v>4910</v>
      </c>
    </row>
    <row r="4822" spans="1:2" x14ac:dyDescent="0.25">
      <c r="A4822" t="s">
        <v>4902</v>
      </c>
    </row>
    <row r="4823" spans="1:2" x14ac:dyDescent="0.25">
      <c r="A4823" t="s">
        <v>4896</v>
      </c>
    </row>
    <row r="4824" spans="1:2" x14ac:dyDescent="0.25">
      <c r="A4824" t="s">
        <v>6860</v>
      </c>
    </row>
    <row r="4825" spans="1:2" x14ac:dyDescent="0.25">
      <c r="A4825" t="s">
        <v>6151</v>
      </c>
    </row>
    <row r="4826" spans="1:2" x14ac:dyDescent="0.25">
      <c r="A4826" t="s">
        <v>6813</v>
      </c>
    </row>
    <row r="4827" spans="1:2" x14ac:dyDescent="0.25">
      <c r="A4827" t="s">
        <v>7064</v>
      </c>
    </row>
    <row r="4828" spans="1:2" x14ac:dyDescent="0.25">
      <c r="A4828" t="s">
        <v>4905</v>
      </c>
    </row>
    <row r="4830" spans="1:2" x14ac:dyDescent="0.25">
      <c r="A4830" s="35">
        <v>45223.52065972222</v>
      </c>
      <c r="B4830" s="35"/>
    </row>
    <row r="4832" spans="1:2" x14ac:dyDescent="0.25">
      <c r="A4832" t="s">
        <v>4896</v>
      </c>
    </row>
    <row r="4833" spans="1:2" x14ac:dyDescent="0.25">
      <c r="A4833" t="s">
        <v>4897</v>
      </c>
    </row>
    <row r="4834" spans="1:2" x14ac:dyDescent="0.25">
      <c r="A4834" t="s">
        <v>4896</v>
      </c>
    </row>
    <row r="4835" spans="1:2" x14ac:dyDescent="0.25">
      <c r="A4835" t="s">
        <v>5224</v>
      </c>
    </row>
    <row r="4836" spans="1:2" x14ac:dyDescent="0.25">
      <c r="A4836" t="s">
        <v>4898</v>
      </c>
    </row>
    <row r="4837" spans="1:2" x14ac:dyDescent="0.25">
      <c r="A4837" t="s">
        <v>4896</v>
      </c>
    </row>
    <row r="4838" spans="1:2" x14ac:dyDescent="0.25">
      <c r="A4838" t="s">
        <v>5224</v>
      </c>
    </row>
    <row r="4839" spans="1:2" x14ac:dyDescent="0.25">
      <c r="A4839" t="s">
        <v>4896</v>
      </c>
    </row>
    <row r="4840" spans="1:2" x14ac:dyDescent="0.25">
      <c r="A4840" t="s">
        <v>7058</v>
      </c>
    </row>
    <row r="4841" spans="1:2" x14ac:dyDescent="0.25">
      <c r="A4841" t="s">
        <v>6928</v>
      </c>
    </row>
    <row r="4842" spans="1:2" x14ac:dyDescent="0.25">
      <c r="A4842" s="35">
        <v>45223.520671296297</v>
      </c>
      <c r="B4842" s="35"/>
    </row>
    <row r="4843" spans="1:2" x14ac:dyDescent="0.25">
      <c r="A4843" t="s">
        <v>4930</v>
      </c>
    </row>
    <row r="4844" spans="1:2" x14ac:dyDescent="0.25">
      <c r="A4844" t="s">
        <v>4909</v>
      </c>
    </row>
    <row r="4845" spans="1:2" x14ac:dyDescent="0.25">
      <c r="A4845" t="s">
        <v>4910</v>
      </c>
    </row>
    <row r="4846" spans="1:2" x14ac:dyDescent="0.25">
      <c r="A4846" t="s">
        <v>4902</v>
      </c>
    </row>
    <row r="4847" spans="1:2" x14ac:dyDescent="0.25">
      <c r="A4847" t="s">
        <v>4896</v>
      </c>
    </row>
    <row r="4848" spans="1:2" x14ac:dyDescent="0.25">
      <c r="A4848" t="s">
        <v>6954</v>
      </c>
    </row>
    <row r="4849" spans="1:2" x14ac:dyDescent="0.25">
      <c r="A4849" t="s">
        <v>6151</v>
      </c>
    </row>
    <row r="4850" spans="1:2" x14ac:dyDescent="0.25">
      <c r="A4850" t="s">
        <v>6813</v>
      </c>
    </row>
    <row r="4851" spans="1:2" x14ac:dyDescent="0.25">
      <c r="A4851" t="s">
        <v>7064</v>
      </c>
    </row>
    <row r="4852" spans="1:2" x14ac:dyDescent="0.25">
      <c r="A4852" t="s">
        <v>4905</v>
      </c>
    </row>
    <row r="4854" spans="1:2" x14ac:dyDescent="0.25">
      <c r="A4854" s="35">
        <v>45223.520682870374</v>
      </c>
      <c r="B4854" s="35"/>
    </row>
    <row r="4856" spans="1:2" x14ac:dyDescent="0.25">
      <c r="A4856" t="s">
        <v>4896</v>
      </c>
    </row>
    <row r="4857" spans="1:2" x14ac:dyDescent="0.25">
      <c r="A4857" t="s">
        <v>4897</v>
      </c>
    </row>
    <row r="4858" spans="1:2" x14ac:dyDescent="0.25">
      <c r="A4858" t="s">
        <v>4896</v>
      </c>
    </row>
    <row r="4859" spans="1:2" x14ac:dyDescent="0.25">
      <c r="A4859" t="s">
        <v>5224</v>
      </c>
    </row>
    <row r="4860" spans="1:2" x14ac:dyDescent="0.25">
      <c r="A4860" t="s">
        <v>4898</v>
      </c>
    </row>
    <row r="4861" spans="1:2" x14ac:dyDescent="0.25">
      <c r="A4861" t="s">
        <v>4896</v>
      </c>
    </row>
    <row r="4862" spans="1:2" x14ac:dyDescent="0.25">
      <c r="A4862" t="s">
        <v>5224</v>
      </c>
    </row>
    <row r="4863" spans="1:2" x14ac:dyDescent="0.25">
      <c r="A4863" t="s">
        <v>4896</v>
      </c>
    </row>
    <row r="4864" spans="1:2" x14ac:dyDescent="0.25">
      <c r="A4864" t="s">
        <v>7058</v>
      </c>
    </row>
    <row r="4865" spans="1:2" x14ac:dyDescent="0.25">
      <c r="A4865" t="s">
        <v>6928</v>
      </c>
    </row>
    <row r="4866" spans="1:2" x14ac:dyDescent="0.25">
      <c r="A4866" t="s">
        <v>4930</v>
      </c>
    </row>
    <row r="4867" spans="1:2" x14ac:dyDescent="0.25">
      <c r="A4867" t="s">
        <v>4909</v>
      </c>
    </row>
    <row r="4868" spans="1:2" x14ac:dyDescent="0.25">
      <c r="A4868" t="s">
        <v>4910</v>
      </c>
    </row>
    <row r="4869" spans="1:2" x14ac:dyDescent="0.25">
      <c r="A4869" t="s">
        <v>4902</v>
      </c>
    </row>
    <row r="4870" spans="1:2" x14ac:dyDescent="0.25">
      <c r="A4870" t="s">
        <v>4896</v>
      </c>
    </row>
    <row r="4871" spans="1:2" x14ac:dyDescent="0.25">
      <c r="A4871" t="s">
        <v>7084</v>
      </c>
    </row>
    <row r="4872" spans="1:2" x14ac:dyDescent="0.25">
      <c r="A4872" t="s">
        <v>6151</v>
      </c>
    </row>
    <row r="4873" spans="1:2" x14ac:dyDescent="0.25">
      <c r="A4873" t="s">
        <v>6813</v>
      </c>
    </row>
    <row r="4874" spans="1:2" x14ac:dyDescent="0.25">
      <c r="A4874" t="s">
        <v>7064</v>
      </c>
    </row>
    <row r="4875" spans="1:2" x14ac:dyDescent="0.25">
      <c r="A4875" t="s">
        <v>4905</v>
      </c>
    </row>
    <row r="4877" spans="1:2" x14ac:dyDescent="0.25">
      <c r="A4877" s="35">
        <v>45223.520694444444</v>
      </c>
      <c r="B4877" s="35"/>
    </row>
    <row r="4879" spans="1:2" x14ac:dyDescent="0.25">
      <c r="A4879" t="s">
        <v>4896</v>
      </c>
    </row>
    <row r="4880" spans="1:2" x14ac:dyDescent="0.25">
      <c r="A4880" t="s">
        <v>4897</v>
      </c>
    </row>
    <row r="4881" spans="1:1" x14ac:dyDescent="0.25">
      <c r="A4881" t="s">
        <v>4896</v>
      </c>
    </row>
    <row r="4882" spans="1:1" x14ac:dyDescent="0.25">
      <c r="A4882" t="s">
        <v>7074</v>
      </c>
    </row>
    <row r="4883" spans="1:1" x14ac:dyDescent="0.25">
      <c r="A4883" t="s">
        <v>4898</v>
      </c>
    </row>
    <row r="4884" spans="1:1" x14ac:dyDescent="0.25">
      <c r="A4884" t="s">
        <v>4896</v>
      </c>
    </row>
    <row r="4885" spans="1:1" x14ac:dyDescent="0.25">
      <c r="A4885" t="s">
        <v>7074</v>
      </c>
    </row>
    <row r="4886" spans="1:1" x14ac:dyDescent="0.25">
      <c r="A4886" t="s">
        <v>4896</v>
      </c>
    </row>
    <row r="4887" spans="1:1" x14ac:dyDescent="0.25">
      <c r="A4887" t="s">
        <v>6936</v>
      </c>
    </row>
    <row r="4888" spans="1:1" x14ac:dyDescent="0.25">
      <c r="A4888" t="s">
        <v>6902</v>
      </c>
    </row>
    <row r="4889" spans="1:1" x14ac:dyDescent="0.25">
      <c r="A4889" t="s">
        <v>4935</v>
      </c>
    </row>
    <row r="4890" spans="1:1" x14ac:dyDescent="0.25">
      <c r="A4890" t="s">
        <v>4909</v>
      </c>
    </row>
    <row r="4891" spans="1:1" x14ac:dyDescent="0.25">
      <c r="A4891" t="s">
        <v>4910</v>
      </c>
    </row>
    <row r="4892" spans="1:1" x14ac:dyDescent="0.25">
      <c r="A4892" t="s">
        <v>4902</v>
      </c>
    </row>
    <row r="4893" spans="1:1" x14ac:dyDescent="0.25">
      <c r="A4893" t="s">
        <v>4896</v>
      </c>
    </row>
    <row r="4894" spans="1:1" x14ac:dyDescent="0.25">
      <c r="A4894" t="s">
        <v>7085</v>
      </c>
    </row>
    <row r="4895" spans="1:1" x14ac:dyDescent="0.25">
      <c r="A4895" t="s">
        <v>6151</v>
      </c>
    </row>
    <row r="4896" spans="1:1" x14ac:dyDescent="0.25">
      <c r="A4896" t="s">
        <v>6813</v>
      </c>
    </row>
    <row r="4897" spans="1:2" x14ac:dyDescent="0.25">
      <c r="A4897" t="s">
        <v>7064</v>
      </c>
    </row>
    <row r="4898" spans="1:2" x14ac:dyDescent="0.25">
      <c r="A4898" t="s">
        <v>4905</v>
      </c>
    </row>
    <row r="4900" spans="1:2" x14ac:dyDescent="0.25">
      <c r="A4900" s="35">
        <v>45223.52070601852</v>
      </c>
      <c r="B4900" s="35"/>
    </row>
    <row r="4902" spans="1:2" x14ac:dyDescent="0.25">
      <c r="A4902" t="s">
        <v>4896</v>
      </c>
    </row>
    <row r="4903" spans="1:2" x14ac:dyDescent="0.25">
      <c r="A4903" t="s">
        <v>4897</v>
      </c>
    </row>
    <row r="4904" spans="1:2" x14ac:dyDescent="0.25">
      <c r="A4904" t="s">
        <v>4896</v>
      </c>
    </row>
    <row r="4905" spans="1:2" x14ac:dyDescent="0.25">
      <c r="A4905" t="s">
        <v>7074</v>
      </c>
    </row>
    <row r="4906" spans="1:2" x14ac:dyDescent="0.25">
      <c r="A4906" t="s">
        <v>4898</v>
      </c>
    </row>
    <row r="4907" spans="1:2" x14ac:dyDescent="0.25">
      <c r="A4907" t="s">
        <v>4896</v>
      </c>
    </row>
    <row r="4908" spans="1:2" x14ac:dyDescent="0.25">
      <c r="A4908" t="s">
        <v>7074</v>
      </c>
    </row>
    <row r="4909" spans="1:2" x14ac:dyDescent="0.25">
      <c r="A4909" t="s">
        <v>4896</v>
      </c>
    </row>
    <row r="4910" spans="1:2" x14ac:dyDescent="0.25">
      <c r="A4910" t="s">
        <v>6936</v>
      </c>
    </row>
    <row r="4911" spans="1:2" x14ac:dyDescent="0.25">
      <c r="A4911" t="s">
        <v>6902</v>
      </c>
    </row>
    <row r="4912" spans="1:2" x14ac:dyDescent="0.25">
      <c r="A4912" t="s">
        <v>4935</v>
      </c>
    </row>
    <row r="4913" spans="1:2" x14ac:dyDescent="0.25">
      <c r="A4913" t="s">
        <v>4909</v>
      </c>
    </row>
    <row r="4914" spans="1:2" x14ac:dyDescent="0.25">
      <c r="A4914" t="s">
        <v>4910</v>
      </c>
    </row>
    <row r="4915" spans="1:2" x14ac:dyDescent="0.25">
      <c r="A4915" t="s">
        <v>4902</v>
      </c>
    </row>
    <row r="4916" spans="1:2" x14ac:dyDescent="0.25">
      <c r="A4916" s="35"/>
      <c r="B4916" s="35"/>
    </row>
    <row r="4917" spans="1:2" x14ac:dyDescent="0.25">
      <c r="A4917" t="s">
        <v>4896</v>
      </c>
    </row>
    <row r="4918" spans="1:2" x14ac:dyDescent="0.25">
      <c r="A4918" t="s">
        <v>6965</v>
      </c>
    </row>
    <row r="4919" spans="1:2" x14ac:dyDescent="0.25">
      <c r="A4919" t="s">
        <v>6070</v>
      </c>
    </row>
    <row r="4920" spans="1:2" x14ac:dyDescent="0.25">
      <c r="A4920" t="s">
        <v>6813</v>
      </c>
    </row>
    <row r="4921" spans="1:2" x14ac:dyDescent="0.25">
      <c r="A4921" t="s">
        <v>7086</v>
      </c>
    </row>
    <row r="4922" spans="1:2" x14ac:dyDescent="0.25">
      <c r="A4922" t="s">
        <v>4905</v>
      </c>
    </row>
    <row r="4924" spans="1:2" x14ac:dyDescent="0.25">
      <c r="A4924" s="35">
        <v>45223.52071759259</v>
      </c>
      <c r="B4924" s="35"/>
    </row>
    <row r="4926" spans="1:2" x14ac:dyDescent="0.25">
      <c r="A4926" t="s">
        <v>4896</v>
      </c>
    </row>
    <row r="4927" spans="1:2" x14ac:dyDescent="0.25">
      <c r="A4927" t="s">
        <v>4897</v>
      </c>
    </row>
    <row r="4928" spans="1:2" x14ac:dyDescent="0.25">
      <c r="A4928" t="s">
        <v>4896</v>
      </c>
    </row>
    <row r="4929" spans="1:1" x14ac:dyDescent="0.25">
      <c r="A4929" t="s">
        <v>7074</v>
      </c>
    </row>
    <row r="4930" spans="1:1" x14ac:dyDescent="0.25">
      <c r="A4930" t="s">
        <v>4898</v>
      </c>
    </row>
    <row r="4931" spans="1:1" x14ac:dyDescent="0.25">
      <c r="A4931" t="s">
        <v>4896</v>
      </c>
    </row>
    <row r="4932" spans="1:1" x14ac:dyDescent="0.25">
      <c r="A4932" t="s">
        <v>7074</v>
      </c>
    </row>
    <row r="4933" spans="1:1" x14ac:dyDescent="0.25">
      <c r="A4933" t="s">
        <v>4896</v>
      </c>
    </row>
    <row r="4934" spans="1:1" x14ac:dyDescent="0.25">
      <c r="A4934" t="s">
        <v>6922</v>
      </c>
    </row>
    <row r="4935" spans="1:1" x14ac:dyDescent="0.25">
      <c r="A4935" t="s">
        <v>6886</v>
      </c>
    </row>
    <row r="4936" spans="1:1" x14ac:dyDescent="0.25">
      <c r="A4936" t="s">
        <v>4899</v>
      </c>
    </row>
    <row r="4937" spans="1:1" x14ac:dyDescent="0.25">
      <c r="A4937" t="s">
        <v>4909</v>
      </c>
    </row>
    <row r="4938" spans="1:1" x14ac:dyDescent="0.25">
      <c r="A4938" t="s">
        <v>4910</v>
      </c>
    </row>
    <row r="4939" spans="1:1" x14ac:dyDescent="0.25">
      <c r="A4939" t="s">
        <v>4902</v>
      </c>
    </row>
    <row r="4940" spans="1:1" x14ac:dyDescent="0.25">
      <c r="A4940" t="s">
        <v>4896</v>
      </c>
    </row>
    <row r="4941" spans="1:1" x14ac:dyDescent="0.25">
      <c r="A4941" t="s">
        <v>6882</v>
      </c>
    </row>
    <row r="4942" spans="1:1" x14ac:dyDescent="0.25">
      <c r="A4942" t="s">
        <v>6070</v>
      </c>
    </row>
    <row r="4943" spans="1:1" x14ac:dyDescent="0.25">
      <c r="A4943" t="s">
        <v>6813</v>
      </c>
    </row>
    <row r="4944" spans="1:1" x14ac:dyDescent="0.25">
      <c r="A4944" t="s">
        <v>7086</v>
      </c>
    </row>
    <row r="4945" spans="1:2" x14ac:dyDescent="0.25">
      <c r="A4945" t="s">
        <v>4905</v>
      </c>
    </row>
    <row r="4947" spans="1:2" x14ac:dyDescent="0.25">
      <c r="A4947" s="35">
        <v>45223.520729166667</v>
      </c>
      <c r="B4947" s="35"/>
    </row>
    <row r="4948" spans="1:2" x14ac:dyDescent="0.25">
      <c r="A4948" s="35"/>
      <c r="B4948" s="35"/>
    </row>
    <row r="4949" spans="1:2" x14ac:dyDescent="0.25">
      <c r="A4949" t="s">
        <v>6867</v>
      </c>
    </row>
    <row r="4950" spans="1:2" x14ac:dyDescent="0.25">
      <c r="A4950" t="s">
        <v>6070</v>
      </c>
    </row>
    <row r="4951" spans="1:2" x14ac:dyDescent="0.25">
      <c r="A4951" t="s">
        <v>7071</v>
      </c>
    </row>
    <row r="4952" spans="1:2" x14ac:dyDescent="0.25">
      <c r="A4952" t="s">
        <v>7072</v>
      </c>
    </row>
    <row r="4953" spans="1:2" x14ac:dyDescent="0.25">
      <c r="A4953" t="s">
        <v>4905</v>
      </c>
    </row>
    <row r="4955" spans="1:2" x14ac:dyDescent="0.25">
      <c r="A4955" s="35">
        <v>45223.520740740743</v>
      </c>
      <c r="B4955" s="35"/>
    </row>
    <row r="4957" spans="1:2" x14ac:dyDescent="0.25">
      <c r="A4957" t="s">
        <v>4896</v>
      </c>
    </row>
    <row r="4958" spans="1:2" x14ac:dyDescent="0.25">
      <c r="A4958" t="s">
        <v>4897</v>
      </c>
    </row>
    <row r="4959" spans="1:2" x14ac:dyDescent="0.25">
      <c r="A4959" t="s">
        <v>4896</v>
      </c>
    </row>
    <row r="4960" spans="1:2" x14ac:dyDescent="0.25">
      <c r="A4960" t="s">
        <v>5224</v>
      </c>
    </row>
    <row r="4961" spans="1:2" x14ac:dyDescent="0.25">
      <c r="A4961" t="s">
        <v>4898</v>
      </c>
    </row>
    <row r="4962" spans="1:2" x14ac:dyDescent="0.25">
      <c r="A4962" t="s">
        <v>5416</v>
      </c>
    </row>
    <row r="4963" spans="1:2" x14ac:dyDescent="0.25">
      <c r="A4963" s="35"/>
      <c r="B4963" s="35"/>
    </row>
    <row r="4964" spans="1:2" x14ac:dyDescent="0.25">
      <c r="A4964" t="s">
        <v>5224</v>
      </c>
    </row>
    <row r="4965" spans="1:2" x14ac:dyDescent="0.25">
      <c r="A4965" t="s">
        <v>4896</v>
      </c>
    </row>
    <row r="4966" spans="1:2" x14ac:dyDescent="0.25">
      <c r="A4966" t="s">
        <v>7087</v>
      </c>
    </row>
    <row r="4967" spans="1:2" x14ac:dyDescent="0.25">
      <c r="A4967" t="s">
        <v>7088</v>
      </c>
    </row>
    <row r="4968" spans="1:2" x14ac:dyDescent="0.25">
      <c r="A4968" t="s">
        <v>5232</v>
      </c>
    </row>
    <row r="4969" spans="1:2" x14ac:dyDescent="0.25">
      <c r="A4969" t="s">
        <v>4972</v>
      </c>
    </row>
    <row r="4970" spans="1:2" x14ac:dyDescent="0.25">
      <c r="A4970" t="s">
        <v>4907</v>
      </c>
    </row>
    <row r="4971" spans="1:2" x14ac:dyDescent="0.25">
      <c r="A4971" t="s">
        <v>4902</v>
      </c>
    </row>
    <row r="4972" spans="1:2" x14ac:dyDescent="0.25">
      <c r="A4972" t="s">
        <v>4896</v>
      </c>
    </row>
    <row r="4973" spans="1:2" x14ac:dyDescent="0.25">
      <c r="A4973" t="s">
        <v>6106</v>
      </c>
    </row>
    <row r="4974" spans="1:2" x14ac:dyDescent="0.25">
      <c r="A4974" t="s">
        <v>6070</v>
      </c>
    </row>
    <row r="4975" spans="1:2" x14ac:dyDescent="0.25">
      <c r="A4975" t="s">
        <v>7071</v>
      </c>
    </row>
    <row r="4976" spans="1:2" x14ac:dyDescent="0.25">
      <c r="A4976" t="s">
        <v>7072</v>
      </c>
    </row>
    <row r="4977" spans="1:2" x14ac:dyDescent="0.25">
      <c r="A4977" t="s">
        <v>4905</v>
      </c>
    </row>
    <row r="4979" spans="1:2" x14ac:dyDescent="0.25">
      <c r="A4979" s="35">
        <v>45223.520752314813</v>
      </c>
      <c r="B4979" s="35"/>
    </row>
    <row r="4981" spans="1:2" x14ac:dyDescent="0.25">
      <c r="A4981" t="s">
        <v>4896</v>
      </c>
    </row>
    <row r="4982" spans="1:2" x14ac:dyDescent="0.25">
      <c r="A4982" t="s">
        <v>4897</v>
      </c>
    </row>
    <row r="4983" spans="1:2" x14ac:dyDescent="0.25">
      <c r="A4983" t="s">
        <v>4896</v>
      </c>
    </row>
    <row r="4984" spans="1:2" x14ac:dyDescent="0.25">
      <c r="A4984" t="s">
        <v>5224</v>
      </c>
    </row>
    <row r="4985" spans="1:2" x14ac:dyDescent="0.25">
      <c r="A4985" t="s">
        <v>4898</v>
      </c>
    </row>
    <row r="4986" spans="1:2" x14ac:dyDescent="0.25">
      <c r="A4986" t="s">
        <v>4896</v>
      </c>
    </row>
    <row r="4987" spans="1:2" x14ac:dyDescent="0.25">
      <c r="A4987" t="s">
        <v>5224</v>
      </c>
    </row>
    <row r="4988" spans="1:2" x14ac:dyDescent="0.25">
      <c r="A4988" t="s">
        <v>4896</v>
      </c>
    </row>
    <row r="4989" spans="1:2" x14ac:dyDescent="0.25">
      <c r="A4989" t="s">
        <v>6927</v>
      </c>
    </row>
    <row r="4990" spans="1:2" x14ac:dyDescent="0.25">
      <c r="A4990" t="s">
        <v>7077</v>
      </c>
    </row>
    <row r="4991" spans="1:2" x14ac:dyDescent="0.25">
      <c r="A4991" t="s">
        <v>4899</v>
      </c>
    </row>
    <row r="4992" spans="1:2" x14ac:dyDescent="0.25">
      <c r="A4992" t="s">
        <v>4972</v>
      </c>
    </row>
    <row r="4993" spans="1:2" x14ac:dyDescent="0.25">
      <c r="A4993" t="s">
        <v>4907</v>
      </c>
    </row>
    <row r="4994" spans="1:2" x14ac:dyDescent="0.25">
      <c r="A4994" t="s">
        <v>4902</v>
      </c>
    </row>
    <row r="4995" spans="1:2" x14ac:dyDescent="0.25">
      <c r="A4995" t="s">
        <v>4896</v>
      </c>
    </row>
    <row r="4996" spans="1:2" x14ac:dyDescent="0.25">
      <c r="A4996" t="s">
        <v>7089</v>
      </c>
    </row>
    <row r="4997" spans="1:2" x14ac:dyDescent="0.25">
      <c r="A4997" t="s">
        <v>6151</v>
      </c>
    </row>
    <row r="4998" spans="1:2" x14ac:dyDescent="0.25">
      <c r="A4998" s="35"/>
      <c r="B4998" s="35"/>
    </row>
    <row r="4999" spans="1:2" x14ac:dyDescent="0.25">
      <c r="A4999" t="s">
        <v>6813</v>
      </c>
    </row>
    <row r="5000" spans="1:2" x14ac:dyDescent="0.25">
      <c r="A5000" t="s">
        <v>7064</v>
      </c>
    </row>
    <row r="5001" spans="1:2" x14ac:dyDescent="0.25">
      <c r="A5001" t="s">
        <v>4905</v>
      </c>
    </row>
    <row r="5003" spans="1:2" x14ac:dyDescent="0.25">
      <c r="A5003" s="35">
        <v>45223.52076388889</v>
      </c>
      <c r="B5003" s="35"/>
    </row>
    <row r="5004" spans="1:2" x14ac:dyDescent="0.25">
      <c r="A5004" s="35">
        <v>45223.520775462966</v>
      </c>
      <c r="B5004" s="35"/>
    </row>
    <row r="5005" spans="1:2" x14ac:dyDescent="0.25">
      <c r="A5005" t="s">
        <v>7046</v>
      </c>
    </row>
    <row r="5006" spans="1:2" x14ac:dyDescent="0.25">
      <c r="A5006" t="s">
        <v>6151</v>
      </c>
    </row>
    <row r="5007" spans="1:2" x14ac:dyDescent="0.25">
      <c r="A5007" t="s">
        <v>6813</v>
      </c>
    </row>
    <row r="5008" spans="1:2" x14ac:dyDescent="0.25">
      <c r="A5008" t="s">
        <v>7064</v>
      </c>
    </row>
    <row r="5009" spans="1:2" x14ac:dyDescent="0.25">
      <c r="A5009" t="s">
        <v>4905</v>
      </c>
    </row>
    <row r="5011" spans="1:2" x14ac:dyDescent="0.25">
      <c r="A5011" s="35">
        <v>45223.520787037036</v>
      </c>
      <c r="B5011" s="35"/>
    </row>
    <row r="5013" spans="1:2" x14ac:dyDescent="0.25">
      <c r="A5013" t="s">
        <v>4896</v>
      </c>
    </row>
    <row r="5014" spans="1:2" x14ac:dyDescent="0.25">
      <c r="A5014" t="s">
        <v>4897</v>
      </c>
    </row>
    <row r="5015" spans="1:2" x14ac:dyDescent="0.25">
      <c r="A5015" t="s">
        <v>4896</v>
      </c>
    </row>
    <row r="5016" spans="1:2" x14ac:dyDescent="0.25">
      <c r="A5016" t="s">
        <v>5219</v>
      </c>
    </row>
    <row r="5017" spans="1:2" x14ac:dyDescent="0.25">
      <c r="A5017" t="s">
        <v>4898</v>
      </c>
    </row>
    <row r="5018" spans="1:2" x14ac:dyDescent="0.25">
      <c r="A5018" t="s">
        <v>4896</v>
      </c>
    </row>
    <row r="5019" spans="1:2" x14ac:dyDescent="0.25">
      <c r="A5019" t="s">
        <v>5219</v>
      </c>
    </row>
    <row r="5020" spans="1:2" x14ac:dyDescent="0.25">
      <c r="A5020" t="s">
        <v>4896</v>
      </c>
    </row>
    <row r="5021" spans="1:2" x14ac:dyDescent="0.25">
      <c r="A5021" t="s">
        <v>6901</v>
      </c>
    </row>
    <row r="5022" spans="1:2" x14ac:dyDescent="0.25">
      <c r="A5022" t="s">
        <v>6902</v>
      </c>
    </row>
    <row r="5023" spans="1:2" x14ac:dyDescent="0.25">
      <c r="A5023" t="s">
        <v>4917</v>
      </c>
    </row>
    <row r="5024" spans="1:2" x14ac:dyDescent="0.25">
      <c r="A5024" t="s">
        <v>4972</v>
      </c>
    </row>
    <row r="5025" spans="1:2" x14ac:dyDescent="0.25">
      <c r="A5025" t="s">
        <v>4907</v>
      </c>
    </row>
    <row r="5026" spans="1:2" x14ac:dyDescent="0.25">
      <c r="A5026" t="s">
        <v>4902</v>
      </c>
    </row>
    <row r="5027" spans="1:2" x14ac:dyDescent="0.25">
      <c r="A5027" t="s">
        <v>4896</v>
      </c>
    </row>
    <row r="5028" spans="1:2" x14ac:dyDescent="0.25">
      <c r="A5028" t="s">
        <v>7090</v>
      </c>
    </row>
    <row r="5029" spans="1:2" x14ac:dyDescent="0.25">
      <c r="A5029" t="s">
        <v>6151</v>
      </c>
    </row>
    <row r="5030" spans="1:2" x14ac:dyDescent="0.25">
      <c r="A5030" t="s">
        <v>6813</v>
      </c>
    </row>
    <row r="5031" spans="1:2" x14ac:dyDescent="0.25">
      <c r="A5031" t="s">
        <v>7064</v>
      </c>
    </row>
    <row r="5032" spans="1:2" x14ac:dyDescent="0.25">
      <c r="A5032" t="s">
        <v>4905</v>
      </c>
    </row>
    <row r="5034" spans="1:2" x14ac:dyDescent="0.25">
      <c r="A5034" s="35">
        <v>45223.520798611113</v>
      </c>
      <c r="B5034" s="35"/>
    </row>
    <row r="5036" spans="1:2" x14ac:dyDescent="0.25">
      <c r="A5036" t="s">
        <v>4896</v>
      </c>
    </row>
    <row r="5037" spans="1:2" x14ac:dyDescent="0.25">
      <c r="A5037" t="s">
        <v>4897</v>
      </c>
    </row>
    <row r="5038" spans="1:2" x14ac:dyDescent="0.25">
      <c r="A5038" t="s">
        <v>4896</v>
      </c>
    </row>
    <row r="5039" spans="1:2" x14ac:dyDescent="0.25">
      <c r="A5039" t="s">
        <v>7074</v>
      </c>
    </row>
    <row r="5040" spans="1:2" x14ac:dyDescent="0.25">
      <c r="A5040" s="35"/>
      <c r="B5040" s="35"/>
    </row>
    <row r="5041" spans="1:1" x14ac:dyDescent="0.25">
      <c r="A5041" t="s">
        <v>4898</v>
      </c>
    </row>
    <row r="5042" spans="1:1" x14ac:dyDescent="0.25">
      <c r="A5042" t="s">
        <v>4896</v>
      </c>
    </row>
    <row r="5043" spans="1:1" x14ac:dyDescent="0.25">
      <c r="A5043" t="s">
        <v>7074</v>
      </c>
    </row>
    <row r="5044" spans="1:1" x14ac:dyDescent="0.25">
      <c r="A5044" t="s">
        <v>4896</v>
      </c>
    </row>
    <row r="5045" spans="1:1" x14ac:dyDescent="0.25">
      <c r="A5045" t="s">
        <v>6927</v>
      </c>
    </row>
    <row r="5046" spans="1:1" x14ac:dyDescent="0.25">
      <c r="A5046" t="s">
        <v>6937</v>
      </c>
    </row>
    <row r="5047" spans="1:1" x14ac:dyDescent="0.25">
      <c r="A5047" t="s">
        <v>7010</v>
      </c>
    </row>
    <row r="5048" spans="1:1" x14ac:dyDescent="0.25">
      <c r="A5048" t="s">
        <v>4972</v>
      </c>
    </row>
    <row r="5049" spans="1:1" x14ac:dyDescent="0.25">
      <c r="A5049" t="s">
        <v>4907</v>
      </c>
    </row>
    <row r="5050" spans="1:1" x14ac:dyDescent="0.25">
      <c r="A5050" t="s">
        <v>4902</v>
      </c>
    </row>
    <row r="5051" spans="1:1" x14ac:dyDescent="0.25">
      <c r="A5051" t="s">
        <v>4896</v>
      </c>
    </row>
    <row r="5052" spans="1:1" x14ac:dyDescent="0.25">
      <c r="A5052" t="s">
        <v>7026</v>
      </c>
    </row>
    <row r="5053" spans="1:1" x14ac:dyDescent="0.25">
      <c r="A5053" t="s">
        <v>6151</v>
      </c>
    </row>
    <row r="5054" spans="1:1" x14ac:dyDescent="0.25">
      <c r="A5054" t="s">
        <v>6813</v>
      </c>
    </row>
    <row r="5055" spans="1:1" x14ac:dyDescent="0.25">
      <c r="A5055" t="s">
        <v>7064</v>
      </c>
    </row>
    <row r="5056" spans="1:1" x14ac:dyDescent="0.25">
      <c r="A5056" t="s">
        <v>4905</v>
      </c>
    </row>
    <row r="5058" spans="1:2" x14ac:dyDescent="0.25">
      <c r="A5058" s="35">
        <v>45223.520810185182</v>
      </c>
      <c r="B5058" s="35"/>
    </row>
    <row r="5060" spans="1:2" x14ac:dyDescent="0.25">
      <c r="A5060" t="s">
        <v>4896</v>
      </c>
    </row>
    <row r="5061" spans="1:2" x14ac:dyDescent="0.25">
      <c r="A5061" t="s">
        <v>4897</v>
      </c>
    </row>
    <row r="5062" spans="1:2" x14ac:dyDescent="0.25">
      <c r="A5062" t="s">
        <v>4896</v>
      </c>
    </row>
    <row r="5063" spans="1:2" x14ac:dyDescent="0.25">
      <c r="A5063" t="s">
        <v>7074</v>
      </c>
    </row>
    <row r="5064" spans="1:2" x14ac:dyDescent="0.25">
      <c r="A5064" t="s">
        <v>4898</v>
      </c>
    </row>
    <row r="5065" spans="1:2" x14ac:dyDescent="0.25">
      <c r="A5065" t="s">
        <v>4896</v>
      </c>
    </row>
    <row r="5066" spans="1:2" x14ac:dyDescent="0.25">
      <c r="A5066" t="s">
        <v>7074</v>
      </c>
    </row>
    <row r="5067" spans="1:2" x14ac:dyDescent="0.25">
      <c r="A5067" t="s">
        <v>4896</v>
      </c>
    </row>
    <row r="5068" spans="1:2" x14ac:dyDescent="0.25">
      <c r="A5068" t="s">
        <v>7007</v>
      </c>
    </row>
    <row r="5069" spans="1:2" x14ac:dyDescent="0.25">
      <c r="A5069" t="s">
        <v>6937</v>
      </c>
    </row>
    <row r="5070" spans="1:2" x14ac:dyDescent="0.25">
      <c r="A5070" t="s">
        <v>7010</v>
      </c>
    </row>
    <row r="5071" spans="1:2" x14ac:dyDescent="0.25">
      <c r="A5071" t="s">
        <v>4972</v>
      </c>
    </row>
    <row r="5072" spans="1:2" x14ac:dyDescent="0.25">
      <c r="A5072" t="s">
        <v>4907</v>
      </c>
    </row>
    <row r="5073" spans="1:2" x14ac:dyDescent="0.25">
      <c r="A5073" t="s">
        <v>4902</v>
      </c>
    </row>
    <row r="5074" spans="1:2" x14ac:dyDescent="0.25">
      <c r="A5074" t="s">
        <v>4896</v>
      </c>
    </row>
    <row r="5075" spans="1:2" x14ac:dyDescent="0.25">
      <c r="A5075" t="s">
        <v>6944</v>
      </c>
    </row>
    <row r="5076" spans="1:2" x14ac:dyDescent="0.25">
      <c r="A5076" t="s">
        <v>6151</v>
      </c>
    </row>
    <row r="5077" spans="1:2" x14ac:dyDescent="0.25">
      <c r="A5077" t="s">
        <v>6813</v>
      </c>
    </row>
    <row r="5078" spans="1:2" x14ac:dyDescent="0.25">
      <c r="A5078" t="s">
        <v>7064</v>
      </c>
    </row>
    <row r="5079" spans="1:2" x14ac:dyDescent="0.25">
      <c r="A5079" s="35"/>
      <c r="B5079" s="35"/>
    </row>
    <row r="5080" spans="1:2" x14ac:dyDescent="0.25">
      <c r="A5080" t="s">
        <v>4905</v>
      </c>
    </row>
    <row r="5082" spans="1:2" x14ac:dyDescent="0.25">
      <c r="A5082" s="35">
        <v>45223.520821759259</v>
      </c>
      <c r="B5082" s="35"/>
    </row>
    <row r="5084" spans="1:2" x14ac:dyDescent="0.25">
      <c r="A5084" t="s">
        <v>4896</v>
      </c>
    </row>
    <row r="5085" spans="1:2" x14ac:dyDescent="0.25">
      <c r="A5085" t="s">
        <v>4897</v>
      </c>
    </row>
    <row r="5086" spans="1:2" x14ac:dyDescent="0.25">
      <c r="A5086" t="s">
        <v>4896</v>
      </c>
    </row>
    <row r="5087" spans="1:2" x14ac:dyDescent="0.25">
      <c r="A5087" t="s">
        <v>7074</v>
      </c>
    </row>
    <row r="5088" spans="1:2" x14ac:dyDescent="0.25">
      <c r="A5088" t="s">
        <v>4898</v>
      </c>
    </row>
    <row r="5089" spans="1:1" x14ac:dyDescent="0.25">
      <c r="A5089" t="s">
        <v>4896</v>
      </c>
    </row>
    <row r="5090" spans="1:1" x14ac:dyDescent="0.25">
      <c r="A5090" t="s">
        <v>7074</v>
      </c>
    </row>
    <row r="5091" spans="1:1" x14ac:dyDescent="0.25">
      <c r="A5091" t="s">
        <v>4896</v>
      </c>
    </row>
    <row r="5092" spans="1:1" x14ac:dyDescent="0.25">
      <c r="A5092" t="s">
        <v>7007</v>
      </c>
    </row>
    <row r="5093" spans="1:1" x14ac:dyDescent="0.25">
      <c r="A5093" t="s">
        <v>6937</v>
      </c>
    </row>
    <row r="5094" spans="1:1" x14ac:dyDescent="0.25">
      <c r="A5094" t="s">
        <v>7010</v>
      </c>
    </row>
    <row r="5095" spans="1:1" x14ac:dyDescent="0.25">
      <c r="A5095" t="s">
        <v>4972</v>
      </c>
    </row>
    <row r="5096" spans="1:1" x14ac:dyDescent="0.25">
      <c r="A5096" t="s">
        <v>4907</v>
      </c>
    </row>
    <row r="5097" spans="1:1" x14ac:dyDescent="0.25">
      <c r="A5097" t="s">
        <v>4902</v>
      </c>
    </row>
    <row r="5098" spans="1:1" x14ac:dyDescent="0.25">
      <c r="A5098" t="s">
        <v>4896</v>
      </c>
    </row>
    <row r="5099" spans="1:1" x14ac:dyDescent="0.25">
      <c r="A5099" t="s">
        <v>7091</v>
      </c>
    </row>
    <row r="5100" spans="1:1" x14ac:dyDescent="0.25">
      <c r="A5100" t="s">
        <v>6151</v>
      </c>
    </row>
    <row r="5101" spans="1:1" x14ac:dyDescent="0.25">
      <c r="A5101" t="s">
        <v>6813</v>
      </c>
    </row>
    <row r="5102" spans="1:1" x14ac:dyDescent="0.25">
      <c r="A5102" t="s">
        <v>7064</v>
      </c>
    </row>
    <row r="5103" spans="1:1" x14ac:dyDescent="0.25">
      <c r="A5103" t="s">
        <v>4905</v>
      </c>
    </row>
    <row r="5105" spans="1:2" x14ac:dyDescent="0.25">
      <c r="A5105" s="35">
        <v>45223.520833333336</v>
      </c>
      <c r="B5105" s="35"/>
    </row>
    <row r="5107" spans="1:2" x14ac:dyDescent="0.25">
      <c r="A5107" t="s">
        <v>4896</v>
      </c>
    </row>
    <row r="5108" spans="1:2" x14ac:dyDescent="0.25">
      <c r="A5108" t="s">
        <v>4897</v>
      </c>
    </row>
    <row r="5109" spans="1:2" x14ac:dyDescent="0.25">
      <c r="A5109" t="s">
        <v>4896</v>
      </c>
    </row>
    <row r="5110" spans="1:2" x14ac:dyDescent="0.25">
      <c r="A5110" t="s">
        <v>5219</v>
      </c>
    </row>
    <row r="5111" spans="1:2" x14ac:dyDescent="0.25">
      <c r="A5111" t="s">
        <v>4898</v>
      </c>
    </row>
    <row r="5112" spans="1:2" x14ac:dyDescent="0.25">
      <c r="A5112" t="s">
        <v>4896</v>
      </c>
    </row>
    <row r="5113" spans="1:2" x14ac:dyDescent="0.25">
      <c r="A5113" t="s">
        <v>5219</v>
      </c>
    </row>
    <row r="5114" spans="1:2" x14ac:dyDescent="0.25">
      <c r="A5114" s="35"/>
      <c r="B5114" s="35"/>
    </row>
    <row r="5115" spans="1:2" x14ac:dyDescent="0.25">
      <c r="A5115" t="s">
        <v>4896</v>
      </c>
    </row>
    <row r="5116" spans="1:2" x14ac:dyDescent="0.25">
      <c r="A5116" t="s">
        <v>7076</v>
      </c>
    </row>
    <row r="5117" spans="1:2" x14ac:dyDescent="0.25">
      <c r="A5117" t="s">
        <v>7082</v>
      </c>
    </row>
    <row r="5118" spans="1:2" x14ac:dyDescent="0.25">
      <c r="A5118" t="s">
        <v>7010</v>
      </c>
    </row>
    <row r="5119" spans="1:2" x14ac:dyDescent="0.25">
      <c r="A5119" t="s">
        <v>4972</v>
      </c>
    </row>
    <row r="5120" spans="1:2" x14ac:dyDescent="0.25">
      <c r="A5120" t="s">
        <v>4907</v>
      </c>
    </row>
    <row r="5121" spans="1:2" x14ac:dyDescent="0.25">
      <c r="A5121" t="s">
        <v>4902</v>
      </c>
    </row>
    <row r="5122" spans="1:2" x14ac:dyDescent="0.25">
      <c r="A5122" t="s">
        <v>4896</v>
      </c>
    </row>
    <row r="5123" spans="1:2" x14ac:dyDescent="0.25">
      <c r="A5123" t="s">
        <v>7092</v>
      </c>
    </row>
    <row r="5124" spans="1:2" x14ac:dyDescent="0.25">
      <c r="A5124" t="s">
        <v>6070</v>
      </c>
    </row>
    <row r="5125" spans="1:2" x14ac:dyDescent="0.25">
      <c r="A5125" t="s">
        <v>6813</v>
      </c>
    </row>
    <row r="5126" spans="1:2" x14ac:dyDescent="0.25">
      <c r="A5126" t="s">
        <v>7086</v>
      </c>
    </row>
    <row r="5127" spans="1:2" x14ac:dyDescent="0.25">
      <c r="A5127" t="s">
        <v>4905</v>
      </c>
    </row>
    <row r="5129" spans="1:2" x14ac:dyDescent="0.25">
      <c r="A5129" s="35">
        <v>45223.520844907405</v>
      </c>
      <c r="B5129" s="35"/>
    </row>
    <row r="5131" spans="1:2" x14ac:dyDescent="0.25">
      <c r="A5131" t="s">
        <v>4896</v>
      </c>
    </row>
    <row r="5132" spans="1:2" x14ac:dyDescent="0.25">
      <c r="A5132" t="s">
        <v>4897</v>
      </c>
    </row>
    <row r="5133" spans="1:2" x14ac:dyDescent="0.25">
      <c r="A5133" t="s">
        <v>4896</v>
      </c>
    </row>
    <row r="5134" spans="1:2" x14ac:dyDescent="0.25">
      <c r="A5134" t="s">
        <v>5219</v>
      </c>
    </row>
    <row r="5135" spans="1:2" x14ac:dyDescent="0.25">
      <c r="A5135" t="s">
        <v>4898</v>
      </c>
    </row>
    <row r="5136" spans="1:2" x14ac:dyDescent="0.25">
      <c r="A5136" t="s">
        <v>4896</v>
      </c>
    </row>
    <row r="5137" spans="1:2" x14ac:dyDescent="0.25">
      <c r="A5137" t="s">
        <v>5219</v>
      </c>
    </row>
    <row r="5138" spans="1:2" x14ac:dyDescent="0.25">
      <c r="A5138" t="s">
        <v>4896</v>
      </c>
    </row>
    <row r="5139" spans="1:2" x14ac:dyDescent="0.25">
      <c r="A5139" t="s">
        <v>7076</v>
      </c>
    </row>
    <row r="5140" spans="1:2" x14ac:dyDescent="0.25">
      <c r="A5140" t="s">
        <v>7082</v>
      </c>
    </row>
    <row r="5141" spans="1:2" x14ac:dyDescent="0.25">
      <c r="A5141" t="s">
        <v>7010</v>
      </c>
    </row>
    <row r="5142" spans="1:2" x14ac:dyDescent="0.25">
      <c r="A5142" t="s">
        <v>4972</v>
      </c>
    </row>
    <row r="5143" spans="1:2" x14ac:dyDescent="0.25">
      <c r="A5143" t="s">
        <v>4907</v>
      </c>
    </row>
    <row r="5144" spans="1:2" x14ac:dyDescent="0.25">
      <c r="A5144" t="s">
        <v>4902</v>
      </c>
    </row>
    <row r="5145" spans="1:2" x14ac:dyDescent="0.25">
      <c r="A5145" s="35"/>
      <c r="B5145" s="35"/>
    </row>
    <row r="5146" spans="1:2" x14ac:dyDescent="0.25">
      <c r="A5146" t="s">
        <v>4896</v>
      </c>
    </row>
    <row r="5147" spans="1:2" x14ac:dyDescent="0.25">
      <c r="A5147" t="s">
        <v>6873</v>
      </c>
    </row>
    <row r="5148" spans="1:2" x14ac:dyDescent="0.25">
      <c r="A5148" t="s">
        <v>6070</v>
      </c>
    </row>
    <row r="5149" spans="1:2" x14ac:dyDescent="0.25">
      <c r="A5149" t="s">
        <v>6813</v>
      </c>
    </row>
    <row r="5150" spans="1:2" x14ac:dyDescent="0.25">
      <c r="A5150" t="s">
        <v>7086</v>
      </c>
    </row>
    <row r="5151" spans="1:2" x14ac:dyDescent="0.25">
      <c r="A5151" t="s">
        <v>4905</v>
      </c>
    </row>
    <row r="5153" spans="1:2" x14ac:dyDescent="0.25">
      <c r="A5153" s="35">
        <v>45223.520856481482</v>
      </c>
      <c r="B5153" s="35"/>
    </row>
    <row r="5155" spans="1:2" x14ac:dyDescent="0.25">
      <c r="A5155" t="s">
        <v>4896</v>
      </c>
    </row>
    <row r="5156" spans="1:2" x14ac:dyDescent="0.25">
      <c r="A5156" t="s">
        <v>4897</v>
      </c>
    </row>
    <row r="5157" spans="1:2" x14ac:dyDescent="0.25">
      <c r="A5157" t="s">
        <v>4896</v>
      </c>
    </row>
    <row r="5158" spans="1:2" x14ac:dyDescent="0.25">
      <c r="A5158" t="s">
        <v>5219</v>
      </c>
    </row>
    <row r="5159" spans="1:2" x14ac:dyDescent="0.25">
      <c r="A5159" t="s">
        <v>4898</v>
      </c>
    </row>
    <row r="5160" spans="1:2" x14ac:dyDescent="0.25">
      <c r="A5160" t="s">
        <v>4896</v>
      </c>
    </row>
    <row r="5161" spans="1:2" x14ac:dyDescent="0.25">
      <c r="A5161" t="s">
        <v>5219</v>
      </c>
    </row>
    <row r="5162" spans="1:2" x14ac:dyDescent="0.25">
      <c r="A5162" t="s">
        <v>4896</v>
      </c>
    </row>
    <row r="5163" spans="1:2" x14ac:dyDescent="0.25">
      <c r="A5163" t="s">
        <v>7007</v>
      </c>
    </row>
    <row r="5164" spans="1:2" x14ac:dyDescent="0.25">
      <c r="A5164" t="s">
        <v>7029</v>
      </c>
    </row>
    <row r="5165" spans="1:2" x14ac:dyDescent="0.25">
      <c r="A5165" t="s">
        <v>5070</v>
      </c>
    </row>
    <row r="5166" spans="1:2" x14ac:dyDescent="0.25">
      <c r="A5166" t="s">
        <v>4972</v>
      </c>
    </row>
    <row r="5167" spans="1:2" x14ac:dyDescent="0.25">
      <c r="A5167" t="s">
        <v>4907</v>
      </c>
    </row>
    <row r="5168" spans="1:2" x14ac:dyDescent="0.25">
      <c r="A5168" t="s">
        <v>4902</v>
      </c>
    </row>
    <row r="5169" spans="1:2" x14ac:dyDescent="0.25">
      <c r="A5169" t="s">
        <v>4896</v>
      </c>
    </row>
    <row r="5170" spans="1:2" x14ac:dyDescent="0.25">
      <c r="A5170" t="s">
        <v>7093</v>
      </c>
    </row>
    <row r="5171" spans="1:2" x14ac:dyDescent="0.25">
      <c r="A5171" t="s">
        <v>6070</v>
      </c>
    </row>
    <row r="5172" spans="1:2" x14ac:dyDescent="0.25">
      <c r="A5172" t="s">
        <v>6813</v>
      </c>
    </row>
    <row r="5173" spans="1:2" x14ac:dyDescent="0.25">
      <c r="A5173" t="s">
        <v>7086</v>
      </c>
    </row>
    <row r="5174" spans="1:2" x14ac:dyDescent="0.25">
      <c r="A5174" t="s">
        <v>4905</v>
      </c>
    </row>
    <row r="5176" spans="1:2" x14ac:dyDescent="0.25">
      <c r="A5176" s="35">
        <v>45223.520868055559</v>
      </c>
      <c r="B5176" s="35"/>
    </row>
    <row r="5177" spans="1:2" x14ac:dyDescent="0.25">
      <c r="A5177" s="35">
        <v>45223.520879629628</v>
      </c>
      <c r="B5177" s="35"/>
    </row>
    <row r="5178" spans="1:2" x14ac:dyDescent="0.25">
      <c r="A5178" t="s">
        <v>6459</v>
      </c>
    </row>
    <row r="5179" spans="1:2" x14ac:dyDescent="0.25">
      <c r="A5179" t="s">
        <v>6070</v>
      </c>
    </row>
    <row r="5180" spans="1:2" x14ac:dyDescent="0.25">
      <c r="A5180" t="s">
        <v>6813</v>
      </c>
    </row>
    <row r="5181" spans="1:2" x14ac:dyDescent="0.25">
      <c r="A5181" t="s">
        <v>7086</v>
      </c>
    </row>
    <row r="5182" spans="1:2" x14ac:dyDescent="0.25">
      <c r="A5182" t="s">
        <v>4905</v>
      </c>
    </row>
    <row r="5184" spans="1:2" x14ac:dyDescent="0.25">
      <c r="A5184" s="35">
        <v>45223.520891203705</v>
      </c>
      <c r="B5184" s="35"/>
    </row>
    <row r="5186" spans="1:2" x14ac:dyDescent="0.25">
      <c r="A5186" t="s">
        <v>4896</v>
      </c>
    </row>
    <row r="5187" spans="1:2" x14ac:dyDescent="0.25">
      <c r="A5187" t="s">
        <v>4897</v>
      </c>
    </row>
    <row r="5188" spans="1:2" x14ac:dyDescent="0.25">
      <c r="A5188" t="s">
        <v>4896</v>
      </c>
    </row>
    <row r="5189" spans="1:2" x14ac:dyDescent="0.25">
      <c r="A5189" t="s">
        <v>7074</v>
      </c>
    </row>
    <row r="5190" spans="1:2" x14ac:dyDescent="0.25">
      <c r="A5190" t="s">
        <v>4898</v>
      </c>
    </row>
    <row r="5191" spans="1:2" x14ac:dyDescent="0.25">
      <c r="A5191" t="s">
        <v>4896</v>
      </c>
    </row>
    <row r="5192" spans="1:2" x14ac:dyDescent="0.25">
      <c r="A5192" t="s">
        <v>7074</v>
      </c>
    </row>
    <row r="5193" spans="1:2" x14ac:dyDescent="0.25">
      <c r="A5193" s="35"/>
      <c r="B5193" s="35"/>
    </row>
    <row r="5194" spans="1:2" x14ac:dyDescent="0.25">
      <c r="A5194" t="s">
        <v>4896</v>
      </c>
    </row>
    <row r="5195" spans="1:2" x14ac:dyDescent="0.25">
      <c r="A5195" t="s">
        <v>7058</v>
      </c>
    </row>
    <row r="5196" spans="1:2" x14ac:dyDescent="0.25">
      <c r="A5196" t="s">
        <v>6900</v>
      </c>
    </row>
    <row r="5197" spans="1:2" x14ac:dyDescent="0.25">
      <c r="A5197" t="s">
        <v>5070</v>
      </c>
    </row>
    <row r="5198" spans="1:2" x14ac:dyDescent="0.25">
      <c r="A5198" t="s">
        <v>4972</v>
      </c>
    </row>
    <row r="5199" spans="1:2" x14ac:dyDescent="0.25">
      <c r="A5199" t="s">
        <v>4907</v>
      </c>
    </row>
    <row r="5200" spans="1:2" x14ac:dyDescent="0.25">
      <c r="A5200" t="s">
        <v>4902</v>
      </c>
    </row>
    <row r="5201" spans="1:2" x14ac:dyDescent="0.25">
      <c r="A5201" t="s">
        <v>4896</v>
      </c>
    </row>
    <row r="5202" spans="1:2" x14ac:dyDescent="0.25">
      <c r="A5202" t="s">
        <v>7060</v>
      </c>
    </row>
    <row r="5203" spans="1:2" x14ac:dyDescent="0.25">
      <c r="A5203" t="s">
        <v>6070</v>
      </c>
    </row>
    <row r="5204" spans="1:2" x14ac:dyDescent="0.25">
      <c r="A5204" t="s">
        <v>6813</v>
      </c>
    </row>
    <row r="5205" spans="1:2" x14ac:dyDescent="0.25">
      <c r="A5205" t="s">
        <v>7086</v>
      </c>
    </row>
    <row r="5206" spans="1:2" x14ac:dyDescent="0.25">
      <c r="A5206" t="s">
        <v>4905</v>
      </c>
    </row>
    <row r="5208" spans="1:2" x14ac:dyDescent="0.25">
      <c r="A5208" s="35">
        <v>45223.520902777775</v>
      </c>
      <c r="B5208" s="35"/>
    </row>
    <row r="5210" spans="1:2" x14ac:dyDescent="0.25">
      <c r="A5210" t="s">
        <v>4896</v>
      </c>
    </row>
    <row r="5211" spans="1:2" x14ac:dyDescent="0.25">
      <c r="A5211" t="s">
        <v>4897</v>
      </c>
    </row>
    <row r="5212" spans="1:2" x14ac:dyDescent="0.25">
      <c r="A5212" t="s">
        <v>4896</v>
      </c>
    </row>
    <row r="5213" spans="1:2" x14ac:dyDescent="0.25">
      <c r="A5213" t="s">
        <v>7074</v>
      </c>
    </row>
    <row r="5214" spans="1:2" x14ac:dyDescent="0.25">
      <c r="A5214" t="s">
        <v>4898</v>
      </c>
    </row>
    <row r="5215" spans="1:2" x14ac:dyDescent="0.25">
      <c r="A5215" t="s">
        <v>4896</v>
      </c>
    </row>
    <row r="5216" spans="1:2" x14ac:dyDescent="0.25">
      <c r="A5216" t="s">
        <v>7074</v>
      </c>
    </row>
    <row r="5217" spans="1:2" x14ac:dyDescent="0.25">
      <c r="A5217" t="s">
        <v>4896</v>
      </c>
    </row>
    <row r="5218" spans="1:2" x14ac:dyDescent="0.25">
      <c r="A5218" t="s">
        <v>6890</v>
      </c>
    </row>
    <row r="5219" spans="1:2" x14ac:dyDescent="0.25">
      <c r="A5219" t="s">
        <v>7043</v>
      </c>
    </row>
    <row r="5220" spans="1:2" x14ac:dyDescent="0.25">
      <c r="A5220" t="s">
        <v>4913</v>
      </c>
    </row>
    <row r="5221" spans="1:2" x14ac:dyDescent="0.25">
      <c r="A5221" t="s">
        <v>4972</v>
      </c>
    </row>
    <row r="5222" spans="1:2" x14ac:dyDescent="0.25">
      <c r="A5222" s="35"/>
      <c r="B5222" s="35"/>
    </row>
    <row r="5223" spans="1:2" x14ac:dyDescent="0.25">
      <c r="A5223" t="s">
        <v>4907</v>
      </c>
    </row>
    <row r="5224" spans="1:2" x14ac:dyDescent="0.25">
      <c r="A5224" t="s">
        <v>4902</v>
      </c>
    </row>
    <row r="5225" spans="1:2" x14ac:dyDescent="0.25">
      <c r="A5225" t="s">
        <v>4896</v>
      </c>
    </row>
    <row r="5226" spans="1:2" x14ac:dyDescent="0.25">
      <c r="A5226" t="s">
        <v>7094</v>
      </c>
    </row>
    <row r="5227" spans="1:2" x14ac:dyDescent="0.25">
      <c r="A5227" t="s">
        <v>6070</v>
      </c>
    </row>
    <row r="5228" spans="1:2" x14ac:dyDescent="0.25">
      <c r="A5228" t="s">
        <v>6813</v>
      </c>
    </row>
    <row r="5229" spans="1:2" x14ac:dyDescent="0.25">
      <c r="A5229" t="s">
        <v>7086</v>
      </c>
    </row>
    <row r="5230" spans="1:2" x14ac:dyDescent="0.25">
      <c r="A5230" t="s">
        <v>4905</v>
      </c>
    </row>
    <row r="5232" spans="1:2" x14ac:dyDescent="0.25">
      <c r="A5232" s="35">
        <v>45223.520914351851</v>
      </c>
      <c r="B5232" s="35"/>
    </row>
    <row r="5234" spans="1:1" x14ac:dyDescent="0.25">
      <c r="A5234" t="s">
        <v>4896</v>
      </c>
    </row>
    <row r="5235" spans="1:1" x14ac:dyDescent="0.25">
      <c r="A5235" t="s">
        <v>4897</v>
      </c>
    </row>
    <row r="5236" spans="1:1" x14ac:dyDescent="0.25">
      <c r="A5236" t="s">
        <v>4896</v>
      </c>
    </row>
    <row r="5237" spans="1:1" x14ac:dyDescent="0.25">
      <c r="A5237" t="s">
        <v>7074</v>
      </c>
    </row>
    <row r="5238" spans="1:1" x14ac:dyDescent="0.25">
      <c r="A5238" t="s">
        <v>4898</v>
      </c>
    </row>
    <row r="5239" spans="1:1" x14ac:dyDescent="0.25">
      <c r="A5239" t="s">
        <v>4896</v>
      </c>
    </row>
    <row r="5240" spans="1:1" x14ac:dyDescent="0.25">
      <c r="A5240" t="s">
        <v>7074</v>
      </c>
    </row>
    <row r="5241" spans="1:1" x14ac:dyDescent="0.25">
      <c r="A5241" t="s">
        <v>4896</v>
      </c>
    </row>
    <row r="5242" spans="1:1" x14ac:dyDescent="0.25">
      <c r="A5242" t="s">
        <v>7016</v>
      </c>
    </row>
    <row r="5243" spans="1:1" x14ac:dyDescent="0.25">
      <c r="A5243" t="s">
        <v>7095</v>
      </c>
    </row>
    <row r="5244" spans="1:1" x14ac:dyDescent="0.25">
      <c r="A5244" t="s">
        <v>4913</v>
      </c>
    </row>
    <row r="5245" spans="1:1" x14ac:dyDescent="0.25">
      <c r="A5245" t="s">
        <v>4972</v>
      </c>
    </row>
    <row r="5246" spans="1:1" x14ac:dyDescent="0.25">
      <c r="A5246" t="s">
        <v>4907</v>
      </c>
    </row>
    <row r="5247" spans="1:1" x14ac:dyDescent="0.25">
      <c r="A5247" t="s">
        <v>4902</v>
      </c>
    </row>
    <row r="5248" spans="1:1" x14ac:dyDescent="0.25">
      <c r="A5248" t="s">
        <v>4896</v>
      </c>
    </row>
    <row r="5249" spans="1:2" x14ac:dyDescent="0.25">
      <c r="A5249" t="s">
        <v>7096</v>
      </c>
    </row>
    <row r="5250" spans="1:2" x14ac:dyDescent="0.25">
      <c r="A5250" t="s">
        <v>6070</v>
      </c>
    </row>
    <row r="5251" spans="1:2" x14ac:dyDescent="0.25">
      <c r="A5251" t="s">
        <v>6813</v>
      </c>
    </row>
    <row r="5252" spans="1:2" x14ac:dyDescent="0.25">
      <c r="A5252" t="s">
        <v>7086</v>
      </c>
    </row>
    <row r="5253" spans="1:2" x14ac:dyDescent="0.25">
      <c r="A5253" t="s">
        <v>4905</v>
      </c>
    </row>
    <row r="5255" spans="1:2" x14ac:dyDescent="0.25">
      <c r="A5255" s="35">
        <v>45223.520925925928</v>
      </c>
      <c r="B5255" s="35"/>
    </row>
    <row r="5257" spans="1:2" x14ac:dyDescent="0.25">
      <c r="A5257" t="s">
        <v>5290</v>
      </c>
    </row>
    <row r="5258" spans="1:2" x14ac:dyDescent="0.25">
      <c r="A5258" s="35"/>
      <c r="B5258" s="35"/>
    </row>
    <row r="5259" spans="1:2" x14ac:dyDescent="0.25">
      <c r="A5259" t="s">
        <v>4897</v>
      </c>
    </row>
    <row r="5260" spans="1:2" x14ac:dyDescent="0.25">
      <c r="A5260" t="s">
        <v>4896</v>
      </c>
    </row>
    <row r="5261" spans="1:2" x14ac:dyDescent="0.25">
      <c r="A5261" t="s">
        <v>7074</v>
      </c>
    </row>
    <row r="5262" spans="1:2" x14ac:dyDescent="0.25">
      <c r="A5262" t="s">
        <v>4898</v>
      </c>
    </row>
    <row r="5263" spans="1:2" x14ac:dyDescent="0.25">
      <c r="A5263" t="s">
        <v>4896</v>
      </c>
    </row>
    <row r="5264" spans="1:2" x14ac:dyDescent="0.25">
      <c r="A5264" t="s">
        <v>7074</v>
      </c>
    </row>
    <row r="5265" spans="1:2" x14ac:dyDescent="0.25">
      <c r="A5265" t="s">
        <v>4896</v>
      </c>
    </row>
    <row r="5266" spans="1:2" x14ac:dyDescent="0.25">
      <c r="A5266" t="s">
        <v>7016</v>
      </c>
    </row>
    <row r="5267" spans="1:2" x14ac:dyDescent="0.25">
      <c r="A5267" t="s">
        <v>7095</v>
      </c>
    </row>
    <row r="5268" spans="1:2" x14ac:dyDescent="0.25">
      <c r="A5268" t="s">
        <v>4913</v>
      </c>
    </row>
    <row r="5269" spans="1:2" x14ac:dyDescent="0.25">
      <c r="A5269" t="s">
        <v>4972</v>
      </c>
    </row>
    <row r="5270" spans="1:2" x14ac:dyDescent="0.25">
      <c r="A5270" t="s">
        <v>4907</v>
      </c>
    </row>
    <row r="5271" spans="1:2" x14ac:dyDescent="0.25">
      <c r="A5271" t="s">
        <v>4902</v>
      </c>
    </row>
    <row r="5272" spans="1:2" x14ac:dyDescent="0.25">
      <c r="A5272" t="s">
        <v>4896</v>
      </c>
    </row>
    <row r="5273" spans="1:2" x14ac:dyDescent="0.25">
      <c r="A5273" t="s">
        <v>7097</v>
      </c>
    </row>
    <row r="5274" spans="1:2" x14ac:dyDescent="0.25">
      <c r="A5274" t="s">
        <v>6070</v>
      </c>
    </row>
    <row r="5275" spans="1:2" x14ac:dyDescent="0.25">
      <c r="A5275" t="s">
        <v>6813</v>
      </c>
    </row>
    <row r="5276" spans="1:2" x14ac:dyDescent="0.25">
      <c r="A5276" t="s">
        <v>7086</v>
      </c>
    </row>
    <row r="5277" spans="1:2" x14ac:dyDescent="0.25">
      <c r="A5277" t="s">
        <v>4905</v>
      </c>
    </row>
    <row r="5279" spans="1:2" x14ac:dyDescent="0.25">
      <c r="A5279" s="35">
        <v>45223.520937499998</v>
      </c>
      <c r="B5279" s="35"/>
    </row>
    <row r="5281" spans="1:2" x14ac:dyDescent="0.25">
      <c r="A5281" t="s">
        <v>4896</v>
      </c>
    </row>
    <row r="5282" spans="1:2" x14ac:dyDescent="0.25">
      <c r="A5282" t="s">
        <v>4897</v>
      </c>
    </row>
    <row r="5283" spans="1:2" x14ac:dyDescent="0.25">
      <c r="A5283" t="s">
        <v>4896</v>
      </c>
    </row>
    <row r="5284" spans="1:2" x14ac:dyDescent="0.25">
      <c r="A5284" t="s">
        <v>7074</v>
      </c>
    </row>
    <row r="5285" spans="1:2" x14ac:dyDescent="0.25">
      <c r="A5285" t="s">
        <v>4898</v>
      </c>
    </row>
    <row r="5286" spans="1:2" x14ac:dyDescent="0.25">
      <c r="A5286" t="s">
        <v>4896</v>
      </c>
    </row>
    <row r="5287" spans="1:2" x14ac:dyDescent="0.25">
      <c r="A5287" t="s">
        <v>7074</v>
      </c>
    </row>
    <row r="5288" spans="1:2" x14ac:dyDescent="0.25">
      <c r="A5288" t="s">
        <v>4896</v>
      </c>
    </row>
    <row r="5289" spans="1:2" x14ac:dyDescent="0.25">
      <c r="A5289" t="s">
        <v>7098</v>
      </c>
    </row>
    <row r="5290" spans="1:2" x14ac:dyDescent="0.25">
      <c r="A5290" t="s">
        <v>7014</v>
      </c>
    </row>
    <row r="5291" spans="1:2" x14ac:dyDescent="0.25">
      <c r="A5291" t="s">
        <v>4959</v>
      </c>
    </row>
    <row r="5292" spans="1:2" x14ac:dyDescent="0.25">
      <c r="A5292" t="s">
        <v>4909</v>
      </c>
    </row>
    <row r="5293" spans="1:2" x14ac:dyDescent="0.25">
      <c r="A5293" t="s">
        <v>4910</v>
      </c>
    </row>
    <row r="5294" spans="1:2" x14ac:dyDescent="0.25">
      <c r="A5294" t="s">
        <v>4902</v>
      </c>
    </row>
    <row r="5295" spans="1:2" x14ac:dyDescent="0.25">
      <c r="A5295" t="s">
        <v>5609</v>
      </c>
    </row>
    <row r="5296" spans="1:2" x14ac:dyDescent="0.25">
      <c r="A5296" s="35"/>
      <c r="B5296" s="35"/>
    </row>
    <row r="5297" spans="1:2" x14ac:dyDescent="0.25">
      <c r="A5297" t="s">
        <v>7099</v>
      </c>
    </row>
    <row r="5298" spans="1:2" x14ac:dyDescent="0.25">
      <c r="A5298" t="s">
        <v>6837</v>
      </c>
    </row>
    <row r="5299" spans="1:2" x14ac:dyDescent="0.25">
      <c r="A5299" t="s">
        <v>6813</v>
      </c>
    </row>
    <row r="5300" spans="1:2" x14ac:dyDescent="0.25">
      <c r="A5300" t="s">
        <v>7100</v>
      </c>
    </row>
    <row r="5301" spans="1:2" x14ac:dyDescent="0.25">
      <c r="A5301" t="s">
        <v>4905</v>
      </c>
    </row>
    <row r="5303" spans="1:2" x14ac:dyDescent="0.25">
      <c r="A5303" s="35">
        <v>45223.520949074074</v>
      </c>
      <c r="B5303" s="35"/>
    </row>
    <row r="5304" spans="1:2" x14ac:dyDescent="0.25">
      <c r="A5304" s="35">
        <v>45223.520960648151</v>
      </c>
      <c r="B5304" s="35"/>
    </row>
    <row r="5305" spans="1:2" x14ac:dyDescent="0.25">
      <c r="A5305" t="s">
        <v>7090</v>
      </c>
    </row>
    <row r="5306" spans="1:2" x14ac:dyDescent="0.25">
      <c r="A5306" t="s">
        <v>6837</v>
      </c>
    </row>
    <row r="5307" spans="1:2" x14ac:dyDescent="0.25">
      <c r="A5307" t="s">
        <v>6813</v>
      </c>
    </row>
    <row r="5308" spans="1:2" x14ac:dyDescent="0.25">
      <c r="A5308" t="s">
        <v>7100</v>
      </c>
    </row>
    <row r="5309" spans="1:2" x14ac:dyDescent="0.25">
      <c r="A5309" t="s">
        <v>4905</v>
      </c>
    </row>
    <row r="5311" spans="1:2" x14ac:dyDescent="0.25">
      <c r="A5311" s="35">
        <v>45223.520972222221</v>
      </c>
      <c r="B5311" s="35"/>
    </row>
    <row r="5313" spans="1:1" x14ac:dyDescent="0.25">
      <c r="A5313" t="s">
        <v>4896</v>
      </c>
    </row>
    <row r="5314" spans="1:1" x14ac:dyDescent="0.25">
      <c r="A5314" t="s">
        <v>4897</v>
      </c>
    </row>
    <row r="5315" spans="1:1" x14ac:dyDescent="0.25">
      <c r="A5315" t="s">
        <v>4896</v>
      </c>
    </row>
    <row r="5316" spans="1:1" x14ac:dyDescent="0.25">
      <c r="A5316" t="s">
        <v>5219</v>
      </c>
    </row>
    <row r="5317" spans="1:1" x14ac:dyDescent="0.25">
      <c r="A5317" t="s">
        <v>4898</v>
      </c>
    </row>
    <row r="5318" spans="1:1" x14ac:dyDescent="0.25">
      <c r="A5318" t="s">
        <v>4896</v>
      </c>
    </row>
    <row r="5319" spans="1:1" x14ac:dyDescent="0.25">
      <c r="A5319" t="s">
        <v>5219</v>
      </c>
    </row>
    <row r="5320" spans="1:1" x14ac:dyDescent="0.25">
      <c r="A5320" t="s">
        <v>4896</v>
      </c>
    </row>
    <row r="5321" spans="1:1" x14ac:dyDescent="0.25">
      <c r="A5321" t="s">
        <v>6932</v>
      </c>
    </row>
    <row r="5322" spans="1:1" x14ac:dyDescent="0.25">
      <c r="A5322" t="s">
        <v>6946</v>
      </c>
    </row>
    <row r="5323" spans="1:1" x14ac:dyDescent="0.25">
      <c r="A5323" t="s">
        <v>4917</v>
      </c>
    </row>
    <row r="5324" spans="1:1" x14ac:dyDescent="0.25">
      <c r="A5324" t="s">
        <v>4909</v>
      </c>
    </row>
    <row r="5325" spans="1:1" x14ac:dyDescent="0.25">
      <c r="A5325" t="s">
        <v>4910</v>
      </c>
    </row>
    <row r="5326" spans="1:1" x14ac:dyDescent="0.25">
      <c r="A5326" t="s">
        <v>4902</v>
      </c>
    </row>
    <row r="5327" spans="1:1" x14ac:dyDescent="0.25">
      <c r="A5327" t="s">
        <v>4896</v>
      </c>
    </row>
    <row r="5328" spans="1:1" x14ac:dyDescent="0.25">
      <c r="A5328" t="s">
        <v>7090</v>
      </c>
    </row>
    <row r="5329" spans="1:2" x14ac:dyDescent="0.25">
      <c r="A5329" t="s">
        <v>6070</v>
      </c>
    </row>
    <row r="5330" spans="1:2" x14ac:dyDescent="0.25">
      <c r="A5330" t="s">
        <v>6813</v>
      </c>
    </row>
    <row r="5331" spans="1:2" x14ac:dyDescent="0.25">
      <c r="A5331" t="s">
        <v>7086</v>
      </c>
    </row>
    <row r="5332" spans="1:2" x14ac:dyDescent="0.25">
      <c r="A5332" t="s">
        <v>4905</v>
      </c>
    </row>
    <row r="5334" spans="1:2" x14ac:dyDescent="0.25">
      <c r="A5334" s="35">
        <v>45223.520983796298</v>
      </c>
      <c r="B5334" s="35"/>
    </row>
    <row r="5336" spans="1:2" x14ac:dyDescent="0.25">
      <c r="A5336" t="s">
        <v>4896</v>
      </c>
    </row>
    <row r="5337" spans="1:2" x14ac:dyDescent="0.25">
      <c r="A5337" t="s">
        <v>4897</v>
      </c>
    </row>
    <row r="5338" spans="1:2" x14ac:dyDescent="0.25">
      <c r="A5338" t="s">
        <v>4896</v>
      </c>
    </row>
    <row r="5339" spans="1:2" x14ac:dyDescent="0.25">
      <c r="A5339" t="s">
        <v>5219</v>
      </c>
    </row>
    <row r="5340" spans="1:2" x14ac:dyDescent="0.25">
      <c r="A5340" t="s">
        <v>4898</v>
      </c>
    </row>
    <row r="5341" spans="1:2" x14ac:dyDescent="0.25">
      <c r="A5341" t="s">
        <v>4896</v>
      </c>
    </row>
    <row r="5342" spans="1:2" x14ac:dyDescent="0.25">
      <c r="A5342" t="s">
        <v>5219</v>
      </c>
    </row>
    <row r="5343" spans="1:2" x14ac:dyDescent="0.25">
      <c r="A5343" t="s">
        <v>4896</v>
      </c>
    </row>
    <row r="5344" spans="1:2" x14ac:dyDescent="0.25">
      <c r="A5344" t="s">
        <v>6936</v>
      </c>
    </row>
    <row r="5345" spans="1:2" x14ac:dyDescent="0.25">
      <c r="A5345" t="s">
        <v>5483</v>
      </c>
    </row>
    <row r="5346" spans="1:2" x14ac:dyDescent="0.25">
      <c r="A5346" t="s">
        <v>4966</v>
      </c>
    </row>
    <row r="5347" spans="1:2" x14ac:dyDescent="0.25">
      <c r="A5347" t="s">
        <v>4909</v>
      </c>
    </row>
    <row r="5348" spans="1:2" x14ac:dyDescent="0.25">
      <c r="A5348" t="s">
        <v>4910</v>
      </c>
    </row>
    <row r="5349" spans="1:2" x14ac:dyDescent="0.25">
      <c r="A5349" t="s">
        <v>4902</v>
      </c>
    </row>
    <row r="5350" spans="1:2" x14ac:dyDescent="0.25">
      <c r="A5350" t="s">
        <v>4896</v>
      </c>
    </row>
    <row r="5351" spans="1:2" x14ac:dyDescent="0.25">
      <c r="A5351" t="s">
        <v>7084</v>
      </c>
    </row>
    <row r="5352" spans="1:2" x14ac:dyDescent="0.25">
      <c r="A5352" t="s">
        <v>6070</v>
      </c>
    </row>
    <row r="5353" spans="1:2" x14ac:dyDescent="0.25">
      <c r="A5353" t="s">
        <v>6813</v>
      </c>
    </row>
    <row r="5354" spans="1:2" x14ac:dyDescent="0.25">
      <c r="A5354" t="s">
        <v>7086</v>
      </c>
    </row>
    <row r="5355" spans="1:2" x14ac:dyDescent="0.25">
      <c r="A5355" t="s">
        <v>4905</v>
      </c>
    </row>
    <row r="5357" spans="1:2" x14ac:dyDescent="0.25">
      <c r="A5357" s="35">
        <v>45223.520995370367</v>
      </c>
      <c r="B5357" s="35"/>
    </row>
    <row r="5358" spans="1:2" x14ac:dyDescent="0.25">
      <c r="A5358" s="35"/>
      <c r="B5358" s="35"/>
    </row>
    <row r="5359" spans="1:2" x14ac:dyDescent="0.25">
      <c r="A5359" t="s">
        <v>7101</v>
      </c>
    </row>
    <row r="5360" spans="1:2" x14ac:dyDescent="0.25">
      <c r="A5360" t="s">
        <v>6070</v>
      </c>
    </row>
    <row r="5361" spans="1:2" x14ac:dyDescent="0.25">
      <c r="A5361" t="s">
        <v>6813</v>
      </c>
    </row>
    <row r="5362" spans="1:2" x14ac:dyDescent="0.25">
      <c r="A5362" t="s">
        <v>7086</v>
      </c>
    </row>
    <row r="5363" spans="1:2" x14ac:dyDescent="0.25">
      <c r="A5363" t="s">
        <v>4905</v>
      </c>
    </row>
    <row r="5365" spans="1:2" x14ac:dyDescent="0.25">
      <c r="A5365" s="35">
        <v>45223.521006944444</v>
      </c>
      <c r="B5365" s="35"/>
    </row>
    <row r="5367" spans="1:2" x14ac:dyDescent="0.25">
      <c r="A5367" t="s">
        <v>4896</v>
      </c>
    </row>
    <row r="5368" spans="1:2" x14ac:dyDescent="0.25">
      <c r="A5368" t="s">
        <v>4897</v>
      </c>
    </row>
    <row r="5369" spans="1:2" x14ac:dyDescent="0.25">
      <c r="A5369" t="s">
        <v>4896</v>
      </c>
    </row>
    <row r="5370" spans="1:2" x14ac:dyDescent="0.25">
      <c r="A5370" t="s">
        <v>5219</v>
      </c>
    </row>
    <row r="5371" spans="1:2" x14ac:dyDescent="0.25">
      <c r="A5371" t="s">
        <v>4898</v>
      </c>
    </row>
    <row r="5372" spans="1:2" x14ac:dyDescent="0.25">
      <c r="A5372" t="s">
        <v>4896</v>
      </c>
    </row>
    <row r="5373" spans="1:2" x14ac:dyDescent="0.25">
      <c r="A5373" t="s">
        <v>5219</v>
      </c>
    </row>
    <row r="5374" spans="1:2" x14ac:dyDescent="0.25">
      <c r="A5374" t="s">
        <v>4896</v>
      </c>
    </row>
    <row r="5375" spans="1:2" x14ac:dyDescent="0.25">
      <c r="A5375" t="s">
        <v>5228</v>
      </c>
    </row>
    <row r="5376" spans="1:2" x14ac:dyDescent="0.25">
      <c r="A5376" t="s">
        <v>5483</v>
      </c>
    </row>
    <row r="5377" spans="1:2" x14ac:dyDescent="0.25">
      <c r="A5377" t="s">
        <v>4966</v>
      </c>
    </row>
    <row r="5378" spans="1:2" x14ac:dyDescent="0.25">
      <c r="A5378" t="s">
        <v>4909</v>
      </c>
    </row>
    <row r="5379" spans="1:2" x14ac:dyDescent="0.25">
      <c r="A5379" t="s">
        <v>4910</v>
      </c>
    </row>
    <row r="5380" spans="1:2" x14ac:dyDescent="0.25">
      <c r="A5380" t="s">
        <v>4902</v>
      </c>
    </row>
    <row r="5381" spans="1:2" x14ac:dyDescent="0.25">
      <c r="A5381" t="s">
        <v>4896</v>
      </c>
    </row>
    <row r="5382" spans="1:2" x14ac:dyDescent="0.25">
      <c r="A5382" t="s">
        <v>6863</v>
      </c>
    </row>
    <row r="5383" spans="1:2" x14ac:dyDescent="0.25">
      <c r="A5383" t="s">
        <v>6070</v>
      </c>
    </row>
    <row r="5384" spans="1:2" x14ac:dyDescent="0.25">
      <c r="A5384" t="s">
        <v>6813</v>
      </c>
    </row>
    <row r="5385" spans="1:2" x14ac:dyDescent="0.25">
      <c r="A5385" t="s">
        <v>7086</v>
      </c>
    </row>
    <row r="5386" spans="1:2" x14ac:dyDescent="0.25">
      <c r="A5386" t="s">
        <v>4905</v>
      </c>
    </row>
    <row r="5388" spans="1:2" x14ac:dyDescent="0.25">
      <c r="A5388" s="35">
        <v>45223.521018518521</v>
      </c>
      <c r="B5388" s="35"/>
    </row>
    <row r="5390" spans="1:2" x14ac:dyDescent="0.25">
      <c r="A5390" t="s">
        <v>4896</v>
      </c>
    </row>
    <row r="5391" spans="1:2" x14ac:dyDescent="0.25">
      <c r="A5391" t="s">
        <v>4897</v>
      </c>
    </row>
    <row r="5392" spans="1:2" x14ac:dyDescent="0.25">
      <c r="A5392" t="s">
        <v>4896</v>
      </c>
    </row>
    <row r="5393" spans="1:1" x14ac:dyDescent="0.25">
      <c r="A5393" t="s">
        <v>5219</v>
      </c>
    </row>
    <row r="5394" spans="1:1" x14ac:dyDescent="0.25">
      <c r="A5394" t="s">
        <v>4898</v>
      </c>
    </row>
    <row r="5395" spans="1:1" x14ac:dyDescent="0.25">
      <c r="A5395" t="s">
        <v>4896</v>
      </c>
    </row>
    <row r="5396" spans="1:1" x14ac:dyDescent="0.25">
      <c r="A5396" t="s">
        <v>5219</v>
      </c>
    </row>
    <row r="5397" spans="1:1" x14ac:dyDescent="0.25">
      <c r="A5397" t="s">
        <v>4896</v>
      </c>
    </row>
    <row r="5398" spans="1:1" x14ac:dyDescent="0.25">
      <c r="A5398" t="s">
        <v>5871</v>
      </c>
    </row>
    <row r="5399" spans="1:1" x14ac:dyDescent="0.25">
      <c r="A5399" t="s">
        <v>5852</v>
      </c>
    </row>
    <row r="5400" spans="1:1" x14ac:dyDescent="0.25">
      <c r="A5400" t="s">
        <v>4935</v>
      </c>
    </row>
    <row r="5401" spans="1:1" x14ac:dyDescent="0.25">
      <c r="A5401" t="s">
        <v>4909</v>
      </c>
    </row>
    <row r="5402" spans="1:1" x14ac:dyDescent="0.25">
      <c r="A5402" t="s">
        <v>4910</v>
      </c>
    </row>
    <row r="5403" spans="1:1" x14ac:dyDescent="0.25">
      <c r="A5403" t="s">
        <v>4902</v>
      </c>
    </row>
    <row r="5404" spans="1:1" x14ac:dyDescent="0.25">
      <c r="A5404" t="s">
        <v>4896</v>
      </c>
    </row>
    <row r="5405" spans="1:1" x14ac:dyDescent="0.25">
      <c r="A5405" t="s">
        <v>6974</v>
      </c>
    </row>
    <row r="5406" spans="1:1" x14ac:dyDescent="0.25">
      <c r="A5406" t="s">
        <v>6070</v>
      </c>
    </row>
    <row r="5407" spans="1:1" x14ac:dyDescent="0.25">
      <c r="A5407" t="s">
        <v>6813</v>
      </c>
    </row>
    <row r="5408" spans="1:1" x14ac:dyDescent="0.25">
      <c r="A5408" t="s">
        <v>7086</v>
      </c>
    </row>
    <row r="5409" spans="1:2" x14ac:dyDescent="0.25">
      <c r="A5409" t="s">
        <v>4905</v>
      </c>
    </row>
    <row r="5411" spans="1:2" x14ac:dyDescent="0.25">
      <c r="A5411" s="35">
        <v>45223.52103009259</v>
      </c>
      <c r="B5411" s="35"/>
    </row>
    <row r="5412" spans="1:2" x14ac:dyDescent="0.25">
      <c r="A5412" s="35">
        <v>45223.521041666667</v>
      </c>
      <c r="B5412" s="35"/>
    </row>
    <row r="5413" spans="1:2" x14ac:dyDescent="0.25">
      <c r="A5413" t="s">
        <v>6091</v>
      </c>
    </row>
    <row r="5414" spans="1:2" x14ac:dyDescent="0.25">
      <c r="A5414" t="s">
        <v>6070</v>
      </c>
    </row>
    <row r="5415" spans="1:2" x14ac:dyDescent="0.25">
      <c r="A5415" t="s">
        <v>6813</v>
      </c>
    </row>
    <row r="5416" spans="1:2" x14ac:dyDescent="0.25">
      <c r="A5416" t="s">
        <v>7086</v>
      </c>
    </row>
    <row r="5417" spans="1:2" x14ac:dyDescent="0.25">
      <c r="A5417" t="s">
        <v>4905</v>
      </c>
    </row>
    <row r="5419" spans="1:2" x14ac:dyDescent="0.25">
      <c r="A5419" s="35">
        <v>45223.521053240744</v>
      </c>
      <c r="B5419" s="35"/>
    </row>
    <row r="5421" spans="1:2" x14ac:dyDescent="0.25">
      <c r="A5421" t="s">
        <v>4896</v>
      </c>
    </row>
    <row r="5422" spans="1:2" x14ac:dyDescent="0.25">
      <c r="A5422" t="s">
        <v>4897</v>
      </c>
    </row>
    <row r="5423" spans="1:2" x14ac:dyDescent="0.25">
      <c r="A5423" t="s">
        <v>4896</v>
      </c>
    </row>
    <row r="5424" spans="1:2" x14ac:dyDescent="0.25">
      <c r="A5424" t="s">
        <v>5219</v>
      </c>
    </row>
    <row r="5425" spans="1:2" x14ac:dyDescent="0.25">
      <c r="A5425" t="s">
        <v>4898</v>
      </c>
    </row>
    <row r="5426" spans="1:2" x14ac:dyDescent="0.25">
      <c r="A5426" t="s">
        <v>4896</v>
      </c>
    </row>
    <row r="5427" spans="1:2" x14ac:dyDescent="0.25">
      <c r="A5427" t="s">
        <v>5219</v>
      </c>
    </row>
    <row r="5428" spans="1:2" x14ac:dyDescent="0.25">
      <c r="A5428" t="s">
        <v>5290</v>
      </c>
    </row>
    <row r="5429" spans="1:2" x14ac:dyDescent="0.25">
      <c r="A5429" s="35"/>
      <c r="B5429" s="35"/>
    </row>
    <row r="5430" spans="1:2" x14ac:dyDescent="0.25">
      <c r="A5430" t="s">
        <v>7031</v>
      </c>
    </row>
    <row r="5431" spans="1:2" x14ac:dyDescent="0.25">
      <c r="A5431" t="s">
        <v>5776</v>
      </c>
    </row>
    <row r="5432" spans="1:2" x14ac:dyDescent="0.25">
      <c r="A5432" t="s">
        <v>5434</v>
      </c>
    </row>
    <row r="5433" spans="1:2" x14ac:dyDescent="0.25">
      <c r="A5433" t="s">
        <v>4972</v>
      </c>
    </row>
    <row r="5434" spans="1:2" x14ac:dyDescent="0.25">
      <c r="A5434" t="s">
        <v>4910</v>
      </c>
    </row>
    <row r="5435" spans="1:2" x14ac:dyDescent="0.25">
      <c r="A5435" t="s">
        <v>4902</v>
      </c>
    </row>
    <row r="5436" spans="1:2" x14ac:dyDescent="0.25">
      <c r="A5436" t="s">
        <v>4896</v>
      </c>
    </row>
    <row r="5437" spans="1:2" x14ac:dyDescent="0.25">
      <c r="A5437" t="s">
        <v>6921</v>
      </c>
    </row>
    <row r="5438" spans="1:2" x14ac:dyDescent="0.25">
      <c r="A5438" t="s">
        <v>6070</v>
      </c>
    </row>
    <row r="5439" spans="1:2" x14ac:dyDescent="0.25">
      <c r="A5439" t="s">
        <v>6813</v>
      </c>
    </row>
    <row r="5440" spans="1:2" x14ac:dyDescent="0.25">
      <c r="A5440" t="s">
        <v>7086</v>
      </c>
    </row>
    <row r="5441" spans="1:2" x14ac:dyDescent="0.25">
      <c r="A5441" t="s">
        <v>4905</v>
      </c>
    </row>
    <row r="5443" spans="1:2" x14ac:dyDescent="0.25">
      <c r="A5443" s="35">
        <v>45223.521064814813</v>
      </c>
      <c r="B5443" s="35"/>
    </row>
    <row r="5445" spans="1:2" x14ac:dyDescent="0.25">
      <c r="A5445" t="s">
        <v>4896</v>
      </c>
    </row>
    <row r="5446" spans="1:2" x14ac:dyDescent="0.25">
      <c r="A5446" t="s">
        <v>4897</v>
      </c>
    </row>
    <row r="5447" spans="1:2" x14ac:dyDescent="0.25">
      <c r="A5447" t="s">
        <v>4896</v>
      </c>
    </row>
    <row r="5448" spans="1:2" x14ac:dyDescent="0.25">
      <c r="A5448" t="s">
        <v>5217</v>
      </c>
    </row>
    <row r="5449" spans="1:2" x14ac:dyDescent="0.25">
      <c r="A5449" t="s">
        <v>4898</v>
      </c>
    </row>
    <row r="5450" spans="1:2" x14ac:dyDescent="0.25">
      <c r="A5450" t="s">
        <v>4896</v>
      </c>
    </row>
    <row r="5451" spans="1:2" x14ac:dyDescent="0.25">
      <c r="A5451" t="s">
        <v>5217</v>
      </c>
    </row>
    <row r="5452" spans="1:2" x14ac:dyDescent="0.25">
      <c r="A5452" t="s">
        <v>4896</v>
      </c>
    </row>
    <row r="5453" spans="1:2" x14ac:dyDescent="0.25">
      <c r="A5453" t="s">
        <v>6986</v>
      </c>
    </row>
    <row r="5454" spans="1:2" x14ac:dyDescent="0.25">
      <c r="A5454" t="s">
        <v>5226</v>
      </c>
    </row>
    <row r="5455" spans="1:2" x14ac:dyDescent="0.25">
      <c r="A5455" t="s">
        <v>5434</v>
      </c>
    </row>
    <row r="5456" spans="1:2" x14ac:dyDescent="0.25">
      <c r="A5456" t="s">
        <v>4977</v>
      </c>
    </row>
    <row r="5457" spans="1:2" x14ac:dyDescent="0.25">
      <c r="A5457" t="s">
        <v>4910</v>
      </c>
    </row>
    <row r="5458" spans="1:2" x14ac:dyDescent="0.25">
      <c r="A5458" t="s">
        <v>4902</v>
      </c>
    </row>
    <row r="5459" spans="1:2" x14ac:dyDescent="0.25">
      <c r="A5459" s="35"/>
      <c r="B5459" s="35"/>
    </row>
    <row r="5460" spans="1:2" x14ac:dyDescent="0.25">
      <c r="A5460" t="s">
        <v>4896</v>
      </c>
    </row>
    <row r="5461" spans="1:2" x14ac:dyDescent="0.25">
      <c r="A5461" t="s">
        <v>6951</v>
      </c>
    </row>
    <row r="5462" spans="1:2" x14ac:dyDescent="0.25">
      <c r="A5462" t="s">
        <v>6070</v>
      </c>
    </row>
    <row r="5463" spans="1:2" x14ac:dyDescent="0.25">
      <c r="A5463" t="s">
        <v>6813</v>
      </c>
    </row>
    <row r="5464" spans="1:2" x14ac:dyDescent="0.25">
      <c r="A5464" t="s">
        <v>7086</v>
      </c>
    </row>
    <row r="5465" spans="1:2" x14ac:dyDescent="0.25">
      <c r="A5465" t="s">
        <v>4905</v>
      </c>
    </row>
    <row r="5467" spans="1:2" x14ac:dyDescent="0.25">
      <c r="A5467" s="35">
        <v>45223.52107638889</v>
      </c>
      <c r="B5467" s="35"/>
    </row>
    <row r="5469" spans="1:2" x14ac:dyDescent="0.25">
      <c r="A5469" t="s">
        <v>4896</v>
      </c>
    </row>
    <row r="5470" spans="1:2" x14ac:dyDescent="0.25">
      <c r="A5470" t="s">
        <v>4897</v>
      </c>
    </row>
    <row r="5471" spans="1:2" x14ac:dyDescent="0.25">
      <c r="A5471" t="s">
        <v>4896</v>
      </c>
    </row>
    <row r="5472" spans="1:2" x14ac:dyDescent="0.25">
      <c r="A5472" t="s">
        <v>5206</v>
      </c>
    </row>
    <row r="5473" spans="1:1" x14ac:dyDescent="0.25">
      <c r="A5473" t="s">
        <v>4898</v>
      </c>
    </row>
    <row r="5474" spans="1:1" x14ac:dyDescent="0.25">
      <c r="A5474" t="s">
        <v>4896</v>
      </c>
    </row>
    <row r="5475" spans="1:1" x14ac:dyDescent="0.25">
      <c r="A5475" t="s">
        <v>5206</v>
      </c>
    </row>
    <row r="5476" spans="1:1" x14ac:dyDescent="0.25">
      <c r="A5476" t="s">
        <v>4896</v>
      </c>
    </row>
    <row r="5477" spans="1:1" x14ac:dyDescent="0.25">
      <c r="A5477" t="s">
        <v>5705</v>
      </c>
    </row>
    <row r="5478" spans="1:1" x14ac:dyDescent="0.25">
      <c r="A5478" t="s">
        <v>5597</v>
      </c>
    </row>
    <row r="5479" spans="1:1" x14ac:dyDescent="0.25">
      <c r="A5479" t="s">
        <v>4971</v>
      </c>
    </row>
    <row r="5480" spans="1:1" x14ac:dyDescent="0.25">
      <c r="A5480" t="s">
        <v>4972</v>
      </c>
    </row>
    <row r="5481" spans="1:1" x14ac:dyDescent="0.25">
      <c r="A5481" t="s">
        <v>4910</v>
      </c>
    </row>
    <row r="5482" spans="1:1" x14ac:dyDescent="0.25">
      <c r="A5482" t="s">
        <v>4902</v>
      </c>
    </row>
    <row r="5483" spans="1:1" x14ac:dyDescent="0.25">
      <c r="A5483" t="s">
        <v>4896</v>
      </c>
    </row>
    <row r="5484" spans="1:1" x14ac:dyDescent="0.25">
      <c r="A5484" t="s">
        <v>6926</v>
      </c>
    </row>
    <row r="5485" spans="1:1" x14ac:dyDescent="0.25">
      <c r="A5485" t="s">
        <v>6151</v>
      </c>
    </row>
    <row r="5486" spans="1:1" x14ac:dyDescent="0.25">
      <c r="A5486" t="s">
        <v>6957</v>
      </c>
    </row>
    <row r="5487" spans="1:1" x14ac:dyDescent="0.25">
      <c r="A5487" t="s">
        <v>6968</v>
      </c>
    </row>
    <row r="5488" spans="1:1" x14ac:dyDescent="0.25">
      <c r="A5488" t="s">
        <v>4905</v>
      </c>
    </row>
    <row r="5490" spans="1:2" x14ac:dyDescent="0.25">
      <c r="A5490" s="35">
        <v>45223.521087962959</v>
      </c>
      <c r="B5490" s="35"/>
    </row>
    <row r="5492" spans="1:2" x14ac:dyDescent="0.25">
      <c r="A5492" t="s">
        <v>4896</v>
      </c>
    </row>
    <row r="5493" spans="1:2" x14ac:dyDescent="0.25">
      <c r="A5493" t="s">
        <v>4897</v>
      </c>
    </row>
    <row r="5495" spans="1:2" x14ac:dyDescent="0.25">
      <c r="A5495" s="35"/>
      <c r="B5495" s="35"/>
    </row>
    <row r="5496" spans="1:2" x14ac:dyDescent="0.25">
      <c r="A5496" t="s">
        <v>5206</v>
      </c>
    </row>
    <row r="5497" spans="1:2" x14ac:dyDescent="0.25">
      <c r="A5497" t="s">
        <v>4898</v>
      </c>
    </row>
    <row r="5498" spans="1:2" x14ac:dyDescent="0.25">
      <c r="A5498" t="s">
        <v>4896</v>
      </c>
    </row>
    <row r="5499" spans="1:2" x14ac:dyDescent="0.25">
      <c r="A5499" t="s">
        <v>5206</v>
      </c>
    </row>
    <row r="5500" spans="1:2" x14ac:dyDescent="0.25">
      <c r="A5500" t="s">
        <v>4896</v>
      </c>
    </row>
    <row r="5501" spans="1:2" x14ac:dyDescent="0.25">
      <c r="A5501" t="s">
        <v>5705</v>
      </c>
    </row>
    <row r="5502" spans="1:2" x14ac:dyDescent="0.25">
      <c r="A5502" t="s">
        <v>5597</v>
      </c>
    </row>
    <row r="5503" spans="1:2" x14ac:dyDescent="0.25">
      <c r="A5503" t="s">
        <v>4971</v>
      </c>
    </row>
    <row r="5504" spans="1:2" x14ac:dyDescent="0.25">
      <c r="A5504" t="s">
        <v>4972</v>
      </c>
    </row>
    <row r="5505" spans="1:2" x14ac:dyDescent="0.25">
      <c r="A5505" t="s">
        <v>4910</v>
      </c>
    </row>
    <row r="5506" spans="1:2" x14ac:dyDescent="0.25">
      <c r="A5506" t="s">
        <v>4902</v>
      </c>
    </row>
    <row r="5507" spans="1:2" x14ac:dyDescent="0.25">
      <c r="A5507" t="s">
        <v>4896</v>
      </c>
    </row>
    <row r="5508" spans="1:2" x14ac:dyDescent="0.25">
      <c r="A5508" t="s">
        <v>6919</v>
      </c>
    </row>
    <row r="5509" spans="1:2" x14ac:dyDescent="0.25">
      <c r="A5509" t="s">
        <v>6151</v>
      </c>
    </row>
    <row r="5510" spans="1:2" x14ac:dyDescent="0.25">
      <c r="A5510" t="s">
        <v>6957</v>
      </c>
    </row>
    <row r="5511" spans="1:2" x14ac:dyDescent="0.25">
      <c r="A5511" t="s">
        <v>6968</v>
      </c>
    </row>
    <row r="5512" spans="1:2" x14ac:dyDescent="0.25">
      <c r="A5512" t="s">
        <v>4905</v>
      </c>
    </row>
    <row r="5514" spans="1:2" x14ac:dyDescent="0.25">
      <c r="A5514" s="35">
        <v>45223.521099537036</v>
      </c>
      <c r="B5514" s="35"/>
    </row>
    <row r="5516" spans="1:2" x14ac:dyDescent="0.25">
      <c r="A5516" t="s">
        <v>4896</v>
      </c>
    </row>
    <row r="5517" spans="1:2" x14ac:dyDescent="0.25">
      <c r="A5517" t="s">
        <v>4897</v>
      </c>
    </row>
    <row r="5518" spans="1:2" x14ac:dyDescent="0.25">
      <c r="A5518" t="s">
        <v>4896</v>
      </c>
    </row>
    <row r="5519" spans="1:2" x14ac:dyDescent="0.25">
      <c r="A5519" t="s">
        <v>5206</v>
      </c>
    </row>
    <row r="5520" spans="1:2" x14ac:dyDescent="0.25">
      <c r="A5520" t="s">
        <v>4898</v>
      </c>
    </row>
    <row r="5521" spans="1:2" x14ac:dyDescent="0.25">
      <c r="A5521" t="s">
        <v>4896</v>
      </c>
    </row>
    <row r="5522" spans="1:2" x14ac:dyDescent="0.25">
      <c r="A5522" t="s">
        <v>5206</v>
      </c>
    </row>
    <row r="5523" spans="1:2" x14ac:dyDescent="0.25">
      <c r="A5523" t="s">
        <v>4896</v>
      </c>
    </row>
    <row r="5524" spans="1:2" x14ac:dyDescent="0.25">
      <c r="A5524" t="s">
        <v>5736</v>
      </c>
    </row>
    <row r="5525" spans="1:2" x14ac:dyDescent="0.25">
      <c r="A5525" t="s">
        <v>5620</v>
      </c>
    </row>
    <row r="5526" spans="1:2" x14ac:dyDescent="0.25">
      <c r="A5526" t="s">
        <v>4971</v>
      </c>
    </row>
    <row r="5527" spans="1:2" x14ac:dyDescent="0.25">
      <c r="A5527" t="s">
        <v>4977</v>
      </c>
    </row>
    <row r="5528" spans="1:2" x14ac:dyDescent="0.25">
      <c r="A5528" t="s">
        <v>4910</v>
      </c>
    </row>
    <row r="5529" spans="1:2" x14ac:dyDescent="0.25">
      <c r="A5529" t="s">
        <v>4902</v>
      </c>
    </row>
    <row r="5530" spans="1:2" x14ac:dyDescent="0.25">
      <c r="A5530" t="s">
        <v>4896</v>
      </c>
    </row>
    <row r="5531" spans="1:2" x14ac:dyDescent="0.25">
      <c r="A5531" s="35"/>
      <c r="B5531" s="35"/>
    </row>
    <row r="5532" spans="1:2" x14ac:dyDescent="0.25">
      <c r="A5532" t="s">
        <v>7055</v>
      </c>
    </row>
    <row r="5533" spans="1:2" x14ac:dyDescent="0.25">
      <c r="A5533" t="s">
        <v>6151</v>
      </c>
    </row>
    <row r="5534" spans="1:2" x14ac:dyDescent="0.25">
      <c r="A5534" t="s">
        <v>6957</v>
      </c>
    </row>
    <row r="5535" spans="1:2" x14ac:dyDescent="0.25">
      <c r="A5535" t="s">
        <v>6968</v>
      </c>
    </row>
    <row r="5536" spans="1:2" x14ac:dyDescent="0.25">
      <c r="A5536" t="s">
        <v>4905</v>
      </c>
    </row>
    <row r="5538" spans="1:2" x14ac:dyDescent="0.25">
      <c r="A5538" s="35">
        <v>45223.521111111113</v>
      </c>
      <c r="B5538" s="35"/>
    </row>
    <row r="5540" spans="1:2" x14ac:dyDescent="0.25">
      <c r="A5540" t="s">
        <v>4896</v>
      </c>
    </row>
    <row r="5541" spans="1:2" x14ac:dyDescent="0.25">
      <c r="A5541" t="s">
        <v>4897</v>
      </c>
    </row>
    <row r="5542" spans="1:2" x14ac:dyDescent="0.25">
      <c r="A5542" t="s">
        <v>4896</v>
      </c>
    </row>
    <row r="5543" spans="1:2" x14ac:dyDescent="0.25">
      <c r="A5543" t="s">
        <v>5208</v>
      </c>
    </row>
    <row r="5544" spans="1:2" x14ac:dyDescent="0.25">
      <c r="A5544" t="s">
        <v>4898</v>
      </c>
    </row>
    <row r="5545" spans="1:2" x14ac:dyDescent="0.25">
      <c r="A5545" t="s">
        <v>4896</v>
      </c>
    </row>
    <row r="5546" spans="1:2" x14ac:dyDescent="0.25">
      <c r="A5546" t="s">
        <v>5208</v>
      </c>
    </row>
    <row r="5547" spans="1:2" x14ac:dyDescent="0.25">
      <c r="A5547" t="s">
        <v>4896</v>
      </c>
    </row>
    <row r="5548" spans="1:2" x14ac:dyDescent="0.25">
      <c r="A5548" t="s">
        <v>5736</v>
      </c>
    </row>
    <row r="5549" spans="1:2" x14ac:dyDescent="0.25">
      <c r="A5549" t="s">
        <v>5620</v>
      </c>
    </row>
    <row r="5550" spans="1:2" x14ac:dyDescent="0.25">
      <c r="A5550" t="s">
        <v>4971</v>
      </c>
    </row>
    <row r="5551" spans="1:2" x14ac:dyDescent="0.25">
      <c r="A5551" t="s">
        <v>4977</v>
      </c>
    </row>
    <row r="5552" spans="1:2" x14ac:dyDescent="0.25">
      <c r="A5552" t="s">
        <v>4910</v>
      </c>
    </row>
    <row r="5553" spans="1:2" x14ac:dyDescent="0.25">
      <c r="A5553" t="s">
        <v>4902</v>
      </c>
    </row>
    <row r="5554" spans="1:2" x14ac:dyDescent="0.25">
      <c r="A5554" t="s">
        <v>4896</v>
      </c>
    </row>
    <row r="5555" spans="1:2" x14ac:dyDescent="0.25">
      <c r="A5555" t="s">
        <v>7020</v>
      </c>
    </row>
    <row r="5556" spans="1:2" x14ac:dyDescent="0.25">
      <c r="A5556" t="s">
        <v>6151</v>
      </c>
    </row>
    <row r="5557" spans="1:2" x14ac:dyDescent="0.25">
      <c r="A5557" t="s">
        <v>6957</v>
      </c>
    </row>
    <row r="5558" spans="1:2" x14ac:dyDescent="0.25">
      <c r="A5558" t="s">
        <v>6968</v>
      </c>
    </row>
    <row r="5559" spans="1:2" x14ac:dyDescent="0.25">
      <c r="A5559" t="s">
        <v>4905</v>
      </c>
    </row>
    <row r="5561" spans="1:2" x14ac:dyDescent="0.25">
      <c r="A5561" s="35">
        <v>45223.521122685182</v>
      </c>
      <c r="B5561" s="35"/>
    </row>
    <row r="5563" spans="1:2" x14ac:dyDescent="0.25">
      <c r="A5563" t="s">
        <v>4896</v>
      </c>
    </row>
    <row r="5564" spans="1:2" x14ac:dyDescent="0.25">
      <c r="A5564" t="s">
        <v>4897</v>
      </c>
    </row>
    <row r="5565" spans="1:2" x14ac:dyDescent="0.25">
      <c r="A5565" t="s">
        <v>4896</v>
      </c>
    </row>
    <row r="5566" spans="1:2" x14ac:dyDescent="0.25">
      <c r="A5566" t="s">
        <v>5208</v>
      </c>
    </row>
    <row r="5567" spans="1:2" x14ac:dyDescent="0.25">
      <c r="A5567" t="s">
        <v>4898</v>
      </c>
    </row>
    <row r="5568" spans="1:2" x14ac:dyDescent="0.25">
      <c r="A5568" t="s">
        <v>4896</v>
      </c>
    </row>
    <row r="5569" spans="1:2" x14ac:dyDescent="0.25">
      <c r="A5569" t="s">
        <v>5208</v>
      </c>
    </row>
    <row r="5570" spans="1:2" x14ac:dyDescent="0.25">
      <c r="A5570" t="s">
        <v>4896</v>
      </c>
    </row>
    <row r="5571" spans="1:2" x14ac:dyDescent="0.25">
      <c r="A5571" t="s">
        <v>5303</v>
      </c>
    </row>
    <row r="5572" spans="1:2" x14ac:dyDescent="0.25">
      <c r="A5572" t="s">
        <v>5304</v>
      </c>
    </row>
    <row r="5573" spans="1:2" x14ac:dyDescent="0.25">
      <c r="A5573" t="s">
        <v>4971</v>
      </c>
    </row>
    <row r="5574" spans="1:2" x14ac:dyDescent="0.25">
      <c r="A5574" t="s">
        <v>4977</v>
      </c>
    </row>
    <row r="5575" spans="1:2" x14ac:dyDescent="0.25">
      <c r="A5575" t="s">
        <v>4910</v>
      </c>
    </row>
    <row r="5576" spans="1:2" x14ac:dyDescent="0.25">
      <c r="A5576" t="s">
        <v>4902</v>
      </c>
    </row>
    <row r="5577" spans="1:2" x14ac:dyDescent="0.25">
      <c r="A5577" t="s">
        <v>4896</v>
      </c>
    </row>
    <row r="5578" spans="1:2" x14ac:dyDescent="0.25">
      <c r="A5578" t="s">
        <v>7102</v>
      </c>
    </row>
    <row r="5579" spans="1:2" x14ac:dyDescent="0.25">
      <c r="A5579" t="s">
        <v>6151</v>
      </c>
    </row>
    <row r="5580" spans="1:2" x14ac:dyDescent="0.25">
      <c r="A5580" t="s">
        <v>6957</v>
      </c>
    </row>
    <row r="5581" spans="1:2" x14ac:dyDescent="0.25">
      <c r="A5581" t="s">
        <v>6968</v>
      </c>
    </row>
    <row r="5582" spans="1:2" x14ac:dyDescent="0.25">
      <c r="A5582" t="s">
        <v>4905</v>
      </c>
    </row>
    <row r="5584" spans="1:2" x14ac:dyDescent="0.25">
      <c r="A5584" s="35">
        <v>45223.521134259259</v>
      </c>
      <c r="B5584" s="35"/>
    </row>
    <row r="5585" spans="1:2" x14ac:dyDescent="0.25">
      <c r="A5585" s="35">
        <v>45223.521145833336</v>
      </c>
      <c r="B5585" s="35"/>
    </row>
    <row r="5586" spans="1:2" x14ac:dyDescent="0.25">
      <c r="A5586" t="s">
        <v>7103</v>
      </c>
    </row>
    <row r="5587" spans="1:2" x14ac:dyDescent="0.25">
      <c r="A5587" t="s">
        <v>6151</v>
      </c>
    </row>
    <row r="5588" spans="1:2" x14ac:dyDescent="0.25">
      <c r="A5588" t="s">
        <v>6957</v>
      </c>
    </row>
    <row r="5589" spans="1:2" x14ac:dyDescent="0.25">
      <c r="A5589" t="s">
        <v>6968</v>
      </c>
    </row>
    <row r="5590" spans="1:2" x14ac:dyDescent="0.25">
      <c r="A5590" t="s">
        <v>4905</v>
      </c>
    </row>
    <row r="5592" spans="1:2" x14ac:dyDescent="0.25">
      <c r="A5592" s="35">
        <v>45223.521157407406</v>
      </c>
      <c r="B5592" s="35"/>
    </row>
    <row r="5594" spans="1:2" x14ac:dyDescent="0.25">
      <c r="A5594" t="s">
        <v>4896</v>
      </c>
    </row>
    <row r="5595" spans="1:2" x14ac:dyDescent="0.25">
      <c r="A5595" t="s">
        <v>4897</v>
      </c>
    </row>
    <row r="5596" spans="1:2" x14ac:dyDescent="0.25">
      <c r="A5596" t="s">
        <v>4896</v>
      </c>
    </row>
    <row r="5597" spans="1:2" x14ac:dyDescent="0.25">
      <c r="A5597" t="s">
        <v>5206</v>
      </c>
    </row>
    <row r="5598" spans="1:2" x14ac:dyDescent="0.25">
      <c r="A5598" t="s">
        <v>4898</v>
      </c>
    </row>
    <row r="5599" spans="1:2" x14ac:dyDescent="0.25">
      <c r="A5599" t="s">
        <v>4896</v>
      </c>
    </row>
    <row r="5600" spans="1:2" x14ac:dyDescent="0.25">
      <c r="A5600" t="s">
        <v>5206</v>
      </c>
    </row>
    <row r="5601" spans="1:2" x14ac:dyDescent="0.25">
      <c r="A5601" t="s">
        <v>4896</v>
      </c>
    </row>
    <row r="5602" spans="1:2" x14ac:dyDescent="0.25">
      <c r="A5602" t="s">
        <v>5688</v>
      </c>
    </row>
    <row r="5603" spans="1:2" x14ac:dyDescent="0.25">
      <c r="A5603" t="s">
        <v>5306</v>
      </c>
    </row>
    <row r="5604" spans="1:2" x14ac:dyDescent="0.25">
      <c r="A5604" t="s">
        <v>5412</v>
      </c>
    </row>
    <row r="5605" spans="1:2" x14ac:dyDescent="0.25">
      <c r="A5605" t="s">
        <v>4977</v>
      </c>
    </row>
    <row r="5606" spans="1:2" x14ac:dyDescent="0.25">
      <c r="A5606" t="s">
        <v>4910</v>
      </c>
    </row>
    <row r="5607" spans="1:2" x14ac:dyDescent="0.25">
      <c r="A5607" t="s">
        <v>4902</v>
      </c>
    </row>
    <row r="5608" spans="1:2" x14ac:dyDescent="0.25">
      <c r="A5608" t="s">
        <v>5371</v>
      </c>
    </row>
    <row r="5609" spans="1:2" x14ac:dyDescent="0.25">
      <c r="A5609" s="35"/>
      <c r="B5609" s="35"/>
    </row>
    <row r="5610" spans="1:2" x14ac:dyDescent="0.25">
      <c r="A5610" t="s">
        <v>7104</v>
      </c>
    </row>
    <row r="5611" spans="1:2" x14ac:dyDescent="0.25">
      <c r="A5611" t="s">
        <v>6151</v>
      </c>
    </row>
    <row r="5612" spans="1:2" x14ac:dyDescent="0.25">
      <c r="A5612" t="s">
        <v>6957</v>
      </c>
    </row>
    <row r="5613" spans="1:2" x14ac:dyDescent="0.25">
      <c r="A5613" t="s">
        <v>6968</v>
      </c>
    </row>
    <row r="5614" spans="1:2" x14ac:dyDescent="0.25">
      <c r="A5614" t="s">
        <v>4905</v>
      </c>
    </row>
    <row r="5616" spans="1:2" x14ac:dyDescent="0.25">
      <c r="A5616" s="35">
        <v>45223.521168981482</v>
      </c>
      <c r="B5616" s="35"/>
    </row>
    <row r="5618" spans="1:1" x14ac:dyDescent="0.25">
      <c r="A5618" t="s">
        <v>4896</v>
      </c>
    </row>
    <row r="5619" spans="1:1" x14ac:dyDescent="0.25">
      <c r="A5619" t="s">
        <v>4897</v>
      </c>
    </row>
    <row r="5620" spans="1:1" x14ac:dyDescent="0.25">
      <c r="A5620" t="s">
        <v>4896</v>
      </c>
    </row>
    <row r="5621" spans="1:1" x14ac:dyDescent="0.25">
      <c r="A5621" t="s">
        <v>5206</v>
      </c>
    </row>
    <row r="5622" spans="1:1" x14ac:dyDescent="0.25">
      <c r="A5622" t="s">
        <v>4898</v>
      </c>
    </row>
    <row r="5623" spans="1:1" x14ac:dyDescent="0.25">
      <c r="A5623" t="s">
        <v>4896</v>
      </c>
    </row>
    <row r="5624" spans="1:1" x14ac:dyDescent="0.25">
      <c r="A5624" t="s">
        <v>5206</v>
      </c>
    </row>
    <row r="5625" spans="1:1" x14ac:dyDescent="0.25">
      <c r="A5625" t="s">
        <v>4896</v>
      </c>
    </row>
    <row r="5626" spans="1:1" x14ac:dyDescent="0.25">
      <c r="A5626" t="s">
        <v>5543</v>
      </c>
    </row>
    <row r="5627" spans="1:1" x14ac:dyDescent="0.25">
      <c r="A5627" t="s">
        <v>5357</v>
      </c>
    </row>
    <row r="5628" spans="1:1" x14ac:dyDescent="0.25">
      <c r="A5628" t="s">
        <v>4971</v>
      </c>
    </row>
    <row r="5629" spans="1:1" x14ac:dyDescent="0.25">
      <c r="A5629" t="s">
        <v>4977</v>
      </c>
    </row>
    <row r="5630" spans="1:1" x14ac:dyDescent="0.25">
      <c r="A5630" t="s">
        <v>4910</v>
      </c>
    </row>
    <row r="5631" spans="1:1" x14ac:dyDescent="0.25">
      <c r="A5631" t="s">
        <v>4902</v>
      </c>
    </row>
    <row r="5632" spans="1:1" x14ac:dyDescent="0.25">
      <c r="A5632" t="s">
        <v>4896</v>
      </c>
    </row>
    <row r="5633" spans="1:2" x14ac:dyDescent="0.25">
      <c r="A5633" t="s">
        <v>7105</v>
      </c>
    </row>
    <row r="5634" spans="1:2" x14ac:dyDescent="0.25">
      <c r="A5634" t="s">
        <v>6151</v>
      </c>
    </row>
    <row r="5635" spans="1:2" x14ac:dyDescent="0.25">
      <c r="A5635" t="s">
        <v>6957</v>
      </c>
    </row>
    <row r="5636" spans="1:2" x14ac:dyDescent="0.25">
      <c r="A5636" t="s">
        <v>6968</v>
      </c>
    </row>
    <row r="5637" spans="1:2" x14ac:dyDescent="0.25">
      <c r="A5637" t="s">
        <v>4905</v>
      </c>
    </row>
    <row r="5639" spans="1:2" x14ac:dyDescent="0.25">
      <c r="A5639" s="35">
        <v>45223.521180555559</v>
      </c>
      <c r="B5639" s="35"/>
    </row>
    <row r="5641" spans="1:2" x14ac:dyDescent="0.25">
      <c r="A5641" t="s">
        <v>4896</v>
      </c>
    </row>
    <row r="5642" spans="1:2" x14ac:dyDescent="0.25">
      <c r="A5642" t="s">
        <v>4897</v>
      </c>
    </row>
    <row r="5643" spans="1:2" x14ac:dyDescent="0.25">
      <c r="A5643" t="s">
        <v>4896</v>
      </c>
    </row>
    <row r="5644" spans="1:2" x14ac:dyDescent="0.25">
      <c r="A5644" t="s">
        <v>5208</v>
      </c>
    </row>
    <row r="5645" spans="1:2" x14ac:dyDescent="0.25">
      <c r="A5645" t="s">
        <v>4898</v>
      </c>
    </row>
    <row r="5646" spans="1:2" x14ac:dyDescent="0.25">
      <c r="A5646" t="s">
        <v>4896</v>
      </c>
    </row>
    <row r="5647" spans="1:2" x14ac:dyDescent="0.25">
      <c r="A5647" t="s">
        <v>5208</v>
      </c>
    </row>
    <row r="5648" spans="1:2" x14ac:dyDescent="0.25">
      <c r="A5648" t="s">
        <v>4896</v>
      </c>
    </row>
    <row r="5649" spans="1:2" x14ac:dyDescent="0.25">
      <c r="A5649" t="s">
        <v>5541</v>
      </c>
    </row>
    <row r="5650" spans="1:2" x14ac:dyDescent="0.25">
      <c r="A5650" t="s">
        <v>5544</v>
      </c>
    </row>
    <row r="5651" spans="1:2" x14ac:dyDescent="0.25">
      <c r="A5651" t="s">
        <v>4926</v>
      </c>
    </row>
    <row r="5652" spans="1:2" x14ac:dyDescent="0.25">
      <c r="A5652" t="s">
        <v>4977</v>
      </c>
    </row>
    <row r="5653" spans="1:2" x14ac:dyDescent="0.25">
      <c r="A5653" t="s">
        <v>4910</v>
      </c>
    </row>
    <row r="5654" spans="1:2" x14ac:dyDescent="0.25">
      <c r="A5654" t="s">
        <v>4902</v>
      </c>
    </row>
    <row r="5655" spans="1:2" x14ac:dyDescent="0.25">
      <c r="A5655" t="s">
        <v>4896</v>
      </c>
    </row>
    <row r="5656" spans="1:2" x14ac:dyDescent="0.25">
      <c r="A5656" t="s">
        <v>7084</v>
      </c>
    </row>
    <row r="5657" spans="1:2" x14ac:dyDescent="0.25">
      <c r="A5657" t="s">
        <v>6261</v>
      </c>
    </row>
    <row r="5658" spans="1:2" x14ac:dyDescent="0.25">
      <c r="A5658" t="s">
        <v>6957</v>
      </c>
    </row>
    <row r="5659" spans="1:2" x14ac:dyDescent="0.25">
      <c r="A5659" t="s">
        <v>6958</v>
      </c>
    </row>
    <row r="5660" spans="1:2" x14ac:dyDescent="0.25">
      <c r="A5660" t="s">
        <v>4905</v>
      </c>
    </row>
    <row r="5662" spans="1:2" x14ac:dyDescent="0.25">
      <c r="A5662" s="35">
        <v>45223.521192129629</v>
      </c>
      <c r="B5662" s="35"/>
    </row>
    <row r="5664" spans="1:2" x14ac:dyDescent="0.25">
      <c r="A5664" t="s">
        <v>4896</v>
      </c>
    </row>
    <row r="5665" spans="1:2" x14ac:dyDescent="0.25">
      <c r="A5665" t="s">
        <v>4897</v>
      </c>
    </row>
    <row r="5666" spans="1:2" x14ac:dyDescent="0.25">
      <c r="A5666" t="s">
        <v>4896</v>
      </c>
    </row>
    <row r="5667" spans="1:2" x14ac:dyDescent="0.25">
      <c r="A5667" t="s">
        <v>5208</v>
      </c>
    </row>
    <row r="5668" spans="1:2" x14ac:dyDescent="0.25">
      <c r="A5668" t="s">
        <v>4898</v>
      </c>
    </row>
    <row r="5669" spans="1:2" x14ac:dyDescent="0.25">
      <c r="A5669" t="s">
        <v>4896</v>
      </c>
    </row>
    <row r="5670" spans="1:2" x14ac:dyDescent="0.25">
      <c r="A5670" t="s">
        <v>5208</v>
      </c>
    </row>
    <row r="5671" spans="1:2" x14ac:dyDescent="0.25">
      <c r="A5671" t="s">
        <v>4896</v>
      </c>
    </row>
    <row r="5672" spans="1:2" x14ac:dyDescent="0.25">
      <c r="A5672" t="s">
        <v>5541</v>
      </c>
    </row>
    <row r="5673" spans="1:2" x14ac:dyDescent="0.25">
      <c r="A5673" s="35"/>
      <c r="B5673" s="35"/>
    </row>
    <row r="5674" spans="1:2" x14ac:dyDescent="0.25">
      <c r="A5674" t="s">
        <v>5544</v>
      </c>
    </row>
    <row r="5675" spans="1:2" x14ac:dyDescent="0.25">
      <c r="A5675" t="s">
        <v>4926</v>
      </c>
    </row>
    <row r="5676" spans="1:2" x14ac:dyDescent="0.25">
      <c r="A5676" t="s">
        <v>4977</v>
      </c>
    </row>
    <row r="5677" spans="1:2" x14ac:dyDescent="0.25">
      <c r="A5677" t="s">
        <v>4910</v>
      </c>
    </row>
    <row r="5678" spans="1:2" x14ac:dyDescent="0.25">
      <c r="A5678" t="s">
        <v>4902</v>
      </c>
    </row>
    <row r="5679" spans="1:2" x14ac:dyDescent="0.25">
      <c r="A5679" t="s">
        <v>4896</v>
      </c>
    </row>
    <row r="5680" spans="1:2" x14ac:dyDescent="0.25">
      <c r="A5680" t="s">
        <v>7106</v>
      </c>
    </row>
    <row r="5681" spans="1:2" x14ac:dyDescent="0.25">
      <c r="A5681" t="s">
        <v>6261</v>
      </c>
    </row>
    <row r="5682" spans="1:2" x14ac:dyDescent="0.25">
      <c r="A5682" t="s">
        <v>6957</v>
      </c>
    </row>
    <row r="5683" spans="1:2" x14ac:dyDescent="0.25">
      <c r="A5683" t="s">
        <v>6958</v>
      </c>
    </row>
    <row r="5684" spans="1:2" x14ac:dyDescent="0.25">
      <c r="A5684" t="s">
        <v>4905</v>
      </c>
    </row>
    <row r="5686" spans="1:2" x14ac:dyDescent="0.25">
      <c r="A5686" s="35">
        <v>45223.521203703705</v>
      </c>
      <c r="B5686" s="35"/>
    </row>
    <row r="5688" spans="1:2" x14ac:dyDescent="0.25">
      <c r="A5688" t="s">
        <v>4896</v>
      </c>
    </row>
    <row r="5689" spans="1:2" x14ac:dyDescent="0.25">
      <c r="A5689" t="s">
        <v>4897</v>
      </c>
    </row>
    <row r="5690" spans="1:2" x14ac:dyDescent="0.25">
      <c r="A5690" t="s">
        <v>4896</v>
      </c>
    </row>
    <row r="5691" spans="1:2" x14ac:dyDescent="0.25">
      <c r="A5691" t="s">
        <v>5210</v>
      </c>
    </row>
    <row r="5692" spans="1:2" x14ac:dyDescent="0.25">
      <c r="A5692" t="s">
        <v>4898</v>
      </c>
    </row>
    <row r="5693" spans="1:2" x14ac:dyDescent="0.25">
      <c r="A5693" t="s">
        <v>4896</v>
      </c>
    </row>
    <row r="5694" spans="1:2" x14ac:dyDescent="0.25">
      <c r="A5694" t="s">
        <v>5210</v>
      </c>
    </row>
    <row r="5695" spans="1:2" x14ac:dyDescent="0.25">
      <c r="A5695" t="s">
        <v>4896</v>
      </c>
    </row>
    <row r="5696" spans="1:2" x14ac:dyDescent="0.25">
      <c r="A5696" t="s">
        <v>5590</v>
      </c>
    </row>
    <row r="5697" spans="1:2" x14ac:dyDescent="0.25">
      <c r="A5697" t="s">
        <v>5341</v>
      </c>
    </row>
    <row r="5698" spans="1:2" x14ac:dyDescent="0.25">
      <c r="A5698" t="s">
        <v>5307</v>
      </c>
    </row>
    <row r="5699" spans="1:2" x14ac:dyDescent="0.25">
      <c r="A5699" t="s">
        <v>5086</v>
      </c>
    </row>
    <row r="5700" spans="1:2" x14ac:dyDescent="0.25">
      <c r="A5700" t="s">
        <v>4910</v>
      </c>
    </row>
    <row r="5701" spans="1:2" x14ac:dyDescent="0.25">
      <c r="A5701" t="s">
        <v>4902</v>
      </c>
    </row>
    <row r="5702" spans="1:2" x14ac:dyDescent="0.25">
      <c r="A5702" t="s">
        <v>5284</v>
      </c>
    </row>
    <row r="5703" spans="1:2" x14ac:dyDescent="0.25">
      <c r="A5703" s="35"/>
      <c r="B5703" s="35"/>
    </row>
    <row r="5704" spans="1:2" x14ac:dyDescent="0.25">
      <c r="A5704" t="s">
        <v>7103</v>
      </c>
    </row>
    <row r="5705" spans="1:2" x14ac:dyDescent="0.25">
      <c r="A5705" t="s">
        <v>4954</v>
      </c>
    </row>
    <row r="5706" spans="1:2" x14ac:dyDescent="0.25">
      <c r="A5706" t="s">
        <v>4955</v>
      </c>
    </row>
    <row r="5707" spans="1:2" x14ac:dyDescent="0.25">
      <c r="A5707" t="s">
        <v>4956</v>
      </c>
    </row>
    <row r="5708" spans="1:2" x14ac:dyDescent="0.25">
      <c r="A5708" t="s">
        <v>4905</v>
      </c>
    </row>
    <row r="5710" spans="1:2" x14ac:dyDescent="0.25">
      <c r="A5710" s="35">
        <v>45223.521215277775</v>
      </c>
      <c r="B5710" s="35"/>
    </row>
    <row r="5711" spans="1:2" x14ac:dyDescent="0.25">
      <c r="A5711" s="35">
        <v>45223.521226851852</v>
      </c>
      <c r="B5711" s="35"/>
    </row>
    <row r="5712" spans="1:2" x14ac:dyDescent="0.25">
      <c r="A5712" t="s">
        <v>6889</v>
      </c>
    </row>
    <row r="5713" spans="1:2" x14ac:dyDescent="0.25">
      <c r="A5713" t="s">
        <v>4954</v>
      </c>
    </row>
    <row r="5714" spans="1:2" x14ac:dyDescent="0.25">
      <c r="A5714" t="s">
        <v>4955</v>
      </c>
    </row>
    <row r="5715" spans="1:2" x14ac:dyDescent="0.25">
      <c r="A5715" t="s">
        <v>4956</v>
      </c>
    </row>
    <row r="5716" spans="1:2" x14ac:dyDescent="0.25">
      <c r="A5716" t="s">
        <v>4905</v>
      </c>
    </row>
    <row r="5718" spans="1:2" x14ac:dyDescent="0.25">
      <c r="A5718" s="35">
        <v>45223.521238425928</v>
      </c>
      <c r="B5718" s="35"/>
    </row>
    <row r="5720" spans="1:2" x14ac:dyDescent="0.25">
      <c r="A5720" t="s">
        <v>4896</v>
      </c>
    </row>
    <row r="5721" spans="1:2" x14ac:dyDescent="0.25">
      <c r="A5721" t="s">
        <v>4897</v>
      </c>
    </row>
    <row r="5722" spans="1:2" x14ac:dyDescent="0.25">
      <c r="A5722" t="s">
        <v>4896</v>
      </c>
    </row>
    <row r="5723" spans="1:2" x14ac:dyDescent="0.25">
      <c r="A5723" t="s">
        <v>5206</v>
      </c>
    </row>
    <row r="5724" spans="1:2" x14ac:dyDescent="0.25">
      <c r="A5724" t="s">
        <v>4898</v>
      </c>
    </row>
    <row r="5725" spans="1:2" x14ac:dyDescent="0.25">
      <c r="A5725" t="s">
        <v>4896</v>
      </c>
    </row>
    <row r="5726" spans="1:2" x14ac:dyDescent="0.25">
      <c r="A5726" t="s">
        <v>5206</v>
      </c>
    </row>
    <row r="5727" spans="1:2" x14ac:dyDescent="0.25">
      <c r="A5727" t="s">
        <v>4896</v>
      </c>
    </row>
    <row r="5728" spans="1:2" x14ac:dyDescent="0.25">
      <c r="A5728" t="s">
        <v>5750</v>
      </c>
    </row>
    <row r="5729" spans="1:2" x14ac:dyDescent="0.25">
      <c r="A5729" t="s">
        <v>5300</v>
      </c>
    </row>
    <row r="5730" spans="1:2" x14ac:dyDescent="0.25">
      <c r="A5730" t="s">
        <v>4971</v>
      </c>
    </row>
    <row r="5731" spans="1:2" x14ac:dyDescent="0.25">
      <c r="A5731" t="s">
        <v>5086</v>
      </c>
    </row>
    <row r="5732" spans="1:2" x14ac:dyDescent="0.25">
      <c r="A5732" s="35"/>
      <c r="B5732" s="35"/>
    </row>
    <row r="5733" spans="1:2" x14ac:dyDescent="0.25">
      <c r="A5733" t="s">
        <v>4910</v>
      </c>
    </row>
    <row r="5734" spans="1:2" x14ac:dyDescent="0.25">
      <c r="A5734" t="s">
        <v>4902</v>
      </c>
    </row>
    <row r="5735" spans="1:2" x14ac:dyDescent="0.25">
      <c r="A5735" t="s">
        <v>4896</v>
      </c>
    </row>
    <row r="5736" spans="1:2" x14ac:dyDescent="0.25">
      <c r="A5736" t="s">
        <v>6911</v>
      </c>
    </row>
    <row r="5737" spans="1:2" x14ac:dyDescent="0.25">
      <c r="A5737" t="s">
        <v>6261</v>
      </c>
    </row>
    <row r="5738" spans="1:2" x14ac:dyDescent="0.25">
      <c r="A5738" t="s">
        <v>6957</v>
      </c>
    </row>
    <row r="5739" spans="1:2" x14ac:dyDescent="0.25">
      <c r="A5739" t="s">
        <v>6958</v>
      </c>
    </row>
    <row r="5740" spans="1:2" x14ac:dyDescent="0.25">
      <c r="A5740" t="s">
        <v>4905</v>
      </c>
    </row>
    <row r="5742" spans="1:2" x14ac:dyDescent="0.25">
      <c r="A5742" s="35">
        <v>45223.521249999998</v>
      </c>
      <c r="B5742" s="35"/>
    </row>
    <row r="5743" spans="1:2" x14ac:dyDescent="0.25">
      <c r="A5743" s="35"/>
      <c r="B5743" s="35"/>
    </row>
    <row r="5744" spans="1:2" x14ac:dyDescent="0.25">
      <c r="A5744" t="s">
        <v>7107</v>
      </c>
    </row>
    <row r="5745" spans="1:2" x14ac:dyDescent="0.25">
      <c r="A5745" t="s">
        <v>6261</v>
      </c>
    </row>
    <row r="5746" spans="1:2" x14ac:dyDescent="0.25">
      <c r="A5746" t="s">
        <v>6957</v>
      </c>
    </row>
    <row r="5747" spans="1:2" x14ac:dyDescent="0.25">
      <c r="A5747" t="s">
        <v>6958</v>
      </c>
    </row>
    <row r="5748" spans="1:2" x14ac:dyDescent="0.25">
      <c r="A5748" t="s">
        <v>4905</v>
      </c>
    </row>
    <row r="5750" spans="1:2" x14ac:dyDescent="0.25">
      <c r="A5750" s="35">
        <v>45223.521261574075</v>
      </c>
      <c r="B5750" s="35"/>
    </row>
    <row r="5752" spans="1:2" x14ac:dyDescent="0.25">
      <c r="A5752" t="s">
        <v>4896</v>
      </c>
    </row>
    <row r="5753" spans="1:2" x14ac:dyDescent="0.25">
      <c r="A5753" t="s">
        <v>4897</v>
      </c>
    </row>
    <row r="5754" spans="1:2" x14ac:dyDescent="0.25">
      <c r="A5754" t="s">
        <v>4896</v>
      </c>
    </row>
    <row r="5755" spans="1:2" x14ac:dyDescent="0.25">
      <c r="A5755" t="s">
        <v>5208</v>
      </c>
    </row>
    <row r="5756" spans="1:2" x14ac:dyDescent="0.25">
      <c r="A5756" t="s">
        <v>4898</v>
      </c>
    </row>
    <row r="5757" spans="1:2" x14ac:dyDescent="0.25">
      <c r="A5757" t="s">
        <v>4896</v>
      </c>
    </row>
    <row r="5758" spans="1:2" x14ac:dyDescent="0.25">
      <c r="A5758" t="s">
        <v>5208</v>
      </c>
    </row>
    <row r="5759" spans="1:2" x14ac:dyDescent="0.25">
      <c r="A5759" t="s">
        <v>4896</v>
      </c>
    </row>
    <row r="5760" spans="1:2" x14ac:dyDescent="0.25">
      <c r="A5760" t="s">
        <v>5261</v>
      </c>
    </row>
    <row r="5761" spans="1:2" x14ac:dyDescent="0.25">
      <c r="A5761" t="s">
        <v>5361</v>
      </c>
    </row>
    <row r="5762" spans="1:2" x14ac:dyDescent="0.25">
      <c r="A5762" t="s">
        <v>5232</v>
      </c>
    </row>
    <row r="5763" spans="1:2" x14ac:dyDescent="0.25">
      <c r="A5763" t="s">
        <v>4906</v>
      </c>
    </row>
    <row r="5764" spans="1:2" x14ac:dyDescent="0.25">
      <c r="A5764" t="s">
        <v>4910</v>
      </c>
    </row>
    <row r="5765" spans="1:2" x14ac:dyDescent="0.25">
      <c r="A5765" t="s">
        <v>4902</v>
      </c>
    </row>
    <row r="5766" spans="1:2" x14ac:dyDescent="0.25">
      <c r="A5766" t="s">
        <v>4896</v>
      </c>
    </row>
    <row r="5767" spans="1:2" x14ac:dyDescent="0.25">
      <c r="A5767" s="35">
        <v>45223.521273148152</v>
      </c>
      <c r="B5767" s="35"/>
    </row>
    <row r="5768" spans="1:2" x14ac:dyDescent="0.25">
      <c r="A5768" t="s">
        <v>7108</v>
      </c>
    </row>
    <row r="5769" spans="1:2" x14ac:dyDescent="0.25">
      <c r="A5769" t="s">
        <v>6261</v>
      </c>
    </row>
    <row r="5770" spans="1:2" x14ac:dyDescent="0.25">
      <c r="A5770" t="s">
        <v>6813</v>
      </c>
    </row>
    <row r="5771" spans="1:2" x14ac:dyDescent="0.25">
      <c r="A5771" t="s">
        <v>7047</v>
      </c>
    </row>
    <row r="5772" spans="1:2" x14ac:dyDescent="0.25">
      <c r="A5772" t="s">
        <v>4905</v>
      </c>
    </row>
    <row r="5774" spans="1:2" x14ac:dyDescent="0.25">
      <c r="A5774" s="35">
        <v>45223.521284722221</v>
      </c>
      <c r="B5774" s="35"/>
    </row>
    <row r="5776" spans="1:2" x14ac:dyDescent="0.25">
      <c r="A5776" t="s">
        <v>4896</v>
      </c>
    </row>
    <row r="5777" spans="1:1" x14ac:dyDescent="0.25">
      <c r="A5777" t="s">
        <v>4897</v>
      </c>
    </row>
    <row r="5778" spans="1:1" x14ac:dyDescent="0.25">
      <c r="A5778" t="s">
        <v>4896</v>
      </c>
    </row>
    <row r="5779" spans="1:1" x14ac:dyDescent="0.25">
      <c r="A5779" t="s">
        <v>5208</v>
      </c>
    </row>
    <row r="5780" spans="1:1" x14ac:dyDescent="0.25">
      <c r="A5780" t="s">
        <v>4898</v>
      </c>
    </row>
    <row r="5781" spans="1:1" x14ac:dyDescent="0.25">
      <c r="A5781" t="s">
        <v>4896</v>
      </c>
    </row>
    <row r="5782" spans="1:1" x14ac:dyDescent="0.25">
      <c r="A5782" t="s">
        <v>5208</v>
      </c>
    </row>
    <row r="5783" spans="1:1" x14ac:dyDescent="0.25">
      <c r="A5783" t="s">
        <v>4896</v>
      </c>
    </row>
    <row r="5784" spans="1:1" x14ac:dyDescent="0.25">
      <c r="A5784" t="s">
        <v>5261</v>
      </c>
    </row>
    <row r="5785" spans="1:1" x14ac:dyDescent="0.25">
      <c r="A5785" t="s">
        <v>5361</v>
      </c>
    </row>
    <row r="5786" spans="1:1" x14ac:dyDescent="0.25">
      <c r="A5786" t="s">
        <v>5232</v>
      </c>
    </row>
    <row r="5787" spans="1:1" x14ac:dyDescent="0.25">
      <c r="A5787" t="s">
        <v>4906</v>
      </c>
    </row>
    <row r="5788" spans="1:1" x14ac:dyDescent="0.25">
      <c r="A5788" t="s">
        <v>4910</v>
      </c>
    </row>
    <row r="5789" spans="1:1" x14ac:dyDescent="0.25">
      <c r="A5789" t="s">
        <v>4902</v>
      </c>
    </row>
    <row r="5790" spans="1:1" x14ac:dyDescent="0.25">
      <c r="A5790" t="s">
        <v>4896</v>
      </c>
    </row>
    <row r="5791" spans="1:1" x14ac:dyDescent="0.25">
      <c r="A5791" t="s">
        <v>6865</v>
      </c>
    </row>
    <row r="5792" spans="1:1" x14ac:dyDescent="0.25">
      <c r="A5792" t="s">
        <v>6261</v>
      </c>
    </row>
    <row r="5793" spans="1:2" x14ac:dyDescent="0.25">
      <c r="A5793" t="s">
        <v>6813</v>
      </c>
    </row>
    <row r="5794" spans="1:2" x14ac:dyDescent="0.25">
      <c r="A5794" t="s">
        <v>7047</v>
      </c>
    </row>
    <row r="5795" spans="1:2" x14ac:dyDescent="0.25">
      <c r="A5795" t="s">
        <v>4905</v>
      </c>
    </row>
    <row r="5797" spans="1:2" x14ac:dyDescent="0.25">
      <c r="A5797" s="35">
        <v>45223.521296296298</v>
      </c>
      <c r="B5797" s="35"/>
    </row>
    <row r="5798" spans="1:2" x14ac:dyDescent="0.25">
      <c r="A5798" s="35"/>
      <c r="B5798" s="35"/>
    </row>
    <row r="5799" spans="1:2" x14ac:dyDescent="0.25">
      <c r="A5799" t="s">
        <v>7109</v>
      </c>
    </row>
    <row r="5800" spans="1:2" x14ac:dyDescent="0.25">
      <c r="A5800" t="s">
        <v>6261</v>
      </c>
    </row>
    <row r="5801" spans="1:2" x14ac:dyDescent="0.25">
      <c r="A5801" t="s">
        <v>6957</v>
      </c>
    </row>
    <row r="5802" spans="1:2" x14ac:dyDescent="0.25">
      <c r="A5802" t="s">
        <v>6958</v>
      </c>
    </row>
    <row r="5803" spans="1:2" x14ac:dyDescent="0.25">
      <c r="A5803" t="s">
        <v>4905</v>
      </c>
    </row>
    <row r="5805" spans="1:2" x14ac:dyDescent="0.25">
      <c r="A5805" s="35">
        <v>45223.521307870367</v>
      </c>
      <c r="B5805" s="35"/>
    </row>
    <row r="5807" spans="1:2" x14ac:dyDescent="0.25">
      <c r="A5807" t="s">
        <v>4896</v>
      </c>
    </row>
    <row r="5808" spans="1:2" x14ac:dyDescent="0.25">
      <c r="A5808" t="s">
        <v>4897</v>
      </c>
    </row>
    <row r="5809" spans="1:2" x14ac:dyDescent="0.25">
      <c r="A5809" t="s">
        <v>5280</v>
      </c>
    </row>
    <row r="5810" spans="1:2" x14ac:dyDescent="0.25">
      <c r="A5810" s="35"/>
      <c r="B5810" s="35"/>
    </row>
    <row r="5811" spans="1:2" x14ac:dyDescent="0.25">
      <c r="A5811" t="s">
        <v>5206</v>
      </c>
    </row>
    <row r="5812" spans="1:2" x14ac:dyDescent="0.25">
      <c r="A5812" t="s">
        <v>4898</v>
      </c>
    </row>
    <row r="5813" spans="1:2" x14ac:dyDescent="0.25">
      <c r="A5813" t="s">
        <v>4896</v>
      </c>
    </row>
    <row r="5814" spans="1:2" x14ac:dyDescent="0.25">
      <c r="A5814" t="s">
        <v>5206</v>
      </c>
    </row>
    <row r="5815" spans="1:2" x14ac:dyDescent="0.25">
      <c r="A5815" t="s">
        <v>4896</v>
      </c>
    </row>
    <row r="5816" spans="1:2" x14ac:dyDescent="0.25">
      <c r="A5816" t="s">
        <v>5293</v>
      </c>
    </row>
    <row r="5817" spans="1:2" x14ac:dyDescent="0.25">
      <c r="A5817" t="s">
        <v>5695</v>
      </c>
    </row>
    <row r="5818" spans="1:2" x14ac:dyDescent="0.25">
      <c r="A5818" t="s">
        <v>5598</v>
      </c>
    </row>
    <row r="5819" spans="1:2" x14ac:dyDescent="0.25">
      <c r="A5819" t="s">
        <v>4909</v>
      </c>
    </row>
    <row r="5820" spans="1:2" x14ac:dyDescent="0.25">
      <c r="A5820" t="s">
        <v>4910</v>
      </c>
    </row>
    <row r="5821" spans="1:2" x14ac:dyDescent="0.25">
      <c r="A5821" t="s">
        <v>4902</v>
      </c>
    </row>
    <row r="5822" spans="1:2" x14ac:dyDescent="0.25">
      <c r="A5822" t="s">
        <v>4896</v>
      </c>
    </row>
    <row r="5823" spans="1:2" x14ac:dyDescent="0.25">
      <c r="A5823" t="s">
        <v>7110</v>
      </c>
    </row>
    <row r="5824" spans="1:2" x14ac:dyDescent="0.25">
      <c r="A5824" t="s">
        <v>6261</v>
      </c>
    </row>
    <row r="5825" spans="1:2" x14ac:dyDescent="0.25">
      <c r="A5825" t="s">
        <v>6957</v>
      </c>
    </row>
    <row r="5826" spans="1:2" x14ac:dyDescent="0.25">
      <c r="A5826" t="s">
        <v>6958</v>
      </c>
    </row>
    <row r="5827" spans="1:2" x14ac:dyDescent="0.25">
      <c r="A5827" t="s">
        <v>4905</v>
      </c>
    </row>
    <row r="5829" spans="1:2" x14ac:dyDescent="0.25">
      <c r="A5829" s="35">
        <v>45223.521319444444</v>
      </c>
      <c r="B5829" s="35"/>
    </row>
    <row r="5831" spans="1:2" x14ac:dyDescent="0.25">
      <c r="A5831" t="s">
        <v>4896</v>
      </c>
    </row>
    <row r="5832" spans="1:2" x14ac:dyDescent="0.25">
      <c r="A5832" t="s">
        <v>4897</v>
      </c>
    </row>
    <row r="5833" spans="1:2" x14ac:dyDescent="0.25">
      <c r="A5833" t="s">
        <v>4896</v>
      </c>
    </row>
    <row r="5834" spans="1:2" x14ac:dyDescent="0.25">
      <c r="A5834" t="s">
        <v>5208</v>
      </c>
    </row>
    <row r="5835" spans="1:2" x14ac:dyDescent="0.25">
      <c r="A5835" t="s">
        <v>4898</v>
      </c>
    </row>
    <row r="5836" spans="1:2" x14ac:dyDescent="0.25">
      <c r="A5836" t="s">
        <v>4896</v>
      </c>
    </row>
    <row r="5837" spans="1:2" x14ac:dyDescent="0.25">
      <c r="A5837" t="s">
        <v>5208</v>
      </c>
    </row>
    <row r="5838" spans="1:2" x14ac:dyDescent="0.25">
      <c r="A5838" t="s">
        <v>4896</v>
      </c>
    </row>
    <row r="5839" spans="1:2" x14ac:dyDescent="0.25">
      <c r="A5839" t="s">
        <v>5499</v>
      </c>
    </row>
    <row r="5840" spans="1:2" x14ac:dyDescent="0.25">
      <c r="A5840" t="s">
        <v>5424</v>
      </c>
    </row>
    <row r="5841" spans="1:2" x14ac:dyDescent="0.25">
      <c r="A5841" t="s">
        <v>5232</v>
      </c>
    </row>
    <row r="5842" spans="1:2" x14ac:dyDescent="0.25">
      <c r="A5842" t="s">
        <v>4909</v>
      </c>
    </row>
    <row r="5843" spans="1:2" x14ac:dyDescent="0.25">
      <c r="A5843" t="s">
        <v>4910</v>
      </c>
    </row>
    <row r="5844" spans="1:2" x14ac:dyDescent="0.25">
      <c r="A5844" t="s">
        <v>4902</v>
      </c>
    </row>
    <row r="5845" spans="1:2" x14ac:dyDescent="0.25">
      <c r="A5845" t="s">
        <v>4896</v>
      </c>
    </row>
    <row r="5846" spans="1:2" x14ac:dyDescent="0.25">
      <c r="A5846" t="s">
        <v>6976</v>
      </c>
    </row>
    <row r="5847" spans="1:2" x14ac:dyDescent="0.25">
      <c r="A5847" t="s">
        <v>6261</v>
      </c>
    </row>
    <row r="5848" spans="1:2" x14ac:dyDescent="0.25">
      <c r="A5848" s="35"/>
      <c r="B5848" s="35"/>
    </row>
    <row r="5849" spans="1:2" x14ac:dyDescent="0.25">
      <c r="A5849" t="s">
        <v>6957</v>
      </c>
    </row>
    <row r="5850" spans="1:2" x14ac:dyDescent="0.25">
      <c r="A5850" t="s">
        <v>6958</v>
      </c>
    </row>
    <row r="5851" spans="1:2" x14ac:dyDescent="0.25">
      <c r="A5851" t="s">
        <v>4905</v>
      </c>
    </row>
    <row r="5853" spans="1:2" x14ac:dyDescent="0.25">
      <c r="A5853" s="35">
        <v>45223.521331018521</v>
      </c>
      <c r="B5853" s="35"/>
    </row>
    <row r="5855" spans="1:2" x14ac:dyDescent="0.25">
      <c r="A5855" t="s">
        <v>4896</v>
      </c>
    </row>
    <row r="5856" spans="1:2" x14ac:dyDescent="0.25">
      <c r="A5856" t="s">
        <v>4897</v>
      </c>
    </row>
    <row r="5857" spans="1:1" x14ac:dyDescent="0.25">
      <c r="A5857" t="s">
        <v>4896</v>
      </c>
    </row>
    <row r="5858" spans="1:1" x14ac:dyDescent="0.25">
      <c r="A5858" t="s">
        <v>5208</v>
      </c>
    </row>
    <row r="5859" spans="1:1" x14ac:dyDescent="0.25">
      <c r="A5859" t="s">
        <v>4898</v>
      </c>
    </row>
    <row r="5860" spans="1:1" x14ac:dyDescent="0.25">
      <c r="A5860" t="s">
        <v>4896</v>
      </c>
    </row>
    <row r="5861" spans="1:1" x14ac:dyDescent="0.25">
      <c r="A5861" t="s">
        <v>5208</v>
      </c>
    </row>
    <row r="5862" spans="1:1" x14ac:dyDescent="0.25">
      <c r="A5862" t="s">
        <v>4896</v>
      </c>
    </row>
    <row r="5863" spans="1:1" x14ac:dyDescent="0.25">
      <c r="A5863" t="s">
        <v>5499</v>
      </c>
    </row>
    <row r="5864" spans="1:1" x14ac:dyDescent="0.25">
      <c r="A5864" t="s">
        <v>5424</v>
      </c>
    </row>
    <row r="5865" spans="1:1" x14ac:dyDescent="0.25">
      <c r="A5865" t="s">
        <v>5232</v>
      </c>
    </row>
    <row r="5866" spans="1:1" x14ac:dyDescent="0.25">
      <c r="A5866" t="s">
        <v>4909</v>
      </c>
    </row>
    <row r="5867" spans="1:1" x14ac:dyDescent="0.25">
      <c r="A5867" t="s">
        <v>4910</v>
      </c>
    </row>
    <row r="5868" spans="1:1" x14ac:dyDescent="0.25">
      <c r="A5868" t="s">
        <v>4902</v>
      </c>
    </row>
    <row r="5869" spans="1:1" x14ac:dyDescent="0.25">
      <c r="A5869" t="s">
        <v>4896</v>
      </c>
    </row>
    <row r="5870" spans="1:1" x14ac:dyDescent="0.25">
      <c r="A5870" t="s">
        <v>7111</v>
      </c>
    </row>
    <row r="5871" spans="1:1" x14ac:dyDescent="0.25">
      <c r="A5871" t="s">
        <v>6261</v>
      </c>
    </row>
    <row r="5872" spans="1:1" x14ac:dyDescent="0.25">
      <c r="A5872" t="s">
        <v>6957</v>
      </c>
    </row>
    <row r="5873" spans="1:2" x14ac:dyDescent="0.25">
      <c r="A5873" t="s">
        <v>6958</v>
      </c>
    </row>
    <row r="5874" spans="1:2" x14ac:dyDescent="0.25">
      <c r="A5874" t="s">
        <v>4905</v>
      </c>
    </row>
    <row r="5876" spans="1:2" x14ac:dyDescent="0.25">
      <c r="A5876" s="35">
        <v>45223.52134259259</v>
      </c>
      <c r="B5876" s="35"/>
    </row>
    <row r="5878" spans="1:2" x14ac:dyDescent="0.25">
      <c r="A5878" t="s">
        <v>4896</v>
      </c>
    </row>
    <row r="5879" spans="1:2" x14ac:dyDescent="0.25">
      <c r="A5879" t="s">
        <v>4897</v>
      </c>
    </row>
    <row r="5880" spans="1:2" x14ac:dyDescent="0.25">
      <c r="A5880" t="s">
        <v>4896</v>
      </c>
    </row>
    <row r="5881" spans="1:2" x14ac:dyDescent="0.25">
      <c r="A5881" t="s">
        <v>5217</v>
      </c>
    </row>
    <row r="5882" spans="1:2" x14ac:dyDescent="0.25">
      <c r="A5882" s="35"/>
      <c r="B5882" s="35"/>
    </row>
    <row r="5883" spans="1:2" x14ac:dyDescent="0.25">
      <c r="A5883" t="s">
        <v>4898</v>
      </c>
    </row>
    <row r="5884" spans="1:2" x14ac:dyDescent="0.25">
      <c r="A5884" t="s">
        <v>4896</v>
      </c>
    </row>
    <row r="5885" spans="1:2" x14ac:dyDescent="0.25">
      <c r="A5885" t="s">
        <v>5217</v>
      </c>
    </row>
    <row r="5886" spans="1:2" x14ac:dyDescent="0.25">
      <c r="A5886" t="s">
        <v>4896</v>
      </c>
    </row>
    <row r="5887" spans="1:2" x14ac:dyDescent="0.25">
      <c r="A5887" t="s">
        <v>5723</v>
      </c>
    </row>
    <row r="5888" spans="1:2" x14ac:dyDescent="0.25">
      <c r="A5888" t="s">
        <v>5646</v>
      </c>
    </row>
    <row r="5889" spans="1:2" x14ac:dyDescent="0.25">
      <c r="A5889" t="s">
        <v>4917</v>
      </c>
    </row>
    <row r="5890" spans="1:2" x14ac:dyDescent="0.25">
      <c r="A5890" t="s">
        <v>4909</v>
      </c>
    </row>
    <row r="5891" spans="1:2" x14ac:dyDescent="0.25">
      <c r="A5891" t="s">
        <v>4910</v>
      </c>
    </row>
    <row r="5892" spans="1:2" x14ac:dyDescent="0.25">
      <c r="A5892" t="s">
        <v>4902</v>
      </c>
    </row>
    <row r="5893" spans="1:2" x14ac:dyDescent="0.25">
      <c r="A5893" t="s">
        <v>4896</v>
      </c>
    </row>
    <row r="5894" spans="1:2" x14ac:dyDescent="0.25">
      <c r="A5894" t="s">
        <v>7112</v>
      </c>
    </row>
    <row r="5895" spans="1:2" x14ac:dyDescent="0.25">
      <c r="A5895" t="s">
        <v>6151</v>
      </c>
    </row>
    <row r="5896" spans="1:2" x14ac:dyDescent="0.25">
      <c r="A5896" t="s">
        <v>6957</v>
      </c>
    </row>
    <row r="5897" spans="1:2" x14ac:dyDescent="0.25">
      <c r="A5897" t="s">
        <v>6968</v>
      </c>
    </row>
    <row r="5898" spans="1:2" x14ac:dyDescent="0.25">
      <c r="A5898" t="s">
        <v>4905</v>
      </c>
    </row>
    <row r="5900" spans="1:2" x14ac:dyDescent="0.25">
      <c r="A5900" s="35">
        <v>45223.521354166667</v>
      </c>
      <c r="B5900" s="35"/>
    </row>
    <row r="5902" spans="1:2" x14ac:dyDescent="0.25">
      <c r="A5902" t="s">
        <v>4896</v>
      </c>
    </row>
    <row r="5903" spans="1:2" x14ac:dyDescent="0.25">
      <c r="A5903" t="s">
        <v>4897</v>
      </c>
    </row>
    <row r="5904" spans="1:2" x14ac:dyDescent="0.25">
      <c r="A5904" t="s">
        <v>4896</v>
      </c>
    </row>
    <row r="5905" spans="1:2" x14ac:dyDescent="0.25">
      <c r="A5905" t="s">
        <v>5217</v>
      </c>
    </row>
    <row r="5906" spans="1:2" x14ac:dyDescent="0.25">
      <c r="A5906" t="s">
        <v>4898</v>
      </c>
    </row>
    <row r="5907" spans="1:2" x14ac:dyDescent="0.25">
      <c r="A5907" t="s">
        <v>4896</v>
      </c>
    </row>
    <row r="5908" spans="1:2" x14ac:dyDescent="0.25">
      <c r="A5908" t="s">
        <v>5217</v>
      </c>
    </row>
    <row r="5909" spans="1:2" x14ac:dyDescent="0.25">
      <c r="A5909" t="s">
        <v>4896</v>
      </c>
    </row>
    <row r="5910" spans="1:2" x14ac:dyDescent="0.25">
      <c r="A5910" t="s">
        <v>5723</v>
      </c>
    </row>
    <row r="5911" spans="1:2" x14ac:dyDescent="0.25">
      <c r="A5911" t="s">
        <v>5646</v>
      </c>
    </row>
    <row r="5912" spans="1:2" x14ac:dyDescent="0.25">
      <c r="A5912" t="s">
        <v>4917</v>
      </c>
    </row>
    <row r="5913" spans="1:2" x14ac:dyDescent="0.25">
      <c r="A5913" t="s">
        <v>4909</v>
      </c>
    </row>
    <row r="5914" spans="1:2" x14ac:dyDescent="0.25">
      <c r="A5914" t="s">
        <v>4910</v>
      </c>
    </row>
    <row r="5915" spans="1:2" x14ac:dyDescent="0.25">
      <c r="A5915" t="s">
        <v>4902</v>
      </c>
    </row>
    <row r="5916" spans="1:2" x14ac:dyDescent="0.25">
      <c r="A5916" t="s">
        <v>4896</v>
      </c>
    </row>
    <row r="5917" spans="1:2" x14ac:dyDescent="0.25">
      <c r="A5917" t="s">
        <v>7113</v>
      </c>
    </row>
    <row r="5918" spans="1:2" x14ac:dyDescent="0.25">
      <c r="A5918" t="s">
        <v>6151</v>
      </c>
    </row>
    <row r="5919" spans="1:2" x14ac:dyDescent="0.25">
      <c r="A5919" s="35"/>
      <c r="B5919" s="35"/>
    </row>
    <row r="5920" spans="1:2" x14ac:dyDescent="0.25">
      <c r="A5920" t="s">
        <v>6957</v>
      </c>
    </row>
    <row r="5921" spans="1:2" x14ac:dyDescent="0.25">
      <c r="A5921" t="s">
        <v>6968</v>
      </c>
    </row>
    <row r="5922" spans="1:2" x14ac:dyDescent="0.25">
      <c r="A5922" t="s">
        <v>4905</v>
      </c>
    </row>
    <row r="5924" spans="1:2" x14ac:dyDescent="0.25">
      <c r="A5924" s="35">
        <v>45223.521365740744</v>
      </c>
      <c r="B5924" s="35"/>
    </row>
    <row r="5926" spans="1:2" x14ac:dyDescent="0.25">
      <c r="A5926" t="s">
        <v>4896</v>
      </c>
    </row>
    <row r="5927" spans="1:2" x14ac:dyDescent="0.25">
      <c r="A5927" t="s">
        <v>4897</v>
      </c>
    </row>
    <row r="5928" spans="1:2" x14ac:dyDescent="0.25">
      <c r="A5928" t="s">
        <v>4896</v>
      </c>
    </row>
    <row r="5929" spans="1:2" x14ac:dyDescent="0.25">
      <c r="A5929" t="s">
        <v>5217</v>
      </c>
    </row>
    <row r="5930" spans="1:2" x14ac:dyDescent="0.25">
      <c r="A5930" t="s">
        <v>4898</v>
      </c>
    </row>
    <row r="5931" spans="1:2" x14ac:dyDescent="0.25">
      <c r="A5931" t="s">
        <v>4896</v>
      </c>
    </row>
    <row r="5932" spans="1:2" x14ac:dyDescent="0.25">
      <c r="A5932" t="s">
        <v>5217</v>
      </c>
    </row>
    <row r="5933" spans="1:2" x14ac:dyDescent="0.25">
      <c r="A5933" t="s">
        <v>4896</v>
      </c>
    </row>
    <row r="5934" spans="1:2" x14ac:dyDescent="0.25">
      <c r="A5934" t="s">
        <v>6986</v>
      </c>
    </row>
    <row r="5935" spans="1:2" x14ac:dyDescent="0.25">
      <c r="A5935" t="s">
        <v>5607</v>
      </c>
    </row>
    <row r="5936" spans="1:2" x14ac:dyDescent="0.25">
      <c r="A5936" t="s">
        <v>4917</v>
      </c>
    </row>
    <row r="5937" spans="1:2" x14ac:dyDescent="0.25">
      <c r="A5937" t="s">
        <v>4909</v>
      </c>
    </row>
    <row r="5938" spans="1:2" x14ac:dyDescent="0.25">
      <c r="A5938" t="s">
        <v>4910</v>
      </c>
    </row>
    <row r="5939" spans="1:2" x14ac:dyDescent="0.25">
      <c r="A5939" t="s">
        <v>4902</v>
      </c>
    </row>
    <row r="5940" spans="1:2" x14ac:dyDescent="0.25">
      <c r="A5940" t="s">
        <v>4896</v>
      </c>
    </row>
    <row r="5941" spans="1:2" x14ac:dyDescent="0.25">
      <c r="A5941" t="s">
        <v>7114</v>
      </c>
    </row>
    <row r="5942" spans="1:2" x14ac:dyDescent="0.25">
      <c r="A5942" t="s">
        <v>6832</v>
      </c>
    </row>
    <row r="5943" spans="1:2" x14ac:dyDescent="0.25">
      <c r="A5943" t="s">
        <v>6957</v>
      </c>
    </row>
    <row r="5944" spans="1:2" x14ac:dyDescent="0.25">
      <c r="A5944" t="s">
        <v>7115</v>
      </c>
    </row>
    <row r="5945" spans="1:2" x14ac:dyDescent="0.25">
      <c r="A5945" t="s">
        <v>4905</v>
      </c>
    </row>
    <row r="5947" spans="1:2" x14ac:dyDescent="0.25">
      <c r="A5947" s="35">
        <v>45223.521377314813</v>
      </c>
      <c r="B5947" s="35"/>
    </row>
    <row r="5948" spans="1:2" x14ac:dyDescent="0.25">
      <c r="A5948" s="35">
        <v>45223.52138888889</v>
      </c>
      <c r="B5948" s="35"/>
    </row>
    <row r="5949" spans="1:2" x14ac:dyDescent="0.25">
      <c r="A5949" t="s">
        <v>6935</v>
      </c>
    </row>
    <row r="5950" spans="1:2" x14ac:dyDescent="0.25">
      <c r="A5950" t="s">
        <v>6832</v>
      </c>
    </row>
    <row r="5951" spans="1:2" x14ac:dyDescent="0.25">
      <c r="A5951" t="s">
        <v>6957</v>
      </c>
    </row>
    <row r="5952" spans="1:2" x14ac:dyDescent="0.25">
      <c r="A5952" t="s">
        <v>7115</v>
      </c>
    </row>
    <row r="5953" spans="1:2" x14ac:dyDescent="0.25">
      <c r="A5953" t="s">
        <v>4905</v>
      </c>
    </row>
    <row r="5955" spans="1:2" x14ac:dyDescent="0.25">
      <c r="A5955" s="35">
        <v>45223.52140046296</v>
      </c>
      <c r="B5955" s="35"/>
    </row>
    <row r="5957" spans="1:2" x14ac:dyDescent="0.25">
      <c r="A5957" t="s">
        <v>4896</v>
      </c>
    </row>
    <row r="5958" spans="1:2" x14ac:dyDescent="0.25">
      <c r="A5958" t="s">
        <v>4897</v>
      </c>
    </row>
    <row r="5959" spans="1:2" x14ac:dyDescent="0.25">
      <c r="A5959" t="s">
        <v>4896</v>
      </c>
    </row>
    <row r="5960" spans="1:2" x14ac:dyDescent="0.25">
      <c r="A5960" t="s">
        <v>5217</v>
      </c>
    </row>
    <row r="5961" spans="1:2" x14ac:dyDescent="0.25">
      <c r="A5961" t="s">
        <v>4898</v>
      </c>
    </row>
    <row r="5962" spans="1:2" x14ac:dyDescent="0.25">
      <c r="A5962" t="s">
        <v>4896</v>
      </c>
    </row>
    <row r="5963" spans="1:2" x14ac:dyDescent="0.25">
      <c r="A5963" t="s">
        <v>5217</v>
      </c>
    </row>
    <row r="5964" spans="1:2" x14ac:dyDescent="0.25">
      <c r="A5964" t="s">
        <v>4896</v>
      </c>
    </row>
    <row r="5965" spans="1:2" x14ac:dyDescent="0.25">
      <c r="A5965" t="s">
        <v>5612</v>
      </c>
    </row>
    <row r="5966" spans="1:2" x14ac:dyDescent="0.25">
      <c r="A5966" t="s">
        <v>5496</v>
      </c>
    </row>
    <row r="5967" spans="1:2" x14ac:dyDescent="0.25">
      <c r="A5967" s="35"/>
      <c r="B5967" s="35"/>
    </row>
    <row r="5968" spans="1:2" x14ac:dyDescent="0.25">
      <c r="A5968" t="s">
        <v>7008</v>
      </c>
    </row>
    <row r="5969" spans="1:2" x14ac:dyDescent="0.25">
      <c r="A5969" t="s">
        <v>4909</v>
      </c>
    </row>
    <row r="5970" spans="1:2" x14ac:dyDescent="0.25">
      <c r="A5970" t="s">
        <v>4910</v>
      </c>
    </row>
    <row r="5971" spans="1:2" x14ac:dyDescent="0.25">
      <c r="A5971" t="s">
        <v>4902</v>
      </c>
    </row>
    <row r="5972" spans="1:2" x14ac:dyDescent="0.25">
      <c r="A5972" t="s">
        <v>5371</v>
      </c>
    </row>
    <row r="5973" spans="1:2" x14ac:dyDescent="0.25">
      <c r="A5973" s="35"/>
      <c r="B5973" s="35"/>
    </row>
    <row r="5974" spans="1:2" x14ac:dyDescent="0.25">
      <c r="A5974" t="s">
        <v>6846</v>
      </c>
    </row>
    <row r="5975" spans="1:2" x14ac:dyDescent="0.25">
      <c r="A5975" t="s">
        <v>4954</v>
      </c>
    </row>
    <row r="5976" spans="1:2" x14ac:dyDescent="0.25">
      <c r="A5976" t="s">
        <v>4955</v>
      </c>
    </row>
    <row r="5977" spans="1:2" x14ac:dyDescent="0.25">
      <c r="A5977" t="s">
        <v>4956</v>
      </c>
    </row>
    <row r="5978" spans="1:2" x14ac:dyDescent="0.25">
      <c r="A5978" t="s">
        <v>4905</v>
      </c>
    </row>
    <row r="5980" spans="1:2" x14ac:dyDescent="0.25">
      <c r="A5980" s="35">
        <v>45223.521412037036</v>
      </c>
      <c r="B5980" s="35"/>
    </row>
    <row r="5981" spans="1:2" x14ac:dyDescent="0.25">
      <c r="A5981" s="35">
        <v>45223.521423611113</v>
      </c>
      <c r="B5981" s="35"/>
    </row>
    <row r="5982" spans="1:2" x14ac:dyDescent="0.25">
      <c r="A5982" t="s">
        <v>7116</v>
      </c>
    </row>
    <row r="5983" spans="1:2" x14ac:dyDescent="0.25">
      <c r="A5983" t="s">
        <v>4954</v>
      </c>
    </row>
    <row r="5984" spans="1:2" x14ac:dyDescent="0.25">
      <c r="A5984" t="s">
        <v>4955</v>
      </c>
    </row>
    <row r="5985" spans="1:2" x14ac:dyDescent="0.25">
      <c r="A5985" t="s">
        <v>4956</v>
      </c>
    </row>
    <row r="5986" spans="1:2" x14ac:dyDescent="0.25">
      <c r="A5986" t="s">
        <v>4905</v>
      </c>
    </row>
    <row r="5988" spans="1:2" x14ac:dyDescent="0.25">
      <c r="A5988" s="35">
        <v>45223.521435185183</v>
      </c>
      <c r="B5988" s="35"/>
    </row>
    <row r="5990" spans="1:2" x14ac:dyDescent="0.25">
      <c r="A5990" t="s">
        <v>4896</v>
      </c>
    </row>
    <row r="5991" spans="1:2" x14ac:dyDescent="0.25">
      <c r="A5991" t="s">
        <v>4897</v>
      </c>
    </row>
    <row r="5992" spans="1:2" x14ac:dyDescent="0.25">
      <c r="A5992" t="s">
        <v>4896</v>
      </c>
    </row>
    <row r="5993" spans="1:2" x14ac:dyDescent="0.25">
      <c r="A5993" t="s">
        <v>5217</v>
      </c>
    </row>
    <row r="5994" spans="1:2" x14ac:dyDescent="0.25">
      <c r="A5994" t="s">
        <v>4898</v>
      </c>
    </row>
    <row r="5995" spans="1:2" x14ac:dyDescent="0.25">
      <c r="A5995" t="s">
        <v>4896</v>
      </c>
    </row>
    <row r="5996" spans="1:2" x14ac:dyDescent="0.25">
      <c r="A5996" t="s">
        <v>5217</v>
      </c>
    </row>
    <row r="5997" spans="1:2" x14ac:dyDescent="0.25">
      <c r="A5997" t="s">
        <v>4896</v>
      </c>
    </row>
    <row r="5998" spans="1:2" x14ac:dyDescent="0.25">
      <c r="A5998" t="s">
        <v>5520</v>
      </c>
    </row>
    <row r="5999" spans="1:2" x14ac:dyDescent="0.25">
      <c r="A5999" t="s">
        <v>5490</v>
      </c>
    </row>
    <row r="6000" spans="1:2" x14ac:dyDescent="0.25">
      <c r="A6000" t="s">
        <v>7117</v>
      </c>
    </row>
    <row r="6001" spans="1:2" x14ac:dyDescent="0.25">
      <c r="A6001" t="s">
        <v>4960</v>
      </c>
    </row>
    <row r="6002" spans="1:2" x14ac:dyDescent="0.25">
      <c r="A6002" t="s">
        <v>4910</v>
      </c>
    </row>
    <row r="6003" spans="1:2" x14ac:dyDescent="0.25">
      <c r="A6003" t="s">
        <v>4902</v>
      </c>
    </row>
    <row r="6004" spans="1:2" x14ac:dyDescent="0.25">
      <c r="A6004" t="s">
        <v>4896</v>
      </c>
    </row>
    <row r="6005" spans="1:2" x14ac:dyDescent="0.25">
      <c r="A6005" t="s">
        <v>6929</v>
      </c>
    </row>
    <row r="6006" spans="1:2" x14ac:dyDescent="0.25">
      <c r="A6006" t="s">
        <v>6832</v>
      </c>
    </row>
    <row r="6007" spans="1:2" x14ac:dyDescent="0.25">
      <c r="A6007" t="s">
        <v>6818</v>
      </c>
    </row>
    <row r="6008" spans="1:2" x14ac:dyDescent="0.25">
      <c r="A6008" t="s">
        <v>5438</v>
      </c>
    </row>
    <row r="6009" spans="1:2" x14ac:dyDescent="0.25">
      <c r="A6009" s="35"/>
      <c r="B6009" s="35"/>
    </row>
    <row r="6010" spans="1:2" x14ac:dyDescent="0.25">
      <c r="A6010" t="s">
        <v>4905</v>
      </c>
    </row>
    <row r="6012" spans="1:2" x14ac:dyDescent="0.25">
      <c r="A6012" s="35">
        <v>45223.52144675926</v>
      </c>
      <c r="B6012" s="35"/>
    </row>
    <row r="6013" spans="1:2" x14ac:dyDescent="0.25">
      <c r="A6013" s="35"/>
      <c r="B6013" s="35"/>
    </row>
    <row r="6014" spans="1:2" x14ac:dyDescent="0.25">
      <c r="A6014" t="s">
        <v>6940</v>
      </c>
    </row>
    <row r="6015" spans="1:2" x14ac:dyDescent="0.25">
      <c r="A6015" t="s">
        <v>6832</v>
      </c>
    </row>
    <row r="6016" spans="1:2" x14ac:dyDescent="0.25">
      <c r="A6016" t="s">
        <v>6818</v>
      </c>
    </row>
    <row r="6017" spans="1:2" x14ac:dyDescent="0.25">
      <c r="A6017" t="s">
        <v>7118</v>
      </c>
    </row>
    <row r="6018" spans="1:2" x14ac:dyDescent="0.25">
      <c r="A6018" t="s">
        <v>4905</v>
      </c>
    </row>
    <row r="6020" spans="1:2" x14ac:dyDescent="0.25">
      <c r="A6020" s="35">
        <v>45223.521458333336</v>
      </c>
      <c r="B6020" s="35"/>
    </row>
    <row r="6022" spans="1:2" x14ac:dyDescent="0.25">
      <c r="A6022" t="s">
        <v>4896</v>
      </c>
    </row>
    <row r="6023" spans="1:2" x14ac:dyDescent="0.25">
      <c r="A6023" t="s">
        <v>4897</v>
      </c>
    </row>
    <row r="6024" spans="1:2" x14ac:dyDescent="0.25">
      <c r="A6024" t="s">
        <v>4896</v>
      </c>
    </row>
    <row r="6025" spans="1:2" x14ac:dyDescent="0.25">
      <c r="A6025" t="s">
        <v>5219</v>
      </c>
    </row>
    <row r="6026" spans="1:2" x14ac:dyDescent="0.25">
      <c r="A6026" t="s">
        <v>4898</v>
      </c>
    </row>
    <row r="6027" spans="1:2" x14ac:dyDescent="0.25">
      <c r="A6027" t="s">
        <v>4896</v>
      </c>
    </row>
    <row r="6028" spans="1:2" x14ac:dyDescent="0.25">
      <c r="A6028" t="s">
        <v>5219</v>
      </c>
    </row>
    <row r="6029" spans="1:2" x14ac:dyDescent="0.25">
      <c r="A6029" t="s">
        <v>4896</v>
      </c>
    </row>
    <row r="6030" spans="1:2" x14ac:dyDescent="0.25">
      <c r="A6030" t="s">
        <v>5874</v>
      </c>
    </row>
    <row r="6031" spans="1:2" x14ac:dyDescent="0.25">
      <c r="A6031" t="s">
        <v>5605</v>
      </c>
    </row>
    <row r="6032" spans="1:2" x14ac:dyDescent="0.25">
      <c r="A6032" t="s">
        <v>7119</v>
      </c>
    </row>
    <row r="6033" spans="1:2" x14ac:dyDescent="0.25">
      <c r="A6033" t="s">
        <v>4960</v>
      </c>
    </row>
    <row r="6034" spans="1:2" x14ac:dyDescent="0.25">
      <c r="A6034" t="s">
        <v>4910</v>
      </c>
    </row>
    <row r="6035" spans="1:2" x14ac:dyDescent="0.25">
      <c r="A6035" t="s">
        <v>4902</v>
      </c>
    </row>
    <row r="6036" spans="1:2" x14ac:dyDescent="0.25">
      <c r="A6036" t="s">
        <v>4896</v>
      </c>
    </row>
    <row r="6037" spans="1:2" x14ac:dyDescent="0.25">
      <c r="A6037" t="s">
        <v>7120</v>
      </c>
    </row>
    <row r="6038" spans="1:2" x14ac:dyDescent="0.25">
      <c r="A6038" t="s">
        <v>6070</v>
      </c>
    </row>
    <row r="6039" spans="1:2" x14ac:dyDescent="0.25">
      <c r="A6039" t="s">
        <v>6818</v>
      </c>
    </row>
    <row r="6040" spans="1:2" x14ac:dyDescent="0.25">
      <c r="A6040" t="s">
        <v>6939</v>
      </c>
    </row>
    <row r="6041" spans="1:2" x14ac:dyDescent="0.25">
      <c r="A6041" t="s">
        <v>4905</v>
      </c>
    </row>
    <row r="6043" spans="1:2" x14ac:dyDescent="0.25">
      <c r="A6043" s="35">
        <v>45223.521469907406</v>
      </c>
      <c r="B6043" s="35"/>
    </row>
    <row r="6045" spans="1:2" x14ac:dyDescent="0.25">
      <c r="A6045" t="s">
        <v>4896</v>
      </c>
    </row>
    <row r="6046" spans="1:2" x14ac:dyDescent="0.25">
      <c r="A6046" t="s">
        <v>4897</v>
      </c>
    </row>
    <row r="6047" spans="1:2" x14ac:dyDescent="0.25">
      <c r="A6047" t="s">
        <v>4896</v>
      </c>
    </row>
    <row r="6048" spans="1:2" x14ac:dyDescent="0.25">
      <c r="A6048" t="s">
        <v>5217</v>
      </c>
    </row>
    <row r="6049" spans="1:2" x14ac:dyDescent="0.25">
      <c r="A6049" t="s">
        <v>4898</v>
      </c>
    </row>
    <row r="6050" spans="1:2" x14ac:dyDescent="0.25">
      <c r="A6050" t="s">
        <v>4896</v>
      </c>
    </row>
    <row r="6051" spans="1:2" x14ac:dyDescent="0.25">
      <c r="A6051" t="s">
        <v>5217</v>
      </c>
    </row>
    <row r="6052" spans="1:2" x14ac:dyDescent="0.25">
      <c r="A6052" s="35"/>
      <c r="B6052" s="35"/>
    </row>
    <row r="6053" spans="1:2" x14ac:dyDescent="0.25">
      <c r="A6053" t="s">
        <v>4896</v>
      </c>
    </row>
    <row r="6054" spans="1:2" x14ac:dyDescent="0.25">
      <c r="A6054" t="s">
        <v>6885</v>
      </c>
    </row>
    <row r="6055" spans="1:2" x14ac:dyDescent="0.25">
      <c r="A6055" t="s">
        <v>5776</v>
      </c>
    </row>
    <row r="6056" spans="1:2" x14ac:dyDescent="0.25">
      <c r="A6056" t="s">
        <v>4913</v>
      </c>
    </row>
    <row r="6057" spans="1:2" x14ac:dyDescent="0.25">
      <c r="A6057" t="s">
        <v>4960</v>
      </c>
    </row>
    <row r="6058" spans="1:2" x14ac:dyDescent="0.25">
      <c r="A6058" t="s">
        <v>4910</v>
      </c>
    </row>
    <row r="6059" spans="1:2" x14ac:dyDescent="0.25">
      <c r="A6059" t="s">
        <v>4902</v>
      </c>
    </row>
    <row r="6060" spans="1:2" x14ac:dyDescent="0.25">
      <c r="A6060" t="s">
        <v>4896</v>
      </c>
    </row>
    <row r="6061" spans="1:2" x14ac:dyDescent="0.25">
      <c r="A6061" t="s">
        <v>6954</v>
      </c>
    </row>
    <row r="6062" spans="1:2" x14ac:dyDescent="0.25">
      <c r="A6062" t="s">
        <v>6070</v>
      </c>
    </row>
    <row r="6063" spans="1:2" x14ac:dyDescent="0.25">
      <c r="A6063" t="s">
        <v>6818</v>
      </c>
    </row>
    <row r="6064" spans="1:2" x14ac:dyDescent="0.25">
      <c r="A6064" t="s">
        <v>6939</v>
      </c>
    </row>
    <row r="6065" spans="1:2" x14ac:dyDescent="0.25">
      <c r="A6065" t="s">
        <v>4905</v>
      </c>
    </row>
    <row r="6067" spans="1:2" x14ac:dyDescent="0.25">
      <c r="A6067" s="35">
        <v>45223.521481481483</v>
      </c>
      <c r="B6067" s="35"/>
    </row>
    <row r="6068" spans="1:2" x14ac:dyDescent="0.25">
      <c r="A6068" s="35">
        <v>45223.521493055552</v>
      </c>
      <c r="B6068" s="35"/>
    </row>
    <row r="6069" spans="1:2" x14ac:dyDescent="0.25">
      <c r="A6069" t="s">
        <v>7121</v>
      </c>
    </row>
    <row r="6070" spans="1:2" x14ac:dyDescent="0.25">
      <c r="A6070" t="s">
        <v>6151</v>
      </c>
    </row>
    <row r="6071" spans="1:2" x14ac:dyDescent="0.25">
      <c r="A6071" t="s">
        <v>6818</v>
      </c>
    </row>
    <row r="6072" spans="1:2" x14ac:dyDescent="0.25">
      <c r="A6072" t="s">
        <v>6930</v>
      </c>
    </row>
    <row r="6073" spans="1:2" x14ac:dyDescent="0.25">
      <c r="A6073" t="s">
        <v>4905</v>
      </c>
    </row>
    <row r="6075" spans="1:2" x14ac:dyDescent="0.25">
      <c r="A6075" s="35">
        <v>45223.521504629629</v>
      </c>
      <c r="B6075" s="35"/>
    </row>
    <row r="6077" spans="1:2" x14ac:dyDescent="0.25">
      <c r="A6077" t="s">
        <v>4896</v>
      </c>
    </row>
    <row r="6078" spans="1:2" x14ac:dyDescent="0.25">
      <c r="A6078" t="s">
        <v>4897</v>
      </c>
    </row>
    <row r="6079" spans="1:2" x14ac:dyDescent="0.25">
      <c r="A6079" t="s">
        <v>4896</v>
      </c>
    </row>
    <row r="6080" spans="1:2" x14ac:dyDescent="0.25">
      <c r="A6080" t="s">
        <v>5217</v>
      </c>
    </row>
    <row r="6081" spans="1:1" x14ac:dyDescent="0.25">
      <c r="A6081" t="s">
        <v>4898</v>
      </c>
    </row>
    <row r="6082" spans="1:1" x14ac:dyDescent="0.25">
      <c r="A6082" t="s">
        <v>4896</v>
      </c>
    </row>
    <row r="6083" spans="1:1" x14ac:dyDescent="0.25">
      <c r="A6083" t="s">
        <v>5217</v>
      </c>
    </row>
    <row r="6084" spans="1:1" x14ac:dyDescent="0.25">
      <c r="A6084" t="s">
        <v>4896</v>
      </c>
    </row>
    <row r="6085" spans="1:1" x14ac:dyDescent="0.25">
      <c r="A6085" t="s">
        <v>7122</v>
      </c>
    </row>
    <row r="6086" spans="1:1" x14ac:dyDescent="0.25">
      <c r="A6086" t="s">
        <v>5776</v>
      </c>
    </row>
    <row r="6087" spans="1:1" x14ac:dyDescent="0.25">
      <c r="A6087" t="s">
        <v>4930</v>
      </c>
    </row>
    <row r="6088" spans="1:1" x14ac:dyDescent="0.25">
      <c r="A6088" t="s">
        <v>4960</v>
      </c>
    </row>
    <row r="6089" spans="1:1" x14ac:dyDescent="0.25">
      <c r="A6089" t="s">
        <v>4910</v>
      </c>
    </row>
    <row r="6090" spans="1:1" x14ac:dyDescent="0.25">
      <c r="A6090" t="s">
        <v>4902</v>
      </c>
    </row>
    <row r="6091" spans="1:1" x14ac:dyDescent="0.25">
      <c r="A6091" t="s">
        <v>4896</v>
      </c>
    </row>
    <row r="6092" spans="1:1" x14ac:dyDescent="0.25">
      <c r="A6092" t="s">
        <v>6926</v>
      </c>
    </row>
    <row r="6093" spans="1:1" x14ac:dyDescent="0.25">
      <c r="A6093" t="s">
        <v>6151</v>
      </c>
    </row>
    <row r="6094" spans="1:1" x14ac:dyDescent="0.25">
      <c r="A6094" t="s">
        <v>6818</v>
      </c>
    </row>
    <row r="6095" spans="1:1" x14ac:dyDescent="0.25">
      <c r="A6095" t="s">
        <v>6930</v>
      </c>
    </row>
    <row r="6096" spans="1:1" x14ac:dyDescent="0.25">
      <c r="A6096" t="s">
        <v>4905</v>
      </c>
    </row>
    <row r="6098" spans="1:2" x14ac:dyDescent="0.25">
      <c r="A6098" s="35">
        <v>45223.521516203706</v>
      </c>
      <c r="B6098" s="35"/>
    </row>
    <row r="6100" spans="1:2" x14ac:dyDescent="0.25">
      <c r="A6100" t="s">
        <v>4896</v>
      </c>
    </row>
    <row r="6101" spans="1:2" x14ac:dyDescent="0.25">
      <c r="A6101" t="s">
        <v>4897</v>
      </c>
    </row>
    <row r="6102" spans="1:2" x14ac:dyDescent="0.25">
      <c r="A6102" t="s">
        <v>5280</v>
      </c>
    </row>
    <row r="6103" spans="1:2" x14ac:dyDescent="0.25">
      <c r="A6103" s="35"/>
      <c r="B6103" s="35"/>
    </row>
    <row r="6104" spans="1:2" x14ac:dyDescent="0.25">
      <c r="A6104" t="s">
        <v>5217</v>
      </c>
    </row>
    <row r="6105" spans="1:2" x14ac:dyDescent="0.25">
      <c r="A6105" t="s">
        <v>4898</v>
      </c>
    </row>
    <row r="6106" spans="1:2" x14ac:dyDescent="0.25">
      <c r="A6106" t="s">
        <v>4896</v>
      </c>
    </row>
    <row r="6107" spans="1:2" x14ac:dyDescent="0.25">
      <c r="A6107" t="s">
        <v>5217</v>
      </c>
    </row>
    <row r="6108" spans="1:2" x14ac:dyDescent="0.25">
      <c r="A6108" t="s">
        <v>4896</v>
      </c>
    </row>
    <row r="6109" spans="1:2" x14ac:dyDescent="0.25">
      <c r="A6109" t="s">
        <v>5528</v>
      </c>
    </row>
    <row r="6110" spans="1:2" x14ac:dyDescent="0.25">
      <c r="A6110" t="s">
        <v>5649</v>
      </c>
    </row>
    <row r="6111" spans="1:2" x14ac:dyDescent="0.25">
      <c r="A6111" t="s">
        <v>4971</v>
      </c>
    </row>
    <row r="6112" spans="1:2" x14ac:dyDescent="0.25">
      <c r="A6112" t="s">
        <v>4960</v>
      </c>
    </row>
    <row r="6113" spans="1:2" x14ac:dyDescent="0.25">
      <c r="A6113" t="s">
        <v>4910</v>
      </c>
    </row>
    <row r="6114" spans="1:2" x14ac:dyDescent="0.25">
      <c r="A6114" t="s">
        <v>4902</v>
      </c>
    </row>
    <row r="6115" spans="1:2" x14ac:dyDescent="0.25">
      <c r="A6115" t="s">
        <v>4896</v>
      </c>
    </row>
    <row r="6116" spans="1:2" x14ac:dyDescent="0.25">
      <c r="A6116" t="s">
        <v>7123</v>
      </c>
    </row>
    <row r="6117" spans="1:2" x14ac:dyDescent="0.25">
      <c r="A6117" t="s">
        <v>6837</v>
      </c>
    </row>
    <row r="6118" spans="1:2" x14ac:dyDescent="0.25">
      <c r="A6118" t="s">
        <v>6818</v>
      </c>
    </row>
    <row r="6119" spans="1:2" x14ac:dyDescent="0.25">
      <c r="A6119" t="s">
        <v>7124</v>
      </c>
    </row>
    <row r="6120" spans="1:2" x14ac:dyDescent="0.25">
      <c r="A6120" t="s">
        <v>4905</v>
      </c>
    </row>
    <row r="6122" spans="1:2" x14ac:dyDescent="0.25">
      <c r="A6122" s="35">
        <v>45223.521527777775</v>
      </c>
      <c r="B6122" s="35"/>
    </row>
    <row r="6124" spans="1:2" x14ac:dyDescent="0.25">
      <c r="A6124" t="s">
        <v>4896</v>
      </c>
    </row>
    <row r="6125" spans="1:2" x14ac:dyDescent="0.25">
      <c r="A6125" t="s">
        <v>4897</v>
      </c>
    </row>
    <row r="6126" spans="1:2" x14ac:dyDescent="0.25">
      <c r="A6126" t="s">
        <v>4896</v>
      </c>
    </row>
    <row r="6127" spans="1:2" x14ac:dyDescent="0.25">
      <c r="A6127" t="s">
        <v>5208</v>
      </c>
    </row>
    <row r="6128" spans="1:2" x14ac:dyDescent="0.25">
      <c r="A6128" t="s">
        <v>4898</v>
      </c>
    </row>
    <row r="6129" spans="1:2" x14ac:dyDescent="0.25">
      <c r="A6129" t="s">
        <v>4896</v>
      </c>
    </row>
    <row r="6130" spans="1:2" x14ac:dyDescent="0.25">
      <c r="A6130" t="s">
        <v>5208</v>
      </c>
    </row>
    <row r="6131" spans="1:2" x14ac:dyDescent="0.25">
      <c r="A6131" t="s">
        <v>4896</v>
      </c>
    </row>
    <row r="6132" spans="1:2" x14ac:dyDescent="0.25">
      <c r="A6132" t="s">
        <v>5723</v>
      </c>
    </row>
    <row r="6133" spans="1:2" x14ac:dyDescent="0.25">
      <c r="A6133" s="35"/>
      <c r="B6133" s="35"/>
    </row>
    <row r="6134" spans="1:2" x14ac:dyDescent="0.25">
      <c r="A6134" t="s">
        <v>5497</v>
      </c>
    </row>
    <row r="6135" spans="1:2" x14ac:dyDescent="0.25">
      <c r="A6135" t="s">
        <v>5515</v>
      </c>
    </row>
    <row r="6136" spans="1:2" x14ac:dyDescent="0.25">
      <c r="A6136" t="s">
        <v>4909</v>
      </c>
    </row>
    <row r="6137" spans="1:2" x14ac:dyDescent="0.25">
      <c r="A6137" t="s">
        <v>4910</v>
      </c>
    </row>
    <row r="6138" spans="1:2" x14ac:dyDescent="0.25">
      <c r="A6138" t="s">
        <v>4902</v>
      </c>
    </row>
    <row r="6139" spans="1:2" x14ac:dyDescent="0.25">
      <c r="A6139" t="s">
        <v>4896</v>
      </c>
    </row>
    <row r="6140" spans="1:2" x14ac:dyDescent="0.25">
      <c r="A6140" t="s">
        <v>7125</v>
      </c>
    </row>
    <row r="6141" spans="1:2" x14ac:dyDescent="0.25">
      <c r="A6141" t="s">
        <v>6837</v>
      </c>
    </row>
    <row r="6142" spans="1:2" x14ac:dyDescent="0.25">
      <c r="A6142" t="s">
        <v>6818</v>
      </c>
    </row>
    <row r="6143" spans="1:2" x14ac:dyDescent="0.25">
      <c r="A6143" t="s">
        <v>7124</v>
      </c>
    </row>
    <row r="6144" spans="1:2" x14ac:dyDescent="0.25">
      <c r="A6144" t="s">
        <v>4905</v>
      </c>
    </row>
    <row r="6146" spans="1:2" x14ac:dyDescent="0.25">
      <c r="A6146" s="35">
        <v>45223.521539351852</v>
      </c>
      <c r="B6146" s="35"/>
    </row>
    <row r="6148" spans="1:2" x14ac:dyDescent="0.25">
      <c r="A6148" t="s">
        <v>4896</v>
      </c>
    </row>
    <row r="6149" spans="1:2" x14ac:dyDescent="0.25">
      <c r="A6149" t="s">
        <v>4897</v>
      </c>
    </row>
    <row r="6150" spans="1:2" x14ac:dyDescent="0.25">
      <c r="A6150" t="s">
        <v>4896</v>
      </c>
    </row>
    <row r="6151" spans="1:2" x14ac:dyDescent="0.25">
      <c r="A6151" t="s">
        <v>5208</v>
      </c>
    </row>
    <row r="6152" spans="1:2" x14ac:dyDescent="0.25">
      <c r="A6152" t="s">
        <v>4898</v>
      </c>
    </row>
    <row r="6153" spans="1:2" x14ac:dyDescent="0.25">
      <c r="A6153" t="s">
        <v>4896</v>
      </c>
    </row>
    <row r="6154" spans="1:2" x14ac:dyDescent="0.25">
      <c r="A6154" t="s">
        <v>5208</v>
      </c>
    </row>
    <row r="6155" spans="1:2" x14ac:dyDescent="0.25">
      <c r="A6155" t="s">
        <v>4896</v>
      </c>
    </row>
    <row r="6156" spans="1:2" x14ac:dyDescent="0.25">
      <c r="A6156" t="s">
        <v>5723</v>
      </c>
    </row>
    <row r="6157" spans="1:2" x14ac:dyDescent="0.25">
      <c r="A6157" t="s">
        <v>5497</v>
      </c>
    </row>
    <row r="6158" spans="1:2" x14ac:dyDescent="0.25">
      <c r="A6158" t="s">
        <v>5515</v>
      </c>
    </row>
    <row r="6159" spans="1:2" x14ac:dyDescent="0.25">
      <c r="A6159" t="s">
        <v>4909</v>
      </c>
    </row>
    <row r="6160" spans="1:2" x14ac:dyDescent="0.25">
      <c r="A6160" t="s">
        <v>4910</v>
      </c>
    </row>
    <row r="6161" spans="1:2" x14ac:dyDescent="0.25">
      <c r="A6161" t="s">
        <v>4902</v>
      </c>
    </row>
    <row r="6162" spans="1:2" x14ac:dyDescent="0.25">
      <c r="A6162" t="s">
        <v>4896</v>
      </c>
    </row>
    <row r="6163" spans="1:2" x14ac:dyDescent="0.25">
      <c r="A6163" t="s">
        <v>7126</v>
      </c>
    </row>
    <row r="6164" spans="1:2" x14ac:dyDescent="0.25">
      <c r="A6164" t="s">
        <v>7127</v>
      </c>
    </row>
    <row r="6165" spans="1:2" x14ac:dyDescent="0.25">
      <c r="A6165" s="35"/>
      <c r="B6165" s="35"/>
    </row>
    <row r="6166" spans="1:2" x14ac:dyDescent="0.25">
      <c r="A6166" t="s">
        <v>6823</v>
      </c>
    </row>
    <row r="6167" spans="1:2" x14ac:dyDescent="0.25">
      <c r="A6167" t="s">
        <v>5548</v>
      </c>
    </row>
    <row r="6168" spans="1:2" x14ac:dyDescent="0.25">
      <c r="A6168" t="s">
        <v>4905</v>
      </c>
    </row>
    <row r="6170" spans="1:2" x14ac:dyDescent="0.25">
      <c r="A6170" s="35">
        <v>45223.521550925929</v>
      </c>
      <c r="B6170" s="35"/>
    </row>
    <row r="6172" spans="1:2" x14ac:dyDescent="0.25">
      <c r="A6172" t="s">
        <v>4896</v>
      </c>
    </row>
    <row r="6173" spans="1:2" x14ac:dyDescent="0.25">
      <c r="A6173" t="s">
        <v>4897</v>
      </c>
    </row>
    <row r="6174" spans="1:2" x14ac:dyDescent="0.25">
      <c r="A6174" t="s">
        <v>4896</v>
      </c>
    </row>
    <row r="6175" spans="1:2" x14ac:dyDescent="0.25">
      <c r="A6175" t="s">
        <v>5208</v>
      </c>
    </row>
    <row r="6176" spans="1:2" x14ac:dyDescent="0.25">
      <c r="A6176" t="s">
        <v>4898</v>
      </c>
    </row>
    <row r="6177" spans="1:1" x14ac:dyDescent="0.25">
      <c r="A6177" t="s">
        <v>4896</v>
      </c>
    </row>
    <row r="6178" spans="1:1" x14ac:dyDescent="0.25">
      <c r="A6178" t="s">
        <v>5208</v>
      </c>
    </row>
    <row r="6179" spans="1:1" x14ac:dyDescent="0.25">
      <c r="A6179" t="s">
        <v>4896</v>
      </c>
    </row>
    <row r="6180" spans="1:1" x14ac:dyDescent="0.25">
      <c r="A6180" t="s">
        <v>5701</v>
      </c>
    </row>
    <row r="6181" spans="1:1" x14ac:dyDescent="0.25">
      <c r="A6181" t="s">
        <v>5498</v>
      </c>
    </row>
    <row r="6182" spans="1:1" x14ac:dyDescent="0.25">
      <c r="A6182" t="s">
        <v>5315</v>
      </c>
    </row>
    <row r="6183" spans="1:1" x14ac:dyDescent="0.25">
      <c r="A6183" t="s">
        <v>4909</v>
      </c>
    </row>
    <row r="6184" spans="1:1" x14ac:dyDescent="0.25">
      <c r="A6184" t="s">
        <v>4910</v>
      </c>
    </row>
    <row r="6185" spans="1:1" x14ac:dyDescent="0.25">
      <c r="A6185" t="s">
        <v>4902</v>
      </c>
    </row>
    <row r="6186" spans="1:1" x14ac:dyDescent="0.25">
      <c r="A6186" t="s">
        <v>4896</v>
      </c>
    </row>
    <row r="6187" spans="1:1" x14ac:dyDescent="0.25">
      <c r="A6187" t="s">
        <v>7096</v>
      </c>
    </row>
    <row r="6188" spans="1:1" x14ac:dyDescent="0.25">
      <c r="A6188" t="s">
        <v>7127</v>
      </c>
    </row>
    <row r="6189" spans="1:1" x14ac:dyDescent="0.25">
      <c r="A6189" t="s">
        <v>6823</v>
      </c>
    </row>
    <row r="6190" spans="1:1" x14ac:dyDescent="0.25">
      <c r="A6190" t="s">
        <v>5548</v>
      </c>
    </row>
    <row r="6191" spans="1:1" x14ac:dyDescent="0.25">
      <c r="A6191" t="s">
        <v>4905</v>
      </c>
    </row>
    <row r="6193" spans="1:2" x14ac:dyDescent="0.25">
      <c r="A6193" s="35">
        <v>45223.521562499998</v>
      </c>
      <c r="B6193" s="35"/>
    </row>
    <row r="6195" spans="1:2" x14ac:dyDescent="0.25">
      <c r="A6195" t="s">
        <v>4896</v>
      </c>
    </row>
    <row r="6196" spans="1:2" x14ac:dyDescent="0.25">
      <c r="A6196" t="s">
        <v>4897</v>
      </c>
    </row>
    <row r="6197" spans="1:2" x14ac:dyDescent="0.25">
      <c r="A6197" t="s">
        <v>5280</v>
      </c>
    </row>
    <row r="6198" spans="1:2" x14ac:dyDescent="0.25">
      <c r="A6198" s="35"/>
      <c r="B6198" s="35"/>
    </row>
    <row r="6199" spans="1:2" x14ac:dyDescent="0.25">
      <c r="A6199" t="s">
        <v>5208</v>
      </c>
    </row>
    <row r="6200" spans="1:2" x14ac:dyDescent="0.25">
      <c r="A6200" t="s">
        <v>4898</v>
      </c>
    </row>
    <row r="6201" spans="1:2" x14ac:dyDescent="0.25">
      <c r="A6201" t="s">
        <v>4896</v>
      </c>
    </row>
    <row r="6202" spans="1:2" x14ac:dyDescent="0.25">
      <c r="A6202" t="s">
        <v>5208</v>
      </c>
    </row>
    <row r="6203" spans="1:2" x14ac:dyDescent="0.25">
      <c r="A6203" t="s">
        <v>4896</v>
      </c>
    </row>
    <row r="6204" spans="1:2" x14ac:dyDescent="0.25">
      <c r="A6204" t="s">
        <v>5701</v>
      </c>
    </row>
    <row r="6205" spans="1:2" x14ac:dyDescent="0.25">
      <c r="A6205" t="s">
        <v>5498</v>
      </c>
    </row>
    <row r="6206" spans="1:2" x14ac:dyDescent="0.25">
      <c r="A6206" t="s">
        <v>5315</v>
      </c>
    </row>
    <row r="6207" spans="1:2" x14ac:dyDescent="0.25">
      <c r="A6207" t="s">
        <v>4909</v>
      </c>
    </row>
    <row r="6208" spans="1:2" x14ac:dyDescent="0.25">
      <c r="A6208" t="s">
        <v>4910</v>
      </c>
    </row>
    <row r="6209" spans="1:2" x14ac:dyDescent="0.25">
      <c r="A6209" t="s">
        <v>4902</v>
      </c>
    </row>
    <row r="6210" spans="1:2" x14ac:dyDescent="0.25">
      <c r="A6210" t="s">
        <v>4896</v>
      </c>
    </row>
    <row r="6211" spans="1:2" x14ac:dyDescent="0.25">
      <c r="A6211" t="s">
        <v>6851</v>
      </c>
    </row>
    <row r="6212" spans="1:2" x14ac:dyDescent="0.25">
      <c r="A6212" t="s">
        <v>6980</v>
      </c>
    </row>
    <row r="6213" spans="1:2" x14ac:dyDescent="0.25">
      <c r="A6213" t="s">
        <v>6823</v>
      </c>
    </row>
    <row r="6214" spans="1:2" x14ac:dyDescent="0.25">
      <c r="A6214" t="s">
        <v>7128</v>
      </c>
    </row>
    <row r="6215" spans="1:2" x14ac:dyDescent="0.25">
      <c r="A6215" t="s">
        <v>4905</v>
      </c>
    </row>
    <row r="6217" spans="1:2" x14ac:dyDescent="0.25">
      <c r="A6217" s="35">
        <v>45223.521574074075</v>
      </c>
      <c r="B6217" s="35"/>
    </row>
    <row r="6218" spans="1:2" x14ac:dyDescent="0.25">
      <c r="A6218" s="35">
        <v>45223.521585648145</v>
      </c>
      <c r="B6218" s="35"/>
    </row>
    <row r="6219" spans="1:2" x14ac:dyDescent="0.25">
      <c r="A6219" t="s">
        <v>6963</v>
      </c>
    </row>
    <row r="6220" spans="1:2" x14ac:dyDescent="0.25">
      <c r="A6220" t="s">
        <v>6980</v>
      </c>
    </row>
    <row r="6221" spans="1:2" x14ac:dyDescent="0.25">
      <c r="A6221" t="s">
        <v>6823</v>
      </c>
    </row>
    <row r="6222" spans="1:2" x14ac:dyDescent="0.25">
      <c r="A6222" t="s">
        <v>7128</v>
      </c>
    </row>
    <row r="6223" spans="1:2" x14ac:dyDescent="0.25">
      <c r="A6223" t="s">
        <v>4905</v>
      </c>
    </row>
    <row r="6225" spans="1:2" x14ac:dyDescent="0.25">
      <c r="A6225" s="35">
        <v>45223.521597222221</v>
      </c>
      <c r="B6225" s="35"/>
    </row>
    <row r="6227" spans="1:2" x14ac:dyDescent="0.25">
      <c r="A6227" t="s">
        <v>4896</v>
      </c>
    </row>
    <row r="6228" spans="1:2" x14ac:dyDescent="0.25">
      <c r="A6228" t="s">
        <v>4897</v>
      </c>
    </row>
    <row r="6229" spans="1:2" x14ac:dyDescent="0.25">
      <c r="A6229" t="s">
        <v>4896</v>
      </c>
    </row>
    <row r="6230" spans="1:2" x14ac:dyDescent="0.25">
      <c r="A6230" t="s">
        <v>5206</v>
      </c>
    </row>
    <row r="6231" spans="1:2" x14ac:dyDescent="0.25">
      <c r="A6231" t="s">
        <v>4898</v>
      </c>
    </row>
    <row r="6232" spans="1:2" x14ac:dyDescent="0.25">
      <c r="A6232" t="s">
        <v>4896</v>
      </c>
    </row>
    <row r="6233" spans="1:2" x14ac:dyDescent="0.25">
      <c r="A6233" t="s">
        <v>5206</v>
      </c>
    </row>
    <row r="6234" spans="1:2" x14ac:dyDescent="0.25">
      <c r="A6234" t="s">
        <v>4896</v>
      </c>
    </row>
    <row r="6235" spans="1:2" x14ac:dyDescent="0.25">
      <c r="A6235" t="s">
        <v>5535</v>
      </c>
    </row>
    <row r="6236" spans="1:2" x14ac:dyDescent="0.25">
      <c r="A6236" t="s">
        <v>5221</v>
      </c>
    </row>
    <row r="6237" spans="1:2" x14ac:dyDescent="0.25">
      <c r="A6237" t="s">
        <v>5227</v>
      </c>
    </row>
    <row r="6238" spans="1:2" x14ac:dyDescent="0.25">
      <c r="A6238" t="s">
        <v>4909</v>
      </c>
    </row>
    <row r="6239" spans="1:2" x14ac:dyDescent="0.25">
      <c r="A6239" t="s">
        <v>4910</v>
      </c>
    </row>
    <row r="6240" spans="1:2" x14ac:dyDescent="0.25">
      <c r="A6240" t="s">
        <v>4902</v>
      </c>
    </row>
    <row r="6241" spans="1:2" x14ac:dyDescent="0.25">
      <c r="A6241" t="s">
        <v>4896</v>
      </c>
    </row>
    <row r="6242" spans="1:2" x14ac:dyDescent="0.25">
      <c r="A6242" t="s">
        <v>7129</v>
      </c>
    </row>
    <row r="6243" spans="1:2" x14ac:dyDescent="0.25">
      <c r="A6243" t="s">
        <v>6822</v>
      </c>
    </row>
    <row r="6244" spans="1:2" x14ac:dyDescent="0.25">
      <c r="A6244" t="s">
        <v>6823</v>
      </c>
    </row>
    <row r="6245" spans="1:2" x14ac:dyDescent="0.25">
      <c r="A6245" t="s">
        <v>6824</v>
      </c>
    </row>
    <row r="6246" spans="1:2" x14ac:dyDescent="0.25">
      <c r="A6246" t="s">
        <v>4905</v>
      </c>
    </row>
    <row r="6248" spans="1:2" x14ac:dyDescent="0.25">
      <c r="A6248" s="35">
        <v>45223.521608796298</v>
      </c>
      <c r="B6248" s="35"/>
    </row>
    <row r="6250" spans="1:2" x14ac:dyDescent="0.25">
      <c r="A6250" t="s">
        <v>4896</v>
      </c>
    </row>
    <row r="6251" spans="1:2" x14ac:dyDescent="0.25">
      <c r="A6251" t="s">
        <v>4897</v>
      </c>
    </row>
    <row r="6252" spans="1:2" x14ac:dyDescent="0.25">
      <c r="A6252" t="s">
        <v>4896</v>
      </c>
    </row>
    <row r="6253" spans="1:2" x14ac:dyDescent="0.25">
      <c r="A6253" t="s">
        <v>5206</v>
      </c>
    </row>
    <row r="6254" spans="1:2" x14ac:dyDescent="0.25">
      <c r="A6254" t="s">
        <v>4898</v>
      </c>
    </row>
    <row r="6255" spans="1:2" x14ac:dyDescent="0.25">
      <c r="A6255" t="s">
        <v>4896</v>
      </c>
    </row>
    <row r="6256" spans="1:2" x14ac:dyDescent="0.25">
      <c r="A6256" t="s">
        <v>5206</v>
      </c>
    </row>
    <row r="6257" spans="1:2" x14ac:dyDescent="0.25">
      <c r="A6257" t="s">
        <v>4896</v>
      </c>
    </row>
    <row r="6258" spans="1:2" x14ac:dyDescent="0.25">
      <c r="A6258" t="s">
        <v>5303</v>
      </c>
    </row>
    <row r="6259" spans="1:2" x14ac:dyDescent="0.25">
      <c r="A6259" t="s">
        <v>5221</v>
      </c>
    </row>
    <row r="6260" spans="1:2" x14ac:dyDescent="0.25">
      <c r="A6260" t="s">
        <v>5227</v>
      </c>
    </row>
    <row r="6261" spans="1:2" x14ac:dyDescent="0.25">
      <c r="A6261" t="s">
        <v>4909</v>
      </c>
    </row>
    <row r="6262" spans="1:2" x14ac:dyDescent="0.25">
      <c r="A6262" t="s">
        <v>4910</v>
      </c>
    </row>
    <row r="6263" spans="1:2" x14ac:dyDescent="0.25">
      <c r="A6263" t="s">
        <v>4902</v>
      </c>
    </row>
    <row r="6264" spans="1:2" x14ac:dyDescent="0.25">
      <c r="A6264" t="s">
        <v>4896</v>
      </c>
    </row>
    <row r="6265" spans="1:2" x14ac:dyDescent="0.25">
      <c r="A6265" t="s">
        <v>7130</v>
      </c>
    </row>
    <row r="6266" spans="1:2" x14ac:dyDescent="0.25">
      <c r="A6266" t="s">
        <v>6822</v>
      </c>
    </row>
    <row r="6267" spans="1:2" x14ac:dyDescent="0.25">
      <c r="A6267" t="s">
        <v>6823</v>
      </c>
    </row>
    <row r="6268" spans="1:2" x14ac:dyDescent="0.25">
      <c r="A6268" t="s">
        <v>6824</v>
      </c>
    </row>
    <row r="6269" spans="1:2" x14ac:dyDescent="0.25">
      <c r="A6269" t="s">
        <v>4905</v>
      </c>
    </row>
    <row r="6271" spans="1:2" x14ac:dyDescent="0.25">
      <c r="A6271" s="35">
        <v>45223.521620370368</v>
      </c>
      <c r="B6271" s="35"/>
    </row>
    <row r="6273" spans="1:2" x14ac:dyDescent="0.25">
      <c r="A6273" t="s">
        <v>4896</v>
      </c>
    </row>
    <row r="6274" spans="1:2" x14ac:dyDescent="0.25">
      <c r="A6274" t="s">
        <v>4897</v>
      </c>
    </row>
    <row r="6275" spans="1:2" x14ac:dyDescent="0.25">
      <c r="A6275" t="s">
        <v>4896</v>
      </c>
    </row>
    <row r="6276" spans="1:2" x14ac:dyDescent="0.25">
      <c r="A6276" t="s">
        <v>5206</v>
      </c>
    </row>
    <row r="6277" spans="1:2" x14ac:dyDescent="0.25">
      <c r="A6277" t="s">
        <v>4898</v>
      </c>
    </row>
    <row r="6278" spans="1:2" x14ac:dyDescent="0.25">
      <c r="A6278" t="s">
        <v>4896</v>
      </c>
    </row>
    <row r="6279" spans="1:2" x14ac:dyDescent="0.25">
      <c r="A6279" t="s">
        <v>5206</v>
      </c>
    </row>
    <row r="6280" spans="1:2" x14ac:dyDescent="0.25">
      <c r="A6280" t="s">
        <v>4896</v>
      </c>
    </row>
    <row r="6281" spans="1:2" x14ac:dyDescent="0.25">
      <c r="A6281" t="s">
        <v>5303</v>
      </c>
    </row>
    <row r="6282" spans="1:2" x14ac:dyDescent="0.25">
      <c r="A6282" t="s">
        <v>5221</v>
      </c>
    </row>
    <row r="6283" spans="1:2" x14ac:dyDescent="0.25">
      <c r="A6283" t="s">
        <v>5227</v>
      </c>
    </row>
    <row r="6284" spans="1:2" x14ac:dyDescent="0.25">
      <c r="A6284" t="s">
        <v>4909</v>
      </c>
    </row>
    <row r="6285" spans="1:2" x14ac:dyDescent="0.25">
      <c r="A6285" t="s">
        <v>4910</v>
      </c>
    </row>
    <row r="6286" spans="1:2" x14ac:dyDescent="0.25">
      <c r="A6286" t="s">
        <v>4902</v>
      </c>
    </row>
    <row r="6287" spans="1:2" x14ac:dyDescent="0.25">
      <c r="A6287" s="35"/>
      <c r="B6287" s="35"/>
    </row>
    <row r="6288" spans="1:2" x14ac:dyDescent="0.25">
      <c r="A6288" t="s">
        <v>4896</v>
      </c>
    </row>
    <row r="6289" spans="1:2" x14ac:dyDescent="0.25">
      <c r="A6289" t="s">
        <v>7131</v>
      </c>
    </row>
    <row r="6290" spans="1:2" x14ac:dyDescent="0.25">
      <c r="A6290" t="s">
        <v>6980</v>
      </c>
    </row>
    <row r="6291" spans="1:2" x14ac:dyDescent="0.25">
      <c r="A6291" t="s">
        <v>6828</v>
      </c>
    </row>
    <row r="6292" spans="1:2" x14ac:dyDescent="0.25">
      <c r="A6292" t="s">
        <v>6981</v>
      </c>
    </row>
    <row r="6293" spans="1:2" x14ac:dyDescent="0.25">
      <c r="A6293" t="s">
        <v>4905</v>
      </c>
    </row>
    <row r="6295" spans="1:2" x14ac:dyDescent="0.25">
      <c r="A6295" s="35">
        <v>45223.521631944444</v>
      </c>
      <c r="B6295" s="35"/>
    </row>
    <row r="6297" spans="1:2" x14ac:dyDescent="0.25">
      <c r="A6297" t="s">
        <v>4896</v>
      </c>
    </row>
    <row r="6298" spans="1:2" x14ac:dyDescent="0.25">
      <c r="A6298" t="s">
        <v>4897</v>
      </c>
    </row>
    <row r="6299" spans="1:2" x14ac:dyDescent="0.25">
      <c r="A6299" t="s">
        <v>4896</v>
      </c>
    </row>
    <row r="6300" spans="1:2" x14ac:dyDescent="0.25">
      <c r="A6300" t="s">
        <v>5210</v>
      </c>
    </row>
    <row r="6301" spans="1:2" x14ac:dyDescent="0.25">
      <c r="A6301" t="s">
        <v>4898</v>
      </c>
    </row>
    <row r="6302" spans="1:2" x14ac:dyDescent="0.25">
      <c r="A6302" t="s">
        <v>4896</v>
      </c>
    </row>
    <row r="6303" spans="1:2" x14ac:dyDescent="0.25">
      <c r="A6303" t="s">
        <v>5210</v>
      </c>
    </row>
    <row r="6304" spans="1:2" x14ac:dyDescent="0.25">
      <c r="A6304" t="s">
        <v>4896</v>
      </c>
    </row>
    <row r="6305" spans="1:2" x14ac:dyDescent="0.25">
      <c r="A6305" t="s">
        <v>5352</v>
      </c>
    </row>
    <row r="6306" spans="1:2" x14ac:dyDescent="0.25">
      <c r="A6306" t="s">
        <v>5306</v>
      </c>
    </row>
    <row r="6307" spans="1:2" x14ac:dyDescent="0.25">
      <c r="A6307" t="s">
        <v>5222</v>
      </c>
    </row>
    <row r="6308" spans="1:2" x14ac:dyDescent="0.25">
      <c r="A6308" t="s">
        <v>4909</v>
      </c>
    </row>
    <row r="6309" spans="1:2" x14ac:dyDescent="0.25">
      <c r="A6309" t="s">
        <v>4910</v>
      </c>
    </row>
    <row r="6310" spans="1:2" x14ac:dyDescent="0.25">
      <c r="A6310" t="s">
        <v>4902</v>
      </c>
    </row>
    <row r="6311" spans="1:2" x14ac:dyDescent="0.25">
      <c r="A6311" t="s">
        <v>4896</v>
      </c>
    </row>
    <row r="6312" spans="1:2" x14ac:dyDescent="0.25">
      <c r="A6312" t="s">
        <v>7132</v>
      </c>
    </row>
    <row r="6313" spans="1:2" x14ac:dyDescent="0.25">
      <c r="A6313" t="s">
        <v>6980</v>
      </c>
    </row>
    <row r="6314" spans="1:2" x14ac:dyDescent="0.25">
      <c r="A6314" t="s">
        <v>6828</v>
      </c>
    </row>
    <row r="6315" spans="1:2" x14ac:dyDescent="0.25">
      <c r="A6315" t="s">
        <v>6981</v>
      </c>
    </row>
    <row r="6316" spans="1:2" x14ac:dyDescent="0.25">
      <c r="A6316" t="s">
        <v>4905</v>
      </c>
    </row>
    <row r="6318" spans="1:2" x14ac:dyDescent="0.25">
      <c r="A6318" s="35">
        <v>45223.521643518521</v>
      </c>
      <c r="B6318" s="35"/>
    </row>
    <row r="6320" spans="1:2" x14ac:dyDescent="0.25">
      <c r="A6320" t="s">
        <v>4896</v>
      </c>
    </row>
    <row r="6321" spans="1:1" x14ac:dyDescent="0.25">
      <c r="A6321" t="s">
        <v>4897</v>
      </c>
    </row>
    <row r="6322" spans="1:1" x14ac:dyDescent="0.25">
      <c r="A6322" t="s">
        <v>4896</v>
      </c>
    </row>
    <row r="6323" spans="1:1" x14ac:dyDescent="0.25">
      <c r="A6323" t="s">
        <v>5210</v>
      </c>
    </row>
    <row r="6324" spans="1:1" x14ac:dyDescent="0.25">
      <c r="A6324" t="s">
        <v>4898</v>
      </c>
    </row>
    <row r="6325" spans="1:1" x14ac:dyDescent="0.25">
      <c r="A6325" t="s">
        <v>4896</v>
      </c>
    </row>
    <row r="6326" spans="1:1" x14ac:dyDescent="0.25">
      <c r="A6326" t="s">
        <v>5210</v>
      </c>
    </row>
    <row r="6327" spans="1:1" x14ac:dyDescent="0.25">
      <c r="A6327" t="s">
        <v>4896</v>
      </c>
    </row>
    <row r="6328" spans="1:1" x14ac:dyDescent="0.25">
      <c r="A6328" t="s">
        <v>5352</v>
      </c>
    </row>
    <row r="6329" spans="1:1" x14ac:dyDescent="0.25">
      <c r="A6329" t="s">
        <v>5306</v>
      </c>
    </row>
    <row r="6330" spans="1:1" x14ac:dyDescent="0.25">
      <c r="A6330" t="s">
        <v>5222</v>
      </c>
    </row>
    <row r="6331" spans="1:1" x14ac:dyDescent="0.25">
      <c r="A6331" t="s">
        <v>4909</v>
      </c>
    </row>
    <row r="6332" spans="1:1" x14ac:dyDescent="0.25">
      <c r="A6332" t="s">
        <v>4910</v>
      </c>
    </row>
    <row r="6333" spans="1:1" x14ac:dyDescent="0.25">
      <c r="A6333" t="s">
        <v>4902</v>
      </c>
    </row>
    <row r="6334" spans="1:1" x14ac:dyDescent="0.25">
      <c r="A6334" t="s">
        <v>4896</v>
      </c>
    </row>
    <row r="6335" spans="1:1" x14ac:dyDescent="0.25">
      <c r="A6335" t="s">
        <v>7133</v>
      </c>
    </row>
    <row r="6336" spans="1:1" x14ac:dyDescent="0.25">
      <c r="A6336" t="s">
        <v>6980</v>
      </c>
    </row>
    <row r="6337" spans="1:2" x14ac:dyDescent="0.25">
      <c r="A6337" t="s">
        <v>6828</v>
      </c>
    </row>
    <row r="6338" spans="1:2" x14ac:dyDescent="0.25">
      <c r="A6338" t="s">
        <v>6981</v>
      </c>
    </row>
    <row r="6339" spans="1:2" x14ac:dyDescent="0.25">
      <c r="A6339" t="s">
        <v>4905</v>
      </c>
    </row>
    <row r="6341" spans="1:2" x14ac:dyDescent="0.25">
      <c r="A6341" s="35">
        <v>45223.521655092591</v>
      </c>
      <c r="B6341" s="35"/>
    </row>
    <row r="6343" spans="1:2" x14ac:dyDescent="0.25">
      <c r="A6343" t="s">
        <v>4896</v>
      </c>
    </row>
    <row r="6344" spans="1:2" x14ac:dyDescent="0.25">
      <c r="A6344" t="s">
        <v>4897</v>
      </c>
    </row>
    <row r="6345" spans="1:2" x14ac:dyDescent="0.25">
      <c r="A6345" t="s">
        <v>4896</v>
      </c>
    </row>
    <row r="6346" spans="1:2" x14ac:dyDescent="0.25">
      <c r="A6346" t="s">
        <v>5210</v>
      </c>
    </row>
    <row r="6347" spans="1:2" x14ac:dyDescent="0.25">
      <c r="A6347" t="s">
        <v>4898</v>
      </c>
    </row>
    <row r="6348" spans="1:2" x14ac:dyDescent="0.25">
      <c r="A6348" t="s">
        <v>4896</v>
      </c>
    </row>
    <row r="6349" spans="1:2" x14ac:dyDescent="0.25">
      <c r="A6349" t="s">
        <v>5210</v>
      </c>
    </row>
    <row r="6350" spans="1:2" x14ac:dyDescent="0.25">
      <c r="A6350" t="s">
        <v>4896</v>
      </c>
    </row>
    <row r="6351" spans="1:2" x14ac:dyDescent="0.25">
      <c r="A6351" t="s">
        <v>5352</v>
      </c>
    </row>
    <row r="6352" spans="1:2" x14ac:dyDescent="0.25">
      <c r="A6352" t="s">
        <v>7145</v>
      </c>
    </row>
    <row r="6353" spans="1:2" x14ac:dyDescent="0.25">
      <c r="A6353" s="35"/>
      <c r="B6353" s="35"/>
    </row>
    <row r="6354" spans="1:2" x14ac:dyDescent="0.25">
      <c r="A6354" t="s">
        <v>5279</v>
      </c>
    </row>
    <row r="6355" spans="1:2" x14ac:dyDescent="0.25">
      <c r="A6355" t="s">
        <v>4909</v>
      </c>
    </row>
    <row r="6356" spans="1:2" x14ac:dyDescent="0.25">
      <c r="A6356" t="s">
        <v>4910</v>
      </c>
    </row>
    <row r="6357" spans="1:2" x14ac:dyDescent="0.25">
      <c r="A6357" t="s">
        <v>4902</v>
      </c>
    </row>
    <row r="6358" spans="1:2" x14ac:dyDescent="0.25">
      <c r="A6358" t="s">
        <v>4896</v>
      </c>
    </row>
    <row r="6359" spans="1:2" x14ac:dyDescent="0.25">
      <c r="A6359" t="s">
        <v>7108</v>
      </c>
    </row>
    <row r="6360" spans="1:2" x14ac:dyDescent="0.25">
      <c r="A6360" t="s">
        <v>6980</v>
      </c>
    </row>
    <row r="6361" spans="1:2" x14ac:dyDescent="0.25">
      <c r="A6361" t="s">
        <v>6828</v>
      </c>
    </row>
    <row r="6362" spans="1:2" x14ac:dyDescent="0.25">
      <c r="A6362" t="s">
        <v>6981</v>
      </c>
    </row>
    <row r="6363" spans="1:2" x14ac:dyDescent="0.25">
      <c r="A6363" t="s">
        <v>4905</v>
      </c>
    </row>
    <row r="6365" spans="1:2" x14ac:dyDescent="0.25">
      <c r="A6365" s="35">
        <v>45223.521666666667</v>
      </c>
      <c r="B6365" s="35"/>
    </row>
    <row r="6366" spans="1:2" x14ac:dyDescent="0.25">
      <c r="A6366" s="35">
        <v>45223.521678240744</v>
      </c>
      <c r="B6366" s="35"/>
    </row>
    <row r="6367" spans="1:2" x14ac:dyDescent="0.25">
      <c r="A6367" t="s">
        <v>7113</v>
      </c>
    </row>
    <row r="6368" spans="1:2" x14ac:dyDescent="0.25">
      <c r="A6368" t="s">
        <v>6827</v>
      </c>
    </row>
    <row r="6369" spans="1:2" x14ac:dyDescent="0.25">
      <c r="A6369" t="s">
        <v>6828</v>
      </c>
    </row>
    <row r="6370" spans="1:2" x14ac:dyDescent="0.25">
      <c r="A6370" t="s">
        <v>6829</v>
      </c>
    </row>
    <row r="6371" spans="1:2" x14ac:dyDescent="0.25">
      <c r="A6371" t="s">
        <v>4905</v>
      </c>
    </row>
    <row r="6373" spans="1:2" x14ac:dyDescent="0.25">
      <c r="A6373" s="35">
        <v>45223.521689814814</v>
      </c>
      <c r="B6373" s="35"/>
    </row>
    <row r="6375" spans="1:2" x14ac:dyDescent="0.25">
      <c r="A6375" t="s">
        <v>4896</v>
      </c>
    </row>
    <row r="6376" spans="1:2" x14ac:dyDescent="0.25">
      <c r="A6376" t="s">
        <v>4897</v>
      </c>
    </row>
    <row r="6377" spans="1:2" x14ac:dyDescent="0.25">
      <c r="A6377" t="s">
        <v>4896</v>
      </c>
    </row>
    <row r="6378" spans="1:2" x14ac:dyDescent="0.25">
      <c r="A6378" t="s">
        <v>5210</v>
      </c>
    </row>
    <row r="6379" spans="1:2" x14ac:dyDescent="0.25">
      <c r="A6379" t="s">
        <v>4898</v>
      </c>
    </row>
    <row r="6380" spans="1:2" x14ac:dyDescent="0.25">
      <c r="A6380" t="s">
        <v>4896</v>
      </c>
    </row>
    <row r="6381" spans="1:2" x14ac:dyDescent="0.25">
      <c r="A6381" t="s">
        <v>5210</v>
      </c>
    </row>
    <row r="6382" spans="1:2" x14ac:dyDescent="0.25">
      <c r="A6382" t="s">
        <v>4896</v>
      </c>
    </row>
    <row r="6383" spans="1:2" x14ac:dyDescent="0.25">
      <c r="A6383" t="s">
        <v>7134</v>
      </c>
    </row>
    <row r="6384" spans="1:2" x14ac:dyDescent="0.25">
      <c r="A6384" t="s">
        <v>5335</v>
      </c>
    </row>
    <row r="6385" spans="1:2" x14ac:dyDescent="0.25">
      <c r="A6385" t="s">
        <v>5272</v>
      </c>
    </row>
    <row r="6386" spans="1:2" x14ac:dyDescent="0.25">
      <c r="A6386" t="s">
        <v>4909</v>
      </c>
    </row>
    <row r="6387" spans="1:2" x14ac:dyDescent="0.25">
      <c r="A6387" t="s">
        <v>4910</v>
      </c>
    </row>
    <row r="6388" spans="1:2" x14ac:dyDescent="0.25">
      <c r="A6388" t="s">
        <v>4902</v>
      </c>
    </row>
    <row r="6389" spans="1:2" x14ac:dyDescent="0.25">
      <c r="A6389" t="s">
        <v>4896</v>
      </c>
    </row>
    <row r="6390" spans="1:2" x14ac:dyDescent="0.25">
      <c r="A6390" t="s">
        <v>6965</v>
      </c>
    </row>
    <row r="6391" spans="1:2" x14ac:dyDescent="0.25">
      <c r="A6391" t="s">
        <v>6827</v>
      </c>
    </row>
    <row r="6392" spans="1:2" x14ac:dyDescent="0.25">
      <c r="A6392" t="s">
        <v>6828</v>
      </c>
    </row>
    <row r="6393" spans="1:2" x14ac:dyDescent="0.25">
      <c r="A6393" t="s">
        <v>6829</v>
      </c>
    </row>
    <row r="6394" spans="1:2" x14ac:dyDescent="0.25">
      <c r="A6394" s="35"/>
      <c r="B6394" s="35"/>
    </row>
    <row r="6395" spans="1:2" x14ac:dyDescent="0.25">
      <c r="A6395" t="s">
        <v>4905</v>
      </c>
    </row>
    <row r="6397" spans="1:2" x14ac:dyDescent="0.25">
      <c r="A6397" s="35">
        <v>45223.521701388891</v>
      </c>
      <c r="B6397" s="35"/>
    </row>
    <row r="6399" spans="1:2" x14ac:dyDescent="0.25">
      <c r="A6399" t="s">
        <v>4896</v>
      </c>
    </row>
    <row r="6400" spans="1:2" x14ac:dyDescent="0.25">
      <c r="A6400" t="s">
        <v>4897</v>
      </c>
    </row>
    <row r="6401" spans="1:1" x14ac:dyDescent="0.25">
      <c r="A6401" t="s">
        <v>4896</v>
      </c>
    </row>
    <row r="6402" spans="1:1" x14ac:dyDescent="0.25">
      <c r="A6402" t="s">
        <v>5210</v>
      </c>
    </row>
    <row r="6403" spans="1:1" x14ac:dyDescent="0.25">
      <c r="A6403" t="s">
        <v>4898</v>
      </c>
    </row>
    <row r="6404" spans="1:1" x14ac:dyDescent="0.25">
      <c r="A6404" t="s">
        <v>4896</v>
      </c>
    </row>
    <row r="6405" spans="1:1" x14ac:dyDescent="0.25">
      <c r="A6405" t="s">
        <v>5210</v>
      </c>
    </row>
    <row r="6406" spans="1:1" x14ac:dyDescent="0.25">
      <c r="A6406" t="s">
        <v>4896</v>
      </c>
    </row>
    <row r="6407" spans="1:1" x14ac:dyDescent="0.25">
      <c r="A6407" t="s">
        <v>5758</v>
      </c>
    </row>
    <row r="6408" spans="1:1" x14ac:dyDescent="0.25">
      <c r="A6408" t="s">
        <v>5620</v>
      </c>
    </row>
    <row r="6409" spans="1:1" x14ac:dyDescent="0.25">
      <c r="A6409" t="s">
        <v>4922</v>
      </c>
    </row>
    <row r="6410" spans="1:1" x14ac:dyDescent="0.25">
      <c r="A6410" t="s">
        <v>4909</v>
      </c>
    </row>
    <row r="6411" spans="1:1" x14ac:dyDescent="0.25">
      <c r="A6411" t="s">
        <v>4910</v>
      </c>
    </row>
    <row r="6412" spans="1:1" x14ac:dyDescent="0.25">
      <c r="A6412" t="s">
        <v>4902</v>
      </c>
    </row>
    <row r="6413" spans="1:1" x14ac:dyDescent="0.25">
      <c r="A6413" t="s">
        <v>4896</v>
      </c>
    </row>
    <row r="6414" spans="1:1" x14ac:dyDescent="0.25">
      <c r="A6414" t="s">
        <v>6852</v>
      </c>
    </row>
    <row r="6415" spans="1:1" x14ac:dyDescent="0.25">
      <c r="A6415" t="s">
        <v>6837</v>
      </c>
    </row>
    <row r="6416" spans="1:1" x14ac:dyDescent="0.25">
      <c r="A6416" t="s">
        <v>6828</v>
      </c>
    </row>
    <row r="6417" spans="1:2" x14ac:dyDescent="0.25">
      <c r="A6417" t="s">
        <v>6977</v>
      </c>
    </row>
    <row r="6418" spans="1:2" x14ac:dyDescent="0.25">
      <c r="A6418" t="s">
        <v>4905</v>
      </c>
    </row>
    <row r="6420" spans="1:2" x14ac:dyDescent="0.25">
      <c r="A6420" s="35">
        <v>45223.52171296296</v>
      </c>
      <c r="B6420" s="35"/>
    </row>
    <row r="6421" spans="1:2" x14ac:dyDescent="0.25">
      <c r="A6421" s="35"/>
      <c r="B6421" s="35"/>
    </row>
    <row r="6422" spans="1:2" x14ac:dyDescent="0.25">
      <c r="A6422" t="s">
        <v>6940</v>
      </c>
    </row>
    <row r="6423" spans="1:2" x14ac:dyDescent="0.25">
      <c r="A6423" t="s">
        <v>6837</v>
      </c>
    </row>
    <row r="6424" spans="1:2" x14ac:dyDescent="0.25">
      <c r="A6424" t="s">
        <v>6828</v>
      </c>
    </row>
    <row r="6425" spans="1:2" x14ac:dyDescent="0.25">
      <c r="A6425" t="s">
        <v>6977</v>
      </c>
    </row>
    <row r="6426" spans="1:2" x14ac:dyDescent="0.25">
      <c r="A6426" t="s">
        <v>4905</v>
      </c>
    </row>
    <row r="6428" spans="1:2" x14ac:dyDescent="0.25">
      <c r="A6428" s="35">
        <v>45223.521724537037</v>
      </c>
      <c r="B6428" s="35"/>
    </row>
    <row r="6430" spans="1:2" x14ac:dyDescent="0.25">
      <c r="A6430" t="s">
        <v>4896</v>
      </c>
    </row>
    <row r="6431" spans="1:2" x14ac:dyDescent="0.25">
      <c r="A6431" t="s">
        <v>4897</v>
      </c>
    </row>
    <row r="6432" spans="1:2" x14ac:dyDescent="0.25">
      <c r="A6432" t="s">
        <v>4896</v>
      </c>
    </row>
    <row r="6433" spans="1:1" x14ac:dyDescent="0.25">
      <c r="A6433" t="s">
        <v>5217</v>
      </c>
    </row>
    <row r="6434" spans="1:1" x14ac:dyDescent="0.25">
      <c r="A6434" t="s">
        <v>4898</v>
      </c>
    </row>
    <row r="6435" spans="1:1" x14ac:dyDescent="0.25">
      <c r="A6435" t="s">
        <v>4896</v>
      </c>
    </row>
    <row r="6436" spans="1:1" x14ac:dyDescent="0.25">
      <c r="A6436" t="s">
        <v>5217</v>
      </c>
    </row>
    <row r="6437" spans="1:1" x14ac:dyDescent="0.25">
      <c r="A6437" t="s">
        <v>4896</v>
      </c>
    </row>
    <row r="6438" spans="1:1" x14ac:dyDescent="0.25">
      <c r="A6438" t="s">
        <v>5508</v>
      </c>
    </row>
    <row r="6439" spans="1:1" x14ac:dyDescent="0.25">
      <c r="A6439" t="s">
        <v>5664</v>
      </c>
    </row>
    <row r="6440" spans="1:1" x14ac:dyDescent="0.25">
      <c r="A6440" t="s">
        <v>5315</v>
      </c>
    </row>
    <row r="6441" spans="1:1" x14ac:dyDescent="0.25">
      <c r="A6441" t="s">
        <v>4906</v>
      </c>
    </row>
    <row r="6442" spans="1:1" x14ac:dyDescent="0.25">
      <c r="A6442" t="s">
        <v>4910</v>
      </c>
    </row>
    <row r="6443" spans="1:1" x14ac:dyDescent="0.25">
      <c r="A6443" t="s">
        <v>4902</v>
      </c>
    </row>
    <row r="6444" spans="1:1" x14ac:dyDescent="0.25">
      <c r="A6444" t="s">
        <v>4896</v>
      </c>
    </row>
    <row r="6445" spans="1:1" x14ac:dyDescent="0.25">
      <c r="A6445" t="s">
        <v>6847</v>
      </c>
    </row>
    <row r="6446" spans="1:1" x14ac:dyDescent="0.25">
      <c r="A6446" t="s">
        <v>6070</v>
      </c>
    </row>
    <row r="6447" spans="1:1" x14ac:dyDescent="0.25">
      <c r="A6447" t="s">
        <v>6828</v>
      </c>
    </row>
    <row r="6448" spans="1:1" x14ac:dyDescent="0.25">
      <c r="A6448" t="s">
        <v>6896</v>
      </c>
    </row>
    <row r="6449" spans="1:2" x14ac:dyDescent="0.25">
      <c r="A6449" t="s">
        <v>4905</v>
      </c>
    </row>
    <row r="6451" spans="1:2" x14ac:dyDescent="0.25">
      <c r="A6451" s="35">
        <v>45223.521736111114</v>
      </c>
      <c r="B6451" s="35"/>
    </row>
    <row r="6453" spans="1:2" x14ac:dyDescent="0.25">
      <c r="A6453" t="s">
        <v>4896</v>
      </c>
    </row>
    <row r="6454" spans="1:2" x14ac:dyDescent="0.25">
      <c r="A6454" t="s">
        <v>4897</v>
      </c>
    </row>
    <row r="6455" spans="1:2" x14ac:dyDescent="0.25">
      <c r="A6455" t="s">
        <v>4896</v>
      </c>
    </row>
    <row r="6456" spans="1:2" x14ac:dyDescent="0.25">
      <c r="A6456" t="s">
        <v>5217</v>
      </c>
    </row>
    <row r="6457" spans="1:2" x14ac:dyDescent="0.25">
      <c r="A6457" t="s">
        <v>4898</v>
      </c>
    </row>
    <row r="6458" spans="1:2" x14ac:dyDescent="0.25">
      <c r="A6458" t="s">
        <v>4896</v>
      </c>
    </row>
    <row r="6459" spans="1:2" x14ac:dyDescent="0.25">
      <c r="A6459" t="s">
        <v>5217</v>
      </c>
    </row>
    <row r="6460" spans="1:2" x14ac:dyDescent="0.25">
      <c r="A6460" t="s">
        <v>4896</v>
      </c>
    </row>
    <row r="6461" spans="1:2" x14ac:dyDescent="0.25">
      <c r="A6461" t="s">
        <v>5511</v>
      </c>
    </row>
    <row r="6462" spans="1:2" x14ac:dyDescent="0.25">
      <c r="A6462" t="s">
        <v>5879</v>
      </c>
    </row>
    <row r="6463" spans="1:2" x14ac:dyDescent="0.25">
      <c r="A6463" t="s">
        <v>5515</v>
      </c>
    </row>
    <row r="6464" spans="1:2" x14ac:dyDescent="0.25">
      <c r="A6464" t="s">
        <v>4972</v>
      </c>
    </row>
    <row r="6465" spans="1:2" x14ac:dyDescent="0.25">
      <c r="A6465" t="s">
        <v>4907</v>
      </c>
    </row>
    <row r="6466" spans="1:2" x14ac:dyDescent="0.25">
      <c r="A6466" t="s">
        <v>4902</v>
      </c>
    </row>
    <row r="6467" spans="1:2" x14ac:dyDescent="0.25">
      <c r="A6467" t="s">
        <v>4896</v>
      </c>
    </row>
    <row r="6468" spans="1:2" x14ac:dyDescent="0.25">
      <c r="A6468" t="s">
        <v>7135</v>
      </c>
    </row>
    <row r="6469" spans="1:2" x14ac:dyDescent="0.25">
      <c r="A6469" t="s">
        <v>6070</v>
      </c>
    </row>
    <row r="6470" spans="1:2" x14ac:dyDescent="0.25">
      <c r="A6470" t="s">
        <v>6828</v>
      </c>
    </row>
    <row r="6471" spans="1:2" x14ac:dyDescent="0.25">
      <c r="A6471" t="s">
        <v>6896</v>
      </c>
    </row>
    <row r="6472" spans="1:2" x14ac:dyDescent="0.25">
      <c r="A6472" t="s">
        <v>4905</v>
      </c>
    </row>
    <row r="6474" spans="1:2" x14ac:dyDescent="0.25">
      <c r="A6474" s="35">
        <v>45223.521747685183</v>
      </c>
      <c r="B6474" s="35"/>
    </row>
    <row r="6476" spans="1:2" x14ac:dyDescent="0.25">
      <c r="A6476" t="s">
        <v>4896</v>
      </c>
    </row>
    <row r="6477" spans="1:2" x14ac:dyDescent="0.25">
      <c r="A6477" t="s">
        <v>4897</v>
      </c>
    </row>
    <row r="6478" spans="1:2" x14ac:dyDescent="0.25">
      <c r="A6478" t="s">
        <v>4896</v>
      </c>
    </row>
    <row r="6479" spans="1:2" x14ac:dyDescent="0.25">
      <c r="A6479" t="s">
        <v>5217</v>
      </c>
    </row>
    <row r="6480" spans="1:2" x14ac:dyDescent="0.25">
      <c r="A6480" t="s">
        <v>4898</v>
      </c>
    </row>
    <row r="6481" spans="1:2" x14ac:dyDescent="0.25">
      <c r="A6481" t="s">
        <v>4896</v>
      </c>
    </row>
    <row r="6482" spans="1:2" x14ac:dyDescent="0.25">
      <c r="A6482" t="s">
        <v>5217</v>
      </c>
    </row>
    <row r="6483" spans="1:2" x14ac:dyDescent="0.25">
      <c r="A6483" t="s">
        <v>5290</v>
      </c>
    </row>
    <row r="6484" spans="1:2" x14ac:dyDescent="0.25">
      <c r="A6484" s="35">
        <v>45223.52175925926</v>
      </c>
      <c r="B6484" s="35"/>
    </row>
    <row r="6485" spans="1:2" x14ac:dyDescent="0.25">
      <c r="A6485" t="s">
        <v>5847</v>
      </c>
    </row>
    <row r="6486" spans="1:2" x14ac:dyDescent="0.25">
      <c r="A6486" t="s">
        <v>5533</v>
      </c>
    </row>
    <row r="6487" spans="1:2" x14ac:dyDescent="0.25">
      <c r="A6487" t="s">
        <v>5434</v>
      </c>
    </row>
    <row r="6488" spans="1:2" x14ac:dyDescent="0.25">
      <c r="A6488" t="s">
        <v>4972</v>
      </c>
    </row>
    <row r="6489" spans="1:2" x14ac:dyDescent="0.25">
      <c r="A6489" t="s">
        <v>4907</v>
      </c>
    </row>
    <row r="6490" spans="1:2" x14ac:dyDescent="0.25">
      <c r="A6490" t="s">
        <v>4902</v>
      </c>
    </row>
    <row r="6491" spans="1:2" x14ac:dyDescent="0.25">
      <c r="A6491" t="s">
        <v>4896</v>
      </c>
    </row>
    <row r="6492" spans="1:2" x14ac:dyDescent="0.25">
      <c r="A6492" t="s">
        <v>7136</v>
      </c>
    </row>
    <row r="6493" spans="1:2" x14ac:dyDescent="0.25">
      <c r="A6493" t="s">
        <v>6822</v>
      </c>
    </row>
    <row r="6494" spans="1:2" x14ac:dyDescent="0.25">
      <c r="A6494" t="s">
        <v>6828</v>
      </c>
    </row>
    <row r="6495" spans="1:2" x14ac:dyDescent="0.25">
      <c r="A6495" t="s">
        <v>7137</v>
      </c>
    </row>
    <row r="6496" spans="1:2" x14ac:dyDescent="0.25">
      <c r="A6496" t="s">
        <v>4905</v>
      </c>
    </row>
    <row r="6498" spans="1:2" x14ac:dyDescent="0.25">
      <c r="A6498" s="35">
        <v>45223.521770833337</v>
      </c>
      <c r="B6498" s="35"/>
    </row>
    <row r="6500" spans="1:2" x14ac:dyDescent="0.25">
      <c r="A6500" t="s">
        <v>4896</v>
      </c>
    </row>
    <row r="6501" spans="1:2" x14ac:dyDescent="0.25">
      <c r="A6501" t="s">
        <v>4897</v>
      </c>
    </row>
    <row r="6502" spans="1:2" x14ac:dyDescent="0.25">
      <c r="A6502" t="s">
        <v>4896</v>
      </c>
    </row>
    <row r="6503" spans="1:2" x14ac:dyDescent="0.25">
      <c r="A6503" t="s">
        <v>5217</v>
      </c>
    </row>
    <row r="6504" spans="1:2" x14ac:dyDescent="0.25">
      <c r="A6504" t="s">
        <v>4898</v>
      </c>
    </row>
    <row r="6505" spans="1:2" x14ac:dyDescent="0.25">
      <c r="A6505" t="s">
        <v>4896</v>
      </c>
    </row>
    <row r="6506" spans="1:2" x14ac:dyDescent="0.25">
      <c r="A6506" t="s">
        <v>5217</v>
      </c>
    </row>
    <row r="6507" spans="1:2" x14ac:dyDescent="0.25">
      <c r="A6507" t="s">
        <v>4896</v>
      </c>
    </row>
    <row r="6508" spans="1:2" x14ac:dyDescent="0.25">
      <c r="A6508" t="s">
        <v>5847</v>
      </c>
    </row>
    <row r="6509" spans="1:2" x14ac:dyDescent="0.25">
      <c r="A6509" t="s">
        <v>5533</v>
      </c>
    </row>
    <row r="6510" spans="1:2" x14ac:dyDescent="0.25">
      <c r="A6510" t="s">
        <v>5434</v>
      </c>
    </row>
    <row r="6511" spans="1:2" x14ac:dyDescent="0.25">
      <c r="A6511" t="s">
        <v>4972</v>
      </c>
    </row>
    <row r="6512" spans="1:2" x14ac:dyDescent="0.25">
      <c r="A6512" t="s">
        <v>4907</v>
      </c>
    </row>
    <row r="6513" spans="1:2" x14ac:dyDescent="0.25">
      <c r="A6513" t="s">
        <v>4902</v>
      </c>
    </row>
    <row r="6514" spans="1:2" x14ac:dyDescent="0.25">
      <c r="A6514" t="s">
        <v>4896</v>
      </c>
    </row>
    <row r="6515" spans="1:2" x14ac:dyDescent="0.25">
      <c r="A6515" t="s">
        <v>7004</v>
      </c>
    </row>
    <row r="6516" spans="1:2" x14ac:dyDescent="0.25">
      <c r="A6516" t="s">
        <v>6822</v>
      </c>
    </row>
    <row r="6517" spans="1:2" x14ac:dyDescent="0.25">
      <c r="A6517" t="s">
        <v>6828</v>
      </c>
    </row>
    <row r="6518" spans="1:2" x14ac:dyDescent="0.25">
      <c r="A6518" t="s">
        <v>7137</v>
      </c>
    </row>
    <row r="6519" spans="1:2" x14ac:dyDescent="0.25">
      <c r="A6519" t="s">
        <v>4905</v>
      </c>
    </row>
    <row r="6521" spans="1:2" x14ac:dyDescent="0.25">
      <c r="A6521" s="35">
        <v>45223.521782407406</v>
      </c>
      <c r="B6521" s="35"/>
    </row>
    <row r="6523" spans="1:2" x14ac:dyDescent="0.25">
      <c r="A6523" t="s">
        <v>4896</v>
      </c>
    </row>
    <row r="6524" spans="1:2" x14ac:dyDescent="0.25">
      <c r="A6524" t="s">
        <v>4897</v>
      </c>
    </row>
    <row r="6525" spans="1:2" x14ac:dyDescent="0.25">
      <c r="A6525" t="s">
        <v>4896</v>
      </c>
    </row>
    <row r="6526" spans="1:2" x14ac:dyDescent="0.25">
      <c r="A6526" t="s">
        <v>5219</v>
      </c>
    </row>
    <row r="6527" spans="1:2" x14ac:dyDescent="0.25">
      <c r="A6527" t="s">
        <v>4898</v>
      </c>
    </row>
    <row r="6528" spans="1:2" x14ac:dyDescent="0.25">
      <c r="A6528" t="s">
        <v>4896</v>
      </c>
    </row>
    <row r="6529" spans="1:2" x14ac:dyDescent="0.25">
      <c r="A6529" t="s">
        <v>5219</v>
      </c>
    </row>
    <row r="6530" spans="1:2" x14ac:dyDescent="0.25">
      <c r="A6530" t="s">
        <v>4896</v>
      </c>
    </row>
    <row r="6531" spans="1:2" x14ac:dyDescent="0.25">
      <c r="A6531" t="s">
        <v>6932</v>
      </c>
    </row>
    <row r="6532" spans="1:2" x14ac:dyDescent="0.25">
      <c r="A6532" t="s">
        <v>5855</v>
      </c>
    </row>
    <row r="6533" spans="1:2" x14ac:dyDescent="0.25">
      <c r="A6533" t="s">
        <v>4930</v>
      </c>
    </row>
    <row r="6534" spans="1:2" x14ac:dyDescent="0.25">
      <c r="A6534" t="s">
        <v>4972</v>
      </c>
    </row>
    <row r="6535" spans="1:2" x14ac:dyDescent="0.25">
      <c r="A6535" t="s">
        <v>4907</v>
      </c>
    </row>
    <row r="6536" spans="1:2" x14ac:dyDescent="0.25">
      <c r="A6536" t="s">
        <v>4902</v>
      </c>
    </row>
    <row r="6537" spans="1:2" x14ac:dyDescent="0.25">
      <c r="A6537" t="s">
        <v>4896</v>
      </c>
    </row>
    <row r="6538" spans="1:2" x14ac:dyDescent="0.25">
      <c r="A6538" t="s">
        <v>7138</v>
      </c>
    </row>
    <row r="6539" spans="1:2" x14ac:dyDescent="0.25">
      <c r="A6539" t="s">
        <v>6980</v>
      </c>
    </row>
    <row r="6540" spans="1:2" x14ac:dyDescent="0.25">
      <c r="A6540" t="s">
        <v>6828</v>
      </c>
    </row>
    <row r="6541" spans="1:2" x14ac:dyDescent="0.25">
      <c r="A6541" t="s">
        <v>6981</v>
      </c>
    </row>
    <row r="6542" spans="1:2" x14ac:dyDescent="0.25">
      <c r="A6542" t="s">
        <v>4905</v>
      </c>
    </row>
    <row r="6544" spans="1:2" x14ac:dyDescent="0.25">
      <c r="A6544" s="35">
        <v>45223.521793981483</v>
      </c>
      <c r="B6544" s="35"/>
    </row>
    <row r="6546" spans="1:1" x14ac:dyDescent="0.25">
      <c r="A6546" t="s">
        <v>4896</v>
      </c>
    </row>
    <row r="6547" spans="1:1" x14ac:dyDescent="0.25">
      <c r="A6547" t="s">
        <v>4897</v>
      </c>
    </row>
    <row r="6548" spans="1:1" x14ac:dyDescent="0.25">
      <c r="A6548" t="s">
        <v>4896</v>
      </c>
    </row>
    <row r="6549" spans="1:1" x14ac:dyDescent="0.25">
      <c r="A6549" t="s">
        <v>5219</v>
      </c>
    </row>
    <row r="6550" spans="1:1" x14ac:dyDescent="0.25">
      <c r="A6550" t="s">
        <v>4898</v>
      </c>
    </row>
    <row r="6551" spans="1:1" x14ac:dyDescent="0.25">
      <c r="A6551" t="s">
        <v>4896</v>
      </c>
    </row>
    <row r="6552" spans="1:1" x14ac:dyDescent="0.25">
      <c r="A6552" t="s">
        <v>5219</v>
      </c>
    </row>
    <row r="6553" spans="1:1" x14ac:dyDescent="0.25">
      <c r="A6553" t="s">
        <v>4896</v>
      </c>
    </row>
    <row r="6554" spans="1:1" x14ac:dyDescent="0.25">
      <c r="A6554" t="s">
        <v>6932</v>
      </c>
    </row>
    <row r="6555" spans="1:1" x14ac:dyDescent="0.25">
      <c r="A6555" t="s">
        <v>5855</v>
      </c>
    </row>
    <row r="6556" spans="1:1" x14ac:dyDescent="0.25">
      <c r="A6556" t="s">
        <v>4930</v>
      </c>
    </row>
    <row r="6557" spans="1:1" x14ac:dyDescent="0.25">
      <c r="A6557" t="s">
        <v>4972</v>
      </c>
    </row>
    <row r="6558" spans="1:1" x14ac:dyDescent="0.25">
      <c r="A6558" t="s">
        <v>4907</v>
      </c>
    </row>
    <row r="6559" spans="1:1" x14ac:dyDescent="0.25">
      <c r="A6559" t="s">
        <v>4902</v>
      </c>
    </row>
    <row r="6560" spans="1:1" x14ac:dyDescent="0.25">
      <c r="A6560" t="s">
        <v>4896</v>
      </c>
    </row>
    <row r="6561" spans="1:2" x14ac:dyDescent="0.25">
      <c r="A6561" t="s">
        <v>7139</v>
      </c>
    </row>
    <row r="6562" spans="1:2" x14ac:dyDescent="0.25">
      <c r="A6562" t="s">
        <v>6980</v>
      </c>
    </row>
    <row r="6563" spans="1:2" x14ac:dyDescent="0.25">
      <c r="A6563" t="s">
        <v>6828</v>
      </c>
    </row>
    <row r="6564" spans="1:2" x14ac:dyDescent="0.25">
      <c r="A6564" t="s">
        <v>6981</v>
      </c>
    </row>
    <row r="6565" spans="1:2" x14ac:dyDescent="0.25">
      <c r="A6565" t="s">
        <v>4905</v>
      </c>
    </row>
    <row r="6567" spans="1:2" x14ac:dyDescent="0.25">
      <c r="A6567" s="35">
        <v>45223.521805555552</v>
      </c>
      <c r="B6567" s="35"/>
    </row>
    <row r="6569" spans="1:2" x14ac:dyDescent="0.25">
      <c r="A6569" t="s">
        <v>4896</v>
      </c>
    </row>
    <row r="6570" spans="1:2" x14ac:dyDescent="0.25">
      <c r="A6570" t="s">
        <v>4897</v>
      </c>
    </row>
    <row r="6571" spans="1:2" x14ac:dyDescent="0.25">
      <c r="A6571" t="s">
        <v>4896</v>
      </c>
    </row>
    <row r="6572" spans="1:2" x14ac:dyDescent="0.25">
      <c r="A6572" t="s">
        <v>5219</v>
      </c>
    </row>
    <row r="6573" spans="1:2" x14ac:dyDescent="0.25">
      <c r="A6573" t="s">
        <v>4898</v>
      </c>
    </row>
    <row r="6574" spans="1:2" x14ac:dyDescent="0.25">
      <c r="A6574" t="s">
        <v>4896</v>
      </c>
    </row>
    <row r="6575" spans="1:2" x14ac:dyDescent="0.25">
      <c r="A6575" t="s">
        <v>5219</v>
      </c>
    </row>
    <row r="6576" spans="1:2" x14ac:dyDescent="0.25">
      <c r="A6576" t="s">
        <v>4896</v>
      </c>
    </row>
    <row r="6577" spans="1:2" x14ac:dyDescent="0.25">
      <c r="A6577" t="s">
        <v>5847</v>
      </c>
    </row>
    <row r="6578" spans="1:2" x14ac:dyDescent="0.25">
      <c r="A6578" t="s">
        <v>5522</v>
      </c>
    </row>
    <row r="6579" spans="1:2" x14ac:dyDescent="0.25">
      <c r="A6579" t="s">
        <v>4935</v>
      </c>
    </row>
    <row r="6580" spans="1:2" x14ac:dyDescent="0.25">
      <c r="A6580" t="s">
        <v>4972</v>
      </c>
    </row>
    <row r="6581" spans="1:2" x14ac:dyDescent="0.25">
      <c r="A6581" t="s">
        <v>4907</v>
      </c>
    </row>
    <row r="6582" spans="1:2" x14ac:dyDescent="0.25">
      <c r="A6582" t="s">
        <v>4902</v>
      </c>
    </row>
    <row r="6583" spans="1:2" x14ac:dyDescent="0.25">
      <c r="A6583" s="35"/>
      <c r="B6583" s="35"/>
    </row>
    <row r="6584" spans="1:2" x14ac:dyDescent="0.25">
      <c r="A6584" t="s">
        <v>4896</v>
      </c>
    </row>
    <row r="6585" spans="1:2" x14ac:dyDescent="0.25">
      <c r="A6585" t="s">
        <v>7140</v>
      </c>
    </row>
    <row r="6586" spans="1:2" x14ac:dyDescent="0.25">
      <c r="A6586" t="s">
        <v>6822</v>
      </c>
    </row>
    <row r="6587" spans="1:2" x14ac:dyDescent="0.25">
      <c r="A6587" t="s">
        <v>6833</v>
      </c>
    </row>
    <row r="6588" spans="1:2" x14ac:dyDescent="0.25">
      <c r="A6588" t="s">
        <v>5557</v>
      </c>
    </row>
    <row r="6589" spans="1:2" x14ac:dyDescent="0.25">
      <c r="A6589" t="s">
        <v>4905</v>
      </c>
    </row>
    <row r="6591" spans="1:2" x14ac:dyDescent="0.25">
      <c r="A6591" s="35">
        <v>45223.521817129629</v>
      </c>
      <c r="B6591" s="35"/>
    </row>
    <row r="6592" spans="1:2" x14ac:dyDescent="0.25">
      <c r="A6592" s="35"/>
      <c r="B6592" s="35"/>
    </row>
    <row r="6593" spans="1:2" x14ac:dyDescent="0.25">
      <c r="A6593" t="s">
        <v>7116</v>
      </c>
    </row>
    <row r="6594" spans="1:2" x14ac:dyDescent="0.25">
      <c r="A6594" t="s">
        <v>6822</v>
      </c>
    </row>
    <row r="6595" spans="1:2" x14ac:dyDescent="0.25">
      <c r="A6595" t="s">
        <v>6833</v>
      </c>
    </row>
    <row r="6596" spans="1:2" x14ac:dyDescent="0.25">
      <c r="A6596" t="s">
        <v>5557</v>
      </c>
    </row>
    <row r="6597" spans="1:2" x14ac:dyDescent="0.25">
      <c r="A6597" t="s">
        <v>4905</v>
      </c>
    </row>
    <row r="6599" spans="1:2" x14ac:dyDescent="0.25">
      <c r="A6599" s="35">
        <v>45223.521828703706</v>
      </c>
      <c r="B6599" s="35"/>
    </row>
    <row r="6601" spans="1:2" x14ac:dyDescent="0.25">
      <c r="A6601" t="s">
        <v>4896</v>
      </c>
    </row>
    <row r="6602" spans="1:2" x14ac:dyDescent="0.25">
      <c r="A6602" t="s">
        <v>4897</v>
      </c>
    </row>
    <row r="6603" spans="1:2" x14ac:dyDescent="0.25">
      <c r="A6603" t="s">
        <v>4896</v>
      </c>
    </row>
    <row r="6604" spans="1:2" x14ac:dyDescent="0.25">
      <c r="A6604" t="s">
        <v>5217</v>
      </c>
    </row>
    <row r="6605" spans="1:2" x14ac:dyDescent="0.25">
      <c r="A6605" t="s">
        <v>4898</v>
      </c>
    </row>
    <row r="6606" spans="1:2" x14ac:dyDescent="0.25">
      <c r="A6606" t="s">
        <v>4896</v>
      </c>
    </row>
    <row r="6607" spans="1:2" x14ac:dyDescent="0.25">
      <c r="A6607" t="s">
        <v>5217</v>
      </c>
    </row>
    <row r="6608" spans="1:2" x14ac:dyDescent="0.25">
      <c r="A6608" t="s">
        <v>4896</v>
      </c>
    </row>
    <row r="6609" spans="1:2" x14ac:dyDescent="0.25">
      <c r="A6609" t="s">
        <v>5759</v>
      </c>
    </row>
    <row r="6610" spans="1:2" x14ac:dyDescent="0.25">
      <c r="A6610" t="s">
        <v>5679</v>
      </c>
    </row>
    <row r="6611" spans="1:2" x14ac:dyDescent="0.25">
      <c r="A6611" t="s">
        <v>5307</v>
      </c>
    </row>
    <row r="6612" spans="1:2" x14ac:dyDescent="0.25">
      <c r="A6612" t="s">
        <v>4977</v>
      </c>
    </row>
    <row r="6613" spans="1:2" x14ac:dyDescent="0.25">
      <c r="A6613" t="s">
        <v>4907</v>
      </c>
    </row>
    <row r="6614" spans="1:2" x14ac:dyDescent="0.25">
      <c r="A6614" t="s">
        <v>4902</v>
      </c>
    </row>
    <row r="6615" spans="1:2" x14ac:dyDescent="0.25">
      <c r="A6615" t="s">
        <v>4896</v>
      </c>
    </row>
    <row r="6616" spans="1:2" x14ac:dyDescent="0.25">
      <c r="A6616" t="s">
        <v>7141</v>
      </c>
    </row>
    <row r="6617" spans="1:2" x14ac:dyDescent="0.25">
      <c r="A6617" t="s">
        <v>6832</v>
      </c>
    </row>
    <row r="6618" spans="1:2" x14ac:dyDescent="0.25">
      <c r="A6618" t="s">
        <v>6833</v>
      </c>
    </row>
    <row r="6619" spans="1:2" x14ac:dyDescent="0.25">
      <c r="A6619" t="s">
        <v>6834</v>
      </c>
    </row>
    <row r="6620" spans="1:2" x14ac:dyDescent="0.25">
      <c r="A6620" t="s">
        <v>4905</v>
      </c>
    </row>
    <row r="6622" spans="1:2" x14ac:dyDescent="0.25">
      <c r="A6622" s="35">
        <v>45223.521840277775</v>
      </c>
      <c r="B6622" s="35"/>
    </row>
    <row r="6624" spans="1:2" x14ac:dyDescent="0.25">
      <c r="A6624" t="s">
        <v>4896</v>
      </c>
    </row>
    <row r="6625" spans="1:2" x14ac:dyDescent="0.25">
      <c r="A6625" t="s">
        <v>4897</v>
      </c>
    </row>
    <row r="6626" spans="1:2" x14ac:dyDescent="0.25">
      <c r="A6626" t="s">
        <v>5280</v>
      </c>
    </row>
    <row r="6627" spans="1:2" x14ac:dyDescent="0.25">
      <c r="A6627" s="35"/>
      <c r="B6627" s="35"/>
    </row>
    <row r="6628" spans="1:2" x14ac:dyDescent="0.25">
      <c r="A6628" t="s">
        <v>5217</v>
      </c>
    </row>
    <row r="6629" spans="1:2" x14ac:dyDescent="0.25">
      <c r="A6629" t="s">
        <v>4898</v>
      </c>
    </row>
    <row r="6630" spans="1:2" x14ac:dyDescent="0.25">
      <c r="A6630" t="s">
        <v>4896</v>
      </c>
    </row>
    <row r="6631" spans="1:2" x14ac:dyDescent="0.25">
      <c r="A6631" t="s">
        <v>5217</v>
      </c>
    </row>
    <row r="6632" spans="1:2" x14ac:dyDescent="0.25">
      <c r="A6632" t="s">
        <v>4896</v>
      </c>
    </row>
    <row r="6633" spans="1:2" x14ac:dyDescent="0.25">
      <c r="A6633" t="s">
        <v>5425</v>
      </c>
    </row>
    <row r="6634" spans="1:2" x14ac:dyDescent="0.25">
      <c r="A6634" t="s">
        <v>5552</v>
      </c>
    </row>
    <row r="6635" spans="1:2" x14ac:dyDescent="0.25">
      <c r="A6635" t="s">
        <v>5412</v>
      </c>
    </row>
    <row r="6636" spans="1:2" x14ac:dyDescent="0.25">
      <c r="A6636" t="s">
        <v>5086</v>
      </c>
    </row>
    <row r="6637" spans="1:2" x14ac:dyDescent="0.25">
      <c r="A6637" t="s">
        <v>4907</v>
      </c>
    </row>
    <row r="6638" spans="1:2" x14ac:dyDescent="0.25">
      <c r="A6638" t="s">
        <v>4902</v>
      </c>
    </row>
    <row r="6639" spans="1:2" x14ac:dyDescent="0.25">
      <c r="A6639" t="s">
        <v>4896</v>
      </c>
    </row>
    <row r="6640" spans="1:2" x14ac:dyDescent="0.25">
      <c r="A6640" t="s">
        <v>7116</v>
      </c>
    </row>
    <row r="6641" spans="1:2" x14ac:dyDescent="0.25">
      <c r="A6641" t="s">
        <v>6832</v>
      </c>
    </row>
    <row r="6642" spans="1:2" x14ac:dyDescent="0.25">
      <c r="A6642" t="s">
        <v>6833</v>
      </c>
    </row>
    <row r="6643" spans="1:2" x14ac:dyDescent="0.25">
      <c r="A6643" t="s">
        <v>6834</v>
      </c>
    </row>
    <row r="6644" spans="1:2" x14ac:dyDescent="0.25">
      <c r="A6644" t="s">
        <v>4905</v>
      </c>
    </row>
    <row r="6646" spans="1:2" x14ac:dyDescent="0.25">
      <c r="A6646" s="35">
        <v>45223.521851851852</v>
      </c>
      <c r="B6646" s="35"/>
    </row>
    <row r="6648" spans="1:2" x14ac:dyDescent="0.25">
      <c r="A6648" t="s">
        <v>4896</v>
      </c>
    </row>
    <row r="6649" spans="1:2" x14ac:dyDescent="0.25">
      <c r="A6649" t="s">
        <v>4897</v>
      </c>
    </row>
    <row r="6650" spans="1:2" x14ac:dyDescent="0.25">
      <c r="A6650" t="s">
        <v>4896</v>
      </c>
    </row>
    <row r="6651" spans="1:2" x14ac:dyDescent="0.25">
      <c r="A6651" t="s">
        <v>5217</v>
      </c>
    </row>
    <row r="6652" spans="1:2" x14ac:dyDescent="0.25">
      <c r="A6652" t="s">
        <v>4898</v>
      </c>
    </row>
    <row r="6653" spans="1:2" x14ac:dyDescent="0.25">
      <c r="A6653" t="s">
        <v>4896</v>
      </c>
    </row>
    <row r="6654" spans="1:2" x14ac:dyDescent="0.25">
      <c r="A6654" t="s">
        <v>5217</v>
      </c>
    </row>
    <row r="6655" spans="1:2" x14ac:dyDescent="0.25">
      <c r="A6655" t="s">
        <v>4896</v>
      </c>
    </row>
    <row r="6656" spans="1:2" x14ac:dyDescent="0.25">
      <c r="A6656" t="s">
        <v>5420</v>
      </c>
    </row>
    <row r="6657" spans="1:2" x14ac:dyDescent="0.25">
      <c r="A6657" t="s">
        <v>5648</v>
      </c>
    </row>
    <row r="6658" spans="1:2" x14ac:dyDescent="0.25">
      <c r="A6658" t="s">
        <v>5412</v>
      </c>
    </row>
    <row r="6659" spans="1:2" x14ac:dyDescent="0.25">
      <c r="A6659" t="s">
        <v>4975</v>
      </c>
    </row>
    <row r="6660" spans="1:2" x14ac:dyDescent="0.25">
      <c r="A6660" t="s">
        <v>4907</v>
      </c>
    </row>
    <row r="6661" spans="1:2" x14ac:dyDescent="0.25">
      <c r="A6661" t="s">
        <v>4902</v>
      </c>
    </row>
    <row r="6662" spans="1:2" x14ac:dyDescent="0.25">
      <c r="A6662" t="s">
        <v>4896</v>
      </c>
    </row>
    <row r="6663" spans="1:2" x14ac:dyDescent="0.25">
      <c r="A6663" s="35">
        <v>45223.521863425929</v>
      </c>
      <c r="B6663" s="35"/>
    </row>
    <row r="6664" spans="1:2" x14ac:dyDescent="0.25">
      <c r="A6664" t="s">
        <v>7083</v>
      </c>
    </row>
    <row r="6665" spans="1:2" x14ac:dyDescent="0.25">
      <c r="A6665" t="s">
        <v>6837</v>
      </c>
    </row>
    <row r="6666" spans="1:2" x14ac:dyDescent="0.25">
      <c r="A6666" t="s">
        <v>6833</v>
      </c>
    </row>
    <row r="6667" spans="1:2" x14ac:dyDescent="0.25">
      <c r="A6667" t="s">
        <v>6838</v>
      </c>
    </row>
    <row r="6668" spans="1:2" x14ac:dyDescent="0.25">
      <c r="A6668" t="s">
        <v>4905</v>
      </c>
    </row>
    <row r="6670" spans="1:2" x14ac:dyDescent="0.25">
      <c r="A6670" s="35">
        <v>45223.521874999999</v>
      </c>
      <c r="B6670" s="35"/>
    </row>
    <row r="6672" spans="1:2" x14ac:dyDescent="0.25">
      <c r="A6672" t="s">
        <v>4896</v>
      </c>
    </row>
    <row r="6673" spans="1:1" x14ac:dyDescent="0.25">
      <c r="A6673" t="s">
        <v>4897</v>
      </c>
    </row>
    <row r="6674" spans="1:1" x14ac:dyDescent="0.25">
      <c r="A6674" t="s">
        <v>4896</v>
      </c>
    </row>
    <row r="6675" spans="1:1" x14ac:dyDescent="0.25">
      <c r="A6675" t="s">
        <v>5217</v>
      </c>
    </row>
    <row r="6676" spans="1:1" x14ac:dyDescent="0.25">
      <c r="A6676" t="s">
        <v>4898</v>
      </c>
    </row>
    <row r="6677" spans="1:1" x14ac:dyDescent="0.25">
      <c r="A6677" t="s">
        <v>4896</v>
      </c>
    </row>
    <row r="6678" spans="1:1" x14ac:dyDescent="0.25">
      <c r="A6678" t="s">
        <v>5217</v>
      </c>
    </row>
    <row r="6679" spans="1:1" x14ac:dyDescent="0.25">
      <c r="A6679" t="s">
        <v>4896</v>
      </c>
    </row>
    <row r="6680" spans="1:1" x14ac:dyDescent="0.25">
      <c r="A6680" t="s">
        <v>5420</v>
      </c>
    </row>
    <row r="6681" spans="1:1" x14ac:dyDescent="0.25">
      <c r="A6681" t="s">
        <v>5648</v>
      </c>
    </row>
    <row r="6682" spans="1:1" x14ac:dyDescent="0.25">
      <c r="A6682" t="s">
        <v>5412</v>
      </c>
    </row>
    <row r="6683" spans="1:1" x14ac:dyDescent="0.25">
      <c r="A6683" t="s">
        <v>4975</v>
      </c>
    </row>
    <row r="6684" spans="1:1" x14ac:dyDescent="0.25">
      <c r="A6684" t="s">
        <v>4907</v>
      </c>
    </row>
    <row r="6685" spans="1:1" x14ac:dyDescent="0.25">
      <c r="A6685" t="s">
        <v>4902</v>
      </c>
    </row>
    <row r="6686" spans="1:1" x14ac:dyDescent="0.25">
      <c r="A6686" t="s">
        <v>4896</v>
      </c>
    </row>
    <row r="6687" spans="1:1" x14ac:dyDescent="0.25">
      <c r="A6687" t="s">
        <v>7142</v>
      </c>
    </row>
    <row r="6688" spans="1:1" x14ac:dyDescent="0.25">
      <c r="A6688" t="s">
        <v>6837</v>
      </c>
    </row>
    <row r="6689" spans="1:2" x14ac:dyDescent="0.25">
      <c r="A6689" t="s">
        <v>6833</v>
      </c>
    </row>
    <row r="6690" spans="1:2" x14ac:dyDescent="0.25">
      <c r="A6690" t="s">
        <v>6838</v>
      </c>
    </row>
    <row r="6691" spans="1:2" x14ac:dyDescent="0.25">
      <c r="A6691" t="s">
        <v>4905</v>
      </c>
    </row>
    <row r="6693" spans="1:2" x14ac:dyDescent="0.25">
      <c r="A6693" s="35">
        <v>45223.521886574075</v>
      </c>
      <c r="B6693" s="35"/>
    </row>
    <row r="6695" spans="1:2" x14ac:dyDescent="0.25">
      <c r="A6695" t="s">
        <v>4896</v>
      </c>
    </row>
    <row r="6697" spans="1:2" x14ac:dyDescent="0.25">
      <c r="A6697" s="35"/>
      <c r="B6697" s="35"/>
    </row>
    <row r="6698" spans="1:2" x14ac:dyDescent="0.25">
      <c r="A6698" t="s">
        <v>4896</v>
      </c>
    </row>
    <row r="6699" spans="1:2" x14ac:dyDescent="0.25">
      <c r="A6699" t="s">
        <v>5217</v>
      </c>
    </row>
    <row r="6700" spans="1:2" x14ac:dyDescent="0.25">
      <c r="A6700" t="s">
        <v>4898</v>
      </c>
    </row>
    <row r="6701" spans="1:2" x14ac:dyDescent="0.25">
      <c r="A6701" t="s">
        <v>4896</v>
      </c>
    </row>
    <row r="6702" spans="1:2" x14ac:dyDescent="0.25">
      <c r="A6702" t="s">
        <v>5217</v>
      </c>
    </row>
    <row r="6703" spans="1:2" x14ac:dyDescent="0.25">
      <c r="A6703" t="s">
        <v>4896</v>
      </c>
    </row>
    <row r="6704" spans="1:2" x14ac:dyDescent="0.25">
      <c r="A6704" t="s">
        <v>5550</v>
      </c>
    </row>
    <row r="6705" spans="1:2" x14ac:dyDescent="0.25">
      <c r="A6705" t="s">
        <v>5428</v>
      </c>
    </row>
    <row r="6706" spans="1:2" x14ac:dyDescent="0.25">
      <c r="A6706" t="s">
        <v>5412</v>
      </c>
    </row>
    <row r="6707" spans="1:2" x14ac:dyDescent="0.25">
      <c r="A6707" t="s">
        <v>4975</v>
      </c>
    </row>
    <row r="6708" spans="1:2" x14ac:dyDescent="0.25">
      <c r="A6708" t="s">
        <v>4907</v>
      </c>
    </row>
    <row r="6709" spans="1:2" x14ac:dyDescent="0.25">
      <c r="A6709" t="s">
        <v>4902</v>
      </c>
    </row>
    <row r="6710" spans="1:2" x14ac:dyDescent="0.25">
      <c r="A6710" t="s">
        <v>4896</v>
      </c>
    </row>
    <row r="6711" spans="1:2" x14ac:dyDescent="0.25">
      <c r="A6711" s="35"/>
      <c r="B6711" s="35"/>
    </row>
    <row r="6712" spans="1:2" x14ac:dyDescent="0.25">
      <c r="A6712" t="s">
        <v>7039</v>
      </c>
    </row>
    <row r="6713" spans="1:2" x14ac:dyDescent="0.25">
      <c r="A6713" t="s">
        <v>4954</v>
      </c>
    </row>
    <row r="6714" spans="1:2" x14ac:dyDescent="0.25">
      <c r="A6714" t="s">
        <v>4955</v>
      </c>
    </row>
    <row r="6715" spans="1:2" x14ac:dyDescent="0.25">
      <c r="A6715" t="s">
        <v>4956</v>
      </c>
    </row>
    <row r="6716" spans="1:2" x14ac:dyDescent="0.25">
      <c r="A6716" t="s">
        <v>4905</v>
      </c>
    </row>
    <row r="6718" spans="1:2" x14ac:dyDescent="0.25">
      <c r="A6718" s="35">
        <v>45223.521898148145</v>
      </c>
      <c r="B6718" s="35"/>
    </row>
    <row r="6719" spans="1:2" x14ac:dyDescent="0.25">
      <c r="A6719" s="35"/>
      <c r="B6719" s="35"/>
    </row>
    <row r="6720" spans="1:2" x14ac:dyDescent="0.25">
      <c r="A6720" t="s">
        <v>7026</v>
      </c>
    </row>
    <row r="6721" spans="1:2" x14ac:dyDescent="0.25">
      <c r="A6721" t="s">
        <v>4954</v>
      </c>
    </row>
    <row r="6722" spans="1:2" x14ac:dyDescent="0.25">
      <c r="A6722" t="s">
        <v>4955</v>
      </c>
    </row>
    <row r="6723" spans="1:2" x14ac:dyDescent="0.25">
      <c r="A6723" t="s">
        <v>4956</v>
      </c>
    </row>
    <row r="6724" spans="1:2" x14ac:dyDescent="0.25">
      <c r="A6724" t="s">
        <v>4905</v>
      </c>
    </row>
    <row r="6726" spans="1:2" x14ac:dyDescent="0.25">
      <c r="A6726" s="35">
        <v>45223.521909722222</v>
      </c>
      <c r="B6726" s="35"/>
    </row>
    <row r="6728" spans="1:2" x14ac:dyDescent="0.25">
      <c r="A6728" t="s">
        <v>4896</v>
      </c>
    </row>
    <row r="6729" spans="1:2" x14ac:dyDescent="0.25">
      <c r="A6729" t="s">
        <v>4897</v>
      </c>
    </row>
    <row r="6730" spans="1:2" x14ac:dyDescent="0.25">
      <c r="A6730" t="s">
        <v>4896</v>
      </c>
    </row>
    <row r="6731" spans="1:2" x14ac:dyDescent="0.25">
      <c r="A6731" t="s">
        <v>5217</v>
      </c>
    </row>
    <row r="6732" spans="1:2" x14ac:dyDescent="0.25">
      <c r="A6732" t="s">
        <v>4898</v>
      </c>
    </row>
    <row r="6733" spans="1:2" x14ac:dyDescent="0.25">
      <c r="A6733" t="s">
        <v>4896</v>
      </c>
    </row>
    <row r="6734" spans="1:2" x14ac:dyDescent="0.25">
      <c r="A6734" t="s">
        <v>5217</v>
      </c>
    </row>
    <row r="6735" spans="1:2" x14ac:dyDescent="0.25">
      <c r="A6735" t="s">
        <v>4896</v>
      </c>
    </row>
    <row r="6736" spans="1:2" x14ac:dyDescent="0.25">
      <c r="A6736" t="s">
        <v>5427</v>
      </c>
    </row>
    <row r="6737" spans="1:2" x14ac:dyDescent="0.25">
      <c r="A6737" t="s">
        <v>5577</v>
      </c>
    </row>
    <row r="6738" spans="1:2" x14ac:dyDescent="0.25">
      <c r="A6738" t="s">
        <v>5412</v>
      </c>
    </row>
    <row r="6739" spans="1:2" x14ac:dyDescent="0.25">
      <c r="A6739" t="s">
        <v>4975</v>
      </c>
    </row>
    <row r="6740" spans="1:2" x14ac:dyDescent="0.25">
      <c r="A6740" t="s">
        <v>4907</v>
      </c>
    </row>
    <row r="6741" spans="1:2" x14ac:dyDescent="0.25">
      <c r="A6741" t="s">
        <v>4902</v>
      </c>
    </row>
    <row r="6742" spans="1:2" x14ac:dyDescent="0.25">
      <c r="A6742" t="s">
        <v>5460</v>
      </c>
    </row>
    <row r="6743" spans="1:2" x14ac:dyDescent="0.25">
      <c r="A6743" s="35"/>
      <c r="B6743" s="35"/>
    </row>
    <row r="6744" spans="1:2" x14ac:dyDescent="0.25">
      <c r="A6744" t="s">
        <v>6089</v>
      </c>
    </row>
    <row r="6745" spans="1:2" x14ac:dyDescent="0.25">
      <c r="A6745" t="s">
        <v>6151</v>
      </c>
    </row>
    <row r="6746" spans="1:2" x14ac:dyDescent="0.25">
      <c r="A6746" t="s">
        <v>6828</v>
      </c>
    </row>
    <row r="6747" spans="1:2" x14ac:dyDescent="0.25">
      <c r="A6747" t="s">
        <v>5481</v>
      </c>
    </row>
    <row r="6748" spans="1:2" x14ac:dyDescent="0.25">
      <c r="A6748" t="s">
        <v>4905</v>
      </c>
    </row>
    <row r="6750" spans="1:2" x14ac:dyDescent="0.25">
      <c r="A6750" s="35">
        <v>45223.521921296298</v>
      </c>
      <c r="B6750" s="35"/>
    </row>
    <row r="6751" spans="1:2" x14ac:dyDescent="0.25">
      <c r="A6751" s="35">
        <v>45223.521932870368</v>
      </c>
      <c r="B6751" s="35"/>
    </row>
    <row r="6752" spans="1:2" x14ac:dyDescent="0.25">
      <c r="A6752" t="s">
        <v>7143</v>
      </c>
    </row>
    <row r="6753" spans="1:2" x14ac:dyDescent="0.25">
      <c r="A6753" t="s">
        <v>6151</v>
      </c>
    </row>
    <row r="6754" spans="1:2" x14ac:dyDescent="0.25">
      <c r="A6754" t="s">
        <v>6828</v>
      </c>
    </row>
    <row r="6755" spans="1:2" x14ac:dyDescent="0.25">
      <c r="A6755" t="s">
        <v>5481</v>
      </c>
    </row>
    <row r="6756" spans="1:2" x14ac:dyDescent="0.25">
      <c r="A6756" t="s">
        <v>4905</v>
      </c>
    </row>
    <row r="6758" spans="1:2" x14ac:dyDescent="0.25">
      <c r="A6758" s="35">
        <v>45223.521944444445</v>
      </c>
      <c r="B6758" s="35"/>
    </row>
    <row r="6760" spans="1:2" x14ac:dyDescent="0.25">
      <c r="A6760" t="s">
        <v>4896</v>
      </c>
    </row>
    <row r="6761" spans="1:2" x14ac:dyDescent="0.25">
      <c r="A6761" t="s">
        <v>4897</v>
      </c>
    </row>
    <row r="6762" spans="1:2" x14ac:dyDescent="0.25">
      <c r="A6762" t="s">
        <v>4896</v>
      </c>
    </row>
    <row r="6763" spans="1:2" x14ac:dyDescent="0.25">
      <c r="A6763" t="s">
        <v>5217</v>
      </c>
    </row>
    <row r="6764" spans="1:2" x14ac:dyDescent="0.25">
      <c r="A6764" t="s">
        <v>4898</v>
      </c>
    </row>
    <row r="6765" spans="1:2" x14ac:dyDescent="0.25">
      <c r="A6765" t="s">
        <v>4896</v>
      </c>
    </row>
    <row r="6766" spans="1:2" x14ac:dyDescent="0.25">
      <c r="A6766" t="s">
        <v>5217</v>
      </c>
    </row>
    <row r="6767" spans="1:2" x14ac:dyDescent="0.25">
      <c r="A6767" t="s">
        <v>4896</v>
      </c>
    </row>
    <row r="6768" spans="1:2" x14ac:dyDescent="0.25">
      <c r="A6768" t="s">
        <v>5612</v>
      </c>
    </row>
    <row r="6769" spans="1:2" x14ac:dyDescent="0.25">
      <c r="A6769" t="s">
        <v>5568</v>
      </c>
    </row>
    <row r="6770" spans="1:2" x14ac:dyDescent="0.25">
      <c r="A6770" t="s">
        <v>4923</v>
      </c>
    </row>
    <row r="6771" spans="1:2" x14ac:dyDescent="0.25">
      <c r="A6771" t="s">
        <v>4972</v>
      </c>
    </row>
    <row r="6772" spans="1:2" x14ac:dyDescent="0.25">
      <c r="A6772" t="s">
        <v>4907</v>
      </c>
    </row>
    <row r="6773" spans="1:2" x14ac:dyDescent="0.25">
      <c r="A6773" t="s">
        <v>4902</v>
      </c>
    </row>
    <row r="6774" spans="1:2" x14ac:dyDescent="0.25">
      <c r="A6774" t="s">
        <v>4896</v>
      </c>
    </row>
    <row r="6775" spans="1:2" x14ac:dyDescent="0.25">
      <c r="A6775" t="s">
        <v>6987</v>
      </c>
    </row>
    <row r="6776" spans="1:2" x14ac:dyDescent="0.25">
      <c r="A6776" t="s">
        <v>6261</v>
      </c>
    </row>
    <row r="6777" spans="1:2" x14ac:dyDescent="0.25">
      <c r="A6777" t="s">
        <v>6828</v>
      </c>
    </row>
    <row r="6778" spans="1:2" x14ac:dyDescent="0.25">
      <c r="A6778" t="s">
        <v>6909</v>
      </c>
    </row>
    <row r="6779" spans="1:2" x14ac:dyDescent="0.25">
      <c r="A6779" t="s">
        <v>4905</v>
      </c>
    </row>
    <row r="6781" spans="1:2" x14ac:dyDescent="0.25">
      <c r="A6781" s="35">
        <v>45223.521956018521</v>
      </c>
      <c r="B6781" s="35"/>
    </row>
    <row r="6783" spans="1:2" x14ac:dyDescent="0.25">
      <c r="A6783" t="s">
        <v>4896</v>
      </c>
    </row>
    <row r="6784" spans="1:2" x14ac:dyDescent="0.25">
      <c r="A6784" t="s">
        <v>4897</v>
      </c>
    </row>
    <row r="6785" spans="1:1" x14ac:dyDescent="0.25">
      <c r="A6785" t="s">
        <v>4896</v>
      </c>
    </row>
    <row r="6786" spans="1:1" x14ac:dyDescent="0.25">
      <c r="A6786" t="s">
        <v>5217</v>
      </c>
    </row>
    <row r="6787" spans="1:1" x14ac:dyDescent="0.25">
      <c r="A6787" t="s">
        <v>4898</v>
      </c>
    </row>
    <row r="6788" spans="1:1" x14ac:dyDescent="0.25">
      <c r="A6788" t="s">
        <v>4896</v>
      </c>
    </row>
    <row r="6789" spans="1:1" x14ac:dyDescent="0.25">
      <c r="A6789" t="s">
        <v>5217</v>
      </c>
    </row>
    <row r="6790" spans="1:1" x14ac:dyDescent="0.25">
      <c r="A6790" t="s">
        <v>4896</v>
      </c>
    </row>
    <row r="6791" spans="1:1" x14ac:dyDescent="0.25">
      <c r="A6791" t="s">
        <v>5612</v>
      </c>
    </row>
    <row r="6792" spans="1:1" x14ac:dyDescent="0.25">
      <c r="A6792" t="s">
        <v>5568</v>
      </c>
    </row>
    <row r="6793" spans="1:1" x14ac:dyDescent="0.25">
      <c r="A6793" t="s">
        <v>4923</v>
      </c>
    </row>
    <row r="6794" spans="1:1" x14ac:dyDescent="0.25">
      <c r="A6794" t="s">
        <v>4972</v>
      </c>
    </row>
    <row r="6795" spans="1:1" x14ac:dyDescent="0.25">
      <c r="A6795" t="s">
        <v>4907</v>
      </c>
    </row>
    <row r="6796" spans="1:1" x14ac:dyDescent="0.25">
      <c r="A6796" t="s">
        <v>4902</v>
      </c>
    </row>
    <row r="6797" spans="1:1" x14ac:dyDescent="0.25">
      <c r="A6797" t="s">
        <v>4896</v>
      </c>
    </row>
    <row r="6798" spans="1:1" x14ac:dyDescent="0.25">
      <c r="A6798" t="s">
        <v>6346</v>
      </c>
    </row>
    <row r="6799" spans="1:1" x14ac:dyDescent="0.25">
      <c r="A6799" t="s">
        <v>6261</v>
      </c>
    </row>
    <row r="6800" spans="1:1" x14ac:dyDescent="0.25">
      <c r="A6800" t="s">
        <v>6828</v>
      </c>
    </row>
    <row r="6801" spans="1:1" x14ac:dyDescent="0.25">
      <c r="A6801" t="s">
        <v>6909</v>
      </c>
    </row>
    <row r="6802" spans="1:1" x14ac:dyDescent="0.25">
      <c r="A6802" t="s">
        <v>4905</v>
      </c>
    </row>
  </sheetData>
  <autoFilter ref="A1:N403" xr:uid="{40D81A36-2B4B-4E0C-A278-10D6C5B23554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0C3C-11D8-4E10-A16E-CC5913BB8D39}">
  <dimension ref="A1:R3232"/>
  <sheetViews>
    <sheetView tabSelected="1" topLeftCell="A196" zoomScale="85" zoomScaleNormal="85" workbookViewId="0">
      <selection activeCell="E67" sqref="E67"/>
    </sheetView>
    <sheetView topLeftCell="O1" workbookViewId="1">
      <selection activeCell="Q13" sqref="Q13"/>
    </sheetView>
  </sheetViews>
  <sheetFormatPr defaultRowHeight="15" x14ac:dyDescent="0.25"/>
  <cols>
    <col min="1" max="2" width="51.42578125" customWidth="1"/>
    <col min="3" max="3" width="18.7109375" style="39" customWidth="1"/>
    <col min="4" max="4" width="18.7109375" style="82" customWidth="1"/>
    <col min="5" max="5" width="9.140625" style="60"/>
    <col min="6" max="6" width="26.28515625" style="46" customWidth="1"/>
    <col min="7" max="7" width="21" style="51" customWidth="1"/>
    <col min="8" max="8" width="14.28515625" style="54" customWidth="1"/>
    <col min="9" max="9" width="30" style="39" bestFit="1" customWidth="1"/>
    <col min="10" max="10" width="28.85546875" style="60" bestFit="1" customWidth="1"/>
    <col min="11" max="11" width="27.85546875" style="46" bestFit="1" customWidth="1"/>
    <col min="12" max="12" width="26.85546875" style="51" bestFit="1" customWidth="1"/>
    <col min="13" max="13" width="26.85546875" style="54" bestFit="1" customWidth="1"/>
    <col min="14" max="14" width="25.7109375" style="39" bestFit="1" customWidth="1"/>
    <col min="16" max="16" width="27.28515625" customWidth="1"/>
    <col min="17" max="17" width="9.28515625" customWidth="1"/>
    <col min="18" max="18" width="15" customWidth="1"/>
  </cols>
  <sheetData>
    <row r="1" spans="1:18" x14ac:dyDescent="0.25">
      <c r="C1"/>
      <c r="D1"/>
      <c r="E1"/>
      <c r="F1"/>
      <c r="G1"/>
      <c r="H1"/>
      <c r="I1"/>
      <c r="J1"/>
      <c r="K1"/>
      <c r="L1"/>
      <c r="M1"/>
      <c r="N1"/>
    </row>
    <row r="2" spans="1:18" x14ac:dyDescent="0.25">
      <c r="C2"/>
      <c r="D2"/>
      <c r="E2"/>
      <c r="F2"/>
      <c r="G2"/>
      <c r="H2"/>
      <c r="I2"/>
      <c r="J2"/>
      <c r="K2"/>
      <c r="L2"/>
      <c r="M2"/>
      <c r="N2"/>
    </row>
    <row r="3" spans="1:18" x14ac:dyDescent="0.25">
      <c r="A3" s="37" t="s">
        <v>4876</v>
      </c>
      <c r="B3" s="37" t="s">
        <v>7413</v>
      </c>
      <c r="C3" s="81" t="s">
        <v>4877</v>
      </c>
      <c r="D3" s="82" t="s">
        <v>7421</v>
      </c>
      <c r="E3" s="82" t="s">
        <v>6068</v>
      </c>
      <c r="F3" s="83" t="s">
        <v>7410</v>
      </c>
      <c r="G3" s="84" t="s">
        <v>164</v>
      </c>
      <c r="H3" s="85" t="s">
        <v>4878</v>
      </c>
      <c r="I3" s="81" t="s">
        <v>5269</v>
      </c>
      <c r="J3" s="82" t="s">
        <v>6794</v>
      </c>
      <c r="K3" s="83" t="s">
        <v>5775</v>
      </c>
      <c r="L3" s="84" t="s">
        <v>6795</v>
      </c>
      <c r="M3" s="85" t="s">
        <v>6796</v>
      </c>
      <c r="N3" s="81" t="s">
        <v>6797</v>
      </c>
    </row>
    <row r="4" spans="1:18" x14ac:dyDescent="0.25">
      <c r="A4" s="35">
        <v>45236.526516203703</v>
      </c>
      <c r="B4" s="36" t="s">
        <v>7414</v>
      </c>
      <c r="C4" s="98">
        <v>45236.526516203703</v>
      </c>
      <c r="D4" s="104">
        <v>6.9444444444444447E-4</v>
      </c>
      <c r="E4" s="82">
        <v>1</v>
      </c>
      <c r="F4" s="83"/>
      <c r="G4" s="84"/>
      <c r="H4" s="85"/>
      <c r="I4" s="81"/>
      <c r="J4" s="82"/>
      <c r="K4" s="83"/>
      <c r="L4" s="84"/>
      <c r="M4" s="85"/>
      <c r="N4" s="81"/>
      <c r="P4" t="s">
        <v>6800</v>
      </c>
      <c r="Q4" t="s">
        <v>6801</v>
      </c>
      <c r="R4" s="75" t="s">
        <v>7444</v>
      </c>
    </row>
    <row r="5" spans="1:18" x14ac:dyDescent="0.25">
      <c r="C5" s="98">
        <v>45236.52652777778</v>
      </c>
      <c r="D5" s="104">
        <v>1.3888888888888889E-3</v>
      </c>
      <c r="E5" s="82">
        <v>2</v>
      </c>
      <c r="F5" s="83">
        <v>21.5</v>
      </c>
      <c r="G5" s="99">
        <v>0.57999999999999996</v>
      </c>
      <c r="H5" s="85">
        <v>597</v>
      </c>
      <c r="I5" s="81"/>
      <c r="J5" s="82"/>
      <c r="K5" s="83"/>
      <c r="L5" s="84"/>
      <c r="M5" s="85"/>
      <c r="N5" s="81"/>
      <c r="P5" t="s">
        <v>7437</v>
      </c>
      <c r="Q5">
        <f>MAX(F4:F184)</f>
        <v>28.1</v>
      </c>
      <c r="R5" t="s">
        <v>7449</v>
      </c>
    </row>
    <row r="6" spans="1:18" x14ac:dyDescent="0.25">
      <c r="A6" s="35">
        <v>45236.52652777778</v>
      </c>
      <c r="B6" s="35"/>
      <c r="C6" s="98">
        <v>45236.526539351849</v>
      </c>
      <c r="D6" s="104">
        <v>2.0833333333333298E-3</v>
      </c>
      <c r="E6" s="82">
        <v>3</v>
      </c>
      <c r="F6" s="83">
        <v>21.5</v>
      </c>
      <c r="G6" s="99">
        <v>0.57999999999999996</v>
      </c>
      <c r="H6" s="85">
        <v>567</v>
      </c>
      <c r="I6" s="81">
        <v>192</v>
      </c>
      <c r="J6" s="82">
        <v>48</v>
      </c>
      <c r="K6" s="83">
        <v>1</v>
      </c>
      <c r="L6" s="84">
        <v>0</v>
      </c>
      <c r="M6" s="85">
        <v>0</v>
      </c>
      <c r="N6" s="81">
        <v>0</v>
      </c>
      <c r="P6" t="s">
        <v>6808</v>
      </c>
      <c r="Q6">
        <f>MIN(G4:G184)</f>
        <v>0.47</v>
      </c>
      <c r="R6" t="s">
        <v>7450</v>
      </c>
    </row>
    <row r="7" spans="1:18" x14ac:dyDescent="0.25">
      <c r="A7" t="s">
        <v>7011</v>
      </c>
      <c r="C7" s="98">
        <v>45236.526550925926</v>
      </c>
      <c r="D7" s="104">
        <v>2.7777777777777701E-3</v>
      </c>
      <c r="E7" s="82">
        <v>4</v>
      </c>
      <c r="F7" s="83">
        <v>21.5</v>
      </c>
      <c r="G7" s="99">
        <v>0.57999999999999996</v>
      </c>
      <c r="H7" s="85">
        <v>607</v>
      </c>
      <c r="I7" s="81">
        <v>192</v>
      </c>
      <c r="J7" s="82">
        <v>48</v>
      </c>
      <c r="K7" s="83">
        <v>1</v>
      </c>
      <c r="L7" s="84">
        <v>0</v>
      </c>
      <c r="M7" s="85">
        <v>0</v>
      </c>
      <c r="N7" s="81">
        <v>0</v>
      </c>
      <c r="P7" t="s">
        <v>4878</v>
      </c>
      <c r="Q7">
        <f>MAX(H4:H184)</f>
        <v>1004</v>
      </c>
      <c r="R7">
        <v>159</v>
      </c>
    </row>
    <row r="8" spans="1:18" x14ac:dyDescent="0.25">
      <c r="A8" t="s">
        <v>7147</v>
      </c>
      <c r="C8" s="98">
        <v>45236.526562500003</v>
      </c>
      <c r="D8" s="104">
        <v>3.4722222222222199E-3</v>
      </c>
      <c r="E8" s="82">
        <v>5</v>
      </c>
      <c r="F8" s="83">
        <v>21.5</v>
      </c>
      <c r="G8" s="99">
        <v>0.57999999999999996</v>
      </c>
      <c r="H8" s="85">
        <v>596</v>
      </c>
      <c r="I8" s="81">
        <v>273</v>
      </c>
      <c r="J8" s="82">
        <v>73</v>
      </c>
      <c r="K8" s="83">
        <v>1</v>
      </c>
      <c r="L8" s="84">
        <v>0</v>
      </c>
      <c r="M8" s="85">
        <v>0</v>
      </c>
      <c r="N8" s="81">
        <v>0</v>
      </c>
      <c r="P8" t="s">
        <v>5269</v>
      </c>
      <c r="Q8">
        <f>MAX(I4:I184)</f>
        <v>13518</v>
      </c>
      <c r="R8">
        <v>162</v>
      </c>
    </row>
    <row r="9" spans="1:18" x14ac:dyDescent="0.25">
      <c r="A9" t="s">
        <v>7148</v>
      </c>
      <c r="C9" s="98">
        <v>45236.526574074072</v>
      </c>
      <c r="D9" s="104">
        <v>4.1666666666666597E-3</v>
      </c>
      <c r="E9" s="82">
        <v>6</v>
      </c>
      <c r="F9" s="83">
        <v>21.5</v>
      </c>
      <c r="G9" s="99">
        <v>0.57999999999999996</v>
      </c>
      <c r="H9" s="85">
        <v>582</v>
      </c>
      <c r="I9" s="81"/>
      <c r="J9" s="82"/>
      <c r="K9" s="83"/>
      <c r="L9" s="84"/>
      <c r="M9" s="85"/>
      <c r="N9" s="81"/>
      <c r="P9" t="s">
        <v>6794</v>
      </c>
      <c r="Q9">
        <f>MAX(J4:J184)</f>
        <v>3874</v>
      </c>
      <c r="R9">
        <v>162</v>
      </c>
    </row>
    <row r="10" spans="1:18" x14ac:dyDescent="0.25">
      <c r="A10" t="s">
        <v>7149</v>
      </c>
      <c r="C10" s="98">
        <v>45236.526585648149</v>
      </c>
      <c r="D10" s="104">
        <v>4.8611111111111103E-3</v>
      </c>
      <c r="E10" s="82">
        <v>7</v>
      </c>
      <c r="F10" s="83">
        <v>21.5</v>
      </c>
      <c r="G10" s="99">
        <v>0.57999999999999996</v>
      </c>
      <c r="H10" s="85">
        <v>542</v>
      </c>
      <c r="I10" s="81"/>
      <c r="J10" s="82"/>
      <c r="K10" s="83"/>
      <c r="L10" s="84"/>
      <c r="M10" s="85"/>
      <c r="N10" s="81"/>
      <c r="P10" t="s">
        <v>5775</v>
      </c>
      <c r="Q10">
        <f>MAX(K4:K184)</f>
        <v>634</v>
      </c>
      <c r="R10">
        <v>161</v>
      </c>
    </row>
    <row r="11" spans="1:18" x14ac:dyDescent="0.25">
      <c r="A11" t="s">
        <v>4905</v>
      </c>
      <c r="C11" s="98">
        <v>45236.526597222219</v>
      </c>
      <c r="D11" s="104">
        <v>5.5555555555555497E-3</v>
      </c>
      <c r="E11" s="82">
        <v>8</v>
      </c>
      <c r="F11" s="83">
        <v>21.5</v>
      </c>
      <c r="G11" s="99">
        <v>0.57999999999999996</v>
      </c>
      <c r="H11" s="85">
        <v>625</v>
      </c>
      <c r="I11" s="81"/>
      <c r="J11" s="82"/>
      <c r="K11" s="83"/>
      <c r="L11" s="84"/>
      <c r="M11" s="85"/>
      <c r="N11" s="81"/>
      <c r="P11" t="s">
        <v>6795</v>
      </c>
      <c r="Q11">
        <f>MAX(L4:L184)</f>
        <v>91</v>
      </c>
      <c r="R11">
        <v>162</v>
      </c>
    </row>
    <row r="12" spans="1:18" x14ac:dyDescent="0.25">
      <c r="C12" s="98">
        <v>45236.526608796295</v>
      </c>
      <c r="D12" s="104">
        <v>6.2500000000000003E-3</v>
      </c>
      <c r="E12" s="82">
        <v>9</v>
      </c>
      <c r="F12" s="83">
        <v>21.5</v>
      </c>
      <c r="G12" s="99">
        <v>0.57999999999999996</v>
      </c>
      <c r="H12" s="85">
        <v>569</v>
      </c>
      <c r="I12" s="81">
        <v>279</v>
      </c>
      <c r="J12" s="82">
        <v>74</v>
      </c>
      <c r="K12" s="83">
        <v>1</v>
      </c>
      <c r="L12" s="84">
        <v>0</v>
      </c>
      <c r="M12" s="85">
        <v>0</v>
      </c>
      <c r="N12" s="81">
        <v>0</v>
      </c>
      <c r="P12" t="s">
        <v>6796</v>
      </c>
      <c r="Q12">
        <f>MAX(M4:M184)</f>
        <v>18</v>
      </c>
      <c r="R12" t="s">
        <v>7451</v>
      </c>
    </row>
    <row r="13" spans="1:18" x14ac:dyDescent="0.25">
      <c r="A13" s="35">
        <v>45236.526539351849</v>
      </c>
      <c r="B13" s="35"/>
      <c r="C13" s="98">
        <v>45236.526620370372</v>
      </c>
      <c r="D13" s="104">
        <v>6.9444444444444397E-3</v>
      </c>
      <c r="E13" s="82">
        <v>10</v>
      </c>
      <c r="F13" s="83"/>
      <c r="G13" s="84"/>
      <c r="H13" s="85"/>
      <c r="I13" s="81">
        <v>249</v>
      </c>
      <c r="J13" s="82">
        <v>64</v>
      </c>
      <c r="K13" s="83">
        <v>1</v>
      </c>
      <c r="L13" s="84">
        <v>0</v>
      </c>
      <c r="M13" s="85">
        <v>0</v>
      </c>
      <c r="N13" s="81">
        <v>0</v>
      </c>
      <c r="P13" t="s">
        <v>6797</v>
      </c>
      <c r="Q13">
        <f>MAX(N4:N184)</f>
        <v>3</v>
      </c>
      <c r="R13">
        <v>158</v>
      </c>
    </row>
    <row r="14" spans="1:18" x14ac:dyDescent="0.25">
      <c r="C14" s="98">
        <v>45236.526631944442</v>
      </c>
      <c r="D14" s="104">
        <v>7.63888888888888E-3</v>
      </c>
      <c r="E14" s="82">
        <v>11</v>
      </c>
      <c r="F14" s="83">
        <v>21.5</v>
      </c>
      <c r="G14" s="99">
        <v>0.57999999999999996</v>
      </c>
      <c r="H14" s="85">
        <v>613</v>
      </c>
      <c r="I14" s="81"/>
      <c r="J14" s="82"/>
      <c r="K14" s="83"/>
      <c r="L14" s="84"/>
      <c r="M14" s="85"/>
      <c r="N14" s="81"/>
    </row>
    <row r="15" spans="1:18" x14ac:dyDescent="0.25">
      <c r="A15" t="s">
        <v>4896</v>
      </c>
      <c r="C15" s="98">
        <v>45236.526643518519</v>
      </c>
      <c r="D15" s="104">
        <v>8.3333333333333297E-3</v>
      </c>
      <c r="E15" s="82">
        <v>12</v>
      </c>
      <c r="F15" s="83">
        <v>21.5</v>
      </c>
      <c r="G15" s="99">
        <v>0.57999999999999996</v>
      </c>
      <c r="H15" s="85">
        <v>583</v>
      </c>
      <c r="I15" s="81"/>
      <c r="J15" s="82"/>
      <c r="K15" s="83"/>
      <c r="L15" s="84"/>
      <c r="M15" s="85"/>
      <c r="N15" s="81"/>
    </row>
    <row r="16" spans="1:18" x14ac:dyDescent="0.25">
      <c r="A16" t="s">
        <v>4897</v>
      </c>
      <c r="C16" s="98">
        <v>45236.526655092595</v>
      </c>
      <c r="D16" s="104">
        <v>9.02777777777777E-3</v>
      </c>
      <c r="E16" s="82">
        <v>13</v>
      </c>
      <c r="F16" s="83">
        <v>21.5</v>
      </c>
      <c r="G16" s="99">
        <v>0.57999999999999996</v>
      </c>
      <c r="H16" s="85">
        <v>610</v>
      </c>
      <c r="I16" s="81">
        <v>273</v>
      </c>
      <c r="J16" s="82">
        <v>68</v>
      </c>
      <c r="K16" s="83">
        <v>2</v>
      </c>
      <c r="L16" s="84">
        <v>0</v>
      </c>
      <c r="M16" s="85">
        <v>0</v>
      </c>
      <c r="N16" s="81">
        <v>0</v>
      </c>
    </row>
    <row r="17" spans="1:14" x14ac:dyDescent="0.25">
      <c r="A17" t="s">
        <v>4896</v>
      </c>
      <c r="C17" s="98">
        <v>45236.526666666665</v>
      </c>
      <c r="D17" s="104">
        <v>9.7222222222222206E-3</v>
      </c>
      <c r="E17" s="82">
        <v>14</v>
      </c>
      <c r="F17" s="83"/>
      <c r="G17" s="84"/>
      <c r="H17" s="85"/>
      <c r="I17" s="81">
        <v>303</v>
      </c>
      <c r="J17" s="82">
        <v>76</v>
      </c>
      <c r="K17" s="83">
        <v>2</v>
      </c>
      <c r="L17" s="84">
        <v>0</v>
      </c>
      <c r="M17" s="85">
        <v>0</v>
      </c>
      <c r="N17" s="81">
        <v>0</v>
      </c>
    </row>
    <row r="18" spans="1:14" x14ac:dyDescent="0.25">
      <c r="A18" t="s">
        <v>7150</v>
      </c>
      <c r="C18" s="98">
        <v>45236.526678240742</v>
      </c>
      <c r="D18" s="104">
        <v>1.0416666666666701E-2</v>
      </c>
      <c r="E18" s="82">
        <v>15</v>
      </c>
      <c r="F18" s="83">
        <v>21.5</v>
      </c>
      <c r="G18" s="99">
        <v>0.57999999999999996</v>
      </c>
      <c r="H18" s="85">
        <v>588</v>
      </c>
      <c r="I18" s="81"/>
      <c r="J18" s="82"/>
      <c r="K18" s="83"/>
      <c r="L18" s="84"/>
      <c r="M18" s="85"/>
      <c r="N18" s="81"/>
    </row>
    <row r="19" spans="1:14" x14ac:dyDescent="0.25">
      <c r="A19" t="s">
        <v>4898</v>
      </c>
      <c r="C19" s="98">
        <v>45236.526689814818</v>
      </c>
      <c r="D19" s="104">
        <v>1.1111111111111099E-2</v>
      </c>
      <c r="E19" s="82">
        <v>16</v>
      </c>
      <c r="F19" s="83">
        <v>21.5</v>
      </c>
      <c r="G19" s="99">
        <v>0.57999999999999996</v>
      </c>
      <c r="H19" s="85">
        <v>596</v>
      </c>
      <c r="I19" s="81"/>
      <c r="J19" s="82"/>
      <c r="K19" s="83"/>
      <c r="L19" s="84"/>
      <c r="M19" s="85"/>
      <c r="N19" s="81"/>
    </row>
    <row r="20" spans="1:14" x14ac:dyDescent="0.25">
      <c r="A20" t="s">
        <v>4896</v>
      </c>
      <c r="C20" s="98">
        <v>45236.526701388888</v>
      </c>
      <c r="D20" s="104">
        <v>1.18055555555555E-2</v>
      </c>
      <c r="E20" s="82">
        <v>17</v>
      </c>
      <c r="F20" s="83">
        <v>21.5</v>
      </c>
      <c r="G20" s="99">
        <v>0.57999999999999996</v>
      </c>
      <c r="H20" s="85">
        <v>558</v>
      </c>
      <c r="I20" s="81">
        <v>315</v>
      </c>
      <c r="J20" s="82">
        <v>81</v>
      </c>
      <c r="K20" s="83">
        <v>3</v>
      </c>
      <c r="L20" s="84">
        <v>1</v>
      </c>
      <c r="M20" s="85">
        <v>1</v>
      </c>
      <c r="N20" s="81">
        <v>0</v>
      </c>
    </row>
    <row r="21" spans="1:14" x14ac:dyDescent="0.25">
      <c r="A21" t="s">
        <v>7150</v>
      </c>
      <c r="C21" s="98">
        <v>45236.526712962965</v>
      </c>
      <c r="D21" s="104">
        <v>1.2500000000000001E-2</v>
      </c>
      <c r="E21" s="82">
        <v>18</v>
      </c>
      <c r="F21" s="83">
        <v>21.5</v>
      </c>
      <c r="G21" s="99">
        <v>0.57999999999999996</v>
      </c>
      <c r="H21" s="85">
        <v>604</v>
      </c>
      <c r="I21" s="81">
        <v>300</v>
      </c>
      <c r="J21" s="82">
        <v>78</v>
      </c>
      <c r="K21" s="83">
        <v>3</v>
      </c>
      <c r="L21" s="84">
        <v>1</v>
      </c>
      <c r="M21" s="85">
        <v>1</v>
      </c>
      <c r="N21" s="81">
        <v>0</v>
      </c>
    </row>
    <row r="22" spans="1:14" x14ac:dyDescent="0.25">
      <c r="A22" t="s">
        <v>4896</v>
      </c>
      <c r="C22" s="98">
        <v>45236.526724537034</v>
      </c>
      <c r="D22" s="104">
        <v>1.3194444444444399E-2</v>
      </c>
      <c r="E22" s="82">
        <v>19</v>
      </c>
      <c r="F22" s="83">
        <v>21.5</v>
      </c>
      <c r="G22" s="99">
        <v>0.57999999999999996</v>
      </c>
      <c r="H22" s="85">
        <v>573</v>
      </c>
      <c r="I22" s="81">
        <v>300</v>
      </c>
      <c r="J22" s="82">
        <v>76</v>
      </c>
      <c r="K22" s="83">
        <v>3</v>
      </c>
      <c r="L22" s="84">
        <v>1</v>
      </c>
      <c r="M22" s="85">
        <v>1</v>
      </c>
      <c r="N22" s="81">
        <v>0</v>
      </c>
    </row>
    <row r="23" spans="1:14" x14ac:dyDescent="0.25">
      <c r="A23" t="s">
        <v>7151</v>
      </c>
      <c r="C23" s="98">
        <v>45236.526736111111</v>
      </c>
      <c r="D23" s="104">
        <v>1.38888888888888E-2</v>
      </c>
      <c r="E23" s="82">
        <v>20</v>
      </c>
      <c r="F23" s="83">
        <v>21.5</v>
      </c>
      <c r="G23" s="99">
        <v>0.59</v>
      </c>
      <c r="H23" s="85">
        <v>610</v>
      </c>
      <c r="I23" s="81">
        <v>300</v>
      </c>
      <c r="J23" s="82">
        <v>76</v>
      </c>
      <c r="K23" s="83">
        <v>3</v>
      </c>
      <c r="L23" s="84">
        <v>1</v>
      </c>
      <c r="M23" s="85">
        <v>1</v>
      </c>
      <c r="N23" s="81">
        <v>0</v>
      </c>
    </row>
    <row r="24" spans="1:14" x14ac:dyDescent="0.25">
      <c r="A24" t="s">
        <v>7152</v>
      </c>
      <c r="C24" s="98">
        <v>45236.526747685188</v>
      </c>
      <c r="D24" s="104">
        <v>1.4583333333333301E-2</v>
      </c>
      <c r="E24" s="82">
        <v>21</v>
      </c>
      <c r="F24" s="83">
        <v>21.5</v>
      </c>
      <c r="G24" s="99">
        <v>0.59</v>
      </c>
      <c r="H24" s="85">
        <v>608</v>
      </c>
      <c r="I24" s="81">
        <v>315</v>
      </c>
      <c r="J24" s="82">
        <v>74</v>
      </c>
      <c r="K24" s="83">
        <v>2</v>
      </c>
      <c r="L24" s="84">
        <v>1</v>
      </c>
      <c r="M24" s="85">
        <v>1</v>
      </c>
      <c r="N24" s="81">
        <v>0</v>
      </c>
    </row>
    <row r="25" spans="1:14" x14ac:dyDescent="0.25">
      <c r="A25" t="s">
        <v>7153</v>
      </c>
      <c r="C25" s="98">
        <v>45236.526759259257</v>
      </c>
      <c r="D25" s="104">
        <v>1.5277777777777699E-2</v>
      </c>
      <c r="E25" s="82">
        <v>22</v>
      </c>
      <c r="F25" s="83">
        <v>21.5</v>
      </c>
      <c r="G25" s="99">
        <v>0.59</v>
      </c>
      <c r="H25" s="85">
        <v>685</v>
      </c>
      <c r="I25" s="81">
        <v>315</v>
      </c>
      <c r="J25" s="82">
        <v>74</v>
      </c>
      <c r="K25" s="83">
        <v>2</v>
      </c>
      <c r="L25" s="84">
        <v>1</v>
      </c>
      <c r="M25" s="85">
        <v>1</v>
      </c>
      <c r="N25" s="81">
        <v>0</v>
      </c>
    </row>
    <row r="26" spans="1:14" x14ac:dyDescent="0.25">
      <c r="A26" t="s">
        <v>4960</v>
      </c>
      <c r="C26" s="98">
        <v>45236.526770833334</v>
      </c>
      <c r="D26" s="104">
        <v>1.59722222222222E-2</v>
      </c>
      <c r="E26" s="82">
        <v>23</v>
      </c>
      <c r="F26" s="83">
        <v>21.5</v>
      </c>
      <c r="G26" s="99">
        <v>0.59</v>
      </c>
      <c r="H26" s="85">
        <v>625</v>
      </c>
      <c r="I26" s="81">
        <v>264</v>
      </c>
      <c r="J26" s="82">
        <v>55</v>
      </c>
      <c r="K26" s="83">
        <v>2</v>
      </c>
      <c r="L26" s="84">
        <v>1</v>
      </c>
      <c r="M26" s="85">
        <v>1</v>
      </c>
      <c r="N26" s="81">
        <v>0</v>
      </c>
    </row>
    <row r="27" spans="1:14" x14ac:dyDescent="0.25">
      <c r="A27" t="s">
        <v>4910</v>
      </c>
      <c r="C27" s="98">
        <v>45236.526782407411</v>
      </c>
      <c r="D27" s="104">
        <v>1.6666666666666601E-2</v>
      </c>
      <c r="E27" s="82">
        <v>24</v>
      </c>
      <c r="F27" s="83"/>
      <c r="G27" s="84"/>
      <c r="H27" s="85"/>
      <c r="I27" s="81"/>
      <c r="J27" s="82"/>
      <c r="K27" s="83"/>
      <c r="L27" s="84"/>
      <c r="M27" s="85"/>
      <c r="N27" s="81"/>
    </row>
    <row r="28" spans="1:14" x14ac:dyDescent="0.25">
      <c r="A28" t="s">
        <v>4902</v>
      </c>
      <c r="C28" s="98">
        <v>45236.52679398148</v>
      </c>
      <c r="D28" s="104">
        <v>1.7361111111111101E-2</v>
      </c>
      <c r="E28" s="82">
        <v>25</v>
      </c>
      <c r="F28" s="83">
        <v>21.6</v>
      </c>
      <c r="G28" s="99">
        <v>0.59</v>
      </c>
      <c r="H28" s="85">
        <v>691</v>
      </c>
      <c r="I28" s="81"/>
      <c r="J28" s="82"/>
      <c r="K28" s="83"/>
      <c r="L28" s="84"/>
      <c r="M28" s="85"/>
      <c r="N28" s="81"/>
    </row>
    <row r="29" spans="1:14" x14ac:dyDescent="0.25">
      <c r="A29" t="s">
        <v>4896</v>
      </c>
      <c r="C29" s="98">
        <v>45236.526805555557</v>
      </c>
      <c r="D29" s="104">
        <v>1.8055555555555498E-2</v>
      </c>
      <c r="E29" s="82">
        <v>26</v>
      </c>
      <c r="F29" s="83">
        <v>21.6</v>
      </c>
      <c r="G29" s="99">
        <v>0.59</v>
      </c>
      <c r="H29" s="85">
        <v>616</v>
      </c>
      <c r="I29" s="81">
        <v>288</v>
      </c>
      <c r="J29" s="82">
        <v>63</v>
      </c>
      <c r="K29" s="83">
        <v>2</v>
      </c>
      <c r="L29" s="84">
        <v>1</v>
      </c>
      <c r="M29" s="85">
        <v>1</v>
      </c>
      <c r="N29" s="81">
        <v>0</v>
      </c>
    </row>
    <row r="30" spans="1:14" x14ac:dyDescent="0.25">
      <c r="A30" t="s">
        <v>6260</v>
      </c>
      <c r="C30" s="98">
        <v>45236.526817129627</v>
      </c>
      <c r="D30" s="104">
        <v>1.8749999999999999E-2</v>
      </c>
      <c r="E30" s="82">
        <v>27</v>
      </c>
      <c r="F30" s="83">
        <v>21.6</v>
      </c>
      <c r="G30" s="99">
        <v>0.59</v>
      </c>
      <c r="H30" s="85">
        <v>698</v>
      </c>
      <c r="I30" s="81">
        <v>288</v>
      </c>
      <c r="J30" s="82">
        <v>63</v>
      </c>
      <c r="K30" s="83">
        <v>2</v>
      </c>
      <c r="L30" s="84">
        <v>1</v>
      </c>
      <c r="M30" s="85">
        <v>1</v>
      </c>
      <c r="N30" s="81">
        <v>0</v>
      </c>
    </row>
    <row r="31" spans="1:14" x14ac:dyDescent="0.25">
      <c r="A31" t="s">
        <v>7147</v>
      </c>
      <c r="C31" s="98">
        <v>45236.526828703703</v>
      </c>
      <c r="D31" s="104">
        <v>1.94444444444444E-2</v>
      </c>
      <c r="E31" s="82">
        <v>28</v>
      </c>
      <c r="F31" s="83">
        <v>21.6</v>
      </c>
      <c r="G31" s="99">
        <v>0.59</v>
      </c>
      <c r="H31" s="85">
        <v>629</v>
      </c>
      <c r="I31" s="81">
        <v>273</v>
      </c>
      <c r="J31" s="82">
        <v>60</v>
      </c>
      <c r="K31" s="83">
        <v>2</v>
      </c>
      <c r="L31" s="84">
        <v>1</v>
      </c>
      <c r="M31" s="85">
        <v>1</v>
      </c>
      <c r="N31" s="81">
        <v>0</v>
      </c>
    </row>
    <row r="32" spans="1:14" x14ac:dyDescent="0.25">
      <c r="A32" s="35"/>
      <c r="B32" s="35"/>
      <c r="C32" s="98">
        <v>45236.52684027778</v>
      </c>
      <c r="D32" s="104">
        <v>2.01388888888888E-2</v>
      </c>
      <c r="E32" s="82">
        <v>29</v>
      </c>
      <c r="F32" s="83">
        <v>21.6</v>
      </c>
      <c r="G32" s="99">
        <v>0.59</v>
      </c>
      <c r="H32" s="85">
        <v>632</v>
      </c>
      <c r="I32" s="81">
        <v>273</v>
      </c>
      <c r="J32" s="82">
        <v>60</v>
      </c>
      <c r="K32" s="83">
        <v>2</v>
      </c>
      <c r="L32" s="84">
        <v>1</v>
      </c>
      <c r="M32" s="85">
        <v>1</v>
      </c>
      <c r="N32" s="81">
        <v>0</v>
      </c>
    </row>
    <row r="33" spans="1:14" x14ac:dyDescent="0.25">
      <c r="A33" t="s">
        <v>7148</v>
      </c>
      <c r="C33" s="98">
        <v>45236.52685185185</v>
      </c>
      <c r="D33" s="104">
        <v>2.0833333333333301E-2</v>
      </c>
      <c r="E33" s="82">
        <v>30</v>
      </c>
      <c r="F33" s="83">
        <v>21.6</v>
      </c>
      <c r="G33" s="99">
        <v>0.59</v>
      </c>
      <c r="H33" s="85">
        <v>623</v>
      </c>
      <c r="I33" s="81">
        <v>303</v>
      </c>
      <c r="J33" s="82">
        <v>74</v>
      </c>
      <c r="K33" s="83">
        <v>4</v>
      </c>
      <c r="L33" s="84">
        <v>1</v>
      </c>
      <c r="M33" s="85">
        <v>1</v>
      </c>
      <c r="N33" s="81">
        <v>0</v>
      </c>
    </row>
    <row r="34" spans="1:14" x14ac:dyDescent="0.25">
      <c r="A34" t="s">
        <v>7149</v>
      </c>
      <c r="C34" s="98">
        <v>45236.526863425926</v>
      </c>
      <c r="D34" s="104">
        <v>2.1527777777777701E-2</v>
      </c>
      <c r="E34" s="82">
        <v>31</v>
      </c>
      <c r="F34" s="83"/>
      <c r="G34" s="84"/>
      <c r="H34" s="85"/>
      <c r="I34" s="81"/>
      <c r="J34" s="82"/>
      <c r="K34" s="83"/>
      <c r="L34" s="84"/>
      <c r="M34" s="85"/>
      <c r="N34" s="81"/>
    </row>
    <row r="35" spans="1:14" x14ac:dyDescent="0.25">
      <c r="A35" t="s">
        <v>4905</v>
      </c>
      <c r="C35" s="98">
        <v>45236.526875000003</v>
      </c>
      <c r="D35" s="104">
        <v>2.2222222222222199E-2</v>
      </c>
      <c r="E35" s="82">
        <v>32</v>
      </c>
      <c r="F35" s="83">
        <v>21.7</v>
      </c>
      <c r="G35" s="99">
        <v>0.59</v>
      </c>
      <c r="H35" s="85">
        <v>706</v>
      </c>
      <c r="I35" s="81">
        <v>279</v>
      </c>
      <c r="J35" s="82">
        <v>70</v>
      </c>
      <c r="K35" s="83">
        <v>4</v>
      </c>
      <c r="L35" s="84">
        <v>1</v>
      </c>
      <c r="M35" s="85">
        <v>1</v>
      </c>
      <c r="N35" s="81">
        <v>0</v>
      </c>
    </row>
    <row r="36" spans="1:14" x14ac:dyDescent="0.25">
      <c r="C36" s="98">
        <v>45236.526886574073</v>
      </c>
      <c r="D36" s="104">
        <v>2.2916666666666599E-2</v>
      </c>
      <c r="E36" s="82">
        <v>33</v>
      </c>
      <c r="F36" s="83">
        <v>21.7</v>
      </c>
      <c r="G36" s="99">
        <v>0.59</v>
      </c>
      <c r="H36" s="85">
        <v>675</v>
      </c>
      <c r="I36" s="81"/>
      <c r="J36" s="82"/>
      <c r="K36" s="83"/>
      <c r="L36" s="84"/>
      <c r="M36" s="85"/>
      <c r="N36" s="81"/>
    </row>
    <row r="37" spans="1:14" x14ac:dyDescent="0.25">
      <c r="A37" s="35">
        <v>45236.526550925926</v>
      </c>
      <c r="B37" s="35"/>
      <c r="C37" s="98">
        <v>45236.526898148149</v>
      </c>
      <c r="D37" s="104">
        <v>2.36111111111111E-2</v>
      </c>
      <c r="E37" s="82">
        <v>34</v>
      </c>
      <c r="F37" s="83">
        <v>21.7</v>
      </c>
      <c r="G37" s="99">
        <v>0.59</v>
      </c>
      <c r="H37" s="85">
        <v>690</v>
      </c>
      <c r="I37" s="81">
        <v>279</v>
      </c>
      <c r="J37" s="82">
        <v>68</v>
      </c>
      <c r="K37" s="83">
        <v>4</v>
      </c>
      <c r="L37" s="84">
        <v>0</v>
      </c>
      <c r="M37" s="85">
        <v>0</v>
      </c>
      <c r="N37" s="81">
        <v>0</v>
      </c>
    </row>
    <row r="38" spans="1:14" x14ac:dyDescent="0.25">
      <c r="C38" s="98">
        <v>45236.526909722219</v>
      </c>
      <c r="D38" s="104">
        <v>2.43055555555555E-2</v>
      </c>
      <c r="E38" s="82">
        <v>35</v>
      </c>
      <c r="F38" s="83">
        <v>21.7</v>
      </c>
      <c r="G38" s="99">
        <v>0.59</v>
      </c>
      <c r="H38" s="85">
        <v>655</v>
      </c>
      <c r="I38" s="81"/>
      <c r="J38" s="82"/>
      <c r="K38" s="83"/>
      <c r="L38" s="84"/>
      <c r="M38" s="85"/>
      <c r="N38" s="81"/>
    </row>
    <row r="39" spans="1:14" x14ac:dyDescent="0.25">
      <c r="A39" t="s">
        <v>4896</v>
      </c>
      <c r="C39" s="98">
        <v>45236.526921296296</v>
      </c>
      <c r="D39" s="104">
        <v>2.5000000000000001E-2</v>
      </c>
      <c r="E39" s="82">
        <v>36</v>
      </c>
      <c r="F39" s="83">
        <v>21.7</v>
      </c>
      <c r="G39" s="99">
        <v>0.59</v>
      </c>
      <c r="H39" s="85">
        <v>685</v>
      </c>
      <c r="I39" s="81">
        <v>312</v>
      </c>
      <c r="J39" s="82">
        <v>75</v>
      </c>
      <c r="K39" s="83">
        <v>4</v>
      </c>
      <c r="L39" s="84">
        <v>0</v>
      </c>
      <c r="M39" s="85">
        <v>0</v>
      </c>
      <c r="N39" s="81">
        <v>0</v>
      </c>
    </row>
    <row r="40" spans="1:14" x14ac:dyDescent="0.25">
      <c r="A40" t="s">
        <v>4897</v>
      </c>
      <c r="C40" s="98">
        <v>45236.526932870373</v>
      </c>
      <c r="D40" s="104">
        <v>2.5694444444444402E-2</v>
      </c>
      <c r="E40" s="82">
        <v>37</v>
      </c>
      <c r="F40" s="83">
        <v>21.7</v>
      </c>
      <c r="G40" s="99">
        <v>0.59</v>
      </c>
      <c r="H40" s="85">
        <v>642</v>
      </c>
      <c r="I40" s="81">
        <v>348</v>
      </c>
      <c r="J40" s="82">
        <v>83</v>
      </c>
      <c r="K40" s="83">
        <v>4</v>
      </c>
      <c r="L40" s="84">
        <v>0</v>
      </c>
      <c r="M40" s="85">
        <v>0</v>
      </c>
      <c r="N40" s="81">
        <v>0</v>
      </c>
    </row>
    <row r="41" spans="1:14" x14ac:dyDescent="0.25">
      <c r="A41" t="s">
        <v>4896</v>
      </c>
      <c r="C41" s="98">
        <v>45236.526944444442</v>
      </c>
      <c r="D41" s="104">
        <v>2.6388888888888799E-2</v>
      </c>
      <c r="E41" s="82">
        <v>38</v>
      </c>
      <c r="F41" s="83">
        <v>21.7</v>
      </c>
      <c r="G41" s="99">
        <v>0.59</v>
      </c>
      <c r="H41" s="85">
        <v>684</v>
      </c>
      <c r="I41" s="81">
        <v>297</v>
      </c>
      <c r="J41" s="82">
        <v>73</v>
      </c>
      <c r="K41" s="83">
        <v>5</v>
      </c>
      <c r="L41" s="84">
        <v>0</v>
      </c>
      <c r="M41" s="85">
        <v>0</v>
      </c>
      <c r="N41" s="81">
        <v>0</v>
      </c>
    </row>
    <row r="42" spans="1:14" x14ac:dyDescent="0.25">
      <c r="A42" t="s">
        <v>7150</v>
      </c>
      <c r="C42" s="98">
        <v>45236.526956018519</v>
      </c>
      <c r="D42" s="104">
        <v>2.70833333333333E-2</v>
      </c>
      <c r="E42" s="82">
        <v>39</v>
      </c>
      <c r="F42" s="83">
        <v>21.7</v>
      </c>
      <c r="G42" s="99">
        <v>0.59</v>
      </c>
      <c r="H42" s="85">
        <v>596</v>
      </c>
      <c r="I42" s="81">
        <v>297</v>
      </c>
      <c r="J42" s="82">
        <v>73</v>
      </c>
      <c r="K42" s="83">
        <v>5</v>
      </c>
      <c r="L42" s="84">
        <v>0</v>
      </c>
      <c r="M42" s="85">
        <v>0</v>
      </c>
      <c r="N42" s="81">
        <v>0</v>
      </c>
    </row>
    <row r="43" spans="1:14" x14ac:dyDescent="0.25">
      <c r="A43" t="s">
        <v>4898</v>
      </c>
      <c r="C43" s="98">
        <v>45236.526967592596</v>
      </c>
      <c r="D43" s="104">
        <v>2.77777777777777E-2</v>
      </c>
      <c r="E43" s="82">
        <v>40</v>
      </c>
      <c r="F43" s="83"/>
      <c r="G43" s="84"/>
      <c r="H43" s="85"/>
      <c r="I43" s="81">
        <v>291</v>
      </c>
      <c r="J43" s="82">
        <v>75</v>
      </c>
      <c r="K43" s="83">
        <v>5</v>
      </c>
      <c r="L43" s="84">
        <v>0</v>
      </c>
      <c r="M43" s="85">
        <v>0</v>
      </c>
      <c r="N43" s="81">
        <v>0</v>
      </c>
    </row>
    <row r="44" spans="1:14" x14ac:dyDescent="0.25">
      <c r="A44" t="s">
        <v>4896</v>
      </c>
      <c r="C44" s="98">
        <v>45236.526979166665</v>
      </c>
      <c r="D44" s="104">
        <v>2.8472222222222201E-2</v>
      </c>
      <c r="E44" s="82">
        <v>41</v>
      </c>
      <c r="F44" s="83">
        <v>21.7</v>
      </c>
      <c r="G44" s="99">
        <v>0.57999999999999996</v>
      </c>
      <c r="H44" s="85">
        <v>644</v>
      </c>
      <c r="I44" s="81">
        <v>291</v>
      </c>
      <c r="J44" s="82">
        <v>75</v>
      </c>
      <c r="K44" s="83">
        <v>5</v>
      </c>
      <c r="L44" s="84">
        <v>0</v>
      </c>
      <c r="M44" s="85">
        <v>0</v>
      </c>
      <c r="N44" s="81">
        <v>0</v>
      </c>
    </row>
    <row r="45" spans="1:14" x14ac:dyDescent="0.25">
      <c r="A45" t="s">
        <v>7150</v>
      </c>
      <c r="C45" s="98">
        <v>45236.526990740742</v>
      </c>
      <c r="D45" s="104">
        <v>2.9166666666666601E-2</v>
      </c>
      <c r="E45" s="82">
        <v>42</v>
      </c>
      <c r="F45" s="83">
        <v>21.7</v>
      </c>
      <c r="G45" s="99">
        <v>0.57999999999999996</v>
      </c>
      <c r="H45" s="85">
        <v>593</v>
      </c>
      <c r="I45" s="81"/>
      <c r="J45" s="82"/>
      <c r="K45" s="83"/>
      <c r="L45" s="84"/>
      <c r="M45" s="85"/>
      <c r="N45" s="81"/>
    </row>
    <row r="46" spans="1:14" x14ac:dyDescent="0.25">
      <c r="A46" t="s">
        <v>4896</v>
      </c>
      <c r="C46" s="98">
        <v>45236.527002314811</v>
      </c>
      <c r="D46" s="104">
        <v>2.9861111111111099E-2</v>
      </c>
      <c r="E46" s="82">
        <v>43</v>
      </c>
      <c r="F46" s="83">
        <v>21.7</v>
      </c>
      <c r="G46" s="99">
        <v>0.57999999999999996</v>
      </c>
      <c r="H46" s="85">
        <v>691</v>
      </c>
      <c r="I46" s="81"/>
      <c r="J46" s="82"/>
      <c r="K46" s="83"/>
      <c r="L46" s="84"/>
      <c r="M46" s="85"/>
      <c r="N46" s="81"/>
    </row>
    <row r="47" spans="1:14" x14ac:dyDescent="0.25">
      <c r="A47" t="s">
        <v>7151</v>
      </c>
      <c r="C47" s="98">
        <v>45236.527013888888</v>
      </c>
      <c r="D47" s="104">
        <v>3.0555555555555499E-2</v>
      </c>
      <c r="E47" s="82">
        <v>44</v>
      </c>
      <c r="F47" s="83">
        <v>21.7</v>
      </c>
      <c r="G47" s="99">
        <v>0.57999999999999996</v>
      </c>
      <c r="H47" s="85">
        <v>634</v>
      </c>
      <c r="I47" s="81">
        <v>297</v>
      </c>
      <c r="J47" s="82">
        <v>81</v>
      </c>
      <c r="K47" s="83">
        <v>5</v>
      </c>
      <c r="L47" s="84">
        <v>0</v>
      </c>
      <c r="M47" s="85">
        <v>0</v>
      </c>
      <c r="N47" s="81">
        <v>0</v>
      </c>
    </row>
    <row r="48" spans="1:14" x14ac:dyDescent="0.25">
      <c r="A48" t="s">
        <v>7152</v>
      </c>
      <c r="C48" s="98">
        <v>45236.527025462965</v>
      </c>
      <c r="D48" s="104">
        <v>3.125E-2</v>
      </c>
      <c r="E48" s="82">
        <v>45</v>
      </c>
      <c r="F48" s="83">
        <v>21.7</v>
      </c>
      <c r="G48" s="99">
        <v>0.57999999999999996</v>
      </c>
      <c r="H48" s="85">
        <v>734</v>
      </c>
      <c r="I48" s="81">
        <v>324</v>
      </c>
      <c r="J48" s="82">
        <v>90</v>
      </c>
      <c r="K48" s="83">
        <v>5</v>
      </c>
      <c r="L48" s="84">
        <v>0</v>
      </c>
      <c r="M48" s="85">
        <v>0</v>
      </c>
      <c r="N48" s="81">
        <v>0</v>
      </c>
    </row>
    <row r="49" spans="1:14" x14ac:dyDescent="0.25">
      <c r="A49" t="s">
        <v>7153</v>
      </c>
      <c r="C49" s="98">
        <v>45236.527037037034</v>
      </c>
      <c r="D49" s="104">
        <v>3.19444444444444E-2</v>
      </c>
      <c r="E49" s="82">
        <v>46</v>
      </c>
      <c r="F49" s="83">
        <v>21.7</v>
      </c>
      <c r="G49" s="99">
        <v>0.57999999999999996</v>
      </c>
      <c r="H49" s="85">
        <v>661</v>
      </c>
      <c r="I49" s="81">
        <v>324</v>
      </c>
      <c r="J49" s="82">
        <v>90</v>
      </c>
      <c r="K49" s="83">
        <v>5</v>
      </c>
      <c r="L49" s="84">
        <v>0</v>
      </c>
      <c r="M49" s="85">
        <v>0</v>
      </c>
      <c r="N49" s="81">
        <v>0</v>
      </c>
    </row>
    <row r="50" spans="1:14" x14ac:dyDescent="0.25">
      <c r="A50" t="s">
        <v>4960</v>
      </c>
      <c r="C50" s="98">
        <v>45236.527048611111</v>
      </c>
      <c r="D50" s="104">
        <v>3.2638888888888801E-2</v>
      </c>
      <c r="E50" s="82">
        <v>47</v>
      </c>
      <c r="F50" s="83">
        <v>21.7</v>
      </c>
      <c r="G50" s="99">
        <v>0.57999999999999996</v>
      </c>
      <c r="H50" s="85">
        <v>734</v>
      </c>
      <c r="I50" s="81">
        <v>261</v>
      </c>
      <c r="J50" s="82">
        <v>71</v>
      </c>
      <c r="K50" s="83">
        <v>2</v>
      </c>
      <c r="L50" s="84">
        <v>0</v>
      </c>
      <c r="M50" s="85">
        <v>0</v>
      </c>
      <c r="N50" s="81">
        <v>0</v>
      </c>
    </row>
    <row r="51" spans="1:14" x14ac:dyDescent="0.25">
      <c r="A51" t="s">
        <v>4910</v>
      </c>
      <c r="C51" s="98">
        <v>45236.527060185188</v>
      </c>
      <c r="D51" s="104">
        <v>3.3333333333333298E-2</v>
      </c>
      <c r="E51" s="82">
        <v>48</v>
      </c>
      <c r="F51" s="83">
        <v>21.7</v>
      </c>
      <c r="G51" s="99">
        <v>0.57999999999999996</v>
      </c>
      <c r="H51" s="85">
        <v>663</v>
      </c>
      <c r="I51" s="81">
        <v>261</v>
      </c>
      <c r="J51" s="82">
        <v>71</v>
      </c>
      <c r="K51" s="83">
        <v>2</v>
      </c>
      <c r="L51" s="84">
        <v>0</v>
      </c>
      <c r="M51" s="85">
        <v>0</v>
      </c>
      <c r="N51" s="81">
        <v>0</v>
      </c>
    </row>
    <row r="52" spans="1:14" x14ac:dyDescent="0.25">
      <c r="A52" t="s">
        <v>4902</v>
      </c>
      <c r="C52" s="98">
        <v>45236.527071759258</v>
      </c>
      <c r="D52" s="104">
        <v>3.4027777777777699E-2</v>
      </c>
      <c r="E52" s="82">
        <v>49</v>
      </c>
      <c r="F52" s="83"/>
      <c r="G52" s="84"/>
      <c r="H52" s="85"/>
      <c r="I52" s="81">
        <v>237</v>
      </c>
      <c r="J52" s="82">
        <v>63</v>
      </c>
      <c r="K52" s="83">
        <v>2</v>
      </c>
      <c r="L52" s="84">
        <v>0</v>
      </c>
      <c r="M52" s="85">
        <v>0</v>
      </c>
      <c r="N52" s="81">
        <v>0</v>
      </c>
    </row>
    <row r="53" spans="1:14" x14ac:dyDescent="0.25">
      <c r="A53" t="s">
        <v>4896</v>
      </c>
      <c r="C53" s="98">
        <v>45236.527083333334</v>
      </c>
      <c r="D53" s="104">
        <v>3.4722222222222203E-2</v>
      </c>
      <c r="E53" s="82">
        <v>50</v>
      </c>
      <c r="F53" s="83">
        <v>21.7</v>
      </c>
      <c r="G53" s="99">
        <v>0.57999999999999996</v>
      </c>
      <c r="H53" s="85">
        <v>731</v>
      </c>
      <c r="I53" s="81"/>
      <c r="J53" s="82"/>
      <c r="K53" s="83"/>
      <c r="L53" s="84"/>
      <c r="M53" s="85"/>
      <c r="N53" s="81"/>
    </row>
    <row r="54" spans="1:14" x14ac:dyDescent="0.25">
      <c r="A54" t="s">
        <v>7032</v>
      </c>
      <c r="C54" s="98">
        <v>45236.527094907404</v>
      </c>
      <c r="D54" s="104">
        <v>3.5416666666666603E-2</v>
      </c>
      <c r="E54" s="82">
        <v>51</v>
      </c>
      <c r="F54" s="83">
        <v>21.7</v>
      </c>
      <c r="G54" s="99">
        <v>0.57999999999999996</v>
      </c>
      <c r="H54" s="85">
        <v>678</v>
      </c>
      <c r="I54" s="81"/>
      <c r="J54" s="82"/>
      <c r="K54" s="83"/>
      <c r="L54" s="84"/>
      <c r="M54" s="85"/>
      <c r="N54" s="81"/>
    </row>
    <row r="55" spans="1:14" x14ac:dyDescent="0.25">
      <c r="A55" t="s">
        <v>7147</v>
      </c>
      <c r="C55" s="98">
        <v>45236.527106481481</v>
      </c>
      <c r="D55" s="104">
        <v>3.6111111111111101E-2</v>
      </c>
      <c r="E55" s="82">
        <v>52</v>
      </c>
      <c r="F55" s="83">
        <v>21.8</v>
      </c>
      <c r="G55" s="99">
        <v>0.59</v>
      </c>
      <c r="H55" s="85">
        <v>742</v>
      </c>
      <c r="I55" s="81">
        <v>237</v>
      </c>
      <c r="J55" s="82">
        <v>65</v>
      </c>
      <c r="K55" s="83">
        <v>1</v>
      </c>
      <c r="L55" s="84">
        <v>0</v>
      </c>
      <c r="M55" s="85">
        <v>0</v>
      </c>
      <c r="N55" s="81">
        <v>0</v>
      </c>
    </row>
    <row r="56" spans="1:14" x14ac:dyDescent="0.25">
      <c r="A56" t="s">
        <v>7148</v>
      </c>
      <c r="C56" s="98">
        <v>45236.527118055557</v>
      </c>
      <c r="D56" s="104">
        <v>3.6805555555555501E-2</v>
      </c>
      <c r="E56" s="82">
        <v>53</v>
      </c>
      <c r="F56" s="83"/>
      <c r="G56" s="84"/>
      <c r="H56" s="85"/>
      <c r="I56" s="81">
        <v>261</v>
      </c>
      <c r="J56" s="82">
        <v>73</v>
      </c>
      <c r="K56" s="83">
        <v>1</v>
      </c>
      <c r="L56" s="84">
        <v>0</v>
      </c>
      <c r="M56" s="85">
        <v>0</v>
      </c>
      <c r="N56" s="81">
        <v>0</v>
      </c>
    </row>
    <row r="57" spans="1:14" x14ac:dyDescent="0.25">
      <c r="A57" s="35"/>
      <c r="B57" s="35"/>
      <c r="C57" s="98">
        <v>45236.527129629627</v>
      </c>
      <c r="D57" s="104">
        <v>3.7499999999999999E-2</v>
      </c>
      <c r="E57" s="82">
        <v>54</v>
      </c>
      <c r="F57" s="83">
        <v>21.8</v>
      </c>
      <c r="G57" s="99">
        <v>0.59</v>
      </c>
      <c r="H57" s="85">
        <v>688</v>
      </c>
      <c r="I57" s="81"/>
      <c r="J57" s="82"/>
      <c r="K57" s="83"/>
      <c r="L57" s="84"/>
      <c r="M57" s="85"/>
      <c r="N57" s="81"/>
    </row>
    <row r="58" spans="1:14" x14ac:dyDescent="0.25">
      <c r="A58" t="s">
        <v>7149</v>
      </c>
      <c r="B58" s="37" t="s">
        <v>7415</v>
      </c>
      <c r="C58" s="98">
        <v>45236.527141203704</v>
      </c>
      <c r="D58" s="104">
        <v>3.8194444444444399E-2</v>
      </c>
      <c r="E58" s="82">
        <v>55</v>
      </c>
      <c r="F58" s="83">
        <v>21.8</v>
      </c>
      <c r="G58" s="99">
        <v>0.59</v>
      </c>
      <c r="H58" s="85">
        <v>737</v>
      </c>
      <c r="I58" s="81"/>
      <c r="J58" s="82"/>
      <c r="K58" s="83"/>
      <c r="L58" s="84"/>
      <c r="M58" s="85"/>
      <c r="N58" s="81"/>
    </row>
    <row r="59" spans="1:14" x14ac:dyDescent="0.25">
      <c r="A59" t="s">
        <v>4905</v>
      </c>
      <c r="C59" s="98">
        <v>45236.52715277778</v>
      </c>
      <c r="D59" s="104">
        <v>3.8888888888888799E-2</v>
      </c>
      <c r="E59" s="82">
        <v>56</v>
      </c>
      <c r="F59" s="83">
        <v>21.8</v>
      </c>
      <c r="G59" s="99">
        <v>0.59</v>
      </c>
      <c r="H59" s="85">
        <v>686</v>
      </c>
      <c r="I59" s="81">
        <v>249</v>
      </c>
      <c r="J59" s="82">
        <v>73</v>
      </c>
      <c r="K59" s="83">
        <v>1</v>
      </c>
      <c r="L59" s="84">
        <v>0</v>
      </c>
      <c r="M59" s="85">
        <v>0</v>
      </c>
      <c r="N59" s="81">
        <v>0</v>
      </c>
    </row>
    <row r="60" spans="1:14" x14ac:dyDescent="0.25">
      <c r="C60" s="98">
        <v>45236.52716435185</v>
      </c>
      <c r="D60" s="104">
        <v>3.9583333333333297E-2</v>
      </c>
      <c r="E60" s="82">
        <v>57</v>
      </c>
      <c r="F60" s="83">
        <v>21.8</v>
      </c>
      <c r="G60" s="99">
        <v>0.6</v>
      </c>
      <c r="H60" s="85">
        <v>750</v>
      </c>
      <c r="I60" s="81">
        <v>261</v>
      </c>
      <c r="J60" s="82">
        <v>77</v>
      </c>
      <c r="K60" s="83">
        <v>0</v>
      </c>
      <c r="L60" s="84">
        <v>0</v>
      </c>
      <c r="M60" s="85">
        <v>0</v>
      </c>
      <c r="N60" s="81">
        <v>0</v>
      </c>
    </row>
    <row r="61" spans="1:14" x14ac:dyDescent="0.25">
      <c r="A61" s="35">
        <v>45236.526562500003</v>
      </c>
      <c r="B61" s="35"/>
      <c r="C61" s="98">
        <v>45236.527175925927</v>
      </c>
      <c r="D61" s="104">
        <v>4.0277777777777697E-2</v>
      </c>
      <c r="E61" s="82">
        <v>58</v>
      </c>
      <c r="F61" s="83">
        <v>21.8</v>
      </c>
      <c r="G61" s="99">
        <v>0.6</v>
      </c>
      <c r="H61" s="85">
        <v>697</v>
      </c>
      <c r="I61" s="81">
        <v>249</v>
      </c>
      <c r="J61" s="82">
        <v>71</v>
      </c>
      <c r="K61" s="83">
        <v>1</v>
      </c>
      <c r="L61" s="84">
        <v>0</v>
      </c>
      <c r="M61" s="85">
        <v>0</v>
      </c>
      <c r="N61" s="81">
        <v>0</v>
      </c>
    </row>
    <row r="62" spans="1:14" x14ac:dyDescent="0.25">
      <c r="C62" s="98">
        <v>45236.527187500003</v>
      </c>
      <c r="D62" s="104">
        <v>4.0972222222222202E-2</v>
      </c>
      <c r="E62" s="82">
        <v>59</v>
      </c>
      <c r="F62" s="83">
        <v>21.9</v>
      </c>
      <c r="G62" s="99">
        <v>0.6</v>
      </c>
      <c r="H62" s="85">
        <v>765</v>
      </c>
      <c r="I62" s="81">
        <v>249</v>
      </c>
      <c r="J62" s="82">
        <v>71</v>
      </c>
      <c r="K62" s="83">
        <v>1</v>
      </c>
      <c r="L62" s="84">
        <v>0</v>
      </c>
      <c r="M62" s="85">
        <v>0</v>
      </c>
      <c r="N62" s="81">
        <v>0</v>
      </c>
    </row>
    <row r="63" spans="1:14" x14ac:dyDescent="0.25">
      <c r="A63" t="s">
        <v>4896</v>
      </c>
      <c r="C63" s="98">
        <v>45236.527199074073</v>
      </c>
      <c r="D63" s="104">
        <v>4.1666666666666602E-2</v>
      </c>
      <c r="E63" s="82">
        <v>60</v>
      </c>
      <c r="F63" s="83">
        <v>21.9</v>
      </c>
      <c r="G63" s="99">
        <v>0.6</v>
      </c>
      <c r="H63" s="85">
        <v>738</v>
      </c>
      <c r="I63" s="81">
        <v>231</v>
      </c>
      <c r="J63" s="82">
        <v>61</v>
      </c>
      <c r="K63" s="83">
        <v>1</v>
      </c>
      <c r="L63" s="84">
        <v>0</v>
      </c>
      <c r="M63" s="85">
        <v>0</v>
      </c>
      <c r="N63" s="81">
        <v>0</v>
      </c>
    </row>
    <row r="64" spans="1:14" x14ac:dyDescent="0.25">
      <c r="A64" t="s">
        <v>4897</v>
      </c>
      <c r="C64" s="98">
        <v>45236.52721064815</v>
      </c>
      <c r="D64" s="104">
        <v>4.2361111111111099E-2</v>
      </c>
      <c r="E64" s="82">
        <v>61</v>
      </c>
      <c r="F64" s="83">
        <v>21.9</v>
      </c>
      <c r="G64" s="99">
        <v>0.6</v>
      </c>
      <c r="H64" s="85">
        <v>796</v>
      </c>
      <c r="I64" s="81">
        <v>231</v>
      </c>
      <c r="J64" s="82">
        <v>61</v>
      </c>
      <c r="K64" s="83">
        <v>1</v>
      </c>
      <c r="L64" s="84">
        <v>0</v>
      </c>
      <c r="M64" s="85">
        <v>0</v>
      </c>
      <c r="N64" s="81">
        <v>0</v>
      </c>
    </row>
    <row r="65" spans="1:14" x14ac:dyDescent="0.25">
      <c r="A65" t="s">
        <v>4896</v>
      </c>
      <c r="C65" s="98">
        <v>45236.527222222219</v>
      </c>
      <c r="D65" s="104">
        <v>4.30555555555555E-2</v>
      </c>
      <c r="E65" s="82">
        <v>62</v>
      </c>
      <c r="F65" s="83">
        <v>21.9</v>
      </c>
      <c r="G65" s="99">
        <v>0.6</v>
      </c>
      <c r="H65" s="85">
        <v>731</v>
      </c>
      <c r="I65" s="81">
        <v>222</v>
      </c>
      <c r="J65" s="82">
        <v>58</v>
      </c>
      <c r="K65" s="83">
        <v>1</v>
      </c>
      <c r="L65" s="84">
        <v>0</v>
      </c>
      <c r="M65" s="85">
        <v>0</v>
      </c>
      <c r="N65" s="81">
        <v>0</v>
      </c>
    </row>
    <row r="66" spans="1:14" x14ac:dyDescent="0.25">
      <c r="A66" t="s">
        <v>7154</v>
      </c>
      <c r="C66" s="98">
        <v>45236.527233796296</v>
      </c>
      <c r="D66" s="104">
        <v>4.3749999999999997E-2</v>
      </c>
      <c r="E66" s="82">
        <v>63</v>
      </c>
      <c r="F66" s="83"/>
      <c r="G66" s="84"/>
      <c r="H66" s="85"/>
      <c r="I66" s="81"/>
      <c r="J66" s="82"/>
      <c r="K66" s="83"/>
      <c r="L66" s="84"/>
      <c r="M66" s="85"/>
      <c r="N66" s="81"/>
    </row>
    <row r="67" spans="1:14" x14ac:dyDescent="0.25">
      <c r="A67" t="s">
        <v>4898</v>
      </c>
      <c r="C67" s="98">
        <v>45236.527245370373</v>
      </c>
      <c r="D67" s="104">
        <v>4.4444444444444398E-2</v>
      </c>
      <c r="E67" s="82">
        <v>64</v>
      </c>
      <c r="F67" s="83">
        <v>21.9</v>
      </c>
      <c r="G67" s="99">
        <v>0.6</v>
      </c>
      <c r="H67" s="85">
        <v>783</v>
      </c>
      <c r="I67" s="81"/>
      <c r="J67" s="82"/>
      <c r="K67" s="83"/>
      <c r="L67" s="84"/>
      <c r="M67" s="85"/>
      <c r="N67" s="81"/>
    </row>
    <row r="68" spans="1:14" x14ac:dyDescent="0.25">
      <c r="A68" t="s">
        <v>4896</v>
      </c>
      <c r="C68" s="98">
        <v>45236.527256944442</v>
      </c>
      <c r="D68" s="104">
        <v>4.5138888888888798E-2</v>
      </c>
      <c r="E68" s="82">
        <v>65</v>
      </c>
      <c r="F68" s="83">
        <v>21.9</v>
      </c>
      <c r="G68" s="99">
        <v>0.6</v>
      </c>
      <c r="H68" s="85">
        <v>718</v>
      </c>
      <c r="I68" s="81">
        <v>195</v>
      </c>
      <c r="J68" s="82">
        <v>49</v>
      </c>
      <c r="K68" s="83">
        <v>1</v>
      </c>
      <c r="L68" s="84">
        <v>0</v>
      </c>
      <c r="M68" s="85">
        <v>0</v>
      </c>
      <c r="N68" s="81">
        <v>0</v>
      </c>
    </row>
    <row r="69" spans="1:14" x14ac:dyDescent="0.25">
      <c r="A69" t="s">
        <v>7154</v>
      </c>
      <c r="C69" s="98">
        <v>45236.527268518519</v>
      </c>
      <c r="D69" s="104">
        <v>4.5833333333333302E-2</v>
      </c>
      <c r="E69" s="82">
        <v>66</v>
      </c>
      <c r="F69" s="83">
        <v>21.9</v>
      </c>
      <c r="G69" s="99">
        <v>0.6</v>
      </c>
      <c r="H69" s="85">
        <v>760</v>
      </c>
      <c r="I69" s="81">
        <v>210</v>
      </c>
      <c r="J69" s="82">
        <v>52</v>
      </c>
      <c r="K69" s="83">
        <v>1</v>
      </c>
      <c r="L69" s="84">
        <v>0</v>
      </c>
      <c r="M69" s="85">
        <v>0</v>
      </c>
      <c r="N69" s="81">
        <v>0</v>
      </c>
    </row>
    <row r="70" spans="1:14" x14ac:dyDescent="0.25">
      <c r="A70" t="s">
        <v>4896</v>
      </c>
      <c r="C70" s="98">
        <v>45236.527280092596</v>
      </c>
      <c r="D70" s="104">
        <v>4.6527777777777703E-2</v>
      </c>
      <c r="E70" s="82">
        <v>67</v>
      </c>
      <c r="F70" s="83">
        <v>21.9</v>
      </c>
      <c r="G70" s="99">
        <v>0.6</v>
      </c>
      <c r="H70" s="85">
        <v>685</v>
      </c>
      <c r="I70" s="81">
        <v>210</v>
      </c>
      <c r="J70" s="82">
        <v>50</v>
      </c>
      <c r="K70" s="83">
        <v>1</v>
      </c>
      <c r="L70" s="84">
        <v>0</v>
      </c>
      <c r="M70" s="85">
        <v>0</v>
      </c>
      <c r="N70" s="81">
        <v>0</v>
      </c>
    </row>
    <row r="71" spans="1:14" x14ac:dyDescent="0.25">
      <c r="A71" t="s">
        <v>7155</v>
      </c>
      <c r="C71" s="98">
        <v>45236.527291666665</v>
      </c>
      <c r="D71" s="104">
        <v>4.72222222222222E-2</v>
      </c>
      <c r="E71" s="82">
        <v>68</v>
      </c>
      <c r="F71" s="83">
        <v>22</v>
      </c>
      <c r="G71" s="99">
        <v>0.6</v>
      </c>
      <c r="H71" s="85">
        <v>721</v>
      </c>
      <c r="I71" s="81">
        <v>210</v>
      </c>
      <c r="J71" s="82">
        <v>50</v>
      </c>
      <c r="K71" s="83">
        <v>1</v>
      </c>
      <c r="L71" s="84">
        <v>0</v>
      </c>
      <c r="M71" s="85">
        <v>0</v>
      </c>
      <c r="N71" s="81">
        <v>0</v>
      </c>
    </row>
    <row r="72" spans="1:14" x14ac:dyDescent="0.25">
      <c r="A72" t="s">
        <v>7156</v>
      </c>
      <c r="C72" s="98">
        <v>45236.527303240742</v>
      </c>
      <c r="D72" s="104">
        <v>4.7916666666666601E-2</v>
      </c>
      <c r="E72" s="82">
        <v>69</v>
      </c>
      <c r="F72" s="83">
        <v>22</v>
      </c>
      <c r="G72" s="99">
        <v>0.6</v>
      </c>
      <c r="H72" s="85">
        <v>668</v>
      </c>
      <c r="I72" s="81">
        <v>204</v>
      </c>
      <c r="J72" s="82">
        <v>46</v>
      </c>
      <c r="K72" s="83">
        <v>1</v>
      </c>
      <c r="L72" s="84">
        <v>0</v>
      </c>
      <c r="M72" s="85">
        <v>0</v>
      </c>
      <c r="N72" s="81">
        <v>0</v>
      </c>
    </row>
    <row r="73" spans="1:14" x14ac:dyDescent="0.25">
      <c r="A73" t="s">
        <v>7153</v>
      </c>
      <c r="C73" s="98">
        <v>45236.527314814812</v>
      </c>
      <c r="D73" s="104">
        <v>4.8611111111111098E-2</v>
      </c>
      <c r="E73" s="82">
        <v>70</v>
      </c>
      <c r="F73" s="83">
        <v>22</v>
      </c>
      <c r="G73" s="99">
        <v>0.59</v>
      </c>
      <c r="H73" s="85">
        <v>697</v>
      </c>
      <c r="I73" s="81"/>
      <c r="J73" s="82"/>
      <c r="K73" s="83"/>
      <c r="L73" s="84"/>
      <c r="M73" s="85"/>
      <c r="N73" s="81"/>
    </row>
    <row r="74" spans="1:14" x14ac:dyDescent="0.25">
      <c r="A74" t="s">
        <v>4960</v>
      </c>
      <c r="C74" s="98">
        <v>45236.527326388888</v>
      </c>
      <c r="D74" s="104">
        <v>4.9305555555555498E-2</v>
      </c>
      <c r="E74" s="82">
        <v>71</v>
      </c>
      <c r="F74" s="83">
        <v>22</v>
      </c>
      <c r="G74" s="99">
        <v>0.59</v>
      </c>
      <c r="H74" s="85">
        <v>649</v>
      </c>
      <c r="I74" s="81">
        <v>168</v>
      </c>
      <c r="J74" s="82">
        <v>34</v>
      </c>
      <c r="K74" s="83">
        <v>2</v>
      </c>
      <c r="L74" s="84">
        <v>0</v>
      </c>
      <c r="M74" s="85">
        <v>0</v>
      </c>
      <c r="N74" s="81">
        <v>0</v>
      </c>
    </row>
    <row r="75" spans="1:14" x14ac:dyDescent="0.25">
      <c r="A75" t="s">
        <v>4910</v>
      </c>
      <c r="C75" s="98">
        <v>45236.527337962965</v>
      </c>
      <c r="D75" s="104">
        <v>0.05</v>
      </c>
      <c r="E75" s="82">
        <v>72</v>
      </c>
      <c r="F75" s="83"/>
      <c r="G75" s="84"/>
      <c r="H75" s="85"/>
      <c r="I75" s="81">
        <v>135</v>
      </c>
      <c r="J75" s="82">
        <v>25</v>
      </c>
      <c r="K75" s="83">
        <v>2</v>
      </c>
      <c r="L75" s="84">
        <v>0</v>
      </c>
      <c r="M75" s="85">
        <v>0</v>
      </c>
      <c r="N75" s="81">
        <v>0</v>
      </c>
    </row>
    <row r="76" spans="1:14" x14ac:dyDescent="0.25">
      <c r="A76" t="s">
        <v>4902</v>
      </c>
      <c r="C76" s="98">
        <v>45236.527349537035</v>
      </c>
      <c r="D76" s="104">
        <v>5.0694444444444403E-2</v>
      </c>
      <c r="E76" s="82">
        <v>73</v>
      </c>
      <c r="F76" s="83">
        <v>22</v>
      </c>
      <c r="G76" s="99">
        <v>0.59</v>
      </c>
      <c r="H76" s="85">
        <v>699</v>
      </c>
      <c r="I76" s="81"/>
      <c r="J76" s="82"/>
      <c r="K76" s="83"/>
      <c r="L76" s="84"/>
      <c r="M76" s="85"/>
      <c r="N76" s="81"/>
    </row>
    <row r="77" spans="1:14" x14ac:dyDescent="0.25">
      <c r="A77" t="s">
        <v>4896</v>
      </c>
      <c r="C77" s="98">
        <v>45236.527361111112</v>
      </c>
      <c r="D77" s="104">
        <v>5.1388888888888803E-2</v>
      </c>
      <c r="E77" s="82">
        <v>74</v>
      </c>
      <c r="F77" s="83">
        <v>22</v>
      </c>
      <c r="G77" s="99">
        <v>0.59</v>
      </c>
      <c r="H77" s="85">
        <v>654</v>
      </c>
      <c r="I77" s="81"/>
      <c r="J77" s="82"/>
      <c r="K77" s="83"/>
      <c r="L77" s="84"/>
      <c r="M77" s="85"/>
      <c r="N77" s="81"/>
    </row>
    <row r="78" spans="1:14" x14ac:dyDescent="0.25">
      <c r="A78" t="s">
        <v>7157</v>
      </c>
      <c r="C78" s="98">
        <v>45236.527372685188</v>
      </c>
      <c r="D78" s="104">
        <v>5.2083333333333301E-2</v>
      </c>
      <c r="E78" s="82">
        <v>75</v>
      </c>
      <c r="F78" s="83">
        <v>22</v>
      </c>
      <c r="G78" s="99">
        <v>0.59</v>
      </c>
      <c r="H78" s="85">
        <v>727</v>
      </c>
      <c r="I78" s="81">
        <v>123</v>
      </c>
      <c r="J78" s="82">
        <v>17</v>
      </c>
      <c r="K78" s="83">
        <v>2</v>
      </c>
      <c r="L78" s="84">
        <v>0</v>
      </c>
      <c r="M78" s="85">
        <v>0</v>
      </c>
      <c r="N78" s="81">
        <v>0</v>
      </c>
    </row>
    <row r="79" spans="1:14" x14ac:dyDescent="0.25">
      <c r="A79" t="s">
        <v>7147</v>
      </c>
      <c r="C79" s="98">
        <v>45236.527384259258</v>
      </c>
      <c r="D79" s="104">
        <v>5.2777777777777701E-2</v>
      </c>
      <c r="E79" s="82">
        <v>76</v>
      </c>
      <c r="F79" s="83"/>
      <c r="G79" s="84"/>
      <c r="H79" s="85"/>
      <c r="I79" s="81">
        <v>123</v>
      </c>
      <c r="J79" s="82">
        <v>17</v>
      </c>
      <c r="K79" s="83">
        <v>1</v>
      </c>
      <c r="L79" s="84">
        <v>0</v>
      </c>
      <c r="M79" s="85">
        <v>0</v>
      </c>
      <c r="N79" s="81">
        <v>0</v>
      </c>
    </row>
    <row r="80" spans="1:14" x14ac:dyDescent="0.25">
      <c r="A80" t="s">
        <v>7148</v>
      </c>
      <c r="C80" s="98">
        <v>45236.527395833335</v>
      </c>
      <c r="D80" s="104">
        <v>5.3472222222222199E-2</v>
      </c>
      <c r="E80" s="82">
        <v>77</v>
      </c>
      <c r="F80" s="83">
        <v>22</v>
      </c>
      <c r="G80" s="99">
        <v>0.59</v>
      </c>
      <c r="H80" s="85">
        <v>669</v>
      </c>
      <c r="I80" s="81"/>
      <c r="J80" s="82"/>
      <c r="K80" s="83"/>
      <c r="L80" s="84"/>
      <c r="M80" s="85"/>
      <c r="N80" s="81"/>
    </row>
    <row r="81" spans="1:14" x14ac:dyDescent="0.25">
      <c r="A81" t="s">
        <v>7149</v>
      </c>
      <c r="C81" s="98">
        <v>45236.527407407404</v>
      </c>
      <c r="D81" s="104">
        <v>5.4166666666666599E-2</v>
      </c>
      <c r="E81" s="82">
        <v>78</v>
      </c>
      <c r="F81" s="83">
        <v>22.1</v>
      </c>
      <c r="G81" s="99">
        <v>0.59</v>
      </c>
      <c r="H81" s="85">
        <v>704</v>
      </c>
      <c r="I81" s="81"/>
      <c r="J81" s="82"/>
      <c r="K81" s="83"/>
      <c r="L81" s="84"/>
      <c r="M81" s="85"/>
      <c r="N81" s="81"/>
    </row>
    <row r="82" spans="1:14" x14ac:dyDescent="0.25">
      <c r="A82" t="s">
        <v>4905</v>
      </c>
      <c r="C82" s="98">
        <v>45236.527418981481</v>
      </c>
      <c r="D82" s="104">
        <v>5.4861111111111097E-2</v>
      </c>
      <c r="E82" s="82">
        <v>79</v>
      </c>
      <c r="F82" s="83">
        <v>22.1</v>
      </c>
      <c r="G82" s="99">
        <v>0.59</v>
      </c>
      <c r="H82" s="85">
        <v>696</v>
      </c>
      <c r="I82" s="81">
        <v>105</v>
      </c>
      <c r="J82" s="82">
        <v>15</v>
      </c>
      <c r="K82" s="83">
        <v>1</v>
      </c>
      <c r="L82" s="84">
        <v>0</v>
      </c>
      <c r="M82" s="85">
        <v>0</v>
      </c>
      <c r="N82" s="81">
        <v>0</v>
      </c>
    </row>
    <row r="83" spans="1:14" x14ac:dyDescent="0.25">
      <c r="B83" s="37" t="s">
        <v>7416</v>
      </c>
      <c r="C83" s="98">
        <v>45236.527430555558</v>
      </c>
      <c r="D83" s="104">
        <v>5.5555555555555497E-2</v>
      </c>
      <c r="E83" s="82">
        <v>80</v>
      </c>
      <c r="F83" s="83">
        <v>22.1</v>
      </c>
      <c r="G83" s="99">
        <v>0.59</v>
      </c>
      <c r="H83" s="85">
        <v>692</v>
      </c>
      <c r="I83" s="81">
        <v>105</v>
      </c>
      <c r="J83" s="82">
        <v>15</v>
      </c>
      <c r="K83" s="83">
        <v>1</v>
      </c>
      <c r="L83" s="84">
        <v>0</v>
      </c>
      <c r="M83" s="85">
        <v>0</v>
      </c>
      <c r="N83" s="81">
        <v>0</v>
      </c>
    </row>
    <row r="84" spans="1:14" x14ac:dyDescent="0.25">
      <c r="A84" s="35">
        <v>45236.526574074072</v>
      </c>
      <c r="B84" s="35"/>
      <c r="C84" s="98">
        <v>45236.527442129627</v>
      </c>
      <c r="D84" s="104">
        <v>5.6250000000000001E-2</v>
      </c>
      <c r="E84" s="82">
        <v>81</v>
      </c>
      <c r="F84" s="83">
        <v>22.1</v>
      </c>
      <c r="G84" s="99">
        <v>0.59</v>
      </c>
      <c r="H84" s="85">
        <v>685</v>
      </c>
      <c r="I84" s="81">
        <v>126</v>
      </c>
      <c r="J84" s="82">
        <v>20</v>
      </c>
      <c r="K84" s="83">
        <v>1</v>
      </c>
      <c r="L84" s="84">
        <v>0</v>
      </c>
      <c r="M84" s="85">
        <v>0</v>
      </c>
      <c r="N84" s="81">
        <v>0</v>
      </c>
    </row>
    <row r="85" spans="1:14" x14ac:dyDescent="0.25">
      <c r="A85" s="35">
        <v>45236.526585648149</v>
      </c>
      <c r="B85" s="35"/>
      <c r="C85" s="98">
        <v>45236.527453703704</v>
      </c>
      <c r="D85" s="104">
        <v>5.6944444444444402E-2</v>
      </c>
      <c r="E85" s="82">
        <v>82</v>
      </c>
      <c r="F85" s="83">
        <v>22.1</v>
      </c>
      <c r="G85" s="99">
        <v>0.59</v>
      </c>
      <c r="H85" s="85">
        <v>690</v>
      </c>
      <c r="I85" s="81">
        <v>126</v>
      </c>
      <c r="J85" s="82">
        <v>20</v>
      </c>
      <c r="K85" s="83">
        <v>1</v>
      </c>
      <c r="L85" s="84">
        <v>0</v>
      </c>
      <c r="M85" s="85">
        <v>0</v>
      </c>
      <c r="N85" s="81">
        <v>0</v>
      </c>
    </row>
    <row r="86" spans="1:14" x14ac:dyDescent="0.25">
      <c r="A86" t="s">
        <v>7022</v>
      </c>
      <c r="B86" s="37" t="s">
        <v>7417</v>
      </c>
      <c r="C86" s="98">
        <v>45236.527465277781</v>
      </c>
      <c r="D86" s="104">
        <v>5.7638888888888802E-2</v>
      </c>
      <c r="E86" s="82">
        <v>83</v>
      </c>
      <c r="F86" s="83">
        <v>22.1</v>
      </c>
      <c r="G86" s="99">
        <v>0.59</v>
      </c>
      <c r="H86" s="85">
        <v>632</v>
      </c>
      <c r="I86" s="81">
        <v>201</v>
      </c>
      <c r="J86" s="82">
        <v>45</v>
      </c>
      <c r="K86" s="83">
        <v>1</v>
      </c>
      <c r="L86" s="84">
        <v>0</v>
      </c>
      <c r="M86" s="85">
        <v>0</v>
      </c>
      <c r="N86" s="81">
        <v>0</v>
      </c>
    </row>
    <row r="87" spans="1:14" x14ac:dyDescent="0.25">
      <c r="A87" t="s">
        <v>7147</v>
      </c>
      <c r="C87" s="98">
        <v>45236.52747685185</v>
      </c>
      <c r="D87" s="104">
        <v>5.83333333333333E-2</v>
      </c>
      <c r="E87" s="82">
        <v>84</v>
      </c>
      <c r="F87" s="83">
        <v>22.2</v>
      </c>
      <c r="G87" s="99">
        <v>0.59</v>
      </c>
      <c r="H87" s="85">
        <v>666</v>
      </c>
      <c r="I87" s="81">
        <v>201</v>
      </c>
      <c r="J87" s="82">
        <v>45</v>
      </c>
      <c r="K87" s="83">
        <v>1</v>
      </c>
      <c r="L87" s="84">
        <v>0</v>
      </c>
      <c r="M87" s="85">
        <v>0</v>
      </c>
      <c r="N87" s="81">
        <v>0</v>
      </c>
    </row>
    <row r="88" spans="1:14" x14ac:dyDescent="0.25">
      <c r="A88" t="s">
        <v>7148</v>
      </c>
      <c r="C88" s="98">
        <v>45236.527488425927</v>
      </c>
      <c r="D88" s="104">
        <v>5.90277777777777E-2</v>
      </c>
      <c r="E88" s="82">
        <v>85</v>
      </c>
      <c r="F88" s="83"/>
      <c r="G88" s="84"/>
      <c r="H88" s="85"/>
      <c r="I88" s="81">
        <v>231</v>
      </c>
      <c r="J88" s="82">
        <v>57</v>
      </c>
      <c r="K88" s="83">
        <v>1</v>
      </c>
      <c r="L88" s="84">
        <v>0</v>
      </c>
      <c r="M88" s="85">
        <v>0</v>
      </c>
      <c r="N88" s="81">
        <v>0</v>
      </c>
    </row>
    <row r="89" spans="1:14" x14ac:dyDescent="0.25">
      <c r="A89" t="s">
        <v>7149</v>
      </c>
      <c r="C89" s="98">
        <v>45236.527499999997</v>
      </c>
      <c r="D89" s="104">
        <v>5.9722222222222197E-2</v>
      </c>
      <c r="E89" s="82">
        <v>86</v>
      </c>
      <c r="F89" s="83">
        <v>22.2</v>
      </c>
      <c r="G89" s="99">
        <v>0.59</v>
      </c>
      <c r="H89" s="85">
        <v>614</v>
      </c>
      <c r="I89" s="81"/>
      <c r="J89" s="82"/>
      <c r="K89" s="83"/>
      <c r="L89" s="84"/>
      <c r="M89" s="85"/>
      <c r="N89" s="81"/>
    </row>
    <row r="90" spans="1:14" x14ac:dyDescent="0.25">
      <c r="A90" t="s">
        <v>4905</v>
      </c>
      <c r="C90" s="98">
        <v>45236.527511574073</v>
      </c>
      <c r="D90" s="104">
        <v>6.0416666666666598E-2</v>
      </c>
      <c r="E90" s="82">
        <v>87</v>
      </c>
      <c r="F90" s="83">
        <v>22.2</v>
      </c>
      <c r="G90" s="99">
        <v>0.57999999999999996</v>
      </c>
      <c r="H90" s="85">
        <v>634</v>
      </c>
      <c r="I90" s="81"/>
      <c r="J90" s="82"/>
      <c r="K90" s="83"/>
      <c r="L90" s="84"/>
      <c r="M90" s="85"/>
      <c r="N90" s="81"/>
    </row>
    <row r="91" spans="1:14" x14ac:dyDescent="0.25">
      <c r="C91" s="98">
        <v>45236.52752314815</v>
      </c>
      <c r="D91" s="104">
        <v>6.1111111111111102E-2</v>
      </c>
      <c r="E91" s="82">
        <v>88</v>
      </c>
      <c r="F91" s="83">
        <v>22.2</v>
      </c>
      <c r="G91" s="99">
        <v>0.57999999999999996</v>
      </c>
      <c r="H91" s="85">
        <v>595</v>
      </c>
      <c r="I91" s="81">
        <v>231</v>
      </c>
      <c r="J91" s="82">
        <v>59</v>
      </c>
      <c r="K91" s="83">
        <v>1</v>
      </c>
      <c r="L91" s="84">
        <v>0</v>
      </c>
      <c r="M91" s="85">
        <v>0</v>
      </c>
      <c r="N91" s="81">
        <v>0</v>
      </c>
    </row>
    <row r="92" spans="1:14" x14ac:dyDescent="0.25">
      <c r="A92" s="35">
        <v>45236.526597222219</v>
      </c>
      <c r="B92" s="35"/>
      <c r="C92" s="98">
        <v>45236.52753472222</v>
      </c>
      <c r="D92" s="104">
        <v>6.1805555555555503E-2</v>
      </c>
      <c r="E92" s="82">
        <v>89</v>
      </c>
      <c r="F92" s="83">
        <v>22.2</v>
      </c>
      <c r="G92" s="99">
        <v>0.57999999999999996</v>
      </c>
      <c r="H92" s="85">
        <v>614</v>
      </c>
      <c r="I92" s="81">
        <v>219</v>
      </c>
      <c r="J92" s="82">
        <v>59</v>
      </c>
      <c r="K92" s="83">
        <v>0</v>
      </c>
      <c r="L92" s="84">
        <v>0</v>
      </c>
      <c r="M92" s="85">
        <v>0</v>
      </c>
      <c r="N92" s="81">
        <v>0</v>
      </c>
    </row>
    <row r="93" spans="1:14" x14ac:dyDescent="0.25">
      <c r="A93" s="35"/>
      <c r="B93" s="35"/>
      <c r="C93" s="98">
        <v>45236.527546296296</v>
      </c>
      <c r="D93" s="104">
        <v>6.25E-2</v>
      </c>
      <c r="E93" s="82">
        <v>90</v>
      </c>
      <c r="F93" s="83">
        <v>22.2</v>
      </c>
      <c r="G93" s="99">
        <v>0.57999999999999996</v>
      </c>
      <c r="H93" s="85">
        <v>576</v>
      </c>
      <c r="I93" s="81">
        <v>252</v>
      </c>
      <c r="J93" s="82">
        <v>66</v>
      </c>
      <c r="K93" s="83">
        <v>0</v>
      </c>
      <c r="L93" s="84">
        <v>0</v>
      </c>
      <c r="M93" s="85">
        <v>0</v>
      </c>
      <c r="N93" s="81">
        <v>0</v>
      </c>
    </row>
    <row r="94" spans="1:14" x14ac:dyDescent="0.25">
      <c r="A94" t="s">
        <v>7158</v>
      </c>
      <c r="C94" s="98">
        <v>45236.527557870373</v>
      </c>
      <c r="D94" s="104">
        <v>6.31944444444444E-2</v>
      </c>
      <c r="E94" s="82">
        <v>91</v>
      </c>
      <c r="F94" s="83">
        <v>22.3</v>
      </c>
      <c r="G94" s="99">
        <v>0.56999999999999995</v>
      </c>
      <c r="H94" s="85">
        <v>597</v>
      </c>
      <c r="I94" s="81">
        <v>252</v>
      </c>
      <c r="J94" s="82">
        <v>66</v>
      </c>
      <c r="K94" s="83">
        <v>0</v>
      </c>
      <c r="L94" s="84">
        <v>0</v>
      </c>
      <c r="M94" s="85">
        <v>0</v>
      </c>
      <c r="N94" s="81">
        <v>0</v>
      </c>
    </row>
    <row r="95" spans="1:14" x14ac:dyDescent="0.25">
      <c r="A95" t="s">
        <v>7147</v>
      </c>
      <c r="C95" s="98">
        <v>45236.527569444443</v>
      </c>
      <c r="D95" s="104">
        <v>6.3888888888888801E-2</v>
      </c>
      <c r="E95" s="82">
        <v>92</v>
      </c>
      <c r="F95" s="83">
        <v>22.3</v>
      </c>
      <c r="G95" s="99">
        <v>0.56999999999999995</v>
      </c>
      <c r="H95" s="85">
        <v>624</v>
      </c>
      <c r="I95" s="81">
        <v>234</v>
      </c>
      <c r="J95" s="82">
        <v>66</v>
      </c>
      <c r="K95" s="83">
        <v>0</v>
      </c>
      <c r="L95" s="84">
        <v>0</v>
      </c>
      <c r="M95" s="85">
        <v>0</v>
      </c>
      <c r="N95" s="81">
        <v>0</v>
      </c>
    </row>
    <row r="96" spans="1:14" x14ac:dyDescent="0.25">
      <c r="A96" t="s">
        <v>7148</v>
      </c>
      <c r="C96" s="98">
        <v>45236.527581018519</v>
      </c>
      <c r="D96" s="104">
        <v>6.4583333333333298E-2</v>
      </c>
      <c r="E96" s="82">
        <v>93</v>
      </c>
      <c r="F96" s="83">
        <v>22.3</v>
      </c>
      <c r="G96" s="99">
        <v>0.56999999999999995</v>
      </c>
      <c r="H96" s="85">
        <v>625</v>
      </c>
      <c r="I96" s="81"/>
      <c r="J96" s="82"/>
      <c r="K96" s="83"/>
      <c r="L96" s="84"/>
      <c r="M96" s="85"/>
      <c r="N96" s="81"/>
    </row>
    <row r="97" spans="1:14" x14ac:dyDescent="0.25">
      <c r="A97" t="s">
        <v>7149</v>
      </c>
      <c r="C97" s="98">
        <v>45236.527592592596</v>
      </c>
      <c r="D97" s="104">
        <v>6.5277777777777699E-2</v>
      </c>
      <c r="E97" s="82">
        <v>94</v>
      </c>
      <c r="F97" s="83">
        <v>22.3</v>
      </c>
      <c r="G97" s="99">
        <v>0.56999999999999995</v>
      </c>
      <c r="H97" s="85">
        <v>620</v>
      </c>
      <c r="I97" s="81">
        <v>315</v>
      </c>
      <c r="J97" s="82">
        <v>91</v>
      </c>
      <c r="K97" s="83">
        <v>0</v>
      </c>
      <c r="L97" s="84">
        <v>0</v>
      </c>
      <c r="M97" s="85">
        <v>0</v>
      </c>
      <c r="N97" s="81">
        <v>0</v>
      </c>
    </row>
    <row r="98" spans="1:14" x14ac:dyDescent="0.25">
      <c r="A98" t="s">
        <v>4905</v>
      </c>
      <c r="C98" s="98">
        <v>45236.527604166666</v>
      </c>
      <c r="D98" s="104">
        <v>6.5972222222222196E-2</v>
      </c>
      <c r="E98" s="82">
        <v>95</v>
      </c>
      <c r="F98" s="83"/>
      <c r="G98" s="84"/>
      <c r="H98" s="85"/>
      <c r="I98" s="81">
        <v>321</v>
      </c>
      <c r="J98" s="82">
        <v>91</v>
      </c>
      <c r="K98" s="83">
        <v>0</v>
      </c>
      <c r="L98" s="84">
        <v>0</v>
      </c>
      <c r="M98" s="85">
        <v>0</v>
      </c>
      <c r="N98" s="81">
        <v>0</v>
      </c>
    </row>
    <row r="99" spans="1:14" x14ac:dyDescent="0.25">
      <c r="C99" s="98">
        <v>45236.527615740742</v>
      </c>
      <c r="D99" s="104">
        <v>6.6666666666666596E-2</v>
      </c>
      <c r="E99" s="82">
        <v>96</v>
      </c>
      <c r="F99" s="83">
        <v>22.3</v>
      </c>
      <c r="G99" s="99">
        <v>0.56999999999999995</v>
      </c>
      <c r="H99" s="85">
        <v>639</v>
      </c>
      <c r="I99" s="81"/>
      <c r="J99" s="82"/>
      <c r="K99" s="83"/>
      <c r="L99" s="84"/>
      <c r="M99" s="85"/>
      <c r="N99" s="81"/>
    </row>
    <row r="100" spans="1:14" x14ac:dyDescent="0.25">
      <c r="A100" s="35">
        <v>45236.526608796295</v>
      </c>
      <c r="B100" s="35"/>
      <c r="C100" s="98">
        <v>45236.527627314812</v>
      </c>
      <c r="D100" s="104">
        <v>6.7361111111111094E-2</v>
      </c>
      <c r="E100" s="82">
        <v>97</v>
      </c>
      <c r="F100" s="83">
        <v>22.3</v>
      </c>
      <c r="G100" s="99">
        <v>0.56999999999999995</v>
      </c>
      <c r="H100" s="85">
        <v>633</v>
      </c>
      <c r="I100" s="81"/>
      <c r="J100" s="82"/>
      <c r="K100" s="83"/>
      <c r="L100" s="84"/>
      <c r="M100" s="85"/>
      <c r="N100" s="81"/>
    </row>
    <row r="101" spans="1:14" x14ac:dyDescent="0.25">
      <c r="C101" s="98">
        <v>45236.527638888889</v>
      </c>
      <c r="D101" s="104">
        <v>6.8055555555555494E-2</v>
      </c>
      <c r="E101" s="82">
        <v>98</v>
      </c>
      <c r="F101" s="83">
        <v>22.3</v>
      </c>
      <c r="G101" s="99">
        <v>0.56999999999999995</v>
      </c>
      <c r="H101" s="85">
        <v>637</v>
      </c>
      <c r="I101" s="81">
        <v>336</v>
      </c>
      <c r="J101" s="82">
        <v>94</v>
      </c>
      <c r="K101" s="83">
        <v>0</v>
      </c>
      <c r="L101" s="84">
        <v>0</v>
      </c>
      <c r="M101" s="85">
        <v>0</v>
      </c>
      <c r="N101" s="81">
        <v>0</v>
      </c>
    </row>
    <row r="102" spans="1:14" x14ac:dyDescent="0.25">
      <c r="A102" t="s">
        <v>4896</v>
      </c>
      <c r="C102" s="98">
        <v>45236.527650462966</v>
      </c>
      <c r="D102" s="104">
        <v>6.8750000000000006E-2</v>
      </c>
      <c r="E102" s="82">
        <v>99</v>
      </c>
      <c r="F102" s="83"/>
      <c r="G102" s="84"/>
      <c r="H102" s="85"/>
      <c r="I102" s="81">
        <v>342</v>
      </c>
      <c r="J102" s="82">
        <v>98</v>
      </c>
      <c r="K102" s="83">
        <v>1</v>
      </c>
      <c r="L102" s="84">
        <v>0</v>
      </c>
      <c r="M102" s="85">
        <v>0</v>
      </c>
      <c r="N102" s="81">
        <v>0</v>
      </c>
    </row>
    <row r="103" spans="1:14" x14ac:dyDescent="0.25">
      <c r="A103" t="s">
        <v>4897</v>
      </c>
      <c r="C103" s="98">
        <v>45236.527662037035</v>
      </c>
      <c r="D103" s="104">
        <v>6.9444444444444406E-2</v>
      </c>
      <c r="E103" s="82">
        <v>100</v>
      </c>
      <c r="F103" s="83">
        <v>22.3</v>
      </c>
      <c r="G103" s="99">
        <v>0.56999999999999995</v>
      </c>
      <c r="H103" s="85">
        <v>641</v>
      </c>
      <c r="I103" s="81"/>
      <c r="J103" s="82"/>
      <c r="K103" s="83"/>
      <c r="L103" s="84"/>
      <c r="M103" s="85"/>
      <c r="N103" s="81"/>
    </row>
    <row r="104" spans="1:14" x14ac:dyDescent="0.25">
      <c r="A104" t="s">
        <v>4896</v>
      </c>
      <c r="C104" s="98">
        <v>45236.527673611112</v>
      </c>
      <c r="D104" s="104">
        <v>7.0138888888888806E-2</v>
      </c>
      <c r="E104" s="82">
        <v>101</v>
      </c>
      <c r="F104" s="83">
        <v>22.3</v>
      </c>
      <c r="G104" s="99">
        <v>0.57999999999999996</v>
      </c>
      <c r="H104" s="85">
        <v>685</v>
      </c>
      <c r="I104" s="81"/>
      <c r="J104" s="82"/>
      <c r="K104" s="83"/>
      <c r="L104" s="84"/>
      <c r="M104" s="85"/>
      <c r="N104" s="81"/>
    </row>
    <row r="105" spans="1:14" x14ac:dyDescent="0.25">
      <c r="A105" t="s">
        <v>7154</v>
      </c>
      <c r="C105" s="98">
        <v>45236.527685185189</v>
      </c>
      <c r="D105" s="104">
        <v>7.0833333333333304E-2</v>
      </c>
      <c r="E105" s="82">
        <v>102</v>
      </c>
      <c r="F105" s="83">
        <v>22.3</v>
      </c>
      <c r="G105" s="99">
        <v>0.57999999999999996</v>
      </c>
      <c r="H105" s="85">
        <v>609</v>
      </c>
      <c r="I105" s="81">
        <v>291</v>
      </c>
      <c r="J105" s="82">
        <v>83</v>
      </c>
      <c r="K105" s="83">
        <v>2</v>
      </c>
      <c r="L105" s="84">
        <v>0</v>
      </c>
      <c r="M105" s="85">
        <v>0</v>
      </c>
      <c r="N105" s="81">
        <v>0</v>
      </c>
    </row>
    <row r="106" spans="1:14" x14ac:dyDescent="0.25">
      <c r="A106" t="s">
        <v>4898</v>
      </c>
      <c r="C106" s="98">
        <v>45236.527696759258</v>
      </c>
      <c r="D106" s="104">
        <v>7.1527777777777704E-2</v>
      </c>
      <c r="E106" s="82">
        <v>103</v>
      </c>
      <c r="F106" s="83">
        <v>22.4</v>
      </c>
      <c r="G106" s="99">
        <v>0.56999999999999995</v>
      </c>
      <c r="H106" s="85">
        <v>688</v>
      </c>
      <c r="I106" s="81">
        <v>249</v>
      </c>
      <c r="J106" s="82">
        <v>71</v>
      </c>
      <c r="K106" s="83">
        <v>2</v>
      </c>
      <c r="L106" s="84">
        <v>0</v>
      </c>
      <c r="M106" s="85">
        <v>0</v>
      </c>
      <c r="N106" s="81">
        <v>0</v>
      </c>
    </row>
    <row r="107" spans="1:14" x14ac:dyDescent="0.25">
      <c r="A107" t="s">
        <v>4896</v>
      </c>
      <c r="C107" s="98">
        <v>45236.527708333335</v>
      </c>
      <c r="D107" s="104">
        <v>7.2222222222222202E-2</v>
      </c>
      <c r="E107" s="82">
        <v>104</v>
      </c>
      <c r="F107" s="83">
        <v>22.4</v>
      </c>
      <c r="G107" s="99">
        <v>0.56999999999999995</v>
      </c>
      <c r="H107" s="85">
        <v>638</v>
      </c>
      <c r="I107" s="81">
        <v>273</v>
      </c>
      <c r="J107" s="82">
        <v>75</v>
      </c>
      <c r="K107" s="83">
        <v>2</v>
      </c>
      <c r="L107" s="84">
        <v>0</v>
      </c>
      <c r="M107" s="85">
        <v>0</v>
      </c>
      <c r="N107" s="81">
        <v>0</v>
      </c>
    </row>
    <row r="108" spans="1:14" x14ac:dyDescent="0.25">
      <c r="A108" t="s">
        <v>7154</v>
      </c>
      <c r="C108" s="98">
        <v>45236.527719907404</v>
      </c>
      <c r="D108" s="104">
        <v>7.2916666666666602E-2</v>
      </c>
      <c r="E108" s="82">
        <v>105</v>
      </c>
      <c r="F108" s="83">
        <v>22.4</v>
      </c>
      <c r="G108" s="99">
        <v>0.57999999999999996</v>
      </c>
      <c r="H108" s="85">
        <v>719</v>
      </c>
      <c r="I108" s="81">
        <v>273</v>
      </c>
      <c r="J108" s="82">
        <v>75</v>
      </c>
      <c r="K108" s="83">
        <v>2</v>
      </c>
      <c r="L108" s="84">
        <v>0</v>
      </c>
      <c r="M108" s="85">
        <v>0</v>
      </c>
      <c r="N108" s="81">
        <v>0</v>
      </c>
    </row>
    <row r="109" spans="1:14" x14ac:dyDescent="0.25">
      <c r="A109" t="s">
        <v>4896</v>
      </c>
      <c r="C109" s="98">
        <v>45236.527731481481</v>
      </c>
      <c r="D109" s="104">
        <v>7.3611111111111099E-2</v>
      </c>
      <c r="E109" s="82">
        <v>106</v>
      </c>
      <c r="F109" s="83">
        <v>22.4</v>
      </c>
      <c r="G109" s="99">
        <v>0.57999999999999996</v>
      </c>
      <c r="H109" s="85">
        <v>677</v>
      </c>
      <c r="I109" s="81">
        <v>297</v>
      </c>
      <c r="J109" s="82">
        <v>79</v>
      </c>
      <c r="K109" s="83">
        <v>2</v>
      </c>
      <c r="L109" s="84">
        <v>0</v>
      </c>
      <c r="M109" s="85">
        <v>0</v>
      </c>
      <c r="N109" s="81">
        <v>0</v>
      </c>
    </row>
    <row r="110" spans="1:14" x14ac:dyDescent="0.25">
      <c r="A110" t="s">
        <v>7159</v>
      </c>
      <c r="C110" s="98">
        <v>45236.527743055558</v>
      </c>
      <c r="D110" s="104">
        <v>7.43055555555555E-2</v>
      </c>
      <c r="E110" s="82">
        <v>107</v>
      </c>
      <c r="F110" s="83">
        <v>22.4</v>
      </c>
      <c r="G110" s="99">
        <v>0.57999999999999996</v>
      </c>
      <c r="H110" s="85">
        <v>689</v>
      </c>
      <c r="I110" s="81">
        <v>297</v>
      </c>
      <c r="J110" s="82">
        <v>79</v>
      </c>
      <c r="K110" s="83">
        <v>2</v>
      </c>
      <c r="L110" s="84">
        <v>0</v>
      </c>
      <c r="M110" s="85">
        <v>0</v>
      </c>
      <c r="N110" s="81">
        <v>0</v>
      </c>
    </row>
    <row r="111" spans="1:14" x14ac:dyDescent="0.25">
      <c r="A111" t="s">
        <v>7160</v>
      </c>
      <c r="C111" s="98">
        <v>45236.527754629627</v>
      </c>
      <c r="D111" s="104">
        <v>7.4999999999999997E-2</v>
      </c>
      <c r="E111" s="82">
        <v>108</v>
      </c>
      <c r="F111" s="83"/>
      <c r="G111" s="84"/>
      <c r="H111" s="85"/>
      <c r="I111" s="81">
        <v>273</v>
      </c>
      <c r="J111" s="82">
        <v>75</v>
      </c>
      <c r="K111" s="83">
        <v>2</v>
      </c>
      <c r="L111" s="84">
        <v>0</v>
      </c>
      <c r="M111" s="85">
        <v>0</v>
      </c>
      <c r="N111" s="81">
        <v>0</v>
      </c>
    </row>
    <row r="112" spans="1:14" x14ac:dyDescent="0.25">
      <c r="A112" t="s">
        <v>7153</v>
      </c>
      <c r="C112" s="98">
        <v>45236.527766203704</v>
      </c>
      <c r="D112" s="104">
        <v>7.5694444444444398E-2</v>
      </c>
      <c r="E112" s="82">
        <v>109</v>
      </c>
      <c r="F112" s="83">
        <v>22.4</v>
      </c>
      <c r="G112" s="99">
        <v>0.57999999999999996</v>
      </c>
      <c r="H112" s="85">
        <v>658</v>
      </c>
      <c r="I112" s="81"/>
      <c r="J112" s="82"/>
      <c r="K112" s="83"/>
      <c r="L112" s="84"/>
      <c r="M112" s="85"/>
      <c r="N112" s="81"/>
    </row>
    <row r="113" spans="1:14" x14ac:dyDescent="0.25">
      <c r="A113" t="s">
        <v>4960</v>
      </c>
      <c r="C113" s="98">
        <v>45236.527777777781</v>
      </c>
      <c r="D113" s="104">
        <v>7.6388888888888895E-2</v>
      </c>
      <c r="E113" s="82">
        <v>110</v>
      </c>
      <c r="F113" s="83">
        <v>22.5</v>
      </c>
      <c r="G113" s="99">
        <v>0.56999999999999995</v>
      </c>
      <c r="H113" s="85">
        <v>663</v>
      </c>
      <c r="I113" s="81"/>
      <c r="J113" s="82"/>
      <c r="K113" s="83"/>
      <c r="L113" s="84"/>
      <c r="M113" s="85"/>
      <c r="N113" s="81"/>
    </row>
    <row r="114" spans="1:14" x14ac:dyDescent="0.25">
      <c r="A114" t="s">
        <v>4910</v>
      </c>
      <c r="C114" s="98">
        <v>45236.527789351851</v>
      </c>
      <c r="D114" s="104">
        <v>7.7083333333333295E-2</v>
      </c>
      <c r="E114" s="82">
        <v>111</v>
      </c>
      <c r="F114" s="83">
        <v>22.5</v>
      </c>
      <c r="G114" s="99">
        <v>0.56999999999999995</v>
      </c>
      <c r="H114" s="85">
        <v>629</v>
      </c>
      <c r="I114" s="81">
        <v>291</v>
      </c>
      <c r="J114" s="82">
        <v>81</v>
      </c>
      <c r="K114" s="83">
        <v>2</v>
      </c>
      <c r="L114" s="84">
        <v>0</v>
      </c>
      <c r="M114" s="85">
        <v>0</v>
      </c>
      <c r="N114" s="81">
        <v>0</v>
      </c>
    </row>
    <row r="115" spans="1:14" x14ac:dyDescent="0.25">
      <c r="A115" s="35"/>
      <c r="B115" s="36" t="s">
        <v>7442</v>
      </c>
      <c r="C115" s="98">
        <v>45236.527800925927</v>
      </c>
      <c r="D115" s="104">
        <v>7.7777777777777696E-2</v>
      </c>
      <c r="E115" s="82">
        <v>112</v>
      </c>
      <c r="F115" s="83">
        <v>22.5</v>
      </c>
      <c r="G115" s="99">
        <v>0.56999999999999995</v>
      </c>
      <c r="H115" s="85">
        <v>648</v>
      </c>
      <c r="I115" s="81">
        <v>210</v>
      </c>
      <c r="J115" s="82">
        <v>58</v>
      </c>
      <c r="K115" s="83">
        <v>2</v>
      </c>
      <c r="L115" s="84">
        <v>0</v>
      </c>
      <c r="M115" s="85">
        <v>0</v>
      </c>
      <c r="N115" s="81">
        <v>0</v>
      </c>
    </row>
    <row r="116" spans="1:14" x14ac:dyDescent="0.25">
      <c r="A116" t="s">
        <v>4902</v>
      </c>
      <c r="C116" s="98">
        <v>45236.527812499997</v>
      </c>
      <c r="D116" s="104">
        <v>7.8472222222222193E-2</v>
      </c>
      <c r="E116" s="82">
        <v>113</v>
      </c>
      <c r="F116" s="83">
        <v>22.5</v>
      </c>
      <c r="G116" s="99">
        <v>0.56999999999999995</v>
      </c>
      <c r="H116" s="85">
        <v>618</v>
      </c>
      <c r="I116" s="81">
        <v>204</v>
      </c>
      <c r="J116" s="82">
        <v>56</v>
      </c>
      <c r="K116" s="83">
        <v>2</v>
      </c>
      <c r="L116" s="84">
        <v>0</v>
      </c>
      <c r="M116" s="85">
        <v>0</v>
      </c>
      <c r="N116" s="81">
        <v>0</v>
      </c>
    </row>
    <row r="117" spans="1:14" x14ac:dyDescent="0.25">
      <c r="A117" t="s">
        <v>4896</v>
      </c>
      <c r="B117" s="37" t="s">
        <v>7418</v>
      </c>
      <c r="C117" s="98">
        <v>45236.527824074074</v>
      </c>
      <c r="D117" s="104">
        <v>7.9166666666666594E-2</v>
      </c>
      <c r="E117" s="82">
        <v>114</v>
      </c>
      <c r="F117" s="83">
        <v>22.5</v>
      </c>
      <c r="G117" s="99">
        <v>0.56999999999999995</v>
      </c>
      <c r="H117" s="85">
        <v>664</v>
      </c>
      <c r="I117" s="81">
        <v>204</v>
      </c>
      <c r="J117" s="82">
        <v>56</v>
      </c>
      <c r="K117" s="83">
        <v>2</v>
      </c>
      <c r="L117" s="84">
        <v>0</v>
      </c>
      <c r="M117" s="85">
        <v>0</v>
      </c>
      <c r="N117" s="81">
        <v>0</v>
      </c>
    </row>
    <row r="118" spans="1:14" x14ac:dyDescent="0.25">
      <c r="A118" t="s">
        <v>6395</v>
      </c>
      <c r="C118" s="98">
        <v>45236.52783564815</v>
      </c>
      <c r="D118" s="104">
        <v>7.9861111111111105E-2</v>
      </c>
      <c r="E118" s="82">
        <v>115</v>
      </c>
      <c r="F118" s="83">
        <v>22.5</v>
      </c>
      <c r="G118" s="99">
        <v>0.56999999999999995</v>
      </c>
      <c r="H118" s="85">
        <v>625</v>
      </c>
      <c r="I118" s="81">
        <v>222</v>
      </c>
      <c r="J118" s="82">
        <v>58</v>
      </c>
      <c r="K118" s="83">
        <v>2</v>
      </c>
      <c r="L118" s="84">
        <v>0</v>
      </c>
      <c r="M118" s="85">
        <v>0</v>
      </c>
      <c r="N118" s="81">
        <v>0</v>
      </c>
    </row>
    <row r="119" spans="1:14" x14ac:dyDescent="0.25">
      <c r="A119" t="s">
        <v>7147</v>
      </c>
      <c r="C119" s="98">
        <v>45236.52784722222</v>
      </c>
      <c r="D119" s="104">
        <v>8.0555555555555505E-2</v>
      </c>
      <c r="E119" s="82">
        <v>116</v>
      </c>
      <c r="F119" s="83"/>
      <c r="G119" s="84"/>
      <c r="H119" s="85"/>
      <c r="I119" s="81"/>
      <c r="J119" s="82"/>
      <c r="K119" s="83"/>
      <c r="L119" s="84"/>
      <c r="M119" s="85"/>
      <c r="N119" s="81"/>
    </row>
    <row r="120" spans="1:14" x14ac:dyDescent="0.25">
      <c r="A120" t="s">
        <v>7148</v>
      </c>
      <c r="C120" s="98">
        <v>45236.527858796297</v>
      </c>
      <c r="D120" s="104">
        <v>8.1250000000000003E-2</v>
      </c>
      <c r="E120" s="82">
        <v>117</v>
      </c>
      <c r="F120" s="83">
        <v>22.5</v>
      </c>
      <c r="G120" s="99">
        <v>0.56999999999999995</v>
      </c>
      <c r="H120" s="85">
        <v>672</v>
      </c>
      <c r="I120" s="81">
        <v>222</v>
      </c>
      <c r="J120" s="82">
        <v>58</v>
      </c>
      <c r="K120" s="83">
        <v>1</v>
      </c>
      <c r="L120" s="84">
        <v>0</v>
      </c>
      <c r="M120" s="85">
        <v>0</v>
      </c>
      <c r="N120" s="81">
        <v>0</v>
      </c>
    </row>
    <row r="121" spans="1:14" x14ac:dyDescent="0.25">
      <c r="A121" t="s">
        <v>7149</v>
      </c>
      <c r="C121" s="98">
        <v>45236.527870370373</v>
      </c>
      <c r="D121" s="104">
        <v>8.1944444444444403E-2</v>
      </c>
      <c r="E121" s="82">
        <v>118</v>
      </c>
      <c r="F121" s="83">
        <v>22.5</v>
      </c>
      <c r="G121" s="99">
        <v>0.56999999999999995</v>
      </c>
      <c r="H121" s="85">
        <v>593</v>
      </c>
      <c r="I121" s="81"/>
      <c r="J121" s="82"/>
      <c r="K121" s="83"/>
      <c r="L121" s="84"/>
      <c r="M121" s="85"/>
      <c r="N121" s="81"/>
    </row>
    <row r="122" spans="1:14" x14ac:dyDescent="0.25">
      <c r="A122" t="s">
        <v>4905</v>
      </c>
      <c r="C122" s="98">
        <v>45236.527881944443</v>
      </c>
      <c r="D122" s="104">
        <v>8.2638888888888803E-2</v>
      </c>
      <c r="E122" s="82">
        <v>119</v>
      </c>
      <c r="F122" s="83">
        <v>22.5</v>
      </c>
      <c r="G122" s="99">
        <v>0.56999999999999995</v>
      </c>
      <c r="H122" s="85">
        <v>666</v>
      </c>
      <c r="I122" s="81">
        <v>186</v>
      </c>
      <c r="J122" s="82">
        <v>45</v>
      </c>
      <c r="K122" s="83">
        <v>0</v>
      </c>
      <c r="L122" s="84">
        <v>0</v>
      </c>
      <c r="M122" s="85">
        <v>0</v>
      </c>
      <c r="N122" s="81">
        <v>0</v>
      </c>
    </row>
    <row r="123" spans="1:14" x14ac:dyDescent="0.25">
      <c r="C123" s="98">
        <v>45236.52789351852</v>
      </c>
      <c r="D123" s="104">
        <v>8.3333333333333301E-2</v>
      </c>
      <c r="E123" s="82">
        <v>120</v>
      </c>
      <c r="F123" s="83">
        <v>22.5</v>
      </c>
      <c r="G123" s="99">
        <v>0.56999999999999995</v>
      </c>
      <c r="H123" s="85">
        <v>579</v>
      </c>
      <c r="I123" s="81"/>
      <c r="J123" s="82"/>
      <c r="K123" s="83"/>
      <c r="L123" s="84"/>
      <c r="M123" s="85"/>
      <c r="N123" s="81"/>
    </row>
    <row r="124" spans="1:14" x14ac:dyDescent="0.25">
      <c r="A124" s="35">
        <v>45236.526620370372</v>
      </c>
      <c r="B124" s="35"/>
      <c r="C124" s="98">
        <v>45236.527905092589</v>
      </c>
      <c r="D124" s="104">
        <v>8.4027777777777701E-2</v>
      </c>
      <c r="E124" s="82">
        <v>121</v>
      </c>
      <c r="F124" s="83">
        <v>22.5</v>
      </c>
      <c r="G124" s="99">
        <v>0.56999999999999995</v>
      </c>
      <c r="H124" s="85">
        <v>634</v>
      </c>
      <c r="I124" s="81">
        <v>192</v>
      </c>
      <c r="J124" s="82">
        <v>47</v>
      </c>
      <c r="K124" s="83">
        <v>0</v>
      </c>
      <c r="L124" s="84">
        <v>0</v>
      </c>
      <c r="M124" s="85">
        <v>0</v>
      </c>
      <c r="N124" s="81">
        <v>0</v>
      </c>
    </row>
    <row r="125" spans="1:14" x14ac:dyDescent="0.25">
      <c r="C125" s="98">
        <v>45236.527916666666</v>
      </c>
      <c r="D125" s="104">
        <v>8.4722222222222199E-2</v>
      </c>
      <c r="E125" s="82">
        <v>122</v>
      </c>
      <c r="F125" s="83"/>
      <c r="G125" s="84"/>
      <c r="H125" s="85"/>
      <c r="I125" s="81">
        <v>204</v>
      </c>
      <c r="J125" s="82">
        <v>53</v>
      </c>
      <c r="K125" s="83">
        <v>1</v>
      </c>
      <c r="L125" s="84">
        <v>0</v>
      </c>
      <c r="M125" s="85">
        <v>0</v>
      </c>
      <c r="N125" s="81">
        <v>0</v>
      </c>
    </row>
    <row r="126" spans="1:14" x14ac:dyDescent="0.25">
      <c r="A126" t="s">
        <v>4896</v>
      </c>
      <c r="C126" s="98">
        <v>45236.527928240743</v>
      </c>
      <c r="D126" s="104">
        <v>8.5416666666666599E-2</v>
      </c>
      <c r="E126" s="82">
        <v>123</v>
      </c>
      <c r="F126" s="83">
        <v>22.5</v>
      </c>
      <c r="G126" s="99">
        <v>0.56999999999999995</v>
      </c>
      <c r="H126" s="85">
        <v>565</v>
      </c>
      <c r="I126" s="81"/>
      <c r="J126" s="82"/>
      <c r="K126" s="83"/>
      <c r="L126" s="84"/>
      <c r="M126" s="85"/>
      <c r="N126" s="81"/>
    </row>
    <row r="127" spans="1:14" x14ac:dyDescent="0.25">
      <c r="A127" t="s">
        <v>4897</v>
      </c>
      <c r="C127" s="98">
        <v>45236.527939814812</v>
      </c>
      <c r="D127" s="104">
        <v>8.6111111111111097E-2</v>
      </c>
      <c r="E127" s="82">
        <v>124</v>
      </c>
      <c r="F127" s="83">
        <v>22.5</v>
      </c>
      <c r="G127" s="99">
        <v>0.56999999999999995</v>
      </c>
      <c r="H127" s="85">
        <v>591</v>
      </c>
      <c r="I127" s="81"/>
      <c r="J127" s="82"/>
      <c r="K127" s="83"/>
      <c r="L127" s="84"/>
      <c r="M127" s="85"/>
      <c r="N127" s="81"/>
    </row>
    <row r="128" spans="1:14" x14ac:dyDescent="0.25">
      <c r="A128" t="s">
        <v>4896</v>
      </c>
      <c r="C128" s="98">
        <v>45236.527951388889</v>
      </c>
      <c r="D128" s="104">
        <v>8.6805555555555497E-2</v>
      </c>
      <c r="E128" s="82">
        <v>125</v>
      </c>
      <c r="F128" s="83">
        <v>22.5</v>
      </c>
      <c r="G128" s="99">
        <v>0.56999999999999995</v>
      </c>
      <c r="H128" s="85">
        <v>591</v>
      </c>
      <c r="I128" s="81">
        <v>192</v>
      </c>
      <c r="J128" s="82">
        <v>53</v>
      </c>
      <c r="K128" s="83">
        <v>1</v>
      </c>
      <c r="L128" s="84">
        <v>0</v>
      </c>
      <c r="M128" s="85">
        <v>0</v>
      </c>
      <c r="N128" s="81">
        <v>0</v>
      </c>
    </row>
    <row r="129" spans="1:14" x14ac:dyDescent="0.25">
      <c r="A129" t="s">
        <v>7150</v>
      </c>
      <c r="C129" s="98">
        <v>45236.527962962966</v>
      </c>
      <c r="D129" s="104">
        <v>8.7499999999999994E-2</v>
      </c>
      <c r="E129" s="82">
        <v>126</v>
      </c>
      <c r="F129" s="83">
        <v>22.5</v>
      </c>
      <c r="G129" s="99">
        <v>0.56999999999999995</v>
      </c>
      <c r="H129" s="85">
        <v>618</v>
      </c>
      <c r="I129" s="81">
        <v>228</v>
      </c>
      <c r="J129" s="82">
        <v>63</v>
      </c>
      <c r="K129" s="83">
        <v>2</v>
      </c>
      <c r="L129" s="84">
        <v>1</v>
      </c>
      <c r="M129" s="85">
        <v>0</v>
      </c>
      <c r="N129" s="81">
        <v>0</v>
      </c>
    </row>
    <row r="130" spans="1:14" x14ac:dyDescent="0.25">
      <c r="A130" t="s">
        <v>4898</v>
      </c>
      <c r="C130" s="98">
        <v>45236.527974537035</v>
      </c>
      <c r="D130" s="104">
        <v>8.8194444444444395E-2</v>
      </c>
      <c r="E130" s="82">
        <v>127</v>
      </c>
      <c r="F130" s="83">
        <v>22.5</v>
      </c>
      <c r="G130" s="99">
        <v>0.56999999999999995</v>
      </c>
      <c r="H130" s="85">
        <v>633</v>
      </c>
      <c r="I130" s="81">
        <v>222</v>
      </c>
      <c r="J130" s="82">
        <v>61</v>
      </c>
      <c r="K130" s="83">
        <v>2</v>
      </c>
      <c r="L130" s="84">
        <v>1</v>
      </c>
      <c r="M130" s="85">
        <v>0</v>
      </c>
      <c r="N130" s="81">
        <v>0</v>
      </c>
    </row>
    <row r="131" spans="1:14" x14ac:dyDescent="0.25">
      <c r="A131" t="s">
        <v>4896</v>
      </c>
      <c r="C131" s="98">
        <v>45236.527986111112</v>
      </c>
      <c r="D131" s="104">
        <v>8.8888888888888906E-2</v>
      </c>
      <c r="E131" s="82">
        <v>128</v>
      </c>
      <c r="F131" s="83">
        <v>22.5</v>
      </c>
      <c r="G131" s="99">
        <v>0.56999999999999995</v>
      </c>
      <c r="H131" s="85">
        <v>626</v>
      </c>
      <c r="I131" s="81">
        <v>222</v>
      </c>
      <c r="J131" s="82">
        <v>61</v>
      </c>
      <c r="K131" s="83">
        <v>2</v>
      </c>
      <c r="L131" s="84">
        <v>1</v>
      </c>
      <c r="M131" s="85">
        <v>0</v>
      </c>
      <c r="N131" s="81">
        <v>0</v>
      </c>
    </row>
    <row r="132" spans="1:14" x14ac:dyDescent="0.25">
      <c r="A132" t="s">
        <v>7150</v>
      </c>
      <c r="C132" s="98">
        <v>45236.527997685182</v>
      </c>
      <c r="D132" s="104">
        <v>8.9583333333333307E-2</v>
      </c>
      <c r="E132" s="82">
        <v>129</v>
      </c>
      <c r="F132" s="83">
        <v>22.5</v>
      </c>
      <c r="G132" s="99">
        <v>0.56999999999999995</v>
      </c>
      <c r="H132" s="85">
        <v>575</v>
      </c>
      <c r="I132" s="81">
        <v>258</v>
      </c>
      <c r="J132" s="82">
        <v>69</v>
      </c>
      <c r="K132" s="83">
        <v>3</v>
      </c>
      <c r="L132" s="84">
        <v>1</v>
      </c>
      <c r="M132" s="85">
        <v>0</v>
      </c>
      <c r="N132" s="81">
        <v>0</v>
      </c>
    </row>
    <row r="133" spans="1:14" x14ac:dyDescent="0.25">
      <c r="A133" t="s">
        <v>4896</v>
      </c>
      <c r="C133" s="98">
        <v>45236.528009259258</v>
      </c>
      <c r="D133" s="104">
        <v>9.0277777777777707E-2</v>
      </c>
      <c r="E133" s="82">
        <v>130</v>
      </c>
      <c r="F133" s="83">
        <v>22.5</v>
      </c>
      <c r="G133" s="99">
        <v>0.56999999999999995</v>
      </c>
      <c r="H133" s="85">
        <v>614</v>
      </c>
      <c r="I133" s="81">
        <v>258</v>
      </c>
      <c r="J133" s="82">
        <v>69</v>
      </c>
      <c r="K133" s="83">
        <v>3</v>
      </c>
      <c r="L133" s="84">
        <v>1</v>
      </c>
      <c r="M133" s="85">
        <v>0</v>
      </c>
      <c r="N133" s="81">
        <v>0</v>
      </c>
    </row>
    <row r="134" spans="1:14" x14ac:dyDescent="0.25">
      <c r="A134" t="s">
        <v>7161</v>
      </c>
      <c r="C134" s="98">
        <v>45236.528020833335</v>
      </c>
      <c r="D134" s="104">
        <v>9.0972222222222204E-2</v>
      </c>
      <c r="E134" s="82">
        <v>131</v>
      </c>
      <c r="F134" s="83"/>
      <c r="G134" s="84"/>
      <c r="H134" s="85"/>
      <c r="I134" s="81">
        <v>252</v>
      </c>
      <c r="J134" s="82">
        <v>69</v>
      </c>
      <c r="K134" s="83">
        <v>3</v>
      </c>
      <c r="L134" s="84">
        <v>1</v>
      </c>
      <c r="M134" s="85">
        <v>0</v>
      </c>
      <c r="N134" s="81">
        <v>0</v>
      </c>
    </row>
    <row r="135" spans="1:14" x14ac:dyDescent="0.25">
      <c r="A135" t="s">
        <v>7162</v>
      </c>
      <c r="B135" s="37" t="s">
        <v>7420</v>
      </c>
      <c r="C135" s="98">
        <v>45236.528032407405</v>
      </c>
      <c r="D135" s="104">
        <v>9.1666666666666605E-2</v>
      </c>
      <c r="E135" s="82">
        <v>132</v>
      </c>
      <c r="F135" s="83">
        <v>22.5</v>
      </c>
      <c r="G135" s="99">
        <v>0.56999999999999995</v>
      </c>
      <c r="H135" s="85">
        <v>574</v>
      </c>
      <c r="I135" s="81"/>
      <c r="J135" s="82"/>
      <c r="K135" s="83"/>
      <c r="L135" s="84"/>
      <c r="M135" s="85"/>
      <c r="N135" s="81"/>
    </row>
    <row r="136" spans="1:14" x14ac:dyDescent="0.25">
      <c r="A136" t="s">
        <v>7153</v>
      </c>
      <c r="C136" s="98">
        <v>45236.528043981481</v>
      </c>
      <c r="D136" s="104">
        <v>9.2361111111111102E-2</v>
      </c>
      <c r="E136" s="82">
        <v>133</v>
      </c>
      <c r="F136" s="83">
        <v>22.5</v>
      </c>
      <c r="G136" s="99">
        <v>0.56999999999999995</v>
      </c>
      <c r="H136" s="85">
        <v>612</v>
      </c>
      <c r="I136" s="81"/>
      <c r="J136" s="82"/>
      <c r="K136" s="83"/>
      <c r="L136" s="84"/>
      <c r="M136" s="85"/>
      <c r="N136" s="81"/>
    </row>
    <row r="137" spans="1:14" x14ac:dyDescent="0.25">
      <c r="A137" t="s">
        <v>4960</v>
      </c>
      <c r="C137" s="98">
        <v>45236.528055555558</v>
      </c>
      <c r="D137" s="104">
        <v>9.3055555555555503E-2</v>
      </c>
      <c r="E137" s="82">
        <v>134</v>
      </c>
      <c r="F137" s="83">
        <v>22.5</v>
      </c>
      <c r="G137" s="99">
        <v>0.56999999999999995</v>
      </c>
      <c r="H137" s="85">
        <v>563</v>
      </c>
      <c r="I137" s="81">
        <v>258</v>
      </c>
      <c r="J137" s="82">
        <v>77</v>
      </c>
      <c r="K137" s="83">
        <v>3</v>
      </c>
      <c r="L137" s="84">
        <v>1</v>
      </c>
      <c r="M137" s="85">
        <v>0</v>
      </c>
      <c r="N137" s="81">
        <v>0</v>
      </c>
    </row>
    <row r="138" spans="1:14" x14ac:dyDescent="0.25">
      <c r="A138" t="s">
        <v>4910</v>
      </c>
      <c r="C138" s="98">
        <v>45236.528067129628</v>
      </c>
      <c r="D138" s="104">
        <v>9.375E-2</v>
      </c>
      <c r="E138" s="82">
        <v>135</v>
      </c>
      <c r="F138" s="83">
        <v>22.5</v>
      </c>
      <c r="G138" s="99">
        <v>0.56999999999999995</v>
      </c>
      <c r="H138" s="85">
        <v>588</v>
      </c>
      <c r="I138" s="81">
        <v>252</v>
      </c>
      <c r="J138" s="82">
        <v>69</v>
      </c>
      <c r="K138" s="83">
        <v>3</v>
      </c>
      <c r="L138" s="84">
        <v>1</v>
      </c>
      <c r="M138" s="85">
        <v>0</v>
      </c>
      <c r="N138" s="81">
        <v>0</v>
      </c>
    </row>
    <row r="139" spans="1:14" x14ac:dyDescent="0.25">
      <c r="A139" t="s">
        <v>4902</v>
      </c>
      <c r="B139" s="37" t="s">
        <v>7422</v>
      </c>
      <c r="C139" s="98">
        <v>45236.528078703705</v>
      </c>
      <c r="D139" s="104">
        <v>9.44444444444444E-2</v>
      </c>
      <c r="E139" s="82">
        <v>136</v>
      </c>
      <c r="F139" s="83">
        <v>22.5</v>
      </c>
      <c r="G139" s="99">
        <v>0.56999999999999995</v>
      </c>
      <c r="H139" s="85">
        <v>542</v>
      </c>
      <c r="I139" s="81">
        <v>282</v>
      </c>
      <c r="J139" s="82">
        <v>76</v>
      </c>
      <c r="K139" s="83">
        <v>4</v>
      </c>
      <c r="L139" s="84">
        <v>1</v>
      </c>
      <c r="M139" s="85">
        <v>0</v>
      </c>
      <c r="N139" s="81">
        <v>0</v>
      </c>
    </row>
    <row r="140" spans="1:14" x14ac:dyDescent="0.25">
      <c r="A140" t="s">
        <v>4896</v>
      </c>
      <c r="C140" s="98">
        <v>45236.528090277781</v>
      </c>
      <c r="D140" s="104">
        <v>9.5138888888888801E-2</v>
      </c>
      <c r="E140" s="82">
        <v>137</v>
      </c>
      <c r="F140" s="83">
        <v>22.5</v>
      </c>
      <c r="G140" s="99">
        <v>0.56000000000000005</v>
      </c>
      <c r="H140" s="85">
        <v>581</v>
      </c>
      <c r="I140" s="81">
        <v>282</v>
      </c>
      <c r="J140" s="82">
        <v>76</v>
      </c>
      <c r="K140" s="83">
        <v>4</v>
      </c>
      <c r="L140" s="84">
        <v>1</v>
      </c>
      <c r="M140" s="85">
        <v>0</v>
      </c>
      <c r="N140" s="81">
        <v>0</v>
      </c>
    </row>
    <row r="141" spans="1:14" x14ac:dyDescent="0.25">
      <c r="A141" t="s">
        <v>6166</v>
      </c>
      <c r="C141" s="98">
        <v>45236.528101851851</v>
      </c>
      <c r="D141" s="104">
        <v>9.5833333333333298E-2</v>
      </c>
      <c r="E141" s="82">
        <v>138</v>
      </c>
      <c r="F141" s="83"/>
      <c r="G141" s="84"/>
      <c r="H141" s="85"/>
      <c r="I141" s="81">
        <v>273</v>
      </c>
      <c r="J141" s="82">
        <v>73</v>
      </c>
      <c r="K141" s="83">
        <v>4</v>
      </c>
      <c r="L141" s="84">
        <v>1</v>
      </c>
      <c r="M141" s="85">
        <v>0</v>
      </c>
      <c r="N141" s="81">
        <v>0</v>
      </c>
    </row>
    <row r="142" spans="1:14" x14ac:dyDescent="0.25">
      <c r="A142" t="s">
        <v>7147</v>
      </c>
      <c r="C142" s="98">
        <v>45236.528113425928</v>
      </c>
      <c r="D142" s="104">
        <v>9.6527777777777699E-2</v>
      </c>
      <c r="E142" s="82">
        <v>139</v>
      </c>
      <c r="F142" s="83">
        <v>22.5</v>
      </c>
      <c r="G142" s="99">
        <v>0.56000000000000005</v>
      </c>
      <c r="H142" s="85">
        <v>609</v>
      </c>
      <c r="I142" s="81"/>
      <c r="J142" s="82"/>
      <c r="K142" s="83"/>
      <c r="L142" s="84"/>
      <c r="M142" s="85"/>
      <c r="N142" s="81"/>
    </row>
    <row r="143" spans="1:14" x14ac:dyDescent="0.25">
      <c r="A143" t="s">
        <v>7148</v>
      </c>
      <c r="C143" s="98">
        <v>45236.528124999997</v>
      </c>
      <c r="D143" s="104">
        <v>9.7222222222222196E-2</v>
      </c>
      <c r="E143" s="82">
        <v>140</v>
      </c>
      <c r="F143" s="83">
        <v>22.5</v>
      </c>
      <c r="G143" s="99">
        <v>0.56000000000000005</v>
      </c>
      <c r="H143" s="85">
        <v>668</v>
      </c>
      <c r="I143" s="81"/>
      <c r="J143" s="82"/>
      <c r="K143" s="83"/>
      <c r="L143" s="84"/>
      <c r="M143" s="85"/>
      <c r="N143" s="81"/>
    </row>
    <row r="144" spans="1:14" x14ac:dyDescent="0.25">
      <c r="A144" t="s">
        <v>7149</v>
      </c>
      <c r="C144" s="98">
        <v>45236.528136574074</v>
      </c>
      <c r="D144" s="104">
        <v>9.7916666666666596E-2</v>
      </c>
      <c r="E144" s="82">
        <v>141</v>
      </c>
      <c r="F144" s="83">
        <v>22.5</v>
      </c>
      <c r="G144" s="99">
        <v>0.56000000000000005</v>
      </c>
      <c r="H144" s="85">
        <v>668</v>
      </c>
      <c r="I144" s="81">
        <v>279</v>
      </c>
      <c r="J144" s="82">
        <v>77</v>
      </c>
      <c r="K144" s="83">
        <v>4</v>
      </c>
      <c r="L144" s="84">
        <v>1</v>
      </c>
      <c r="M144" s="85">
        <v>0</v>
      </c>
      <c r="N144" s="81">
        <v>0</v>
      </c>
    </row>
    <row r="145" spans="1:14" x14ac:dyDescent="0.25">
      <c r="A145" t="s">
        <v>4905</v>
      </c>
      <c r="C145" s="98">
        <v>45236.528148148151</v>
      </c>
      <c r="D145" s="104">
        <v>9.8611111111111094E-2</v>
      </c>
      <c r="E145" s="82">
        <v>142</v>
      </c>
      <c r="F145" s="83">
        <v>22.5</v>
      </c>
      <c r="G145" s="99">
        <v>0.65</v>
      </c>
      <c r="H145" s="85">
        <v>751</v>
      </c>
      <c r="I145" s="81">
        <v>2409</v>
      </c>
      <c r="J145" s="82">
        <v>693</v>
      </c>
      <c r="K145" s="83">
        <v>144</v>
      </c>
      <c r="L145" s="84">
        <v>18</v>
      </c>
      <c r="M145" s="85">
        <v>3</v>
      </c>
      <c r="N145" s="81">
        <v>0</v>
      </c>
    </row>
    <row r="146" spans="1:14" x14ac:dyDescent="0.25">
      <c r="C146" s="98">
        <v>45236.52815972222</v>
      </c>
      <c r="D146" s="104">
        <v>9.9305555555555494E-2</v>
      </c>
      <c r="E146" s="82">
        <v>143</v>
      </c>
      <c r="F146" s="83">
        <v>22.5</v>
      </c>
      <c r="G146" s="99">
        <v>0.65</v>
      </c>
      <c r="H146" s="85">
        <v>697</v>
      </c>
      <c r="I146" s="81">
        <v>3405</v>
      </c>
      <c r="J146" s="82">
        <v>962</v>
      </c>
      <c r="K146" s="83">
        <v>202</v>
      </c>
      <c r="L146" s="84">
        <v>22</v>
      </c>
      <c r="M146" s="85">
        <v>4</v>
      </c>
      <c r="N146" s="81">
        <v>1</v>
      </c>
    </row>
    <row r="147" spans="1:14" x14ac:dyDescent="0.25">
      <c r="A147" s="35">
        <v>45236.526631944442</v>
      </c>
      <c r="B147" s="35"/>
      <c r="C147" s="98">
        <v>45236.528171296297</v>
      </c>
      <c r="D147" s="104">
        <v>0.1</v>
      </c>
      <c r="E147" s="82">
        <v>144</v>
      </c>
      <c r="F147" s="83">
        <v>22.6</v>
      </c>
      <c r="G147" s="99">
        <v>0.73</v>
      </c>
      <c r="H147" s="85">
        <v>726</v>
      </c>
      <c r="I147" s="81"/>
      <c r="J147" s="82"/>
      <c r="K147" s="83"/>
      <c r="L147" s="84"/>
      <c r="M147" s="85"/>
      <c r="N147" s="81"/>
    </row>
    <row r="148" spans="1:14" x14ac:dyDescent="0.25">
      <c r="A148" s="35">
        <v>45236.526643518519</v>
      </c>
      <c r="B148" s="35"/>
      <c r="C148" s="98">
        <v>45236.528182870374</v>
      </c>
      <c r="D148" s="104">
        <v>0.100694444444444</v>
      </c>
      <c r="E148" s="82">
        <v>145</v>
      </c>
      <c r="F148" s="83"/>
      <c r="G148" s="84"/>
      <c r="H148" s="85"/>
      <c r="I148" s="81">
        <v>4560</v>
      </c>
      <c r="J148" s="82">
        <v>1285</v>
      </c>
      <c r="K148" s="83">
        <v>248</v>
      </c>
      <c r="L148" s="84">
        <v>25</v>
      </c>
      <c r="M148" s="85">
        <v>5</v>
      </c>
      <c r="N148" s="81">
        <v>1</v>
      </c>
    </row>
    <row r="149" spans="1:14" x14ac:dyDescent="0.25">
      <c r="A149" t="s">
        <v>7163</v>
      </c>
      <c r="C149" s="98">
        <v>45236.528194444443</v>
      </c>
      <c r="D149" s="104">
        <v>0.101388888888888</v>
      </c>
      <c r="E149" s="82">
        <v>146</v>
      </c>
      <c r="F149" s="83">
        <v>22.6</v>
      </c>
      <c r="G149" s="99">
        <v>0.73</v>
      </c>
      <c r="H149" s="85">
        <v>689</v>
      </c>
      <c r="I149" s="81"/>
      <c r="J149" s="82"/>
      <c r="K149" s="83"/>
      <c r="L149" s="84"/>
      <c r="M149" s="85"/>
      <c r="N149" s="81"/>
    </row>
    <row r="150" spans="1:14" x14ac:dyDescent="0.25">
      <c r="A150" t="s">
        <v>7147</v>
      </c>
      <c r="C150" s="98">
        <v>45236.52820601852</v>
      </c>
      <c r="D150" s="104">
        <v>0.102083333333333</v>
      </c>
      <c r="E150" s="82">
        <v>147</v>
      </c>
      <c r="F150" s="83">
        <v>22.6</v>
      </c>
      <c r="G150" s="99">
        <v>0.71</v>
      </c>
      <c r="H150" s="85">
        <v>723</v>
      </c>
      <c r="I150" s="81"/>
      <c r="J150" s="82"/>
      <c r="K150" s="83"/>
      <c r="L150" s="84"/>
      <c r="M150" s="85"/>
      <c r="N150" s="81"/>
    </row>
    <row r="151" spans="1:14" x14ac:dyDescent="0.25">
      <c r="A151" t="s">
        <v>7148</v>
      </c>
      <c r="C151" s="98">
        <v>45236.528217592589</v>
      </c>
      <c r="D151" s="104">
        <v>0.102777777777777</v>
      </c>
      <c r="E151" s="82">
        <v>148</v>
      </c>
      <c r="F151" s="83">
        <v>22.6</v>
      </c>
      <c r="G151" s="99">
        <v>0.71</v>
      </c>
      <c r="H151" s="85">
        <v>787</v>
      </c>
      <c r="I151" s="81">
        <v>4749</v>
      </c>
      <c r="J151" s="82">
        <v>1326</v>
      </c>
      <c r="K151" s="83">
        <v>251</v>
      </c>
      <c r="L151" s="84">
        <v>25</v>
      </c>
      <c r="M151" s="85">
        <v>5</v>
      </c>
      <c r="N151" s="81">
        <v>1</v>
      </c>
    </row>
    <row r="152" spans="1:14" x14ac:dyDescent="0.25">
      <c r="A152" t="s">
        <v>7149</v>
      </c>
      <c r="C152" s="98">
        <v>45236.528229166666</v>
      </c>
      <c r="D152" s="104">
        <v>0.10347222222222199</v>
      </c>
      <c r="E152" s="82">
        <v>149</v>
      </c>
      <c r="F152" s="83">
        <v>22.6</v>
      </c>
      <c r="G152" s="99">
        <v>0.66</v>
      </c>
      <c r="H152" s="85">
        <v>905</v>
      </c>
      <c r="I152" s="81">
        <v>4845</v>
      </c>
      <c r="J152" s="82">
        <v>1352</v>
      </c>
      <c r="K152" s="83">
        <v>256</v>
      </c>
      <c r="L152" s="84">
        <v>25</v>
      </c>
      <c r="M152" s="85">
        <v>5</v>
      </c>
      <c r="N152" s="81">
        <v>1</v>
      </c>
    </row>
    <row r="153" spans="1:14" x14ac:dyDescent="0.25">
      <c r="A153" t="s">
        <v>4905</v>
      </c>
      <c r="C153" s="98">
        <v>45236.528240740743</v>
      </c>
      <c r="D153" s="104">
        <v>0.10416666666666601</v>
      </c>
      <c r="E153" s="82">
        <v>150</v>
      </c>
      <c r="F153" s="83">
        <v>22.6</v>
      </c>
      <c r="G153" s="99">
        <v>0.66</v>
      </c>
      <c r="H153" s="85">
        <v>861</v>
      </c>
      <c r="I153" s="81">
        <v>4965</v>
      </c>
      <c r="J153" s="82">
        <v>1386</v>
      </c>
      <c r="K153" s="83">
        <v>260</v>
      </c>
      <c r="L153" s="84">
        <v>25</v>
      </c>
      <c r="M153" s="85">
        <v>5</v>
      </c>
      <c r="N153" s="81">
        <v>1</v>
      </c>
    </row>
    <row r="154" spans="1:14" x14ac:dyDescent="0.25">
      <c r="C154" s="98">
        <v>45236.528252314813</v>
      </c>
      <c r="D154" s="104">
        <v>0.104861111111111</v>
      </c>
      <c r="E154" s="82">
        <v>151</v>
      </c>
      <c r="F154" s="83"/>
      <c r="G154" s="84"/>
      <c r="H154" s="85"/>
      <c r="I154" s="81"/>
      <c r="J154" s="82"/>
      <c r="K154" s="83"/>
      <c r="L154" s="84"/>
      <c r="M154" s="85"/>
      <c r="N154" s="81"/>
    </row>
    <row r="155" spans="1:14" x14ac:dyDescent="0.25">
      <c r="A155" s="35">
        <v>45236.526655092595</v>
      </c>
      <c r="B155" s="35"/>
      <c r="C155" s="98">
        <v>45236.528263888889</v>
      </c>
      <c r="D155" s="104">
        <v>0.105555555555555</v>
      </c>
      <c r="E155" s="82">
        <v>152</v>
      </c>
      <c r="F155" s="83">
        <v>22.8</v>
      </c>
      <c r="G155" s="99">
        <v>0.66</v>
      </c>
      <c r="H155" s="85">
        <v>934</v>
      </c>
      <c r="I155" s="81">
        <v>2259</v>
      </c>
      <c r="J155" s="82">
        <v>605</v>
      </c>
      <c r="K155" s="83">
        <v>93</v>
      </c>
      <c r="L155" s="84">
        <v>6</v>
      </c>
      <c r="M155" s="85">
        <v>2</v>
      </c>
      <c r="N155" s="81">
        <v>2</v>
      </c>
    </row>
    <row r="156" spans="1:14" x14ac:dyDescent="0.25">
      <c r="C156" s="98">
        <v>45236.528275462966</v>
      </c>
      <c r="D156" s="104">
        <v>0.10625</v>
      </c>
      <c r="E156" s="82">
        <v>153</v>
      </c>
      <c r="F156" s="83">
        <v>22.8</v>
      </c>
      <c r="G156" s="99">
        <v>0.66</v>
      </c>
      <c r="H156" s="85">
        <v>874</v>
      </c>
      <c r="I156" s="81"/>
      <c r="J156" s="82"/>
      <c r="K156" s="83"/>
      <c r="L156" s="84"/>
      <c r="M156" s="85"/>
      <c r="N156" s="81"/>
    </row>
    <row r="157" spans="1:14" x14ac:dyDescent="0.25">
      <c r="A157" t="s">
        <v>4896</v>
      </c>
      <c r="C157" s="98">
        <v>45236.528287037036</v>
      </c>
      <c r="D157" s="104">
        <v>0.106944444444444</v>
      </c>
      <c r="E157" s="82">
        <v>154</v>
      </c>
      <c r="F157" s="83">
        <v>23.3</v>
      </c>
      <c r="G157" s="99">
        <v>0.7</v>
      </c>
      <c r="H157" s="85">
        <v>987</v>
      </c>
      <c r="I157" s="81">
        <v>2616</v>
      </c>
      <c r="J157" s="82">
        <v>699</v>
      </c>
      <c r="K157" s="83">
        <v>112</v>
      </c>
      <c r="L157" s="84">
        <v>11</v>
      </c>
      <c r="M157" s="85">
        <v>3</v>
      </c>
      <c r="N157" s="81">
        <v>2</v>
      </c>
    </row>
    <row r="158" spans="1:14" x14ac:dyDescent="0.25">
      <c r="A158" t="s">
        <v>4897</v>
      </c>
      <c r="C158" s="98">
        <v>45236.528298611112</v>
      </c>
      <c r="D158" s="104">
        <v>0.10763888888888801</v>
      </c>
      <c r="E158" s="82">
        <v>155</v>
      </c>
      <c r="F158" s="83">
        <v>23.3</v>
      </c>
      <c r="G158" s="99">
        <v>0.7</v>
      </c>
      <c r="H158" s="85">
        <v>928</v>
      </c>
      <c r="I158" s="81">
        <v>3405</v>
      </c>
      <c r="J158" s="82">
        <v>918</v>
      </c>
      <c r="K158" s="83">
        <v>150</v>
      </c>
      <c r="L158" s="84">
        <v>16</v>
      </c>
      <c r="M158" s="85">
        <v>4</v>
      </c>
      <c r="N158" s="81">
        <v>2</v>
      </c>
    </row>
    <row r="159" spans="1:14" x14ac:dyDescent="0.25">
      <c r="A159" t="s">
        <v>5280</v>
      </c>
      <c r="C159" s="98">
        <v>45236.528310185182</v>
      </c>
      <c r="D159" s="104">
        <v>0.108333333333333</v>
      </c>
      <c r="E159" s="82">
        <v>156</v>
      </c>
      <c r="F159" s="83">
        <v>24.2</v>
      </c>
      <c r="G159" s="99">
        <v>0.73</v>
      </c>
      <c r="H159" s="85">
        <v>996</v>
      </c>
      <c r="I159" s="81"/>
      <c r="J159" s="82"/>
      <c r="K159" s="83"/>
      <c r="L159" s="84"/>
      <c r="M159" s="85"/>
      <c r="N159" s="81"/>
    </row>
    <row r="160" spans="1:14" x14ac:dyDescent="0.25">
      <c r="A160" s="35"/>
      <c r="B160" s="35"/>
      <c r="C160" s="98">
        <v>45236.528321759259</v>
      </c>
      <c r="D160" s="104">
        <v>0.109027777777777</v>
      </c>
      <c r="E160" s="82">
        <v>157</v>
      </c>
      <c r="F160" s="83">
        <v>24.2</v>
      </c>
      <c r="G160" s="99">
        <v>0.73</v>
      </c>
      <c r="H160" s="85">
        <v>874</v>
      </c>
      <c r="I160" s="81">
        <v>9423</v>
      </c>
      <c r="J160" s="82">
        <v>2675</v>
      </c>
      <c r="K160" s="83">
        <v>436</v>
      </c>
      <c r="L160" s="84">
        <v>55</v>
      </c>
      <c r="M160" s="85">
        <v>9</v>
      </c>
      <c r="N160" s="81">
        <v>2</v>
      </c>
    </row>
    <row r="161" spans="1:14" x14ac:dyDescent="0.25">
      <c r="A161" t="s">
        <v>7150</v>
      </c>
      <c r="C161" s="98">
        <v>45236.528333333335</v>
      </c>
      <c r="D161" s="104">
        <v>0.109722222222222</v>
      </c>
      <c r="E161" s="82">
        <v>158</v>
      </c>
      <c r="F161" s="83"/>
      <c r="G161" s="84"/>
      <c r="H161" s="85"/>
      <c r="I161" s="81">
        <v>11133</v>
      </c>
      <c r="J161" s="82">
        <v>3198</v>
      </c>
      <c r="K161" s="83">
        <v>544</v>
      </c>
      <c r="L161" s="84">
        <v>76</v>
      </c>
      <c r="M161" s="85">
        <v>12</v>
      </c>
      <c r="N161" s="81">
        <v>3</v>
      </c>
    </row>
    <row r="162" spans="1:14" x14ac:dyDescent="0.25">
      <c r="A162" t="s">
        <v>4898</v>
      </c>
      <c r="C162" s="98">
        <v>45236.528344907405</v>
      </c>
      <c r="D162" s="104">
        <v>0.110416666666666</v>
      </c>
      <c r="E162" s="82">
        <v>159</v>
      </c>
      <c r="F162" s="83">
        <v>25.4</v>
      </c>
      <c r="G162" s="99">
        <v>0.75</v>
      </c>
      <c r="H162" s="85">
        <v>1004</v>
      </c>
      <c r="I162" s="81"/>
      <c r="J162" s="82"/>
      <c r="K162" s="83"/>
      <c r="L162" s="84"/>
      <c r="M162" s="85"/>
      <c r="N162" s="81"/>
    </row>
    <row r="163" spans="1:14" x14ac:dyDescent="0.25">
      <c r="A163" t="s">
        <v>4896</v>
      </c>
      <c r="C163" s="98">
        <v>45236.528356481482</v>
      </c>
      <c r="D163" s="104">
        <v>0.11111111111111099</v>
      </c>
      <c r="E163" s="82">
        <v>160</v>
      </c>
      <c r="F163" s="83">
        <v>25.4</v>
      </c>
      <c r="G163" s="99">
        <v>0.75</v>
      </c>
      <c r="H163" s="85">
        <v>875</v>
      </c>
      <c r="I163" s="81"/>
      <c r="J163" s="82"/>
      <c r="K163" s="83"/>
      <c r="L163" s="84"/>
      <c r="M163" s="85"/>
      <c r="N163" s="81"/>
    </row>
    <row r="164" spans="1:14" x14ac:dyDescent="0.25">
      <c r="A164" t="s">
        <v>7150</v>
      </c>
      <c r="C164" s="98">
        <v>45236.528368055559</v>
      </c>
      <c r="D164" s="104">
        <v>0.11180555555555501</v>
      </c>
      <c r="E164" s="82">
        <v>161</v>
      </c>
      <c r="F164" s="83">
        <v>26.2</v>
      </c>
      <c r="G164" s="99">
        <v>0.71</v>
      </c>
      <c r="H164" s="85">
        <v>926</v>
      </c>
      <c r="I164" s="81">
        <v>13074</v>
      </c>
      <c r="J164" s="82">
        <v>3757</v>
      </c>
      <c r="K164" s="83">
        <v>634</v>
      </c>
      <c r="L164" s="84">
        <v>90</v>
      </c>
      <c r="M164" s="85">
        <v>18</v>
      </c>
      <c r="N164" s="81">
        <v>1</v>
      </c>
    </row>
    <row r="165" spans="1:14" x14ac:dyDescent="0.25">
      <c r="A165" t="s">
        <v>4896</v>
      </c>
      <c r="C165" s="98">
        <v>45236.528379629628</v>
      </c>
      <c r="D165" s="104">
        <v>0.1125</v>
      </c>
      <c r="E165" s="82">
        <v>162</v>
      </c>
      <c r="F165" s="83"/>
      <c r="G165" s="84"/>
      <c r="H165" s="85"/>
      <c r="I165" s="81">
        <v>13518</v>
      </c>
      <c r="J165" s="82">
        <v>3874</v>
      </c>
      <c r="K165" s="83">
        <v>624</v>
      </c>
      <c r="L165" s="84">
        <v>91</v>
      </c>
      <c r="M165" s="85">
        <v>18</v>
      </c>
      <c r="N165" s="81">
        <v>1</v>
      </c>
    </row>
    <row r="166" spans="1:14" x14ac:dyDescent="0.25">
      <c r="A166" t="s">
        <v>7155</v>
      </c>
      <c r="C166" s="98">
        <v>45236.528391203705</v>
      </c>
      <c r="D166" s="104">
        <v>0.113194444444444</v>
      </c>
      <c r="E166" s="82">
        <v>163</v>
      </c>
      <c r="F166" s="83">
        <v>26.2</v>
      </c>
      <c r="G166" s="99">
        <v>0.71</v>
      </c>
      <c r="H166" s="85">
        <v>835</v>
      </c>
      <c r="I166" s="81"/>
      <c r="J166" s="82"/>
      <c r="K166" s="83"/>
      <c r="L166" s="84"/>
      <c r="M166" s="85"/>
      <c r="N166" s="81"/>
    </row>
    <row r="167" spans="1:14" x14ac:dyDescent="0.25">
      <c r="A167" t="s">
        <v>7164</v>
      </c>
      <c r="C167" s="98">
        <v>45236.528402777774</v>
      </c>
      <c r="D167" s="104">
        <v>0.113888888888888</v>
      </c>
      <c r="E167" s="82">
        <v>164</v>
      </c>
      <c r="F167" s="83">
        <v>26.6</v>
      </c>
      <c r="G167" s="99">
        <v>0.65</v>
      </c>
      <c r="H167" s="85">
        <v>860</v>
      </c>
      <c r="I167" s="81"/>
      <c r="J167" s="82"/>
      <c r="K167" s="83"/>
      <c r="L167" s="84"/>
      <c r="M167" s="85"/>
      <c r="N167" s="81"/>
    </row>
    <row r="168" spans="1:14" x14ac:dyDescent="0.25">
      <c r="A168" t="s">
        <v>7165</v>
      </c>
      <c r="C168" s="98">
        <v>45236.528414351851</v>
      </c>
      <c r="D168" s="104">
        <v>0.114583333333333</v>
      </c>
      <c r="E168" s="82">
        <v>165</v>
      </c>
      <c r="F168" s="83">
        <v>26.6</v>
      </c>
      <c r="G168" s="99">
        <v>0.65</v>
      </c>
      <c r="H168" s="85">
        <v>750</v>
      </c>
      <c r="I168" s="81">
        <v>11610</v>
      </c>
      <c r="J168" s="82">
        <v>3347</v>
      </c>
      <c r="K168" s="83">
        <v>533</v>
      </c>
      <c r="L168" s="84">
        <v>70</v>
      </c>
      <c r="M168" s="85">
        <v>16</v>
      </c>
      <c r="N168" s="81">
        <v>1</v>
      </c>
    </row>
    <row r="169" spans="1:14" x14ac:dyDescent="0.25">
      <c r="A169" t="s">
        <v>4960</v>
      </c>
      <c r="C169" s="98">
        <v>45236.528425925928</v>
      </c>
      <c r="D169" s="104">
        <v>0.11527777777777699</v>
      </c>
      <c r="E169" s="82">
        <v>166</v>
      </c>
      <c r="F169" s="83">
        <v>27.1</v>
      </c>
      <c r="G169" s="99">
        <v>0.59</v>
      </c>
      <c r="H169" s="85">
        <v>784</v>
      </c>
      <c r="I169" s="81">
        <v>9855</v>
      </c>
      <c r="J169" s="82">
        <v>2844</v>
      </c>
      <c r="K169" s="83">
        <v>450</v>
      </c>
      <c r="L169" s="84">
        <v>55</v>
      </c>
      <c r="M169" s="85">
        <v>13</v>
      </c>
      <c r="N169" s="81">
        <v>1</v>
      </c>
    </row>
    <row r="170" spans="1:14" x14ac:dyDescent="0.25">
      <c r="A170" t="s">
        <v>4910</v>
      </c>
      <c r="C170" s="98">
        <v>45236.528437499997</v>
      </c>
      <c r="D170" s="104">
        <v>0.115972222222222</v>
      </c>
      <c r="E170" s="82">
        <v>167</v>
      </c>
      <c r="F170" s="83">
        <v>27.1</v>
      </c>
      <c r="G170" s="99">
        <v>0.59</v>
      </c>
      <c r="H170" s="85">
        <v>700</v>
      </c>
      <c r="I170" s="81"/>
      <c r="J170" s="82"/>
      <c r="K170" s="83"/>
      <c r="L170" s="84"/>
      <c r="M170" s="85"/>
      <c r="N170" s="81"/>
    </row>
    <row r="171" spans="1:14" x14ac:dyDescent="0.25">
      <c r="A171" t="s">
        <v>4902</v>
      </c>
      <c r="C171" s="98">
        <v>45236.528449074074</v>
      </c>
      <c r="D171" s="104">
        <v>0.116666666666666</v>
      </c>
      <c r="E171" s="82">
        <v>168</v>
      </c>
      <c r="F171" s="83">
        <v>27.4</v>
      </c>
      <c r="G171" s="99">
        <v>0.55000000000000004</v>
      </c>
      <c r="H171" s="85">
        <v>706</v>
      </c>
      <c r="I171" s="81">
        <v>7029</v>
      </c>
      <c r="J171" s="82">
        <v>2011</v>
      </c>
      <c r="K171" s="83">
        <v>316</v>
      </c>
      <c r="L171" s="84">
        <v>46</v>
      </c>
      <c r="M171" s="85">
        <v>12</v>
      </c>
      <c r="N171" s="81">
        <v>1</v>
      </c>
    </row>
    <row r="172" spans="1:14" x14ac:dyDescent="0.25">
      <c r="A172" t="s">
        <v>4896</v>
      </c>
      <c r="C172" s="98">
        <v>45236.528460648151</v>
      </c>
      <c r="D172" s="104">
        <v>0.117361111111111</v>
      </c>
      <c r="E172" s="82">
        <v>169</v>
      </c>
      <c r="F172" s="83"/>
      <c r="G172" s="84"/>
      <c r="H172" s="85"/>
      <c r="I172" s="81">
        <v>5268</v>
      </c>
      <c r="J172" s="82">
        <v>1471</v>
      </c>
      <c r="K172" s="83">
        <v>203</v>
      </c>
      <c r="L172" s="84">
        <v>25</v>
      </c>
      <c r="M172" s="85">
        <v>9</v>
      </c>
      <c r="N172" s="81">
        <v>0</v>
      </c>
    </row>
    <row r="173" spans="1:14" x14ac:dyDescent="0.25">
      <c r="A173" t="s">
        <v>6130</v>
      </c>
      <c r="C173" s="98">
        <v>45236.52847222222</v>
      </c>
      <c r="D173" s="104">
        <v>0.118055555555555</v>
      </c>
      <c r="E173" s="82">
        <v>170</v>
      </c>
      <c r="F173" s="83">
        <v>27.4</v>
      </c>
      <c r="G173" s="99">
        <v>0.55000000000000004</v>
      </c>
      <c r="H173" s="85">
        <v>625</v>
      </c>
      <c r="I173" s="81"/>
      <c r="J173" s="82"/>
      <c r="K173" s="83"/>
      <c r="L173" s="84"/>
      <c r="M173" s="85"/>
      <c r="N173" s="81"/>
    </row>
    <row r="174" spans="1:14" x14ac:dyDescent="0.25">
      <c r="A174" t="s">
        <v>7147</v>
      </c>
      <c r="C174" s="98">
        <v>45236.528483796297</v>
      </c>
      <c r="D174" s="104">
        <v>0.11874999999999999</v>
      </c>
      <c r="E174" s="82">
        <v>171</v>
      </c>
      <c r="F174" s="83">
        <v>27.6</v>
      </c>
      <c r="G174" s="99">
        <v>0.52</v>
      </c>
      <c r="H174" s="85">
        <v>668</v>
      </c>
      <c r="I174" s="81"/>
      <c r="J174" s="82"/>
      <c r="K174" s="83"/>
      <c r="L174" s="84"/>
      <c r="M174" s="85"/>
      <c r="N174" s="81"/>
    </row>
    <row r="175" spans="1:14" x14ac:dyDescent="0.25">
      <c r="A175" t="s">
        <v>7148</v>
      </c>
      <c r="C175" s="98">
        <v>45236.528495370374</v>
      </c>
      <c r="D175" s="104">
        <v>0.11944444444444401</v>
      </c>
      <c r="E175" s="82">
        <v>172</v>
      </c>
      <c r="F175" s="83">
        <v>27.6</v>
      </c>
      <c r="G175" s="99">
        <v>0.52</v>
      </c>
      <c r="H175" s="85">
        <v>579</v>
      </c>
      <c r="I175" s="81">
        <v>4347</v>
      </c>
      <c r="J175" s="82">
        <v>1200</v>
      </c>
      <c r="K175" s="83">
        <v>150</v>
      </c>
      <c r="L175" s="84">
        <v>10</v>
      </c>
      <c r="M175" s="85">
        <v>2</v>
      </c>
      <c r="N175" s="81">
        <v>0</v>
      </c>
    </row>
    <row r="176" spans="1:14" x14ac:dyDescent="0.25">
      <c r="A176" t="s">
        <v>7149</v>
      </c>
      <c r="C176" s="98">
        <v>45236.528506944444</v>
      </c>
      <c r="D176" s="104">
        <v>0.120138888888888</v>
      </c>
      <c r="E176" s="82">
        <v>173</v>
      </c>
      <c r="F176" s="83">
        <v>27.9</v>
      </c>
      <c r="G176" s="99">
        <v>0.5</v>
      </c>
      <c r="H176" s="85">
        <v>635</v>
      </c>
      <c r="I176" s="81">
        <v>3723</v>
      </c>
      <c r="J176" s="82">
        <v>1020</v>
      </c>
      <c r="K176" s="83">
        <v>116</v>
      </c>
      <c r="L176" s="84">
        <v>10</v>
      </c>
      <c r="M176" s="85">
        <v>2</v>
      </c>
      <c r="N176" s="81">
        <v>0</v>
      </c>
    </row>
    <row r="177" spans="1:14" x14ac:dyDescent="0.25">
      <c r="A177" t="s">
        <v>4905</v>
      </c>
      <c r="C177" s="98">
        <v>45236.52851851852</v>
      </c>
      <c r="D177" s="104">
        <v>0.120833333333333</v>
      </c>
      <c r="E177" s="82">
        <v>174</v>
      </c>
      <c r="F177" s="83">
        <v>27.9</v>
      </c>
      <c r="G177" s="99">
        <v>0.5</v>
      </c>
      <c r="H177" s="85">
        <v>576</v>
      </c>
      <c r="I177" s="81">
        <v>2604</v>
      </c>
      <c r="J177" s="82">
        <v>709</v>
      </c>
      <c r="K177" s="83">
        <v>72</v>
      </c>
      <c r="L177" s="84">
        <v>5</v>
      </c>
      <c r="M177" s="85">
        <v>1</v>
      </c>
      <c r="N177" s="81">
        <v>0</v>
      </c>
    </row>
    <row r="178" spans="1:14" x14ac:dyDescent="0.25">
      <c r="C178" s="98">
        <v>45236.52853009259</v>
      </c>
      <c r="D178" s="104">
        <v>0.121527777777777</v>
      </c>
      <c r="E178" s="82">
        <v>175</v>
      </c>
      <c r="F178" s="83">
        <v>28</v>
      </c>
      <c r="G178" s="99">
        <v>0.49</v>
      </c>
      <c r="H178" s="85">
        <v>616</v>
      </c>
      <c r="I178" s="81">
        <v>2604</v>
      </c>
      <c r="J178" s="82">
        <v>709</v>
      </c>
      <c r="K178" s="83">
        <v>72</v>
      </c>
      <c r="L178" s="84">
        <v>5</v>
      </c>
      <c r="M178" s="85">
        <v>1</v>
      </c>
      <c r="N178" s="81">
        <v>0</v>
      </c>
    </row>
    <row r="179" spans="1:14" x14ac:dyDescent="0.25">
      <c r="A179" s="35">
        <v>45236.526666666665</v>
      </c>
      <c r="B179" s="35"/>
      <c r="C179" s="98">
        <v>45236.528541666667</v>
      </c>
      <c r="D179" s="104">
        <v>0.122222222222222</v>
      </c>
      <c r="E179" s="82">
        <v>176</v>
      </c>
      <c r="F179" s="83">
        <v>28</v>
      </c>
      <c r="G179" s="99">
        <v>0.49</v>
      </c>
      <c r="H179" s="85">
        <v>537</v>
      </c>
      <c r="I179" s="81">
        <v>1626</v>
      </c>
      <c r="J179" s="82">
        <v>446</v>
      </c>
      <c r="K179" s="83">
        <v>44</v>
      </c>
      <c r="L179" s="84">
        <v>4</v>
      </c>
      <c r="M179" s="85">
        <v>1</v>
      </c>
      <c r="N179" s="81">
        <v>0</v>
      </c>
    </row>
    <row r="180" spans="1:14" x14ac:dyDescent="0.25">
      <c r="C180" s="98">
        <v>45236.528553240743</v>
      </c>
      <c r="D180" s="104">
        <v>0.12291666666666599</v>
      </c>
      <c r="E180" s="82">
        <v>177</v>
      </c>
      <c r="F180" s="83">
        <v>28.1</v>
      </c>
      <c r="G180" s="99">
        <v>0.48</v>
      </c>
      <c r="H180" s="85">
        <v>561</v>
      </c>
      <c r="I180" s="81">
        <v>1626</v>
      </c>
      <c r="J180" s="82">
        <v>446</v>
      </c>
      <c r="K180" s="83">
        <v>44</v>
      </c>
      <c r="L180" s="84">
        <v>4</v>
      </c>
      <c r="M180" s="85">
        <v>1</v>
      </c>
      <c r="N180" s="81">
        <v>0</v>
      </c>
    </row>
    <row r="181" spans="1:14" x14ac:dyDescent="0.25">
      <c r="A181" t="s">
        <v>4896</v>
      </c>
      <c r="C181" s="98">
        <v>45236.528564814813</v>
      </c>
      <c r="D181" s="104">
        <v>0.12361111111111101</v>
      </c>
      <c r="E181" s="82">
        <v>178</v>
      </c>
      <c r="F181" s="83"/>
      <c r="G181" s="84"/>
      <c r="H181" s="85"/>
      <c r="I181" s="81">
        <v>1005</v>
      </c>
      <c r="J181" s="82">
        <v>279</v>
      </c>
      <c r="K181" s="83">
        <v>23</v>
      </c>
      <c r="L181" s="84">
        <v>3</v>
      </c>
      <c r="M181" s="85">
        <v>1</v>
      </c>
      <c r="N181" s="81">
        <v>0</v>
      </c>
    </row>
    <row r="182" spans="1:14" x14ac:dyDescent="0.25">
      <c r="A182" t="s">
        <v>4897</v>
      </c>
      <c r="C182" s="98">
        <v>45236.52857638889</v>
      </c>
      <c r="D182" s="104">
        <v>0.124305555555555</v>
      </c>
      <c r="E182" s="82">
        <v>179</v>
      </c>
      <c r="F182" s="83">
        <v>28.1</v>
      </c>
      <c r="G182" s="99">
        <v>0.48</v>
      </c>
      <c r="H182" s="85">
        <v>333</v>
      </c>
      <c r="I182" s="81"/>
      <c r="J182" s="82"/>
      <c r="K182" s="83"/>
      <c r="L182" s="84"/>
      <c r="M182" s="85"/>
      <c r="N182" s="81"/>
    </row>
    <row r="183" spans="1:14" x14ac:dyDescent="0.25">
      <c r="A183" t="s">
        <v>4896</v>
      </c>
      <c r="C183" s="98">
        <v>45236.528587962966</v>
      </c>
      <c r="D183" s="104">
        <v>0.125</v>
      </c>
      <c r="E183" s="82">
        <v>180</v>
      </c>
      <c r="F183" s="83">
        <v>28.1</v>
      </c>
      <c r="G183" s="99">
        <v>0.47</v>
      </c>
      <c r="H183" s="85">
        <v>738</v>
      </c>
      <c r="I183" s="81"/>
      <c r="J183" s="82"/>
      <c r="K183" s="83"/>
      <c r="L183" s="84"/>
      <c r="M183" s="85"/>
      <c r="N183" s="81"/>
    </row>
    <row r="184" spans="1:14" x14ac:dyDescent="0.25">
      <c r="A184" t="s">
        <v>7154</v>
      </c>
      <c r="C184" s="98">
        <v>45236.528599537036</v>
      </c>
      <c r="D184" s="104">
        <v>0.125694444444444</v>
      </c>
      <c r="E184" s="82">
        <v>181</v>
      </c>
      <c r="F184" s="83"/>
      <c r="G184" s="84"/>
      <c r="H184" s="85"/>
      <c r="I184" s="81">
        <v>510</v>
      </c>
      <c r="J184" s="82">
        <v>133</v>
      </c>
      <c r="K184" s="83">
        <v>2</v>
      </c>
      <c r="L184" s="84">
        <v>0</v>
      </c>
      <c r="M184" s="85">
        <v>0</v>
      </c>
      <c r="N184" s="81">
        <v>0</v>
      </c>
    </row>
    <row r="185" spans="1:14" x14ac:dyDescent="0.25">
      <c r="A185" t="s">
        <v>4898</v>
      </c>
      <c r="D185" s="60"/>
    </row>
    <row r="186" spans="1:14" x14ac:dyDescent="0.25">
      <c r="A186" t="s">
        <v>4896</v>
      </c>
      <c r="D186" s="60"/>
    </row>
    <row r="187" spans="1:14" x14ac:dyDescent="0.25">
      <c r="A187" t="s">
        <v>7154</v>
      </c>
      <c r="D187" s="60"/>
    </row>
    <row r="188" spans="1:14" x14ac:dyDescent="0.25">
      <c r="A188" t="s">
        <v>4896</v>
      </c>
      <c r="D188" s="60"/>
    </row>
    <row r="189" spans="1:14" x14ac:dyDescent="0.25">
      <c r="A189" t="s">
        <v>7166</v>
      </c>
      <c r="D189" s="60"/>
    </row>
    <row r="190" spans="1:14" x14ac:dyDescent="0.25">
      <c r="A190" t="s">
        <v>7167</v>
      </c>
      <c r="D190" s="60"/>
    </row>
    <row r="191" spans="1:14" x14ac:dyDescent="0.25">
      <c r="A191" t="s">
        <v>7165</v>
      </c>
      <c r="D191" s="60"/>
    </row>
    <row r="192" spans="1:14" x14ac:dyDescent="0.25">
      <c r="A192" t="s">
        <v>4960</v>
      </c>
      <c r="D192" s="60"/>
    </row>
    <row r="193" spans="1:4" x14ac:dyDescent="0.25">
      <c r="A193" t="s">
        <v>4910</v>
      </c>
      <c r="D193" s="60"/>
    </row>
    <row r="194" spans="1:4" x14ac:dyDescent="0.25">
      <c r="A194" t="s">
        <v>4902</v>
      </c>
      <c r="D194" s="60"/>
    </row>
    <row r="195" spans="1:4" x14ac:dyDescent="0.25">
      <c r="A195" t="s">
        <v>4896</v>
      </c>
      <c r="D195" s="60"/>
    </row>
    <row r="196" spans="1:4" x14ac:dyDescent="0.25">
      <c r="A196" s="35"/>
      <c r="B196" s="35"/>
      <c r="D196" s="60"/>
    </row>
    <row r="197" spans="1:4" x14ac:dyDescent="0.25">
      <c r="A197" t="s">
        <v>6139</v>
      </c>
      <c r="D197" s="60"/>
    </row>
    <row r="198" spans="1:4" x14ac:dyDescent="0.25">
      <c r="A198" t="s">
        <v>7147</v>
      </c>
      <c r="D198" s="60"/>
    </row>
    <row r="199" spans="1:4" x14ac:dyDescent="0.25">
      <c r="A199" t="s">
        <v>7148</v>
      </c>
      <c r="D199" s="60"/>
    </row>
    <row r="200" spans="1:4" x14ac:dyDescent="0.25">
      <c r="A200" t="s">
        <v>7149</v>
      </c>
      <c r="D200" s="60"/>
    </row>
    <row r="201" spans="1:4" x14ac:dyDescent="0.25">
      <c r="A201" t="s">
        <v>4905</v>
      </c>
      <c r="D201" s="60"/>
    </row>
    <row r="202" spans="1:4" x14ac:dyDescent="0.25">
      <c r="D202" s="60"/>
    </row>
    <row r="203" spans="1:4" x14ac:dyDescent="0.25">
      <c r="A203" s="35">
        <v>45236.526678240742</v>
      </c>
      <c r="B203" s="35"/>
      <c r="D203" s="60"/>
    </row>
    <row r="204" spans="1:4" x14ac:dyDescent="0.25">
      <c r="A204" s="35">
        <v>45236.526689814818</v>
      </c>
      <c r="B204" s="35"/>
      <c r="D204" s="60"/>
    </row>
    <row r="205" spans="1:4" x14ac:dyDescent="0.25">
      <c r="A205" t="s">
        <v>7168</v>
      </c>
      <c r="D205" s="60"/>
    </row>
    <row r="206" spans="1:4" x14ac:dyDescent="0.25">
      <c r="A206" t="s">
        <v>7147</v>
      </c>
      <c r="D206" s="60"/>
    </row>
    <row r="207" spans="1:4" x14ac:dyDescent="0.25">
      <c r="A207" t="s">
        <v>7148</v>
      </c>
      <c r="D207" s="60"/>
    </row>
    <row r="208" spans="1:4" x14ac:dyDescent="0.25">
      <c r="A208" t="s">
        <v>7149</v>
      </c>
      <c r="D208" s="60"/>
    </row>
    <row r="209" spans="1:4" x14ac:dyDescent="0.25">
      <c r="A209" t="s">
        <v>4905</v>
      </c>
      <c r="D209" s="60"/>
    </row>
    <row r="210" spans="1:4" x14ac:dyDescent="0.25">
      <c r="D210" s="60"/>
    </row>
    <row r="211" spans="1:4" x14ac:dyDescent="0.25">
      <c r="A211" s="35">
        <v>45236.526701388888</v>
      </c>
      <c r="B211" s="35"/>
      <c r="D211" s="60"/>
    </row>
    <row r="212" spans="1:4" x14ac:dyDescent="0.25">
      <c r="D212" s="60"/>
    </row>
    <row r="213" spans="1:4" x14ac:dyDescent="0.25">
      <c r="A213" t="s">
        <v>4896</v>
      </c>
      <c r="D213" s="60"/>
    </row>
    <row r="214" spans="1:4" x14ac:dyDescent="0.25">
      <c r="A214" t="s">
        <v>4897</v>
      </c>
      <c r="D214" s="60"/>
    </row>
    <row r="215" spans="1:4" x14ac:dyDescent="0.25">
      <c r="A215" t="s">
        <v>4896</v>
      </c>
      <c r="D215" s="60"/>
    </row>
    <row r="216" spans="1:4" x14ac:dyDescent="0.25">
      <c r="A216" t="s">
        <v>7154</v>
      </c>
      <c r="D216" s="60"/>
    </row>
    <row r="217" spans="1:4" x14ac:dyDescent="0.25">
      <c r="A217" t="s">
        <v>4898</v>
      </c>
      <c r="D217" s="60"/>
    </row>
    <row r="218" spans="1:4" x14ac:dyDescent="0.25">
      <c r="A218" t="s">
        <v>4896</v>
      </c>
      <c r="D218" s="60"/>
    </row>
    <row r="219" spans="1:4" x14ac:dyDescent="0.25">
      <c r="A219" t="s">
        <v>7154</v>
      </c>
      <c r="D219" s="60"/>
    </row>
    <row r="220" spans="1:4" x14ac:dyDescent="0.25">
      <c r="A220" t="s">
        <v>4896</v>
      </c>
      <c r="D220" s="60"/>
    </row>
    <row r="221" spans="1:4" x14ac:dyDescent="0.25">
      <c r="A221" t="s">
        <v>7169</v>
      </c>
      <c r="D221" s="60"/>
    </row>
    <row r="222" spans="1:4" x14ac:dyDescent="0.25">
      <c r="A222" t="s">
        <v>7170</v>
      </c>
      <c r="D222" s="60"/>
    </row>
    <row r="223" spans="1:4" x14ac:dyDescent="0.25">
      <c r="A223" t="s">
        <v>7117</v>
      </c>
      <c r="D223" s="60"/>
    </row>
    <row r="224" spans="1:4" x14ac:dyDescent="0.25">
      <c r="A224" t="s">
        <v>4909</v>
      </c>
      <c r="D224" s="60"/>
    </row>
    <row r="225" spans="1:4" x14ac:dyDescent="0.25">
      <c r="A225" t="s">
        <v>4907</v>
      </c>
      <c r="D225" s="60"/>
    </row>
    <row r="226" spans="1:4" x14ac:dyDescent="0.25">
      <c r="A226" t="s">
        <v>4902</v>
      </c>
      <c r="D226" s="60"/>
    </row>
    <row r="227" spans="1:4" x14ac:dyDescent="0.25">
      <c r="A227" t="s">
        <v>4896</v>
      </c>
      <c r="D227" s="60"/>
    </row>
    <row r="228" spans="1:4" x14ac:dyDescent="0.25">
      <c r="A228" t="s">
        <v>7157</v>
      </c>
      <c r="D228" s="60"/>
    </row>
    <row r="229" spans="1:4" x14ac:dyDescent="0.25">
      <c r="A229" t="s">
        <v>7147</v>
      </c>
      <c r="D229" s="60"/>
    </row>
    <row r="230" spans="1:4" x14ac:dyDescent="0.25">
      <c r="A230" t="s">
        <v>7148</v>
      </c>
      <c r="D230" s="60"/>
    </row>
    <row r="231" spans="1:4" x14ac:dyDescent="0.25">
      <c r="A231" t="s">
        <v>7149</v>
      </c>
      <c r="D231" s="60"/>
    </row>
    <row r="232" spans="1:4" x14ac:dyDescent="0.25">
      <c r="A232" t="s">
        <v>4905</v>
      </c>
      <c r="D232" s="60"/>
    </row>
    <row r="233" spans="1:4" x14ac:dyDescent="0.25">
      <c r="D233" s="60"/>
    </row>
    <row r="234" spans="1:4" x14ac:dyDescent="0.25">
      <c r="A234" s="35">
        <v>45236.526712962965</v>
      </c>
      <c r="B234" s="35"/>
      <c r="D234" s="60"/>
    </row>
    <row r="235" spans="1:4" x14ac:dyDescent="0.25">
      <c r="D235" s="60"/>
    </row>
    <row r="236" spans="1:4" x14ac:dyDescent="0.25">
      <c r="A236" t="s">
        <v>4896</v>
      </c>
      <c r="D236" s="60"/>
    </row>
    <row r="237" spans="1:4" x14ac:dyDescent="0.25">
      <c r="A237" t="s">
        <v>4897</v>
      </c>
      <c r="D237" s="60"/>
    </row>
    <row r="238" spans="1:4" x14ac:dyDescent="0.25">
      <c r="A238" t="s">
        <v>4896</v>
      </c>
      <c r="D238" s="60"/>
    </row>
    <row r="239" spans="1:4" x14ac:dyDescent="0.25">
      <c r="A239" t="s">
        <v>7154</v>
      </c>
      <c r="D239" s="60"/>
    </row>
    <row r="240" spans="1:4" x14ac:dyDescent="0.25">
      <c r="A240" t="s">
        <v>4898</v>
      </c>
      <c r="D240" s="60"/>
    </row>
    <row r="241" spans="1:4" x14ac:dyDescent="0.25">
      <c r="A241" t="s">
        <v>4896</v>
      </c>
      <c r="D241" s="60"/>
    </row>
    <row r="242" spans="1:4" x14ac:dyDescent="0.25">
      <c r="A242" t="s">
        <v>7154</v>
      </c>
      <c r="D242" s="60"/>
    </row>
    <row r="243" spans="1:4" x14ac:dyDescent="0.25">
      <c r="A243" t="s">
        <v>5290</v>
      </c>
      <c r="D243" s="60"/>
    </row>
    <row r="244" spans="1:4" x14ac:dyDescent="0.25">
      <c r="A244" s="35"/>
      <c r="B244" s="35"/>
      <c r="D244" s="60"/>
    </row>
    <row r="245" spans="1:4" x14ac:dyDescent="0.25">
      <c r="A245" t="s">
        <v>7171</v>
      </c>
      <c r="D245" s="60"/>
    </row>
    <row r="246" spans="1:4" x14ac:dyDescent="0.25">
      <c r="A246" t="s">
        <v>7172</v>
      </c>
      <c r="D246" s="60"/>
    </row>
    <row r="247" spans="1:4" x14ac:dyDescent="0.25">
      <c r="A247" t="s">
        <v>7117</v>
      </c>
      <c r="D247" s="60"/>
    </row>
    <row r="248" spans="1:4" x14ac:dyDescent="0.25">
      <c r="A248" t="s">
        <v>4909</v>
      </c>
      <c r="D248" s="60"/>
    </row>
    <row r="249" spans="1:4" x14ac:dyDescent="0.25">
      <c r="A249" t="s">
        <v>4907</v>
      </c>
      <c r="D249" s="60"/>
    </row>
    <row r="250" spans="1:4" x14ac:dyDescent="0.25">
      <c r="A250" t="s">
        <v>4902</v>
      </c>
      <c r="D250" s="60"/>
    </row>
    <row r="251" spans="1:4" x14ac:dyDescent="0.25">
      <c r="A251" t="s">
        <v>4896</v>
      </c>
      <c r="D251" s="60"/>
    </row>
    <row r="252" spans="1:4" x14ac:dyDescent="0.25">
      <c r="A252" t="s">
        <v>6489</v>
      </c>
      <c r="D252" s="60"/>
    </row>
    <row r="253" spans="1:4" x14ac:dyDescent="0.25">
      <c r="A253" t="s">
        <v>7147</v>
      </c>
      <c r="D253" s="60"/>
    </row>
    <row r="254" spans="1:4" x14ac:dyDescent="0.25">
      <c r="A254" t="s">
        <v>7148</v>
      </c>
      <c r="D254" s="60"/>
    </row>
    <row r="255" spans="1:4" x14ac:dyDescent="0.25">
      <c r="A255" t="s">
        <v>7149</v>
      </c>
      <c r="D255" s="60"/>
    </row>
    <row r="256" spans="1:4" x14ac:dyDescent="0.25">
      <c r="A256" t="s">
        <v>4905</v>
      </c>
      <c r="D256" s="60"/>
    </row>
    <row r="257" spans="1:4" x14ac:dyDescent="0.25">
      <c r="D257" s="60"/>
    </row>
    <row r="258" spans="1:4" x14ac:dyDescent="0.25">
      <c r="A258" s="35">
        <v>45236.526724537034</v>
      </c>
      <c r="B258" s="35"/>
      <c r="D258" s="60"/>
    </row>
    <row r="259" spans="1:4" x14ac:dyDescent="0.25">
      <c r="D259" s="60"/>
    </row>
    <row r="260" spans="1:4" x14ac:dyDescent="0.25">
      <c r="A260" t="s">
        <v>4896</v>
      </c>
      <c r="D260" s="60"/>
    </row>
    <row r="261" spans="1:4" x14ac:dyDescent="0.25">
      <c r="A261" t="s">
        <v>4897</v>
      </c>
      <c r="D261" s="60"/>
    </row>
    <row r="262" spans="1:4" x14ac:dyDescent="0.25">
      <c r="A262" t="s">
        <v>4896</v>
      </c>
      <c r="D262" s="60"/>
    </row>
    <row r="263" spans="1:4" x14ac:dyDescent="0.25">
      <c r="A263" t="s">
        <v>7154</v>
      </c>
      <c r="D263" s="60"/>
    </row>
    <row r="264" spans="1:4" x14ac:dyDescent="0.25">
      <c r="A264" t="s">
        <v>4898</v>
      </c>
      <c r="D264" s="60"/>
    </row>
    <row r="265" spans="1:4" x14ac:dyDescent="0.25">
      <c r="A265" t="s">
        <v>4896</v>
      </c>
      <c r="D265" s="60"/>
    </row>
    <row r="266" spans="1:4" x14ac:dyDescent="0.25">
      <c r="A266" t="s">
        <v>7154</v>
      </c>
      <c r="D266" s="60"/>
    </row>
    <row r="267" spans="1:4" x14ac:dyDescent="0.25">
      <c r="A267" t="s">
        <v>4896</v>
      </c>
      <c r="D267" s="60"/>
    </row>
    <row r="268" spans="1:4" x14ac:dyDescent="0.25">
      <c r="A268" t="s">
        <v>7171</v>
      </c>
      <c r="D268" s="60"/>
    </row>
    <row r="269" spans="1:4" x14ac:dyDescent="0.25">
      <c r="A269" t="s">
        <v>7167</v>
      </c>
      <c r="D269" s="60"/>
    </row>
    <row r="270" spans="1:4" x14ac:dyDescent="0.25">
      <c r="A270" t="s">
        <v>7117</v>
      </c>
      <c r="D270" s="60"/>
    </row>
    <row r="271" spans="1:4" x14ac:dyDescent="0.25">
      <c r="A271" t="s">
        <v>4909</v>
      </c>
      <c r="D271" s="60"/>
    </row>
    <row r="272" spans="1:4" x14ac:dyDescent="0.25">
      <c r="A272" t="s">
        <v>4907</v>
      </c>
      <c r="D272" s="60"/>
    </row>
    <row r="273" spans="1:4" x14ac:dyDescent="0.25">
      <c r="A273" t="s">
        <v>4902</v>
      </c>
      <c r="D273" s="60"/>
    </row>
    <row r="274" spans="1:4" x14ac:dyDescent="0.25">
      <c r="A274" t="s">
        <v>4896</v>
      </c>
      <c r="D274" s="60"/>
    </row>
    <row r="275" spans="1:4" x14ac:dyDescent="0.25">
      <c r="A275" t="s">
        <v>6154</v>
      </c>
      <c r="D275" s="60"/>
    </row>
    <row r="276" spans="1:4" x14ac:dyDescent="0.25">
      <c r="A276" t="s">
        <v>7147</v>
      </c>
      <c r="D276" s="60"/>
    </row>
    <row r="277" spans="1:4" x14ac:dyDescent="0.25">
      <c r="A277" t="s">
        <v>7148</v>
      </c>
      <c r="D277" s="60"/>
    </row>
    <row r="278" spans="1:4" x14ac:dyDescent="0.25">
      <c r="A278" t="s">
        <v>7149</v>
      </c>
      <c r="D278" s="60"/>
    </row>
    <row r="279" spans="1:4" x14ac:dyDescent="0.25">
      <c r="A279" s="35"/>
      <c r="B279" s="35"/>
      <c r="D279" s="60"/>
    </row>
    <row r="280" spans="1:4" x14ac:dyDescent="0.25">
      <c r="A280" t="s">
        <v>4905</v>
      </c>
      <c r="D280" s="60"/>
    </row>
    <row r="281" spans="1:4" x14ac:dyDescent="0.25">
      <c r="D281" s="60"/>
    </row>
    <row r="282" spans="1:4" x14ac:dyDescent="0.25">
      <c r="A282" s="35">
        <v>45236.526736111111</v>
      </c>
      <c r="B282" s="35"/>
      <c r="D282" s="60"/>
    </row>
    <row r="283" spans="1:4" x14ac:dyDescent="0.25">
      <c r="D283" s="60"/>
    </row>
    <row r="284" spans="1:4" x14ac:dyDescent="0.25">
      <c r="A284" t="s">
        <v>4896</v>
      </c>
      <c r="D284" s="60"/>
    </row>
    <row r="285" spans="1:4" x14ac:dyDescent="0.25">
      <c r="A285" t="s">
        <v>4897</v>
      </c>
      <c r="D285" s="60"/>
    </row>
    <row r="286" spans="1:4" x14ac:dyDescent="0.25">
      <c r="A286" t="s">
        <v>4896</v>
      </c>
      <c r="D286" s="60"/>
    </row>
    <row r="287" spans="1:4" x14ac:dyDescent="0.25">
      <c r="A287" t="s">
        <v>7154</v>
      </c>
      <c r="D287" s="60"/>
    </row>
    <row r="288" spans="1:4" x14ac:dyDescent="0.25">
      <c r="A288" t="s">
        <v>4898</v>
      </c>
      <c r="D288" s="60"/>
    </row>
    <row r="289" spans="1:4" x14ac:dyDescent="0.25">
      <c r="A289" t="s">
        <v>4896</v>
      </c>
      <c r="D289" s="60"/>
    </row>
    <row r="290" spans="1:4" x14ac:dyDescent="0.25">
      <c r="A290" t="s">
        <v>7154</v>
      </c>
      <c r="D290" s="60"/>
    </row>
    <row r="291" spans="1:4" x14ac:dyDescent="0.25">
      <c r="A291" t="s">
        <v>4896</v>
      </c>
      <c r="D291" s="60"/>
    </row>
    <row r="292" spans="1:4" x14ac:dyDescent="0.25">
      <c r="A292" t="s">
        <v>7171</v>
      </c>
      <c r="D292" s="60"/>
    </row>
    <row r="293" spans="1:4" x14ac:dyDescent="0.25">
      <c r="A293" t="s">
        <v>7167</v>
      </c>
      <c r="D293" s="60"/>
    </row>
    <row r="294" spans="1:4" x14ac:dyDescent="0.25">
      <c r="A294" t="s">
        <v>7117</v>
      </c>
      <c r="D294" s="60"/>
    </row>
    <row r="295" spans="1:4" x14ac:dyDescent="0.25">
      <c r="A295" t="s">
        <v>4909</v>
      </c>
      <c r="D295" s="60"/>
    </row>
    <row r="296" spans="1:4" x14ac:dyDescent="0.25">
      <c r="A296" t="s">
        <v>4907</v>
      </c>
      <c r="D296" s="60"/>
    </row>
    <row r="297" spans="1:4" x14ac:dyDescent="0.25">
      <c r="A297" t="s">
        <v>4902</v>
      </c>
      <c r="D297" s="60"/>
    </row>
    <row r="298" spans="1:4" x14ac:dyDescent="0.25">
      <c r="A298" t="s">
        <v>4896</v>
      </c>
      <c r="D298" s="60"/>
    </row>
    <row r="299" spans="1:4" x14ac:dyDescent="0.25">
      <c r="A299" t="s">
        <v>6566</v>
      </c>
      <c r="D299" s="60"/>
    </row>
    <row r="300" spans="1:4" x14ac:dyDescent="0.25">
      <c r="A300" t="s">
        <v>7147</v>
      </c>
      <c r="D300" s="60"/>
    </row>
    <row r="301" spans="1:4" x14ac:dyDescent="0.25">
      <c r="A301" t="s">
        <v>7148</v>
      </c>
      <c r="D301" s="60"/>
    </row>
    <row r="302" spans="1:4" x14ac:dyDescent="0.25">
      <c r="A302" t="s">
        <v>7149</v>
      </c>
      <c r="D302" s="60"/>
    </row>
    <row r="303" spans="1:4" x14ac:dyDescent="0.25">
      <c r="A303" t="s">
        <v>4905</v>
      </c>
      <c r="D303" s="60"/>
    </row>
    <row r="304" spans="1:4" x14ac:dyDescent="0.25">
      <c r="D304" s="60"/>
    </row>
    <row r="305" spans="1:4" x14ac:dyDescent="0.25">
      <c r="A305" s="35">
        <v>45236.526747685188</v>
      </c>
      <c r="B305" s="35"/>
      <c r="D305" s="60"/>
    </row>
    <row r="306" spans="1:4" x14ac:dyDescent="0.25">
      <c r="D306" s="60"/>
    </row>
    <row r="307" spans="1:4" x14ac:dyDescent="0.25">
      <c r="A307" t="s">
        <v>4896</v>
      </c>
      <c r="D307" s="60"/>
    </row>
    <row r="308" spans="1:4" x14ac:dyDescent="0.25">
      <c r="A308" t="s">
        <v>4897</v>
      </c>
      <c r="D308" s="60"/>
    </row>
    <row r="309" spans="1:4" x14ac:dyDescent="0.25">
      <c r="A309" t="s">
        <v>4896</v>
      </c>
      <c r="D309" s="60"/>
    </row>
    <row r="310" spans="1:4" x14ac:dyDescent="0.25">
      <c r="A310" t="s">
        <v>7150</v>
      </c>
      <c r="D310" s="60"/>
    </row>
    <row r="311" spans="1:4" x14ac:dyDescent="0.25">
      <c r="A311" t="s">
        <v>4898</v>
      </c>
      <c r="D311" s="60"/>
    </row>
    <row r="312" spans="1:4" x14ac:dyDescent="0.25">
      <c r="A312" t="s">
        <v>4896</v>
      </c>
      <c r="D312" s="60"/>
    </row>
    <row r="313" spans="1:4" x14ac:dyDescent="0.25">
      <c r="A313" t="s">
        <v>7150</v>
      </c>
      <c r="D313" s="60"/>
    </row>
    <row r="314" spans="1:4" x14ac:dyDescent="0.25">
      <c r="A314" t="s">
        <v>4896</v>
      </c>
      <c r="D314" s="60"/>
    </row>
    <row r="315" spans="1:4" x14ac:dyDescent="0.25">
      <c r="A315" t="s">
        <v>7169</v>
      </c>
      <c r="D315" s="60"/>
    </row>
    <row r="316" spans="1:4" x14ac:dyDescent="0.25">
      <c r="A316" t="s">
        <v>7160</v>
      </c>
      <c r="D316" s="60"/>
    </row>
    <row r="317" spans="1:4" x14ac:dyDescent="0.25">
      <c r="A317" s="35"/>
      <c r="B317" s="35"/>
      <c r="D317" s="60"/>
    </row>
    <row r="318" spans="1:4" x14ac:dyDescent="0.25">
      <c r="A318" t="s">
        <v>7165</v>
      </c>
      <c r="D318" s="60"/>
    </row>
    <row r="319" spans="1:4" x14ac:dyDescent="0.25">
      <c r="A319" t="s">
        <v>4909</v>
      </c>
      <c r="D319" s="60"/>
    </row>
    <row r="320" spans="1:4" x14ac:dyDescent="0.25">
      <c r="A320" t="s">
        <v>4907</v>
      </c>
      <c r="D320" s="60"/>
    </row>
    <row r="321" spans="1:4" x14ac:dyDescent="0.25">
      <c r="A321" t="s">
        <v>4902</v>
      </c>
      <c r="D321" s="60"/>
    </row>
    <row r="322" spans="1:4" x14ac:dyDescent="0.25">
      <c r="A322" t="s">
        <v>4896</v>
      </c>
      <c r="D322" s="60"/>
    </row>
    <row r="323" spans="1:4" x14ac:dyDescent="0.25">
      <c r="A323" t="s">
        <v>6139</v>
      </c>
      <c r="D323" s="60"/>
    </row>
    <row r="324" spans="1:4" x14ac:dyDescent="0.25">
      <c r="A324" t="s">
        <v>7173</v>
      </c>
      <c r="D324" s="60"/>
    </row>
    <row r="325" spans="1:4" x14ac:dyDescent="0.25">
      <c r="A325" t="s">
        <v>7148</v>
      </c>
      <c r="D325" s="60"/>
    </row>
    <row r="326" spans="1:4" x14ac:dyDescent="0.25">
      <c r="A326" t="s">
        <v>7174</v>
      </c>
      <c r="D326" s="60"/>
    </row>
    <row r="327" spans="1:4" x14ac:dyDescent="0.25">
      <c r="A327" t="s">
        <v>4905</v>
      </c>
      <c r="D327" s="60"/>
    </row>
    <row r="328" spans="1:4" x14ac:dyDescent="0.25">
      <c r="D328" s="60"/>
    </row>
    <row r="329" spans="1:4" x14ac:dyDescent="0.25">
      <c r="A329" s="35">
        <v>45236.526759259257</v>
      </c>
      <c r="B329" s="35"/>
      <c r="D329" s="60"/>
    </row>
    <row r="330" spans="1:4" x14ac:dyDescent="0.25">
      <c r="D330" s="60"/>
    </row>
    <row r="331" spans="1:4" x14ac:dyDescent="0.25">
      <c r="A331" t="s">
        <v>4896</v>
      </c>
      <c r="D331" s="60"/>
    </row>
    <row r="332" spans="1:4" x14ac:dyDescent="0.25">
      <c r="A332" t="s">
        <v>4897</v>
      </c>
      <c r="D332" s="60"/>
    </row>
    <row r="333" spans="1:4" x14ac:dyDescent="0.25">
      <c r="A333" t="s">
        <v>4896</v>
      </c>
      <c r="D333" s="60"/>
    </row>
    <row r="334" spans="1:4" x14ac:dyDescent="0.25">
      <c r="A334" t="s">
        <v>7150</v>
      </c>
      <c r="D334" s="60"/>
    </row>
    <row r="335" spans="1:4" x14ac:dyDescent="0.25">
      <c r="A335" t="s">
        <v>4898</v>
      </c>
      <c r="D335" s="60"/>
    </row>
    <row r="336" spans="1:4" x14ac:dyDescent="0.25">
      <c r="A336" t="s">
        <v>4896</v>
      </c>
      <c r="D336" s="60"/>
    </row>
    <row r="337" spans="1:4" x14ac:dyDescent="0.25">
      <c r="A337" t="s">
        <v>7150</v>
      </c>
      <c r="D337" s="60"/>
    </row>
    <row r="338" spans="1:4" x14ac:dyDescent="0.25">
      <c r="A338" t="s">
        <v>4896</v>
      </c>
      <c r="D338" s="60"/>
    </row>
    <row r="339" spans="1:4" x14ac:dyDescent="0.25">
      <c r="A339" t="s">
        <v>7169</v>
      </c>
      <c r="D339" s="60"/>
    </row>
    <row r="340" spans="1:4" x14ac:dyDescent="0.25">
      <c r="A340" t="s">
        <v>7160</v>
      </c>
      <c r="D340" s="60"/>
    </row>
    <row r="341" spans="1:4" x14ac:dyDescent="0.25">
      <c r="A341" t="s">
        <v>7165</v>
      </c>
      <c r="D341" s="60"/>
    </row>
    <row r="342" spans="1:4" x14ac:dyDescent="0.25">
      <c r="A342" t="s">
        <v>4909</v>
      </c>
      <c r="D342" s="60"/>
    </row>
    <row r="343" spans="1:4" x14ac:dyDescent="0.25">
      <c r="A343" t="s">
        <v>4907</v>
      </c>
      <c r="D343" s="60"/>
    </row>
    <row r="344" spans="1:4" x14ac:dyDescent="0.25">
      <c r="A344" s="35"/>
      <c r="B344" s="35"/>
      <c r="D344" s="60"/>
    </row>
    <row r="345" spans="1:4" x14ac:dyDescent="0.25">
      <c r="A345" t="s">
        <v>4902</v>
      </c>
      <c r="D345" s="60"/>
    </row>
    <row r="346" spans="1:4" x14ac:dyDescent="0.25">
      <c r="A346" t="s">
        <v>4896</v>
      </c>
      <c r="D346" s="60"/>
    </row>
    <row r="347" spans="1:4" x14ac:dyDescent="0.25">
      <c r="A347" t="s">
        <v>7175</v>
      </c>
      <c r="D347" s="60"/>
    </row>
    <row r="348" spans="1:4" x14ac:dyDescent="0.25">
      <c r="A348" t="s">
        <v>7173</v>
      </c>
      <c r="D348" s="60"/>
    </row>
    <row r="349" spans="1:4" x14ac:dyDescent="0.25">
      <c r="A349" t="s">
        <v>7148</v>
      </c>
      <c r="D349" s="60"/>
    </row>
    <row r="350" spans="1:4" x14ac:dyDescent="0.25">
      <c r="A350" t="s">
        <v>7174</v>
      </c>
      <c r="D350" s="60"/>
    </row>
    <row r="351" spans="1:4" x14ac:dyDescent="0.25">
      <c r="A351" t="s">
        <v>4905</v>
      </c>
      <c r="D351" s="60"/>
    </row>
    <row r="352" spans="1:4" x14ac:dyDescent="0.25">
      <c r="D352" s="60"/>
    </row>
    <row r="353" spans="1:4" x14ac:dyDescent="0.25">
      <c r="A353" s="35">
        <v>45236.526770833334</v>
      </c>
      <c r="B353" s="35"/>
      <c r="D353" s="60"/>
    </row>
    <row r="354" spans="1:4" x14ac:dyDescent="0.25">
      <c r="D354" s="60"/>
    </row>
    <row r="355" spans="1:4" x14ac:dyDescent="0.25">
      <c r="A355" t="s">
        <v>4896</v>
      </c>
      <c r="D355" s="60"/>
    </row>
    <row r="356" spans="1:4" x14ac:dyDescent="0.25">
      <c r="A356" t="s">
        <v>4897</v>
      </c>
      <c r="D356" s="60"/>
    </row>
    <row r="357" spans="1:4" x14ac:dyDescent="0.25">
      <c r="A357" t="s">
        <v>4896</v>
      </c>
      <c r="D357" s="60"/>
    </row>
    <row r="358" spans="1:4" x14ac:dyDescent="0.25">
      <c r="A358" t="s">
        <v>7150</v>
      </c>
      <c r="D358" s="60"/>
    </row>
    <row r="359" spans="1:4" x14ac:dyDescent="0.25">
      <c r="A359" t="s">
        <v>4898</v>
      </c>
      <c r="D359" s="60"/>
    </row>
    <row r="360" spans="1:4" x14ac:dyDescent="0.25">
      <c r="A360" t="s">
        <v>4896</v>
      </c>
      <c r="D360" s="60"/>
    </row>
    <row r="361" spans="1:4" x14ac:dyDescent="0.25">
      <c r="A361" t="s">
        <v>7150</v>
      </c>
      <c r="D361" s="60"/>
    </row>
    <row r="362" spans="1:4" x14ac:dyDescent="0.25">
      <c r="A362" t="s">
        <v>4896</v>
      </c>
      <c r="D362" s="60"/>
    </row>
    <row r="363" spans="1:4" x14ac:dyDescent="0.25">
      <c r="A363" t="s">
        <v>7176</v>
      </c>
      <c r="D363" s="60"/>
    </row>
    <row r="364" spans="1:4" x14ac:dyDescent="0.25">
      <c r="A364" t="s">
        <v>7177</v>
      </c>
      <c r="D364" s="60"/>
    </row>
    <row r="365" spans="1:4" x14ac:dyDescent="0.25">
      <c r="A365" t="s">
        <v>7165</v>
      </c>
      <c r="D365" s="60"/>
    </row>
    <row r="366" spans="1:4" x14ac:dyDescent="0.25">
      <c r="A366" t="s">
        <v>4909</v>
      </c>
      <c r="D366" s="60"/>
    </row>
    <row r="367" spans="1:4" x14ac:dyDescent="0.25">
      <c r="A367" t="s">
        <v>4907</v>
      </c>
      <c r="D367" s="60"/>
    </row>
    <row r="368" spans="1:4" x14ac:dyDescent="0.25">
      <c r="A368" t="s">
        <v>4902</v>
      </c>
      <c r="D368" s="60"/>
    </row>
    <row r="369" spans="1:4" x14ac:dyDescent="0.25">
      <c r="A369" t="s">
        <v>4896</v>
      </c>
      <c r="D369" s="60"/>
    </row>
    <row r="370" spans="1:4" x14ac:dyDescent="0.25">
      <c r="A370" t="s">
        <v>6950</v>
      </c>
      <c r="D370" s="60"/>
    </row>
    <row r="371" spans="1:4" x14ac:dyDescent="0.25">
      <c r="A371" t="s">
        <v>7173</v>
      </c>
      <c r="D371" s="60"/>
    </row>
    <row r="372" spans="1:4" x14ac:dyDescent="0.25">
      <c r="A372" t="s">
        <v>7148</v>
      </c>
      <c r="D372" s="60"/>
    </row>
    <row r="373" spans="1:4" x14ac:dyDescent="0.25">
      <c r="A373" t="s">
        <v>7174</v>
      </c>
      <c r="D373" s="60"/>
    </row>
    <row r="374" spans="1:4" x14ac:dyDescent="0.25">
      <c r="A374" t="s">
        <v>4905</v>
      </c>
      <c r="D374" s="60"/>
    </row>
    <row r="375" spans="1:4" x14ac:dyDescent="0.25">
      <c r="D375" s="60"/>
    </row>
    <row r="376" spans="1:4" x14ac:dyDescent="0.25">
      <c r="A376" s="35">
        <v>45236.526782407411</v>
      </c>
      <c r="B376" s="35"/>
      <c r="D376" s="60"/>
    </row>
    <row r="377" spans="1:4" x14ac:dyDescent="0.25">
      <c r="A377" s="35"/>
      <c r="B377" s="35"/>
      <c r="D377" s="60"/>
    </row>
    <row r="378" spans="1:4" x14ac:dyDescent="0.25">
      <c r="A378" t="s">
        <v>6395</v>
      </c>
      <c r="D378" s="60"/>
    </row>
    <row r="379" spans="1:4" x14ac:dyDescent="0.25">
      <c r="A379" t="s">
        <v>7173</v>
      </c>
      <c r="D379" s="60"/>
    </row>
    <row r="380" spans="1:4" x14ac:dyDescent="0.25">
      <c r="A380" t="s">
        <v>7148</v>
      </c>
      <c r="D380" s="60"/>
    </row>
    <row r="381" spans="1:4" x14ac:dyDescent="0.25">
      <c r="A381" t="s">
        <v>7174</v>
      </c>
      <c r="D381" s="60"/>
    </row>
    <row r="382" spans="1:4" x14ac:dyDescent="0.25">
      <c r="A382" t="s">
        <v>4905</v>
      </c>
      <c r="D382" s="60"/>
    </row>
    <row r="383" spans="1:4" x14ac:dyDescent="0.25">
      <c r="D383" s="60"/>
    </row>
    <row r="384" spans="1:4" x14ac:dyDescent="0.25">
      <c r="A384" s="35">
        <v>45236.52679398148</v>
      </c>
      <c r="B384" s="35"/>
      <c r="D384" s="60"/>
    </row>
    <row r="385" spans="1:4" x14ac:dyDescent="0.25">
      <c r="D385" s="60"/>
    </row>
    <row r="386" spans="1:4" x14ac:dyDescent="0.25">
      <c r="A386" t="s">
        <v>4896</v>
      </c>
      <c r="D386" s="60"/>
    </row>
    <row r="387" spans="1:4" x14ac:dyDescent="0.25">
      <c r="A387" t="s">
        <v>4897</v>
      </c>
      <c r="D387" s="60"/>
    </row>
    <row r="388" spans="1:4" x14ac:dyDescent="0.25">
      <c r="A388" t="s">
        <v>4896</v>
      </c>
      <c r="D388" s="60"/>
    </row>
    <row r="389" spans="1:4" x14ac:dyDescent="0.25">
      <c r="A389" t="s">
        <v>7150</v>
      </c>
      <c r="D389" s="60"/>
    </row>
    <row r="390" spans="1:4" x14ac:dyDescent="0.25">
      <c r="A390" t="s">
        <v>4898</v>
      </c>
      <c r="D390" s="60"/>
    </row>
    <row r="391" spans="1:4" x14ac:dyDescent="0.25">
      <c r="A391" t="s">
        <v>4896</v>
      </c>
      <c r="D391" s="60"/>
    </row>
    <row r="392" spans="1:4" x14ac:dyDescent="0.25">
      <c r="A392" t="s">
        <v>7150</v>
      </c>
      <c r="D392" s="60"/>
    </row>
    <row r="393" spans="1:4" x14ac:dyDescent="0.25">
      <c r="A393" s="35">
        <v>45236.526805555557</v>
      </c>
      <c r="B393" s="35"/>
      <c r="D393" s="60"/>
    </row>
    <row r="394" spans="1:4" x14ac:dyDescent="0.25">
      <c r="A394" t="s">
        <v>4896</v>
      </c>
      <c r="D394" s="60"/>
    </row>
    <row r="395" spans="1:4" x14ac:dyDescent="0.25">
      <c r="A395" t="s">
        <v>7178</v>
      </c>
      <c r="D395" s="60"/>
    </row>
    <row r="396" spans="1:4" x14ac:dyDescent="0.25">
      <c r="A396" t="s">
        <v>7179</v>
      </c>
      <c r="D396" s="60"/>
    </row>
    <row r="397" spans="1:4" x14ac:dyDescent="0.25">
      <c r="A397" t="s">
        <v>7165</v>
      </c>
      <c r="D397" s="60"/>
    </row>
    <row r="398" spans="1:4" x14ac:dyDescent="0.25">
      <c r="A398" t="s">
        <v>4909</v>
      </c>
      <c r="D398" s="60"/>
    </row>
    <row r="399" spans="1:4" x14ac:dyDescent="0.25">
      <c r="A399" t="s">
        <v>4907</v>
      </c>
      <c r="D399" s="60"/>
    </row>
    <row r="400" spans="1:4" x14ac:dyDescent="0.25">
      <c r="A400" t="s">
        <v>4902</v>
      </c>
      <c r="D400" s="60"/>
    </row>
    <row r="401" spans="1:4" x14ac:dyDescent="0.25">
      <c r="A401" t="s">
        <v>4896</v>
      </c>
      <c r="D401" s="60"/>
    </row>
    <row r="402" spans="1:4" x14ac:dyDescent="0.25">
      <c r="A402" t="s">
        <v>7089</v>
      </c>
      <c r="D402" s="60"/>
    </row>
    <row r="403" spans="1:4" x14ac:dyDescent="0.25">
      <c r="A403" t="s">
        <v>7173</v>
      </c>
      <c r="D403" s="60"/>
    </row>
    <row r="404" spans="1:4" x14ac:dyDescent="0.25">
      <c r="A404" t="s">
        <v>7180</v>
      </c>
      <c r="D404" s="60"/>
    </row>
    <row r="405" spans="1:4" x14ac:dyDescent="0.25">
      <c r="A405" t="s">
        <v>7181</v>
      </c>
      <c r="D405" s="60"/>
    </row>
    <row r="406" spans="1:4" x14ac:dyDescent="0.25">
      <c r="A406" t="s">
        <v>4905</v>
      </c>
      <c r="D406" s="60"/>
    </row>
    <row r="407" spans="1:4" x14ac:dyDescent="0.25">
      <c r="D407" s="60"/>
    </row>
    <row r="408" spans="1:4" x14ac:dyDescent="0.25">
      <c r="A408" s="35">
        <v>45236.526817129627</v>
      </c>
      <c r="B408" s="35"/>
      <c r="D408" s="60"/>
    </row>
    <row r="409" spans="1:4" x14ac:dyDescent="0.25">
      <c r="D409" s="60"/>
    </row>
    <row r="410" spans="1:4" x14ac:dyDescent="0.25">
      <c r="A410" t="s">
        <v>4896</v>
      </c>
      <c r="D410" s="60"/>
    </row>
    <row r="411" spans="1:4" x14ac:dyDescent="0.25">
      <c r="A411" t="s">
        <v>4897</v>
      </c>
      <c r="D411" s="60"/>
    </row>
    <row r="412" spans="1:4" x14ac:dyDescent="0.25">
      <c r="A412" t="s">
        <v>4896</v>
      </c>
      <c r="D412" s="60"/>
    </row>
    <row r="413" spans="1:4" x14ac:dyDescent="0.25">
      <c r="A413" t="s">
        <v>7150</v>
      </c>
      <c r="D413" s="60"/>
    </row>
    <row r="414" spans="1:4" x14ac:dyDescent="0.25">
      <c r="A414" t="s">
        <v>4898</v>
      </c>
      <c r="D414" s="60"/>
    </row>
    <row r="415" spans="1:4" x14ac:dyDescent="0.25">
      <c r="A415" t="s">
        <v>4896</v>
      </c>
      <c r="D415" s="60"/>
    </row>
    <row r="416" spans="1:4" x14ac:dyDescent="0.25">
      <c r="A416" t="s">
        <v>7150</v>
      </c>
      <c r="D416" s="60"/>
    </row>
    <row r="417" spans="1:4" x14ac:dyDescent="0.25">
      <c r="A417" t="s">
        <v>4896</v>
      </c>
      <c r="D417" s="60"/>
    </row>
    <row r="418" spans="1:4" x14ac:dyDescent="0.25">
      <c r="A418" t="s">
        <v>7178</v>
      </c>
      <c r="D418" s="60"/>
    </row>
    <row r="419" spans="1:4" x14ac:dyDescent="0.25">
      <c r="A419" t="s">
        <v>7179</v>
      </c>
      <c r="D419" s="60"/>
    </row>
    <row r="420" spans="1:4" x14ac:dyDescent="0.25">
      <c r="A420" t="s">
        <v>7165</v>
      </c>
      <c r="D420" s="60"/>
    </row>
    <row r="421" spans="1:4" x14ac:dyDescent="0.25">
      <c r="A421" t="s">
        <v>4909</v>
      </c>
      <c r="D421" s="60"/>
    </row>
    <row r="422" spans="1:4" x14ac:dyDescent="0.25">
      <c r="A422" t="s">
        <v>4907</v>
      </c>
      <c r="D422" s="60"/>
    </row>
    <row r="423" spans="1:4" x14ac:dyDescent="0.25">
      <c r="A423" t="s">
        <v>4902</v>
      </c>
      <c r="D423" s="60"/>
    </row>
    <row r="424" spans="1:4" x14ac:dyDescent="0.25">
      <c r="A424" t="s">
        <v>4896</v>
      </c>
      <c r="D424" s="60"/>
    </row>
    <row r="425" spans="1:4" x14ac:dyDescent="0.25">
      <c r="A425" t="s">
        <v>7182</v>
      </c>
      <c r="D425" s="60"/>
    </row>
    <row r="426" spans="1:4" x14ac:dyDescent="0.25">
      <c r="A426" t="s">
        <v>7173</v>
      </c>
      <c r="D426" s="60"/>
    </row>
    <row r="427" spans="1:4" x14ac:dyDescent="0.25">
      <c r="A427" t="s">
        <v>7180</v>
      </c>
      <c r="D427" s="60"/>
    </row>
    <row r="428" spans="1:4" x14ac:dyDescent="0.25">
      <c r="A428" s="35"/>
      <c r="B428" s="35"/>
      <c r="D428" s="60"/>
    </row>
    <row r="429" spans="1:4" x14ac:dyDescent="0.25">
      <c r="A429" t="s">
        <v>7181</v>
      </c>
      <c r="D429" s="60"/>
    </row>
    <row r="430" spans="1:4" x14ac:dyDescent="0.25">
      <c r="A430" t="s">
        <v>4905</v>
      </c>
      <c r="D430" s="60"/>
    </row>
    <row r="431" spans="1:4" x14ac:dyDescent="0.25">
      <c r="D431" s="60"/>
    </row>
    <row r="432" spans="1:4" x14ac:dyDescent="0.25">
      <c r="A432" s="35">
        <v>45236.526828703703</v>
      </c>
      <c r="B432" s="35"/>
      <c r="D432" s="60"/>
    </row>
    <row r="433" spans="1:4" x14ac:dyDescent="0.25">
      <c r="D433" s="60"/>
    </row>
    <row r="434" spans="1:4" x14ac:dyDescent="0.25">
      <c r="A434" t="s">
        <v>4896</v>
      </c>
      <c r="D434" s="60"/>
    </row>
    <row r="435" spans="1:4" x14ac:dyDescent="0.25">
      <c r="A435" t="s">
        <v>4897</v>
      </c>
      <c r="D435" s="60"/>
    </row>
    <row r="436" spans="1:4" x14ac:dyDescent="0.25">
      <c r="A436" t="s">
        <v>4896</v>
      </c>
      <c r="D436" s="60"/>
    </row>
    <row r="437" spans="1:4" x14ac:dyDescent="0.25">
      <c r="A437" t="s">
        <v>7150</v>
      </c>
      <c r="D437" s="60"/>
    </row>
    <row r="438" spans="1:4" x14ac:dyDescent="0.25">
      <c r="A438" t="s">
        <v>4898</v>
      </c>
      <c r="D438" s="60"/>
    </row>
    <row r="439" spans="1:4" x14ac:dyDescent="0.25">
      <c r="A439" t="s">
        <v>4896</v>
      </c>
      <c r="D439" s="60"/>
    </row>
    <row r="440" spans="1:4" x14ac:dyDescent="0.25">
      <c r="A440" t="s">
        <v>7150</v>
      </c>
      <c r="D440" s="60"/>
    </row>
    <row r="441" spans="1:4" x14ac:dyDescent="0.25">
      <c r="A441" t="s">
        <v>4896</v>
      </c>
      <c r="D441" s="60"/>
    </row>
    <row r="442" spans="1:4" x14ac:dyDescent="0.25">
      <c r="A442" t="s">
        <v>7155</v>
      </c>
      <c r="D442" s="60"/>
    </row>
    <row r="443" spans="1:4" x14ac:dyDescent="0.25">
      <c r="A443" t="s">
        <v>7183</v>
      </c>
      <c r="D443" s="60"/>
    </row>
    <row r="444" spans="1:4" x14ac:dyDescent="0.25">
      <c r="A444" t="s">
        <v>7165</v>
      </c>
      <c r="D444" s="60"/>
    </row>
    <row r="445" spans="1:4" x14ac:dyDescent="0.25">
      <c r="A445" t="s">
        <v>4909</v>
      </c>
      <c r="D445" s="60"/>
    </row>
    <row r="446" spans="1:4" x14ac:dyDescent="0.25">
      <c r="A446" t="s">
        <v>4907</v>
      </c>
      <c r="D446" s="60"/>
    </row>
    <row r="447" spans="1:4" x14ac:dyDescent="0.25">
      <c r="A447" t="s">
        <v>4902</v>
      </c>
      <c r="D447" s="60"/>
    </row>
    <row r="448" spans="1:4" x14ac:dyDescent="0.25">
      <c r="A448" t="s">
        <v>4896</v>
      </c>
      <c r="D448" s="60"/>
    </row>
    <row r="449" spans="1:4" x14ac:dyDescent="0.25">
      <c r="A449" t="s">
        <v>7184</v>
      </c>
      <c r="D449" s="60"/>
    </row>
    <row r="450" spans="1:4" x14ac:dyDescent="0.25">
      <c r="A450" t="s">
        <v>7173</v>
      </c>
      <c r="D450" s="60"/>
    </row>
    <row r="451" spans="1:4" x14ac:dyDescent="0.25">
      <c r="A451" t="s">
        <v>7180</v>
      </c>
      <c r="D451" s="60"/>
    </row>
    <row r="452" spans="1:4" x14ac:dyDescent="0.25">
      <c r="A452" t="s">
        <v>7181</v>
      </c>
      <c r="D452" s="60"/>
    </row>
    <row r="453" spans="1:4" x14ac:dyDescent="0.25">
      <c r="A453" t="s">
        <v>4905</v>
      </c>
      <c r="D453" s="60"/>
    </row>
    <row r="454" spans="1:4" x14ac:dyDescent="0.25">
      <c r="D454" s="60"/>
    </row>
    <row r="455" spans="1:4" x14ac:dyDescent="0.25">
      <c r="A455" s="35">
        <v>45236.52684027778</v>
      </c>
      <c r="B455" s="35"/>
      <c r="D455" s="60"/>
    </row>
    <row r="456" spans="1:4" x14ac:dyDescent="0.25">
      <c r="D456" s="60"/>
    </row>
    <row r="457" spans="1:4" x14ac:dyDescent="0.25">
      <c r="A457" t="s">
        <v>4896</v>
      </c>
      <c r="D457" s="60"/>
    </row>
    <row r="458" spans="1:4" x14ac:dyDescent="0.25">
      <c r="A458" t="s">
        <v>4897</v>
      </c>
      <c r="D458" s="60"/>
    </row>
    <row r="459" spans="1:4" x14ac:dyDescent="0.25">
      <c r="A459" t="s">
        <v>4896</v>
      </c>
      <c r="D459" s="60"/>
    </row>
    <row r="460" spans="1:4" x14ac:dyDescent="0.25">
      <c r="A460" t="s">
        <v>7150</v>
      </c>
      <c r="D460" s="60"/>
    </row>
    <row r="461" spans="1:4" x14ac:dyDescent="0.25">
      <c r="A461" t="s">
        <v>4898</v>
      </c>
      <c r="D461" s="60"/>
    </row>
    <row r="462" spans="1:4" x14ac:dyDescent="0.25">
      <c r="A462" t="s">
        <v>4896</v>
      </c>
      <c r="D462" s="60"/>
    </row>
    <row r="463" spans="1:4" x14ac:dyDescent="0.25">
      <c r="A463" t="s">
        <v>7150</v>
      </c>
      <c r="D463" s="60"/>
    </row>
    <row r="464" spans="1:4" x14ac:dyDescent="0.25">
      <c r="A464" t="s">
        <v>5290</v>
      </c>
      <c r="D464" s="60"/>
    </row>
    <row r="465" spans="1:4" x14ac:dyDescent="0.25">
      <c r="A465" s="35"/>
      <c r="B465" s="35"/>
      <c r="D465" s="60"/>
    </row>
    <row r="466" spans="1:4" x14ac:dyDescent="0.25">
      <c r="A466" t="s">
        <v>7155</v>
      </c>
      <c r="D466" s="60"/>
    </row>
    <row r="467" spans="1:4" x14ac:dyDescent="0.25">
      <c r="A467" t="s">
        <v>7183</v>
      </c>
      <c r="D467" s="60"/>
    </row>
    <row r="468" spans="1:4" x14ac:dyDescent="0.25">
      <c r="A468" t="s">
        <v>7165</v>
      </c>
      <c r="D468" s="60"/>
    </row>
    <row r="469" spans="1:4" x14ac:dyDescent="0.25">
      <c r="A469" t="s">
        <v>4909</v>
      </c>
      <c r="D469" s="60"/>
    </row>
    <row r="470" spans="1:4" x14ac:dyDescent="0.25">
      <c r="A470" t="s">
        <v>4907</v>
      </c>
      <c r="D470" s="60"/>
    </row>
    <row r="471" spans="1:4" x14ac:dyDescent="0.25">
      <c r="A471" t="s">
        <v>4902</v>
      </c>
      <c r="D471" s="60"/>
    </row>
    <row r="472" spans="1:4" x14ac:dyDescent="0.25">
      <c r="A472" t="s">
        <v>4896</v>
      </c>
      <c r="D472" s="60"/>
    </row>
    <row r="473" spans="1:4" x14ac:dyDescent="0.25">
      <c r="A473" t="s">
        <v>6135</v>
      </c>
      <c r="D473" s="60"/>
    </row>
    <row r="474" spans="1:4" x14ac:dyDescent="0.25">
      <c r="A474" t="s">
        <v>7173</v>
      </c>
      <c r="D474" s="60"/>
    </row>
    <row r="475" spans="1:4" x14ac:dyDescent="0.25">
      <c r="A475" t="s">
        <v>7180</v>
      </c>
      <c r="D475" s="60"/>
    </row>
    <row r="476" spans="1:4" x14ac:dyDescent="0.25">
      <c r="A476" t="s">
        <v>7181</v>
      </c>
      <c r="D476" s="60"/>
    </row>
    <row r="477" spans="1:4" x14ac:dyDescent="0.25">
      <c r="A477" t="s">
        <v>4905</v>
      </c>
      <c r="D477" s="60"/>
    </row>
    <row r="478" spans="1:4" x14ac:dyDescent="0.25">
      <c r="D478" s="60"/>
    </row>
    <row r="479" spans="1:4" x14ac:dyDescent="0.25">
      <c r="A479" s="35">
        <v>45236.52685185185</v>
      </c>
      <c r="B479" s="35"/>
      <c r="D479" s="60"/>
    </row>
    <row r="480" spans="1:4" x14ac:dyDescent="0.25">
      <c r="D480" s="60"/>
    </row>
    <row r="481" spans="1:4" x14ac:dyDescent="0.25">
      <c r="A481" t="s">
        <v>4896</v>
      </c>
      <c r="D481" s="60"/>
    </row>
    <row r="482" spans="1:4" x14ac:dyDescent="0.25">
      <c r="A482" t="s">
        <v>4897</v>
      </c>
      <c r="D482" s="60"/>
    </row>
    <row r="483" spans="1:4" x14ac:dyDescent="0.25">
      <c r="A483" t="s">
        <v>4896</v>
      </c>
      <c r="D483" s="60"/>
    </row>
    <row r="484" spans="1:4" x14ac:dyDescent="0.25">
      <c r="A484" t="s">
        <v>7154</v>
      </c>
      <c r="D484" s="60"/>
    </row>
    <row r="485" spans="1:4" x14ac:dyDescent="0.25">
      <c r="A485" t="s">
        <v>4898</v>
      </c>
      <c r="D485" s="60"/>
    </row>
    <row r="486" spans="1:4" x14ac:dyDescent="0.25">
      <c r="A486" t="s">
        <v>4896</v>
      </c>
      <c r="D486" s="60"/>
    </row>
    <row r="487" spans="1:4" x14ac:dyDescent="0.25">
      <c r="A487" t="s">
        <v>7154</v>
      </c>
      <c r="D487" s="60"/>
    </row>
    <row r="488" spans="1:4" x14ac:dyDescent="0.25">
      <c r="A488" t="s">
        <v>4896</v>
      </c>
      <c r="D488" s="60"/>
    </row>
    <row r="489" spans="1:4" x14ac:dyDescent="0.25">
      <c r="A489" t="s">
        <v>7166</v>
      </c>
      <c r="D489" s="60"/>
    </row>
    <row r="490" spans="1:4" x14ac:dyDescent="0.25">
      <c r="A490" t="s">
        <v>7160</v>
      </c>
      <c r="D490" s="60"/>
    </row>
    <row r="491" spans="1:4" x14ac:dyDescent="0.25">
      <c r="A491" t="s">
        <v>7119</v>
      </c>
      <c r="D491" s="60"/>
    </row>
    <row r="492" spans="1:4" x14ac:dyDescent="0.25">
      <c r="A492" t="s">
        <v>4909</v>
      </c>
      <c r="D492" s="60"/>
    </row>
    <row r="493" spans="1:4" x14ac:dyDescent="0.25">
      <c r="A493" t="s">
        <v>4907</v>
      </c>
      <c r="D493" s="60"/>
    </row>
    <row r="494" spans="1:4" x14ac:dyDescent="0.25">
      <c r="A494" t="s">
        <v>4902</v>
      </c>
      <c r="D494" s="60"/>
    </row>
    <row r="495" spans="1:4" x14ac:dyDescent="0.25">
      <c r="A495" t="s">
        <v>4896</v>
      </c>
      <c r="D495" s="60"/>
    </row>
    <row r="496" spans="1:4" x14ac:dyDescent="0.25">
      <c r="A496" s="35"/>
      <c r="B496" s="35"/>
      <c r="D496" s="60"/>
    </row>
    <row r="497" spans="1:4" x14ac:dyDescent="0.25">
      <c r="A497" t="s">
        <v>6146</v>
      </c>
      <c r="D497" s="60"/>
    </row>
    <row r="498" spans="1:4" x14ac:dyDescent="0.25">
      <c r="A498" t="s">
        <v>7173</v>
      </c>
      <c r="D498" s="60"/>
    </row>
    <row r="499" spans="1:4" x14ac:dyDescent="0.25">
      <c r="D499" s="60"/>
    </row>
    <row r="500" spans="1:4" x14ac:dyDescent="0.25">
      <c r="A500" t="s">
        <v>7185</v>
      </c>
      <c r="D500" s="60"/>
    </row>
    <row r="501" spans="1:4" x14ac:dyDescent="0.25">
      <c r="A501" t="s">
        <v>4905</v>
      </c>
      <c r="D501" s="60"/>
    </row>
    <row r="502" spans="1:4" x14ac:dyDescent="0.25">
      <c r="D502" s="60"/>
    </row>
    <row r="503" spans="1:4" x14ac:dyDescent="0.25">
      <c r="A503" t="s">
        <v>7180</v>
      </c>
      <c r="D503" s="60"/>
    </row>
    <row r="504" spans="1:4" x14ac:dyDescent="0.25">
      <c r="A504" s="35">
        <v>45236.526863425926</v>
      </c>
      <c r="B504" s="35"/>
      <c r="D504" s="60"/>
    </row>
    <row r="505" spans="1:4" x14ac:dyDescent="0.25">
      <c r="A505" s="35"/>
      <c r="B505" s="35"/>
      <c r="D505" s="60"/>
    </row>
    <row r="506" spans="1:4" x14ac:dyDescent="0.25">
      <c r="A506" t="s">
        <v>6993</v>
      </c>
      <c r="D506" s="60"/>
    </row>
    <row r="507" spans="1:4" x14ac:dyDescent="0.25">
      <c r="A507" t="s">
        <v>7173</v>
      </c>
      <c r="D507" s="60"/>
    </row>
    <row r="508" spans="1:4" x14ac:dyDescent="0.25">
      <c r="D508" s="60"/>
    </row>
    <row r="509" spans="1:4" x14ac:dyDescent="0.25">
      <c r="A509" t="s">
        <v>7185</v>
      </c>
      <c r="D509" s="60"/>
    </row>
    <row r="510" spans="1:4" x14ac:dyDescent="0.25">
      <c r="A510" t="s">
        <v>4905</v>
      </c>
      <c r="D510" s="60"/>
    </row>
    <row r="511" spans="1:4" x14ac:dyDescent="0.25">
      <c r="D511" s="60"/>
    </row>
    <row r="512" spans="1:4" x14ac:dyDescent="0.25">
      <c r="A512" t="s">
        <v>7180</v>
      </c>
      <c r="D512" s="60"/>
    </row>
    <row r="513" spans="1:4" x14ac:dyDescent="0.25">
      <c r="A513" s="35">
        <v>45236.526875000003</v>
      </c>
      <c r="B513" s="35"/>
      <c r="D513" s="60"/>
    </row>
    <row r="514" spans="1:4" x14ac:dyDescent="0.25">
      <c r="D514" s="60"/>
    </row>
    <row r="515" spans="1:4" x14ac:dyDescent="0.25">
      <c r="A515" t="s">
        <v>4896</v>
      </c>
      <c r="D515" s="60"/>
    </row>
    <row r="516" spans="1:4" x14ac:dyDescent="0.25">
      <c r="A516" t="s">
        <v>4897</v>
      </c>
      <c r="D516" s="60"/>
    </row>
    <row r="517" spans="1:4" x14ac:dyDescent="0.25">
      <c r="A517" t="s">
        <v>4896</v>
      </c>
      <c r="D517" s="60"/>
    </row>
    <row r="518" spans="1:4" x14ac:dyDescent="0.25">
      <c r="A518" t="s">
        <v>7154</v>
      </c>
      <c r="D518" s="60"/>
    </row>
    <row r="519" spans="1:4" x14ac:dyDescent="0.25">
      <c r="A519" t="s">
        <v>4898</v>
      </c>
      <c r="D519" s="60"/>
    </row>
    <row r="520" spans="1:4" x14ac:dyDescent="0.25">
      <c r="A520" t="s">
        <v>4896</v>
      </c>
      <c r="D520" s="60"/>
    </row>
    <row r="521" spans="1:4" x14ac:dyDescent="0.25">
      <c r="A521" t="s">
        <v>7154</v>
      </c>
      <c r="D521" s="60"/>
    </row>
    <row r="522" spans="1:4" x14ac:dyDescent="0.25">
      <c r="A522" t="s">
        <v>4896</v>
      </c>
      <c r="D522" s="60"/>
    </row>
    <row r="523" spans="1:4" x14ac:dyDescent="0.25">
      <c r="A523" t="s">
        <v>7159</v>
      </c>
      <c r="D523" s="60"/>
    </row>
    <row r="524" spans="1:4" x14ac:dyDescent="0.25">
      <c r="A524" t="s">
        <v>7186</v>
      </c>
      <c r="D524" s="60"/>
    </row>
    <row r="525" spans="1:4" x14ac:dyDescent="0.25">
      <c r="A525" t="s">
        <v>7119</v>
      </c>
      <c r="D525" s="60"/>
    </row>
    <row r="526" spans="1:4" x14ac:dyDescent="0.25">
      <c r="A526" s="35">
        <v>45236.526886574073</v>
      </c>
      <c r="B526" s="35"/>
      <c r="D526" s="60"/>
    </row>
    <row r="527" spans="1:4" x14ac:dyDescent="0.25">
      <c r="A527" t="s">
        <v>4909</v>
      </c>
      <c r="D527" s="60"/>
    </row>
    <row r="528" spans="1:4" x14ac:dyDescent="0.25">
      <c r="A528" t="s">
        <v>4907</v>
      </c>
      <c r="D528" s="60"/>
    </row>
    <row r="529" spans="1:4" x14ac:dyDescent="0.25">
      <c r="A529" t="s">
        <v>4902</v>
      </c>
      <c r="D529" s="60"/>
    </row>
    <row r="530" spans="1:4" x14ac:dyDescent="0.25">
      <c r="A530" t="s">
        <v>4896</v>
      </c>
      <c r="D530" s="60"/>
    </row>
    <row r="531" spans="1:4" x14ac:dyDescent="0.25">
      <c r="A531" t="s">
        <v>7187</v>
      </c>
      <c r="D531" s="60"/>
    </row>
    <row r="532" spans="1:4" x14ac:dyDescent="0.25">
      <c r="A532" t="s">
        <v>7173</v>
      </c>
      <c r="D532" s="60"/>
    </row>
    <row r="533" spans="1:4" x14ac:dyDescent="0.25">
      <c r="A533" t="s">
        <v>7188</v>
      </c>
      <c r="D533" s="60"/>
    </row>
    <row r="534" spans="1:4" x14ac:dyDescent="0.25">
      <c r="A534" t="s">
        <v>7189</v>
      </c>
      <c r="D534" s="60"/>
    </row>
    <row r="535" spans="1:4" x14ac:dyDescent="0.25">
      <c r="A535" t="s">
        <v>4905</v>
      </c>
      <c r="D535" s="60"/>
    </row>
    <row r="536" spans="1:4" x14ac:dyDescent="0.25">
      <c r="D536" s="60"/>
    </row>
    <row r="537" spans="1:4" x14ac:dyDescent="0.25">
      <c r="A537" s="35">
        <v>45236.526898148149</v>
      </c>
      <c r="B537" s="35"/>
      <c r="D537" s="60"/>
    </row>
    <row r="538" spans="1:4" x14ac:dyDescent="0.25">
      <c r="D538" s="60"/>
    </row>
    <row r="539" spans="1:4" x14ac:dyDescent="0.25">
      <c r="A539" t="s">
        <v>4896</v>
      </c>
      <c r="D539" s="60"/>
    </row>
    <row r="540" spans="1:4" x14ac:dyDescent="0.25">
      <c r="A540" t="s">
        <v>4897</v>
      </c>
      <c r="D540" s="60"/>
    </row>
    <row r="541" spans="1:4" x14ac:dyDescent="0.25">
      <c r="A541" t="s">
        <v>4896</v>
      </c>
      <c r="D541" s="60"/>
    </row>
    <row r="542" spans="1:4" x14ac:dyDescent="0.25">
      <c r="A542" t="s">
        <v>7154</v>
      </c>
      <c r="D542" s="60"/>
    </row>
    <row r="543" spans="1:4" x14ac:dyDescent="0.25">
      <c r="A543" t="s">
        <v>4898</v>
      </c>
      <c r="D543" s="60"/>
    </row>
    <row r="544" spans="1:4" x14ac:dyDescent="0.25">
      <c r="A544" t="s">
        <v>4896</v>
      </c>
      <c r="D544" s="60"/>
    </row>
    <row r="545" spans="1:4" x14ac:dyDescent="0.25">
      <c r="A545" t="s">
        <v>7154</v>
      </c>
      <c r="D545" s="60"/>
    </row>
    <row r="546" spans="1:4" x14ac:dyDescent="0.25">
      <c r="A546" t="s">
        <v>4896</v>
      </c>
      <c r="D546" s="60"/>
    </row>
    <row r="547" spans="1:4" x14ac:dyDescent="0.25">
      <c r="A547" t="s">
        <v>7159</v>
      </c>
      <c r="D547" s="60"/>
    </row>
    <row r="548" spans="1:4" x14ac:dyDescent="0.25">
      <c r="A548" t="s">
        <v>7164</v>
      </c>
      <c r="D548" s="60"/>
    </row>
    <row r="549" spans="1:4" x14ac:dyDescent="0.25">
      <c r="A549" t="s">
        <v>7119</v>
      </c>
      <c r="D549" s="60"/>
    </row>
    <row r="550" spans="1:4" x14ac:dyDescent="0.25">
      <c r="A550" t="s">
        <v>4960</v>
      </c>
      <c r="D550" s="60"/>
    </row>
    <row r="551" spans="1:4" x14ac:dyDescent="0.25">
      <c r="A551" t="s">
        <v>4910</v>
      </c>
      <c r="D551" s="60"/>
    </row>
    <row r="552" spans="1:4" x14ac:dyDescent="0.25">
      <c r="A552" t="s">
        <v>4902</v>
      </c>
      <c r="D552" s="60"/>
    </row>
    <row r="553" spans="1:4" x14ac:dyDescent="0.25">
      <c r="A553" t="s">
        <v>4896</v>
      </c>
      <c r="D553" s="60"/>
    </row>
    <row r="554" spans="1:4" x14ac:dyDescent="0.25">
      <c r="A554" t="s">
        <v>6470</v>
      </c>
      <c r="D554" s="60"/>
    </row>
    <row r="555" spans="1:4" x14ac:dyDescent="0.25">
      <c r="A555" t="s">
        <v>7173</v>
      </c>
      <c r="D555" s="60"/>
    </row>
    <row r="556" spans="1:4" x14ac:dyDescent="0.25">
      <c r="A556" t="s">
        <v>7188</v>
      </c>
      <c r="D556" s="60"/>
    </row>
    <row r="557" spans="1:4" x14ac:dyDescent="0.25">
      <c r="A557" t="s">
        <v>7189</v>
      </c>
      <c r="D557" s="60"/>
    </row>
    <row r="558" spans="1:4" x14ac:dyDescent="0.25">
      <c r="A558" t="s">
        <v>4905</v>
      </c>
      <c r="D558" s="60"/>
    </row>
    <row r="559" spans="1:4" x14ac:dyDescent="0.25">
      <c r="D559" s="60"/>
    </row>
    <row r="560" spans="1:4" x14ac:dyDescent="0.25">
      <c r="A560" s="35">
        <v>45236.526909722219</v>
      </c>
      <c r="B560" s="35"/>
      <c r="D560" s="60"/>
    </row>
    <row r="561" spans="1:4" x14ac:dyDescent="0.25">
      <c r="A561" s="35"/>
      <c r="B561" s="35"/>
      <c r="D561" s="60"/>
    </row>
    <row r="562" spans="1:4" x14ac:dyDescent="0.25">
      <c r="A562" t="s">
        <v>7190</v>
      </c>
      <c r="D562" s="60"/>
    </row>
    <row r="563" spans="1:4" x14ac:dyDescent="0.25">
      <c r="A563" t="s">
        <v>7173</v>
      </c>
      <c r="D563" s="60"/>
    </row>
    <row r="564" spans="1:4" x14ac:dyDescent="0.25">
      <c r="A564" t="s">
        <v>7188</v>
      </c>
      <c r="D564" s="60"/>
    </row>
    <row r="565" spans="1:4" x14ac:dyDescent="0.25">
      <c r="A565" t="s">
        <v>7189</v>
      </c>
      <c r="D565" s="60"/>
    </row>
    <row r="566" spans="1:4" x14ac:dyDescent="0.25">
      <c r="A566" t="s">
        <v>4905</v>
      </c>
      <c r="D566" s="60"/>
    </row>
    <row r="567" spans="1:4" x14ac:dyDescent="0.25">
      <c r="D567" s="60"/>
    </row>
    <row r="568" spans="1:4" x14ac:dyDescent="0.25">
      <c r="A568" s="35">
        <v>45236.526921296296</v>
      </c>
      <c r="B568" s="35"/>
      <c r="D568" s="60"/>
    </row>
    <row r="569" spans="1:4" x14ac:dyDescent="0.25">
      <c r="D569" s="60"/>
    </row>
    <row r="570" spans="1:4" x14ac:dyDescent="0.25">
      <c r="A570" t="s">
        <v>4896</v>
      </c>
      <c r="D570" s="60"/>
    </row>
    <row r="571" spans="1:4" x14ac:dyDescent="0.25">
      <c r="D571" s="60"/>
    </row>
    <row r="572" spans="1:4" x14ac:dyDescent="0.25">
      <c r="A572" s="35"/>
      <c r="B572" s="35"/>
      <c r="D572" s="60"/>
    </row>
    <row r="573" spans="1:4" x14ac:dyDescent="0.25">
      <c r="A573" t="s">
        <v>4896</v>
      </c>
      <c r="D573" s="60"/>
    </row>
    <row r="574" spans="1:4" x14ac:dyDescent="0.25">
      <c r="A574" t="s">
        <v>7154</v>
      </c>
      <c r="D574" s="60"/>
    </row>
    <row r="575" spans="1:4" x14ac:dyDescent="0.25">
      <c r="A575" t="s">
        <v>4898</v>
      </c>
      <c r="D575" s="60"/>
    </row>
    <row r="576" spans="1:4" x14ac:dyDescent="0.25">
      <c r="A576" t="s">
        <v>4896</v>
      </c>
      <c r="D576" s="60"/>
    </row>
    <row r="577" spans="1:4" x14ac:dyDescent="0.25">
      <c r="A577" t="s">
        <v>7154</v>
      </c>
      <c r="D577" s="60"/>
    </row>
    <row r="578" spans="1:4" x14ac:dyDescent="0.25">
      <c r="A578" t="s">
        <v>4896</v>
      </c>
      <c r="D578" s="60"/>
    </row>
    <row r="579" spans="1:4" x14ac:dyDescent="0.25">
      <c r="A579" t="s">
        <v>7191</v>
      </c>
      <c r="D579" s="60"/>
    </row>
    <row r="580" spans="1:4" x14ac:dyDescent="0.25">
      <c r="A580" t="s">
        <v>7192</v>
      </c>
      <c r="D580" s="60"/>
    </row>
    <row r="581" spans="1:4" x14ac:dyDescent="0.25">
      <c r="A581" t="s">
        <v>7119</v>
      </c>
      <c r="D581" s="60"/>
    </row>
    <row r="582" spans="1:4" x14ac:dyDescent="0.25">
      <c r="A582" t="s">
        <v>4960</v>
      </c>
      <c r="D582" s="60"/>
    </row>
    <row r="583" spans="1:4" x14ac:dyDescent="0.25">
      <c r="A583" t="s">
        <v>4910</v>
      </c>
      <c r="D583" s="60"/>
    </row>
    <row r="584" spans="1:4" x14ac:dyDescent="0.25">
      <c r="A584" t="s">
        <v>4902</v>
      </c>
      <c r="D584" s="60"/>
    </row>
    <row r="585" spans="1:4" x14ac:dyDescent="0.25">
      <c r="A585" t="s">
        <v>4896</v>
      </c>
      <c r="D585" s="60"/>
    </row>
    <row r="586" spans="1:4" x14ac:dyDescent="0.25">
      <c r="A586" t="s">
        <v>6106</v>
      </c>
      <c r="D586" s="60"/>
    </row>
    <row r="587" spans="1:4" x14ac:dyDescent="0.25">
      <c r="A587" t="s">
        <v>7173</v>
      </c>
      <c r="D587" s="60"/>
    </row>
    <row r="588" spans="1:4" x14ac:dyDescent="0.25">
      <c r="A588" t="s">
        <v>7188</v>
      </c>
      <c r="D588" s="60"/>
    </row>
    <row r="589" spans="1:4" x14ac:dyDescent="0.25">
      <c r="A589" t="s">
        <v>7189</v>
      </c>
      <c r="D589" s="60"/>
    </row>
    <row r="590" spans="1:4" x14ac:dyDescent="0.25">
      <c r="A590" t="s">
        <v>4905</v>
      </c>
      <c r="D590" s="60"/>
    </row>
    <row r="591" spans="1:4" x14ac:dyDescent="0.25">
      <c r="D591" s="60"/>
    </row>
    <row r="592" spans="1:4" x14ac:dyDescent="0.25">
      <c r="A592" s="35">
        <v>45236.526932870373</v>
      </c>
      <c r="B592" s="35"/>
      <c r="D592" s="60"/>
    </row>
    <row r="593" spans="1:4" x14ac:dyDescent="0.25">
      <c r="D593" s="60"/>
    </row>
    <row r="594" spans="1:4" x14ac:dyDescent="0.25">
      <c r="A594" t="s">
        <v>4896</v>
      </c>
      <c r="D594" s="60"/>
    </row>
    <row r="595" spans="1:4" x14ac:dyDescent="0.25">
      <c r="A595" t="s">
        <v>4897</v>
      </c>
      <c r="D595" s="60"/>
    </row>
    <row r="596" spans="1:4" x14ac:dyDescent="0.25">
      <c r="A596" t="s">
        <v>4896</v>
      </c>
      <c r="D596" s="60"/>
    </row>
    <row r="597" spans="1:4" x14ac:dyDescent="0.25">
      <c r="A597" t="s">
        <v>7154</v>
      </c>
      <c r="D597" s="60"/>
    </row>
    <row r="598" spans="1:4" x14ac:dyDescent="0.25">
      <c r="A598" t="s">
        <v>4898</v>
      </c>
      <c r="D598" s="60"/>
    </row>
    <row r="599" spans="1:4" x14ac:dyDescent="0.25">
      <c r="A599" t="s">
        <v>4896</v>
      </c>
      <c r="D599" s="60"/>
    </row>
    <row r="600" spans="1:4" x14ac:dyDescent="0.25">
      <c r="A600" t="s">
        <v>7154</v>
      </c>
      <c r="D600" s="60"/>
    </row>
    <row r="601" spans="1:4" x14ac:dyDescent="0.25">
      <c r="A601" t="s">
        <v>4896</v>
      </c>
      <c r="D601" s="60"/>
    </row>
    <row r="602" spans="1:4" x14ac:dyDescent="0.25">
      <c r="A602" t="s">
        <v>7193</v>
      </c>
      <c r="D602" s="60"/>
    </row>
    <row r="603" spans="1:4" x14ac:dyDescent="0.25">
      <c r="A603" t="s">
        <v>7194</v>
      </c>
      <c r="D603" s="60"/>
    </row>
    <row r="604" spans="1:4" x14ac:dyDescent="0.25">
      <c r="A604" t="s">
        <v>7119</v>
      </c>
      <c r="D604" s="60"/>
    </row>
    <row r="605" spans="1:4" x14ac:dyDescent="0.25">
      <c r="A605" t="s">
        <v>4960</v>
      </c>
      <c r="D605" s="60"/>
    </row>
    <row r="606" spans="1:4" x14ac:dyDescent="0.25">
      <c r="A606" t="s">
        <v>4910</v>
      </c>
      <c r="D606" s="60"/>
    </row>
    <row r="607" spans="1:4" x14ac:dyDescent="0.25">
      <c r="A607" t="s">
        <v>4902</v>
      </c>
      <c r="D607" s="60"/>
    </row>
    <row r="608" spans="1:4" x14ac:dyDescent="0.25">
      <c r="A608" t="s">
        <v>4896</v>
      </c>
      <c r="D608" s="60"/>
    </row>
    <row r="609" spans="1:4" x14ac:dyDescent="0.25">
      <c r="A609" s="35"/>
      <c r="B609" s="35"/>
      <c r="D609" s="60"/>
    </row>
    <row r="610" spans="1:4" x14ac:dyDescent="0.25">
      <c r="A610" t="s">
        <v>6950</v>
      </c>
      <c r="D610" s="60"/>
    </row>
    <row r="611" spans="1:4" x14ac:dyDescent="0.25">
      <c r="A611" t="s">
        <v>7173</v>
      </c>
      <c r="D611" s="60"/>
    </row>
    <row r="612" spans="1:4" x14ac:dyDescent="0.25">
      <c r="A612" t="s">
        <v>7188</v>
      </c>
      <c r="D612" s="60"/>
    </row>
    <row r="613" spans="1:4" x14ac:dyDescent="0.25">
      <c r="A613" t="s">
        <v>7189</v>
      </c>
      <c r="D613" s="60"/>
    </row>
    <row r="614" spans="1:4" x14ac:dyDescent="0.25">
      <c r="A614" t="s">
        <v>4905</v>
      </c>
      <c r="D614" s="60"/>
    </row>
    <row r="615" spans="1:4" x14ac:dyDescent="0.25">
      <c r="D615" s="60"/>
    </row>
    <row r="616" spans="1:4" x14ac:dyDescent="0.25">
      <c r="A616" s="35">
        <v>45236.526944444442</v>
      </c>
      <c r="B616" s="35"/>
      <c r="D616" s="60"/>
    </row>
    <row r="617" spans="1:4" x14ac:dyDescent="0.25">
      <c r="D617" s="60"/>
    </row>
    <row r="618" spans="1:4" x14ac:dyDescent="0.25">
      <c r="A618" t="s">
        <v>4896</v>
      </c>
      <c r="D618" s="60"/>
    </row>
    <row r="619" spans="1:4" x14ac:dyDescent="0.25">
      <c r="A619" t="s">
        <v>4897</v>
      </c>
      <c r="D619" s="60"/>
    </row>
    <row r="620" spans="1:4" x14ac:dyDescent="0.25">
      <c r="A620" t="s">
        <v>4896</v>
      </c>
      <c r="D620" s="60"/>
    </row>
    <row r="621" spans="1:4" x14ac:dyDescent="0.25">
      <c r="A621" t="s">
        <v>7154</v>
      </c>
      <c r="D621" s="60"/>
    </row>
    <row r="622" spans="1:4" x14ac:dyDescent="0.25">
      <c r="A622" t="s">
        <v>4898</v>
      </c>
      <c r="D622" s="60"/>
    </row>
    <row r="623" spans="1:4" x14ac:dyDescent="0.25">
      <c r="A623" t="s">
        <v>4896</v>
      </c>
      <c r="D623" s="60"/>
    </row>
    <row r="624" spans="1:4" x14ac:dyDescent="0.25">
      <c r="A624" t="s">
        <v>7154</v>
      </c>
      <c r="D624" s="60"/>
    </row>
    <row r="625" spans="1:4" x14ac:dyDescent="0.25">
      <c r="A625" t="s">
        <v>4896</v>
      </c>
      <c r="D625" s="60"/>
    </row>
    <row r="626" spans="1:4" x14ac:dyDescent="0.25">
      <c r="A626" t="s">
        <v>7195</v>
      </c>
      <c r="D626" s="60"/>
    </row>
    <row r="627" spans="1:4" x14ac:dyDescent="0.25">
      <c r="A627" t="s">
        <v>7156</v>
      </c>
      <c r="D627" s="60"/>
    </row>
    <row r="628" spans="1:4" x14ac:dyDescent="0.25">
      <c r="A628" t="s">
        <v>4959</v>
      </c>
      <c r="D628" s="60"/>
    </row>
    <row r="629" spans="1:4" x14ac:dyDescent="0.25">
      <c r="A629" t="s">
        <v>4960</v>
      </c>
      <c r="D629" s="60"/>
    </row>
    <row r="630" spans="1:4" x14ac:dyDescent="0.25">
      <c r="A630" t="s">
        <v>4910</v>
      </c>
      <c r="D630" s="60"/>
    </row>
    <row r="631" spans="1:4" x14ac:dyDescent="0.25">
      <c r="A631" t="s">
        <v>4902</v>
      </c>
      <c r="D631" s="60"/>
    </row>
    <row r="632" spans="1:4" x14ac:dyDescent="0.25">
      <c r="A632" t="s">
        <v>4896</v>
      </c>
      <c r="D632" s="60"/>
    </row>
    <row r="633" spans="1:4" x14ac:dyDescent="0.25">
      <c r="A633" t="s">
        <v>6495</v>
      </c>
      <c r="D633" s="60"/>
    </row>
    <row r="634" spans="1:4" x14ac:dyDescent="0.25">
      <c r="A634" t="s">
        <v>7173</v>
      </c>
      <c r="D634" s="60"/>
    </row>
    <row r="635" spans="1:4" x14ac:dyDescent="0.25">
      <c r="A635" t="s">
        <v>7188</v>
      </c>
      <c r="D635" s="60"/>
    </row>
    <row r="636" spans="1:4" x14ac:dyDescent="0.25">
      <c r="A636" t="s">
        <v>7189</v>
      </c>
      <c r="D636" s="60"/>
    </row>
    <row r="637" spans="1:4" x14ac:dyDescent="0.25">
      <c r="A637" t="s">
        <v>4905</v>
      </c>
      <c r="D637" s="60"/>
    </row>
    <row r="638" spans="1:4" x14ac:dyDescent="0.25">
      <c r="D638" s="60"/>
    </row>
    <row r="639" spans="1:4" x14ac:dyDescent="0.25">
      <c r="A639" s="35">
        <v>45236.526956018519</v>
      </c>
      <c r="B639" s="35"/>
      <c r="D639" s="60"/>
    </row>
    <row r="640" spans="1:4" x14ac:dyDescent="0.25">
      <c r="D640" s="60"/>
    </row>
    <row r="641" spans="1:4" x14ac:dyDescent="0.25">
      <c r="A641" t="s">
        <v>4896</v>
      </c>
      <c r="D641" s="60"/>
    </row>
    <row r="642" spans="1:4" x14ac:dyDescent="0.25">
      <c r="D642" s="60"/>
    </row>
    <row r="643" spans="1:4" x14ac:dyDescent="0.25">
      <c r="A643" s="35"/>
      <c r="B643" s="35"/>
      <c r="D643" s="60"/>
    </row>
    <row r="644" spans="1:4" x14ac:dyDescent="0.25">
      <c r="A644" t="s">
        <v>4896</v>
      </c>
      <c r="D644" s="60"/>
    </row>
    <row r="645" spans="1:4" x14ac:dyDescent="0.25">
      <c r="A645" t="s">
        <v>7154</v>
      </c>
      <c r="D645" s="60"/>
    </row>
    <row r="646" spans="1:4" x14ac:dyDescent="0.25">
      <c r="A646" t="s">
        <v>4898</v>
      </c>
      <c r="D646" s="60"/>
    </row>
    <row r="647" spans="1:4" x14ac:dyDescent="0.25">
      <c r="A647" t="s">
        <v>4896</v>
      </c>
      <c r="D647" s="60"/>
    </row>
    <row r="648" spans="1:4" x14ac:dyDescent="0.25">
      <c r="A648" t="s">
        <v>7154</v>
      </c>
      <c r="D648" s="60"/>
    </row>
    <row r="649" spans="1:4" x14ac:dyDescent="0.25">
      <c r="A649" t="s">
        <v>4896</v>
      </c>
      <c r="D649" s="60"/>
    </row>
    <row r="650" spans="1:4" x14ac:dyDescent="0.25">
      <c r="A650" t="s">
        <v>7195</v>
      </c>
      <c r="D650" s="60"/>
    </row>
    <row r="651" spans="1:4" x14ac:dyDescent="0.25">
      <c r="A651" t="s">
        <v>7156</v>
      </c>
      <c r="D651" s="60"/>
    </row>
    <row r="652" spans="1:4" x14ac:dyDescent="0.25">
      <c r="A652" t="s">
        <v>4959</v>
      </c>
      <c r="D652" s="60"/>
    </row>
    <row r="653" spans="1:4" x14ac:dyDescent="0.25">
      <c r="A653" t="s">
        <v>4960</v>
      </c>
      <c r="D653" s="60"/>
    </row>
    <row r="654" spans="1:4" x14ac:dyDescent="0.25">
      <c r="A654" t="s">
        <v>4910</v>
      </c>
      <c r="D654" s="60"/>
    </row>
    <row r="655" spans="1:4" x14ac:dyDescent="0.25">
      <c r="A655" t="s">
        <v>4902</v>
      </c>
      <c r="D655" s="60"/>
    </row>
    <row r="656" spans="1:4" x14ac:dyDescent="0.25">
      <c r="A656" t="s">
        <v>4896</v>
      </c>
      <c r="D656" s="60"/>
    </row>
    <row r="657" spans="1:4" x14ac:dyDescent="0.25">
      <c r="A657" t="s">
        <v>7079</v>
      </c>
      <c r="D657" s="60"/>
    </row>
    <row r="658" spans="1:4" x14ac:dyDescent="0.25">
      <c r="A658" t="s">
        <v>7173</v>
      </c>
      <c r="D658" s="60"/>
    </row>
    <row r="659" spans="1:4" x14ac:dyDescent="0.25">
      <c r="A659" t="s">
        <v>7188</v>
      </c>
      <c r="D659" s="60"/>
    </row>
    <row r="660" spans="1:4" x14ac:dyDescent="0.25">
      <c r="A660" t="s">
        <v>7189</v>
      </c>
      <c r="D660" s="60"/>
    </row>
    <row r="661" spans="1:4" x14ac:dyDescent="0.25">
      <c r="A661" t="s">
        <v>4905</v>
      </c>
      <c r="D661" s="60"/>
    </row>
    <row r="662" spans="1:4" x14ac:dyDescent="0.25">
      <c r="D662" s="60"/>
    </row>
    <row r="663" spans="1:4" x14ac:dyDescent="0.25">
      <c r="A663" s="35">
        <v>45236.526967592596</v>
      </c>
      <c r="B663" s="35"/>
      <c r="D663" s="60"/>
    </row>
    <row r="664" spans="1:4" x14ac:dyDescent="0.25">
      <c r="D664" s="60"/>
    </row>
    <row r="665" spans="1:4" x14ac:dyDescent="0.25">
      <c r="A665" t="s">
        <v>4896</v>
      </c>
      <c r="D665" s="60"/>
    </row>
    <row r="666" spans="1:4" x14ac:dyDescent="0.25">
      <c r="A666" t="s">
        <v>4897</v>
      </c>
      <c r="D666" s="60"/>
    </row>
    <row r="667" spans="1:4" x14ac:dyDescent="0.25">
      <c r="A667" t="s">
        <v>4896</v>
      </c>
      <c r="D667" s="60"/>
    </row>
    <row r="668" spans="1:4" x14ac:dyDescent="0.25">
      <c r="A668" t="s">
        <v>7154</v>
      </c>
      <c r="D668" s="60"/>
    </row>
    <row r="669" spans="1:4" x14ac:dyDescent="0.25">
      <c r="A669" t="s">
        <v>4898</v>
      </c>
      <c r="D669" s="60"/>
    </row>
    <row r="670" spans="1:4" x14ac:dyDescent="0.25">
      <c r="A670" t="s">
        <v>4896</v>
      </c>
      <c r="D670" s="60"/>
    </row>
    <row r="671" spans="1:4" x14ac:dyDescent="0.25">
      <c r="A671" t="s">
        <v>7154</v>
      </c>
      <c r="D671" s="60"/>
    </row>
    <row r="672" spans="1:4" x14ac:dyDescent="0.25">
      <c r="A672" t="s">
        <v>4896</v>
      </c>
      <c r="D672" s="60"/>
    </row>
    <row r="673" spans="1:4" x14ac:dyDescent="0.25">
      <c r="A673" t="s">
        <v>7196</v>
      </c>
      <c r="D673" s="60"/>
    </row>
    <row r="674" spans="1:4" x14ac:dyDescent="0.25">
      <c r="A674" s="35"/>
      <c r="B674" s="35"/>
      <c r="D674" s="60"/>
    </row>
    <row r="675" spans="1:4" x14ac:dyDescent="0.25">
      <c r="A675" t="s">
        <v>7192</v>
      </c>
      <c r="D675" s="60"/>
    </row>
    <row r="676" spans="1:4" x14ac:dyDescent="0.25">
      <c r="A676" t="s">
        <v>4959</v>
      </c>
      <c r="D676" s="60"/>
    </row>
    <row r="677" spans="1:4" x14ac:dyDescent="0.25">
      <c r="A677" t="s">
        <v>4960</v>
      </c>
      <c r="D677" s="60"/>
    </row>
    <row r="678" spans="1:4" x14ac:dyDescent="0.25">
      <c r="A678" t="s">
        <v>4910</v>
      </c>
      <c r="D678" s="60"/>
    </row>
    <row r="679" spans="1:4" x14ac:dyDescent="0.25">
      <c r="A679" t="s">
        <v>4902</v>
      </c>
      <c r="D679" s="60"/>
    </row>
    <row r="680" spans="1:4" x14ac:dyDescent="0.25">
      <c r="A680" t="s">
        <v>4896</v>
      </c>
      <c r="D680" s="60"/>
    </row>
    <row r="681" spans="1:4" x14ac:dyDescent="0.25">
      <c r="A681" t="s">
        <v>7157</v>
      </c>
      <c r="D681" s="60"/>
    </row>
    <row r="682" spans="1:4" x14ac:dyDescent="0.25">
      <c r="A682" t="s">
        <v>7173</v>
      </c>
      <c r="D682" s="60"/>
    </row>
    <row r="683" spans="1:4" x14ac:dyDescent="0.25">
      <c r="A683" t="s">
        <v>7188</v>
      </c>
      <c r="D683" s="60"/>
    </row>
    <row r="684" spans="1:4" x14ac:dyDescent="0.25">
      <c r="A684" t="s">
        <v>7189</v>
      </c>
      <c r="D684" s="60"/>
    </row>
    <row r="685" spans="1:4" x14ac:dyDescent="0.25">
      <c r="A685" t="s">
        <v>4905</v>
      </c>
      <c r="D685" s="60"/>
    </row>
    <row r="686" spans="1:4" x14ac:dyDescent="0.25">
      <c r="D686" s="60"/>
    </row>
    <row r="687" spans="1:4" x14ac:dyDescent="0.25">
      <c r="A687" s="35">
        <v>45236.526979166665</v>
      </c>
      <c r="B687" s="35"/>
      <c r="D687" s="60"/>
    </row>
    <row r="688" spans="1:4" x14ac:dyDescent="0.25">
      <c r="D688" s="60"/>
    </row>
    <row r="689" spans="1:4" x14ac:dyDescent="0.25">
      <c r="A689" t="s">
        <v>4896</v>
      </c>
      <c r="D689" s="60"/>
    </row>
    <row r="690" spans="1:4" x14ac:dyDescent="0.25">
      <c r="A690" t="s">
        <v>4897</v>
      </c>
      <c r="D690" s="60"/>
    </row>
    <row r="691" spans="1:4" x14ac:dyDescent="0.25">
      <c r="A691" t="s">
        <v>4896</v>
      </c>
      <c r="D691" s="60"/>
    </row>
    <row r="692" spans="1:4" x14ac:dyDescent="0.25">
      <c r="A692" t="s">
        <v>7154</v>
      </c>
      <c r="D692" s="60"/>
    </row>
    <row r="693" spans="1:4" x14ac:dyDescent="0.25">
      <c r="A693" t="s">
        <v>4898</v>
      </c>
      <c r="D693" s="60"/>
    </row>
    <row r="694" spans="1:4" x14ac:dyDescent="0.25">
      <c r="A694" t="s">
        <v>4896</v>
      </c>
      <c r="D694" s="60"/>
    </row>
    <row r="695" spans="1:4" x14ac:dyDescent="0.25">
      <c r="A695" t="s">
        <v>7154</v>
      </c>
      <c r="D695" s="60"/>
    </row>
    <row r="696" spans="1:4" x14ac:dyDescent="0.25">
      <c r="A696" t="s">
        <v>4896</v>
      </c>
      <c r="D696" s="60"/>
    </row>
    <row r="697" spans="1:4" x14ac:dyDescent="0.25">
      <c r="A697" t="s">
        <v>7196</v>
      </c>
      <c r="D697" s="60"/>
    </row>
    <row r="698" spans="1:4" x14ac:dyDescent="0.25">
      <c r="A698" t="s">
        <v>7192</v>
      </c>
      <c r="D698" s="60"/>
    </row>
    <row r="699" spans="1:4" x14ac:dyDescent="0.25">
      <c r="A699" t="s">
        <v>4959</v>
      </c>
      <c r="D699" s="60"/>
    </row>
    <row r="700" spans="1:4" x14ac:dyDescent="0.25">
      <c r="A700" t="s">
        <v>4960</v>
      </c>
      <c r="D700" s="60"/>
    </row>
    <row r="701" spans="1:4" x14ac:dyDescent="0.25">
      <c r="A701" t="s">
        <v>4910</v>
      </c>
      <c r="D701" s="60"/>
    </row>
    <row r="702" spans="1:4" x14ac:dyDescent="0.25">
      <c r="A702" t="s">
        <v>4902</v>
      </c>
      <c r="D702" s="60"/>
    </row>
    <row r="703" spans="1:4" x14ac:dyDescent="0.25">
      <c r="A703" t="s">
        <v>4896</v>
      </c>
      <c r="D703" s="60"/>
    </row>
    <row r="704" spans="1:4" x14ac:dyDescent="0.25">
      <c r="A704" s="35">
        <v>45236.526990740742</v>
      </c>
      <c r="B704" s="35"/>
      <c r="D704" s="60"/>
    </row>
    <row r="705" spans="1:4" x14ac:dyDescent="0.25">
      <c r="A705" t="s">
        <v>6122</v>
      </c>
      <c r="D705" s="60"/>
    </row>
    <row r="706" spans="1:4" x14ac:dyDescent="0.25">
      <c r="A706" t="s">
        <v>7147</v>
      </c>
      <c r="D706" s="60"/>
    </row>
    <row r="707" spans="1:4" x14ac:dyDescent="0.25">
      <c r="A707" t="s">
        <v>7188</v>
      </c>
      <c r="D707" s="60"/>
    </row>
    <row r="708" spans="1:4" x14ac:dyDescent="0.25">
      <c r="A708" t="s">
        <v>7197</v>
      </c>
      <c r="D708" s="60"/>
    </row>
    <row r="709" spans="1:4" x14ac:dyDescent="0.25">
      <c r="A709" t="s">
        <v>4905</v>
      </c>
      <c r="D709" s="60"/>
    </row>
    <row r="710" spans="1:4" x14ac:dyDescent="0.25">
      <c r="D710" s="60"/>
    </row>
    <row r="711" spans="1:4" x14ac:dyDescent="0.25">
      <c r="A711" s="35">
        <v>45236.527002314811</v>
      </c>
      <c r="B711" s="35"/>
      <c r="D711" s="60"/>
    </row>
    <row r="712" spans="1:4" x14ac:dyDescent="0.25">
      <c r="A712" s="35"/>
      <c r="B712" s="35"/>
      <c r="D712" s="60"/>
    </row>
    <row r="713" spans="1:4" x14ac:dyDescent="0.25">
      <c r="A713" t="s">
        <v>7035</v>
      </c>
      <c r="D713" s="60"/>
    </row>
    <row r="714" spans="1:4" x14ac:dyDescent="0.25">
      <c r="A714" t="s">
        <v>7147</v>
      </c>
      <c r="D714" s="60"/>
    </row>
    <row r="715" spans="1:4" x14ac:dyDescent="0.25">
      <c r="A715" t="s">
        <v>7188</v>
      </c>
      <c r="D715" s="60"/>
    </row>
    <row r="716" spans="1:4" x14ac:dyDescent="0.25">
      <c r="A716" t="s">
        <v>7197</v>
      </c>
      <c r="D716" s="60"/>
    </row>
    <row r="717" spans="1:4" x14ac:dyDescent="0.25">
      <c r="A717" t="s">
        <v>4905</v>
      </c>
      <c r="D717" s="60"/>
    </row>
    <row r="718" spans="1:4" x14ac:dyDescent="0.25">
      <c r="D718" s="60"/>
    </row>
    <row r="719" spans="1:4" x14ac:dyDescent="0.25">
      <c r="A719" s="35">
        <v>45236.527013888888</v>
      </c>
      <c r="B719" s="35"/>
      <c r="D719" s="60"/>
    </row>
    <row r="720" spans="1:4" x14ac:dyDescent="0.25">
      <c r="D720" s="60"/>
    </row>
    <row r="721" spans="1:4" x14ac:dyDescent="0.25">
      <c r="A721" t="s">
        <v>4896</v>
      </c>
      <c r="D721" s="60"/>
    </row>
    <row r="722" spans="1:4" x14ac:dyDescent="0.25">
      <c r="A722" t="s">
        <v>4897</v>
      </c>
      <c r="D722" s="60"/>
    </row>
    <row r="723" spans="1:4" x14ac:dyDescent="0.25">
      <c r="A723" t="s">
        <v>4896</v>
      </c>
      <c r="D723" s="60"/>
    </row>
    <row r="724" spans="1:4" x14ac:dyDescent="0.25">
      <c r="A724" t="s">
        <v>7154</v>
      </c>
      <c r="D724" s="60"/>
    </row>
    <row r="725" spans="1:4" x14ac:dyDescent="0.25">
      <c r="A725" t="s">
        <v>4898</v>
      </c>
      <c r="D725" s="60"/>
    </row>
    <row r="726" spans="1:4" x14ac:dyDescent="0.25">
      <c r="A726" t="s">
        <v>4896</v>
      </c>
      <c r="D726" s="60"/>
    </row>
    <row r="727" spans="1:4" x14ac:dyDescent="0.25">
      <c r="A727" t="s">
        <v>7154</v>
      </c>
      <c r="D727" s="60"/>
    </row>
    <row r="728" spans="1:4" x14ac:dyDescent="0.25">
      <c r="A728" t="s">
        <v>4896</v>
      </c>
      <c r="D728" s="60"/>
    </row>
    <row r="729" spans="1:4" x14ac:dyDescent="0.25">
      <c r="A729" t="s">
        <v>7195</v>
      </c>
      <c r="D729" s="60"/>
    </row>
    <row r="730" spans="1:4" x14ac:dyDescent="0.25">
      <c r="A730" t="s">
        <v>7170</v>
      </c>
      <c r="D730" s="60"/>
    </row>
    <row r="731" spans="1:4" x14ac:dyDescent="0.25">
      <c r="A731" t="s">
        <v>4959</v>
      </c>
      <c r="D731" s="60"/>
    </row>
    <row r="732" spans="1:4" x14ac:dyDescent="0.25">
      <c r="A732" t="s">
        <v>4960</v>
      </c>
      <c r="D732" s="60"/>
    </row>
    <row r="733" spans="1:4" x14ac:dyDescent="0.25">
      <c r="A733" t="s">
        <v>4910</v>
      </c>
      <c r="D733" s="60"/>
    </row>
    <row r="734" spans="1:4" x14ac:dyDescent="0.25">
      <c r="A734" t="s">
        <v>4902</v>
      </c>
      <c r="D734" s="60"/>
    </row>
    <row r="735" spans="1:4" x14ac:dyDescent="0.25">
      <c r="A735" t="s">
        <v>4896</v>
      </c>
      <c r="D735" s="60"/>
    </row>
    <row r="736" spans="1:4" x14ac:dyDescent="0.25">
      <c r="A736" t="s">
        <v>7089</v>
      </c>
      <c r="D736" s="60"/>
    </row>
    <row r="737" spans="1:4" x14ac:dyDescent="0.25">
      <c r="A737" t="s">
        <v>7147</v>
      </c>
      <c r="D737" s="60"/>
    </row>
    <row r="738" spans="1:4" x14ac:dyDescent="0.25">
      <c r="A738" t="s">
        <v>7188</v>
      </c>
      <c r="D738" s="60"/>
    </row>
    <row r="739" spans="1:4" x14ac:dyDescent="0.25">
      <c r="A739" t="s">
        <v>7197</v>
      </c>
      <c r="D739" s="60"/>
    </row>
    <row r="740" spans="1:4" x14ac:dyDescent="0.25">
      <c r="A740" t="s">
        <v>4905</v>
      </c>
      <c r="D740" s="60"/>
    </row>
    <row r="741" spans="1:4" x14ac:dyDescent="0.25">
      <c r="D741" s="60"/>
    </row>
    <row r="742" spans="1:4" x14ac:dyDescent="0.25">
      <c r="A742" s="35">
        <v>45236.527025462965</v>
      </c>
      <c r="B742" s="35"/>
      <c r="D742" s="60"/>
    </row>
    <row r="743" spans="1:4" x14ac:dyDescent="0.25">
      <c r="D743" s="60"/>
    </row>
    <row r="744" spans="1:4" x14ac:dyDescent="0.25">
      <c r="A744" t="s">
        <v>4896</v>
      </c>
      <c r="D744" s="60"/>
    </row>
    <row r="745" spans="1:4" x14ac:dyDescent="0.25">
      <c r="A745" t="s">
        <v>4897</v>
      </c>
      <c r="D745" s="60"/>
    </row>
    <row r="746" spans="1:4" x14ac:dyDescent="0.25">
      <c r="A746" t="s">
        <v>4896</v>
      </c>
      <c r="D746" s="60"/>
    </row>
    <row r="747" spans="1:4" x14ac:dyDescent="0.25">
      <c r="A747" t="s">
        <v>7154</v>
      </c>
      <c r="D747" s="60"/>
    </row>
    <row r="748" spans="1:4" x14ac:dyDescent="0.25">
      <c r="A748" t="s">
        <v>4898</v>
      </c>
      <c r="D748" s="60"/>
    </row>
    <row r="749" spans="1:4" x14ac:dyDescent="0.25">
      <c r="A749" t="s">
        <v>5416</v>
      </c>
      <c r="D749" s="60"/>
    </row>
    <row r="750" spans="1:4" x14ac:dyDescent="0.25">
      <c r="A750" s="35"/>
      <c r="B750" s="35"/>
      <c r="D750" s="60"/>
    </row>
    <row r="751" spans="1:4" x14ac:dyDescent="0.25">
      <c r="A751" t="s">
        <v>7154</v>
      </c>
      <c r="D751" s="60"/>
    </row>
    <row r="752" spans="1:4" x14ac:dyDescent="0.25">
      <c r="A752" t="s">
        <v>4896</v>
      </c>
      <c r="D752" s="60"/>
    </row>
    <row r="753" spans="1:4" x14ac:dyDescent="0.25">
      <c r="A753" t="s">
        <v>7198</v>
      </c>
      <c r="D753" s="60"/>
    </row>
    <row r="754" spans="1:4" x14ac:dyDescent="0.25">
      <c r="A754" t="s">
        <v>7199</v>
      </c>
      <c r="D754" s="60"/>
    </row>
    <row r="755" spans="1:4" x14ac:dyDescent="0.25">
      <c r="A755" t="s">
        <v>4959</v>
      </c>
      <c r="D755" s="60"/>
    </row>
    <row r="756" spans="1:4" x14ac:dyDescent="0.25">
      <c r="A756" t="s">
        <v>4960</v>
      </c>
      <c r="D756" s="60"/>
    </row>
    <row r="757" spans="1:4" x14ac:dyDescent="0.25">
      <c r="A757" t="s">
        <v>4910</v>
      </c>
      <c r="D757" s="60"/>
    </row>
    <row r="758" spans="1:4" x14ac:dyDescent="0.25">
      <c r="A758" t="s">
        <v>4902</v>
      </c>
      <c r="D758" s="60"/>
    </row>
    <row r="759" spans="1:4" x14ac:dyDescent="0.25">
      <c r="A759" t="s">
        <v>4896</v>
      </c>
      <c r="D759" s="60"/>
    </row>
    <row r="760" spans="1:4" x14ac:dyDescent="0.25">
      <c r="A760" t="s">
        <v>7015</v>
      </c>
      <c r="D760" s="60"/>
    </row>
    <row r="761" spans="1:4" x14ac:dyDescent="0.25">
      <c r="A761" t="s">
        <v>7147</v>
      </c>
      <c r="D761" s="60"/>
    </row>
    <row r="762" spans="1:4" x14ac:dyDescent="0.25">
      <c r="A762" t="s">
        <v>7188</v>
      </c>
      <c r="D762" s="60"/>
    </row>
    <row r="763" spans="1:4" x14ac:dyDescent="0.25">
      <c r="A763" t="s">
        <v>7197</v>
      </c>
      <c r="D763" s="60"/>
    </row>
    <row r="764" spans="1:4" x14ac:dyDescent="0.25">
      <c r="A764" t="s">
        <v>4905</v>
      </c>
      <c r="D764" s="60"/>
    </row>
    <row r="765" spans="1:4" x14ac:dyDescent="0.25">
      <c r="D765" s="60"/>
    </row>
    <row r="766" spans="1:4" x14ac:dyDescent="0.25">
      <c r="A766" s="35">
        <v>45236.527037037034</v>
      </c>
      <c r="B766" s="35"/>
      <c r="D766" s="60"/>
    </row>
    <row r="767" spans="1:4" x14ac:dyDescent="0.25">
      <c r="D767" s="60"/>
    </row>
    <row r="768" spans="1:4" x14ac:dyDescent="0.25">
      <c r="A768" t="s">
        <v>4896</v>
      </c>
      <c r="D768" s="60"/>
    </row>
    <row r="769" spans="1:4" x14ac:dyDescent="0.25">
      <c r="A769" t="s">
        <v>4897</v>
      </c>
      <c r="D769" s="60"/>
    </row>
    <row r="770" spans="1:4" x14ac:dyDescent="0.25">
      <c r="A770" t="s">
        <v>4896</v>
      </c>
      <c r="D770" s="60"/>
    </row>
    <row r="771" spans="1:4" x14ac:dyDescent="0.25">
      <c r="A771" t="s">
        <v>7154</v>
      </c>
      <c r="D771" s="60"/>
    </row>
    <row r="772" spans="1:4" x14ac:dyDescent="0.25">
      <c r="A772" t="s">
        <v>4898</v>
      </c>
      <c r="D772" s="60"/>
    </row>
    <row r="773" spans="1:4" x14ac:dyDescent="0.25">
      <c r="A773" t="s">
        <v>4896</v>
      </c>
      <c r="D773" s="60"/>
    </row>
    <row r="774" spans="1:4" x14ac:dyDescent="0.25">
      <c r="A774" t="s">
        <v>7154</v>
      </c>
      <c r="D774" s="60"/>
    </row>
    <row r="775" spans="1:4" x14ac:dyDescent="0.25">
      <c r="A775" t="s">
        <v>4896</v>
      </c>
      <c r="D775" s="60"/>
    </row>
    <row r="776" spans="1:4" x14ac:dyDescent="0.25">
      <c r="A776" t="s">
        <v>7198</v>
      </c>
      <c r="D776" s="60"/>
    </row>
    <row r="777" spans="1:4" x14ac:dyDescent="0.25">
      <c r="A777" t="s">
        <v>7199</v>
      </c>
      <c r="D777" s="60"/>
    </row>
    <row r="778" spans="1:4" x14ac:dyDescent="0.25">
      <c r="A778" t="s">
        <v>4959</v>
      </c>
      <c r="D778" s="60"/>
    </row>
    <row r="779" spans="1:4" x14ac:dyDescent="0.25">
      <c r="A779" t="s">
        <v>4960</v>
      </c>
      <c r="D779" s="60"/>
    </row>
    <row r="780" spans="1:4" x14ac:dyDescent="0.25">
      <c r="A780" t="s">
        <v>4910</v>
      </c>
      <c r="D780" s="60"/>
    </row>
    <row r="781" spans="1:4" x14ac:dyDescent="0.25">
      <c r="A781" t="s">
        <v>4902</v>
      </c>
      <c r="D781" s="60"/>
    </row>
    <row r="782" spans="1:4" x14ac:dyDescent="0.25">
      <c r="A782" t="s">
        <v>4896</v>
      </c>
      <c r="D782" s="60"/>
    </row>
    <row r="783" spans="1:4" x14ac:dyDescent="0.25">
      <c r="A783" t="s">
        <v>6921</v>
      </c>
      <c r="D783" s="60"/>
    </row>
    <row r="784" spans="1:4" x14ac:dyDescent="0.25">
      <c r="A784" t="s">
        <v>7147</v>
      </c>
      <c r="D784" s="60"/>
    </row>
    <row r="785" spans="1:4" x14ac:dyDescent="0.25">
      <c r="A785" t="s">
        <v>7188</v>
      </c>
      <c r="D785" s="60"/>
    </row>
    <row r="786" spans="1:4" x14ac:dyDescent="0.25">
      <c r="A786" t="s">
        <v>7197</v>
      </c>
      <c r="D786" s="60"/>
    </row>
    <row r="787" spans="1:4" x14ac:dyDescent="0.25">
      <c r="A787" t="s">
        <v>4905</v>
      </c>
      <c r="D787" s="60"/>
    </row>
    <row r="788" spans="1:4" x14ac:dyDescent="0.25">
      <c r="D788" s="60"/>
    </row>
    <row r="789" spans="1:4" x14ac:dyDescent="0.25">
      <c r="A789" s="35">
        <v>45236.527048611111</v>
      </c>
      <c r="B789" s="35"/>
      <c r="D789" s="60"/>
    </row>
    <row r="790" spans="1:4" x14ac:dyDescent="0.25">
      <c r="D790" s="60"/>
    </row>
    <row r="791" spans="1:4" x14ac:dyDescent="0.25">
      <c r="A791" t="s">
        <v>4896</v>
      </c>
      <c r="D791" s="60"/>
    </row>
    <row r="792" spans="1:4" x14ac:dyDescent="0.25">
      <c r="A792" t="s">
        <v>4897</v>
      </c>
      <c r="D792" s="60"/>
    </row>
    <row r="793" spans="1:4" x14ac:dyDescent="0.25">
      <c r="A793" t="s">
        <v>4896</v>
      </c>
      <c r="D793" s="60"/>
    </row>
    <row r="794" spans="1:4" x14ac:dyDescent="0.25">
      <c r="A794" t="s">
        <v>7154</v>
      </c>
      <c r="D794" s="60"/>
    </row>
    <row r="795" spans="1:4" x14ac:dyDescent="0.25">
      <c r="A795" t="s">
        <v>4898</v>
      </c>
      <c r="D795" s="60"/>
    </row>
    <row r="796" spans="1:4" x14ac:dyDescent="0.25">
      <c r="A796" t="s">
        <v>4896</v>
      </c>
      <c r="D796" s="60"/>
    </row>
    <row r="797" spans="1:4" x14ac:dyDescent="0.25">
      <c r="A797" t="s">
        <v>7154</v>
      </c>
      <c r="D797" s="60"/>
    </row>
    <row r="798" spans="1:4" x14ac:dyDescent="0.25">
      <c r="A798" t="s">
        <v>4896</v>
      </c>
      <c r="D798" s="60"/>
    </row>
    <row r="799" spans="1:4" x14ac:dyDescent="0.25">
      <c r="A799" t="s">
        <v>7200</v>
      </c>
      <c r="D799" s="60"/>
    </row>
    <row r="800" spans="1:4" x14ac:dyDescent="0.25">
      <c r="A800" t="s">
        <v>7201</v>
      </c>
      <c r="D800" s="60"/>
    </row>
    <row r="801" spans="1:4" x14ac:dyDescent="0.25">
      <c r="A801" t="s">
        <v>7165</v>
      </c>
      <c r="D801" s="60"/>
    </row>
    <row r="802" spans="1:4" x14ac:dyDescent="0.25">
      <c r="A802" t="s">
        <v>4960</v>
      </c>
      <c r="D802" s="60"/>
    </row>
    <row r="803" spans="1:4" x14ac:dyDescent="0.25">
      <c r="A803" t="s">
        <v>4910</v>
      </c>
      <c r="D803" s="60"/>
    </row>
    <row r="804" spans="1:4" x14ac:dyDescent="0.25">
      <c r="A804" t="s">
        <v>4902</v>
      </c>
      <c r="D804" s="60"/>
    </row>
    <row r="805" spans="1:4" x14ac:dyDescent="0.25">
      <c r="A805" t="s">
        <v>4896</v>
      </c>
      <c r="D805" s="60"/>
    </row>
    <row r="806" spans="1:4" x14ac:dyDescent="0.25">
      <c r="A806" t="s">
        <v>7202</v>
      </c>
      <c r="D806" s="60"/>
    </row>
    <row r="807" spans="1:4" x14ac:dyDescent="0.25">
      <c r="A807" t="s">
        <v>7147</v>
      </c>
      <c r="D807" s="60"/>
    </row>
    <row r="808" spans="1:4" x14ac:dyDescent="0.25">
      <c r="A808" t="s">
        <v>7188</v>
      </c>
      <c r="D808" s="60"/>
    </row>
    <row r="809" spans="1:4" x14ac:dyDescent="0.25">
      <c r="A809" t="s">
        <v>7197</v>
      </c>
      <c r="D809" s="60"/>
    </row>
    <row r="810" spans="1:4" x14ac:dyDescent="0.25">
      <c r="A810" t="s">
        <v>4905</v>
      </c>
      <c r="D810" s="60"/>
    </row>
    <row r="811" spans="1:4" x14ac:dyDescent="0.25">
      <c r="D811" s="60"/>
    </row>
    <row r="812" spans="1:4" x14ac:dyDescent="0.25">
      <c r="A812" s="35">
        <v>45236.527060185188</v>
      </c>
      <c r="B812" s="35"/>
      <c r="D812" s="60"/>
    </row>
    <row r="813" spans="1:4" x14ac:dyDescent="0.25">
      <c r="D813" s="60"/>
    </row>
    <row r="814" spans="1:4" x14ac:dyDescent="0.25">
      <c r="A814" t="s">
        <v>4896</v>
      </c>
      <c r="D814" s="60"/>
    </row>
    <row r="815" spans="1:4" x14ac:dyDescent="0.25">
      <c r="A815" t="s">
        <v>4897</v>
      </c>
      <c r="D815" s="60"/>
    </row>
    <row r="816" spans="1:4" x14ac:dyDescent="0.25">
      <c r="A816" t="s">
        <v>4896</v>
      </c>
      <c r="D816" s="60"/>
    </row>
    <row r="817" spans="1:4" x14ac:dyDescent="0.25">
      <c r="A817" t="s">
        <v>7154</v>
      </c>
      <c r="D817" s="60"/>
    </row>
    <row r="818" spans="1:4" x14ac:dyDescent="0.25">
      <c r="A818" t="s">
        <v>4898</v>
      </c>
      <c r="D818" s="60"/>
    </row>
    <row r="819" spans="1:4" x14ac:dyDescent="0.25">
      <c r="A819" t="s">
        <v>4896</v>
      </c>
      <c r="D819" s="60"/>
    </row>
    <row r="820" spans="1:4" x14ac:dyDescent="0.25">
      <c r="A820" t="s">
        <v>7154</v>
      </c>
      <c r="D820" s="60"/>
    </row>
    <row r="821" spans="1:4" x14ac:dyDescent="0.25">
      <c r="A821" t="s">
        <v>4896</v>
      </c>
      <c r="D821" s="60"/>
    </row>
    <row r="822" spans="1:4" x14ac:dyDescent="0.25">
      <c r="A822" t="s">
        <v>7200</v>
      </c>
      <c r="D822" s="60"/>
    </row>
    <row r="823" spans="1:4" x14ac:dyDescent="0.25">
      <c r="A823" t="s">
        <v>7201</v>
      </c>
      <c r="D823" s="60"/>
    </row>
    <row r="824" spans="1:4" x14ac:dyDescent="0.25">
      <c r="A824" t="s">
        <v>7165</v>
      </c>
      <c r="D824" s="60"/>
    </row>
    <row r="825" spans="1:4" x14ac:dyDescent="0.25">
      <c r="A825" t="s">
        <v>4960</v>
      </c>
      <c r="D825" s="60"/>
    </row>
    <row r="826" spans="1:4" x14ac:dyDescent="0.25">
      <c r="A826" t="s">
        <v>4910</v>
      </c>
      <c r="D826" s="60"/>
    </row>
    <row r="827" spans="1:4" x14ac:dyDescent="0.25">
      <c r="A827" t="s">
        <v>4902</v>
      </c>
      <c r="D827" s="60"/>
    </row>
    <row r="828" spans="1:4" x14ac:dyDescent="0.25">
      <c r="A828" t="s">
        <v>6271</v>
      </c>
      <c r="D828" s="60"/>
    </row>
    <row r="829" spans="1:4" x14ac:dyDescent="0.25">
      <c r="A829" s="35"/>
      <c r="B829" s="35"/>
      <c r="D829" s="60"/>
    </row>
    <row r="830" spans="1:4" x14ac:dyDescent="0.25">
      <c r="A830" t="s">
        <v>6921</v>
      </c>
      <c r="D830" s="60"/>
    </row>
    <row r="831" spans="1:4" x14ac:dyDescent="0.25">
      <c r="A831" t="s">
        <v>7147</v>
      </c>
      <c r="D831" s="60"/>
    </row>
    <row r="832" spans="1:4" x14ac:dyDescent="0.25">
      <c r="A832" t="s">
        <v>7188</v>
      </c>
      <c r="D832" s="60"/>
    </row>
    <row r="833" spans="1:4" x14ac:dyDescent="0.25">
      <c r="A833" t="s">
        <v>7197</v>
      </c>
      <c r="D833" s="60"/>
    </row>
    <row r="834" spans="1:4" x14ac:dyDescent="0.25">
      <c r="A834" t="s">
        <v>4905</v>
      </c>
      <c r="D834" s="60"/>
    </row>
    <row r="835" spans="1:4" x14ac:dyDescent="0.25">
      <c r="D835" s="60"/>
    </row>
    <row r="836" spans="1:4" x14ac:dyDescent="0.25">
      <c r="A836" s="35">
        <v>45236.527071759258</v>
      </c>
      <c r="B836" s="35"/>
      <c r="D836" s="60"/>
    </row>
    <row r="837" spans="1:4" x14ac:dyDescent="0.25">
      <c r="D837" s="60"/>
    </row>
    <row r="838" spans="1:4" x14ac:dyDescent="0.25">
      <c r="A838" t="s">
        <v>4896</v>
      </c>
      <c r="D838" s="60"/>
    </row>
    <row r="839" spans="1:4" x14ac:dyDescent="0.25">
      <c r="A839" t="s">
        <v>4897</v>
      </c>
      <c r="D839" s="60"/>
    </row>
    <row r="840" spans="1:4" x14ac:dyDescent="0.25">
      <c r="A840" t="s">
        <v>4896</v>
      </c>
      <c r="D840" s="60"/>
    </row>
    <row r="841" spans="1:4" x14ac:dyDescent="0.25">
      <c r="A841" t="s">
        <v>7150</v>
      </c>
      <c r="D841" s="60"/>
    </row>
    <row r="842" spans="1:4" x14ac:dyDescent="0.25">
      <c r="A842" t="s">
        <v>4898</v>
      </c>
      <c r="D842" s="60"/>
    </row>
    <row r="843" spans="1:4" x14ac:dyDescent="0.25">
      <c r="A843" t="s">
        <v>4896</v>
      </c>
      <c r="D843" s="60"/>
    </row>
    <row r="844" spans="1:4" x14ac:dyDescent="0.25">
      <c r="A844" t="s">
        <v>7150</v>
      </c>
      <c r="D844" s="60"/>
    </row>
    <row r="845" spans="1:4" x14ac:dyDescent="0.25">
      <c r="A845" t="s">
        <v>4896</v>
      </c>
      <c r="D845" s="60"/>
    </row>
    <row r="846" spans="1:4" x14ac:dyDescent="0.25">
      <c r="A846" t="s">
        <v>7203</v>
      </c>
      <c r="D846" s="60"/>
    </row>
    <row r="847" spans="1:4" x14ac:dyDescent="0.25">
      <c r="A847" t="s">
        <v>7179</v>
      </c>
      <c r="D847" s="60"/>
    </row>
    <row r="848" spans="1:4" x14ac:dyDescent="0.25">
      <c r="A848" t="s">
        <v>7165</v>
      </c>
      <c r="D848" s="60"/>
    </row>
    <row r="849" spans="1:4" x14ac:dyDescent="0.25">
      <c r="A849" t="s">
        <v>4960</v>
      </c>
      <c r="D849" s="60"/>
    </row>
    <row r="850" spans="1:4" x14ac:dyDescent="0.25">
      <c r="A850" t="s">
        <v>4910</v>
      </c>
      <c r="D850" s="60"/>
    </row>
    <row r="851" spans="1:4" x14ac:dyDescent="0.25">
      <c r="A851" t="s">
        <v>4902</v>
      </c>
      <c r="D851" s="60"/>
    </row>
    <row r="852" spans="1:4" x14ac:dyDescent="0.25">
      <c r="A852" t="s">
        <v>4896</v>
      </c>
      <c r="D852" s="60"/>
    </row>
    <row r="853" spans="1:4" x14ac:dyDescent="0.25">
      <c r="A853" t="s">
        <v>7204</v>
      </c>
      <c r="D853" s="60"/>
    </row>
    <row r="854" spans="1:4" x14ac:dyDescent="0.25">
      <c r="A854" t="s">
        <v>7147</v>
      </c>
      <c r="D854" s="60"/>
    </row>
    <row r="855" spans="1:4" x14ac:dyDescent="0.25">
      <c r="A855" t="s">
        <v>7188</v>
      </c>
      <c r="D855" s="60"/>
    </row>
    <row r="856" spans="1:4" x14ac:dyDescent="0.25">
      <c r="A856" t="s">
        <v>7197</v>
      </c>
      <c r="D856" s="60"/>
    </row>
    <row r="857" spans="1:4" x14ac:dyDescent="0.25">
      <c r="A857" t="s">
        <v>4905</v>
      </c>
      <c r="D857" s="60"/>
    </row>
    <row r="858" spans="1:4" x14ac:dyDescent="0.25">
      <c r="D858" s="60"/>
    </row>
    <row r="859" spans="1:4" x14ac:dyDescent="0.25">
      <c r="A859" s="35">
        <v>45236.527083333334</v>
      </c>
      <c r="B859" s="35"/>
      <c r="D859" s="60"/>
    </row>
    <row r="860" spans="1:4" x14ac:dyDescent="0.25">
      <c r="A860" s="35">
        <v>45236.527094907404</v>
      </c>
      <c r="B860" s="35"/>
      <c r="D860" s="60"/>
    </row>
    <row r="861" spans="1:4" x14ac:dyDescent="0.25">
      <c r="A861" t="s">
        <v>6953</v>
      </c>
      <c r="D861" s="60"/>
    </row>
    <row r="862" spans="1:4" x14ac:dyDescent="0.25">
      <c r="A862" t="s">
        <v>7147</v>
      </c>
      <c r="D862" s="60"/>
    </row>
    <row r="863" spans="1:4" x14ac:dyDescent="0.25">
      <c r="A863" t="s">
        <v>7188</v>
      </c>
      <c r="D863" s="60"/>
    </row>
    <row r="864" spans="1:4" x14ac:dyDescent="0.25">
      <c r="A864" t="s">
        <v>7197</v>
      </c>
      <c r="D864" s="60"/>
    </row>
    <row r="865" spans="1:4" x14ac:dyDescent="0.25">
      <c r="A865" t="s">
        <v>4905</v>
      </c>
      <c r="D865" s="60"/>
    </row>
    <row r="866" spans="1:4" x14ac:dyDescent="0.25">
      <c r="D866" s="60"/>
    </row>
    <row r="867" spans="1:4" x14ac:dyDescent="0.25">
      <c r="A867" s="35">
        <v>45236.527106481481</v>
      </c>
      <c r="B867" s="35"/>
      <c r="D867" s="60"/>
    </row>
    <row r="868" spans="1:4" x14ac:dyDescent="0.25">
      <c r="D868" s="60"/>
    </row>
    <row r="869" spans="1:4" x14ac:dyDescent="0.25">
      <c r="A869" t="s">
        <v>4896</v>
      </c>
      <c r="D869" s="60"/>
    </row>
    <row r="870" spans="1:4" x14ac:dyDescent="0.25">
      <c r="A870" t="s">
        <v>4897</v>
      </c>
      <c r="D870" s="60"/>
    </row>
    <row r="871" spans="1:4" x14ac:dyDescent="0.25">
      <c r="A871" t="s">
        <v>4896</v>
      </c>
      <c r="D871" s="60"/>
    </row>
    <row r="872" spans="1:4" x14ac:dyDescent="0.25">
      <c r="A872" t="s">
        <v>7150</v>
      </c>
      <c r="D872" s="60"/>
    </row>
    <row r="873" spans="1:4" x14ac:dyDescent="0.25">
      <c r="A873" t="s">
        <v>4898</v>
      </c>
      <c r="D873" s="60"/>
    </row>
    <row r="874" spans="1:4" x14ac:dyDescent="0.25">
      <c r="A874" t="s">
        <v>5416</v>
      </c>
      <c r="D874" s="60"/>
    </row>
    <row r="875" spans="1:4" x14ac:dyDescent="0.25">
      <c r="A875" s="35"/>
      <c r="B875" s="35"/>
      <c r="D875" s="60"/>
    </row>
    <row r="876" spans="1:4" x14ac:dyDescent="0.25">
      <c r="A876" t="s">
        <v>7150</v>
      </c>
      <c r="D876" s="60"/>
    </row>
    <row r="877" spans="1:4" x14ac:dyDescent="0.25">
      <c r="A877" t="s">
        <v>4896</v>
      </c>
      <c r="D877" s="60"/>
    </row>
    <row r="878" spans="1:4" x14ac:dyDescent="0.25">
      <c r="A878" t="s">
        <v>7203</v>
      </c>
      <c r="D878" s="60"/>
    </row>
    <row r="879" spans="1:4" x14ac:dyDescent="0.25">
      <c r="A879" t="s">
        <v>7205</v>
      </c>
      <c r="D879" s="60"/>
    </row>
    <row r="880" spans="1:4" x14ac:dyDescent="0.25">
      <c r="A880" t="s">
        <v>7153</v>
      </c>
      <c r="D880" s="60"/>
    </row>
    <row r="881" spans="1:4" x14ac:dyDescent="0.25">
      <c r="A881" t="s">
        <v>4960</v>
      </c>
      <c r="D881" s="60"/>
    </row>
    <row r="882" spans="1:4" x14ac:dyDescent="0.25">
      <c r="A882" t="s">
        <v>4910</v>
      </c>
      <c r="D882" s="60"/>
    </row>
    <row r="883" spans="1:4" x14ac:dyDescent="0.25">
      <c r="A883" t="s">
        <v>4902</v>
      </c>
      <c r="D883" s="60"/>
    </row>
    <row r="884" spans="1:4" x14ac:dyDescent="0.25">
      <c r="A884" t="s">
        <v>4896</v>
      </c>
      <c r="D884" s="60"/>
    </row>
    <row r="885" spans="1:4" x14ac:dyDescent="0.25">
      <c r="A885" t="s">
        <v>7046</v>
      </c>
      <c r="D885" s="60"/>
    </row>
    <row r="886" spans="1:4" x14ac:dyDescent="0.25">
      <c r="A886" t="s">
        <v>7147</v>
      </c>
      <c r="D886" s="60"/>
    </row>
    <row r="887" spans="1:4" x14ac:dyDescent="0.25">
      <c r="A887" t="s">
        <v>7188</v>
      </c>
      <c r="D887" s="60"/>
    </row>
    <row r="888" spans="1:4" x14ac:dyDescent="0.25">
      <c r="A888" t="s">
        <v>7197</v>
      </c>
      <c r="D888" s="60"/>
    </row>
    <row r="889" spans="1:4" x14ac:dyDescent="0.25">
      <c r="A889" t="s">
        <v>4905</v>
      </c>
      <c r="D889" s="60"/>
    </row>
    <row r="890" spans="1:4" x14ac:dyDescent="0.25">
      <c r="D890" s="60"/>
    </row>
    <row r="891" spans="1:4" x14ac:dyDescent="0.25">
      <c r="A891" s="35">
        <v>45236.527118055557</v>
      </c>
      <c r="B891" s="35"/>
      <c r="D891" s="60"/>
    </row>
    <row r="892" spans="1:4" x14ac:dyDescent="0.25">
      <c r="D892" s="60"/>
    </row>
    <row r="893" spans="1:4" x14ac:dyDescent="0.25">
      <c r="A893" t="s">
        <v>4896</v>
      </c>
      <c r="D893" s="60"/>
    </row>
    <row r="894" spans="1:4" x14ac:dyDescent="0.25">
      <c r="A894" t="s">
        <v>4897</v>
      </c>
      <c r="D894" s="60"/>
    </row>
    <row r="895" spans="1:4" x14ac:dyDescent="0.25">
      <c r="A895" t="s">
        <v>4896</v>
      </c>
      <c r="D895" s="60"/>
    </row>
    <row r="896" spans="1:4" x14ac:dyDescent="0.25">
      <c r="A896" t="s">
        <v>7150</v>
      </c>
      <c r="D896" s="60"/>
    </row>
    <row r="897" spans="1:4" x14ac:dyDescent="0.25">
      <c r="A897" t="s">
        <v>4898</v>
      </c>
      <c r="D897" s="60"/>
    </row>
    <row r="898" spans="1:4" x14ac:dyDescent="0.25">
      <c r="A898" t="s">
        <v>4896</v>
      </c>
      <c r="D898" s="60"/>
    </row>
    <row r="899" spans="1:4" x14ac:dyDescent="0.25">
      <c r="A899" t="s">
        <v>7150</v>
      </c>
      <c r="D899" s="60"/>
    </row>
    <row r="900" spans="1:4" x14ac:dyDescent="0.25">
      <c r="A900" t="s">
        <v>4896</v>
      </c>
      <c r="D900" s="60"/>
    </row>
    <row r="901" spans="1:4" x14ac:dyDescent="0.25">
      <c r="A901" t="s">
        <v>7200</v>
      </c>
      <c r="D901" s="60"/>
    </row>
    <row r="902" spans="1:4" x14ac:dyDescent="0.25">
      <c r="A902" t="s">
        <v>7156</v>
      </c>
      <c r="D902" s="60"/>
    </row>
    <row r="903" spans="1:4" x14ac:dyDescent="0.25">
      <c r="A903" t="s">
        <v>7153</v>
      </c>
      <c r="D903" s="60"/>
    </row>
    <row r="904" spans="1:4" x14ac:dyDescent="0.25">
      <c r="A904" t="s">
        <v>4960</v>
      </c>
      <c r="D904" s="60"/>
    </row>
    <row r="905" spans="1:4" x14ac:dyDescent="0.25">
      <c r="A905" t="s">
        <v>4910</v>
      </c>
      <c r="D905" s="60"/>
    </row>
    <row r="906" spans="1:4" x14ac:dyDescent="0.25">
      <c r="A906" t="s">
        <v>4902</v>
      </c>
      <c r="D906" s="60"/>
    </row>
    <row r="907" spans="1:4" x14ac:dyDescent="0.25">
      <c r="A907" t="s">
        <v>4896</v>
      </c>
      <c r="D907" s="60"/>
    </row>
    <row r="908" spans="1:4" x14ac:dyDescent="0.25">
      <c r="A908" s="35"/>
      <c r="B908" s="35"/>
      <c r="D908" s="60"/>
    </row>
    <row r="909" spans="1:4" x14ac:dyDescent="0.25">
      <c r="A909" t="s">
        <v>6860</v>
      </c>
      <c r="D909" s="60"/>
    </row>
    <row r="910" spans="1:4" x14ac:dyDescent="0.25">
      <c r="A910" t="s">
        <v>7173</v>
      </c>
      <c r="D910" s="60"/>
    </row>
    <row r="911" spans="1:4" x14ac:dyDescent="0.25">
      <c r="A911" t="s">
        <v>7206</v>
      </c>
      <c r="D911" s="60"/>
    </row>
    <row r="912" spans="1:4" x14ac:dyDescent="0.25">
      <c r="A912" t="s">
        <v>7207</v>
      </c>
      <c r="D912" s="60"/>
    </row>
    <row r="913" spans="1:4" x14ac:dyDescent="0.25">
      <c r="A913" t="s">
        <v>4905</v>
      </c>
      <c r="D913" s="60"/>
    </row>
    <row r="914" spans="1:4" x14ac:dyDescent="0.25">
      <c r="D914" s="60"/>
    </row>
    <row r="915" spans="1:4" x14ac:dyDescent="0.25">
      <c r="A915" s="35">
        <v>45236.527129629627</v>
      </c>
      <c r="B915" s="35"/>
      <c r="D915" s="60"/>
    </row>
    <row r="916" spans="1:4" x14ac:dyDescent="0.25">
      <c r="A916" s="35">
        <v>45236.527141203704</v>
      </c>
      <c r="B916" s="35"/>
      <c r="D916" s="60"/>
    </row>
    <row r="917" spans="1:4" x14ac:dyDescent="0.25">
      <c r="A917" t="s">
        <v>6873</v>
      </c>
      <c r="D917" s="60"/>
    </row>
    <row r="918" spans="1:4" x14ac:dyDescent="0.25">
      <c r="A918" t="s">
        <v>7173</v>
      </c>
      <c r="D918" s="60"/>
    </row>
    <row r="919" spans="1:4" x14ac:dyDescent="0.25">
      <c r="A919" t="s">
        <v>7206</v>
      </c>
      <c r="D919" s="60"/>
    </row>
    <row r="920" spans="1:4" x14ac:dyDescent="0.25">
      <c r="A920" t="s">
        <v>7207</v>
      </c>
      <c r="D920" s="60"/>
    </row>
    <row r="921" spans="1:4" x14ac:dyDescent="0.25">
      <c r="A921" t="s">
        <v>4905</v>
      </c>
      <c r="D921" s="60"/>
    </row>
    <row r="922" spans="1:4" x14ac:dyDescent="0.25">
      <c r="D922" s="60"/>
    </row>
    <row r="923" spans="1:4" x14ac:dyDescent="0.25">
      <c r="A923" s="35">
        <v>45236.52715277778</v>
      </c>
      <c r="B923" s="35"/>
      <c r="D923" s="60"/>
    </row>
    <row r="924" spans="1:4" x14ac:dyDescent="0.25">
      <c r="D924" s="60"/>
    </row>
    <row r="925" spans="1:4" x14ac:dyDescent="0.25">
      <c r="A925" t="s">
        <v>4896</v>
      </c>
      <c r="D925" s="60"/>
    </row>
    <row r="926" spans="1:4" x14ac:dyDescent="0.25">
      <c r="A926" t="s">
        <v>4897</v>
      </c>
      <c r="D926" s="60"/>
    </row>
    <row r="927" spans="1:4" x14ac:dyDescent="0.25">
      <c r="A927" t="s">
        <v>4896</v>
      </c>
      <c r="D927" s="60"/>
    </row>
    <row r="928" spans="1:4" x14ac:dyDescent="0.25">
      <c r="A928" t="s">
        <v>7154</v>
      </c>
      <c r="D928" s="60"/>
    </row>
    <row r="929" spans="1:4" x14ac:dyDescent="0.25">
      <c r="A929" t="s">
        <v>4898</v>
      </c>
      <c r="D929" s="60"/>
    </row>
    <row r="930" spans="1:4" x14ac:dyDescent="0.25">
      <c r="A930" t="s">
        <v>4896</v>
      </c>
      <c r="D930" s="60"/>
    </row>
    <row r="931" spans="1:4" x14ac:dyDescent="0.25">
      <c r="A931" t="s">
        <v>7154</v>
      </c>
      <c r="D931" s="60"/>
    </row>
    <row r="932" spans="1:4" x14ac:dyDescent="0.25">
      <c r="A932" t="s">
        <v>4896</v>
      </c>
      <c r="D932" s="60"/>
    </row>
    <row r="933" spans="1:4" x14ac:dyDescent="0.25">
      <c r="A933" t="s">
        <v>7161</v>
      </c>
      <c r="D933" s="60"/>
    </row>
    <row r="934" spans="1:4" x14ac:dyDescent="0.25">
      <c r="A934" t="s">
        <v>7156</v>
      </c>
      <c r="D934" s="60"/>
    </row>
    <row r="935" spans="1:4" x14ac:dyDescent="0.25">
      <c r="A935" t="s">
        <v>7153</v>
      </c>
      <c r="D935" s="60"/>
    </row>
    <row r="936" spans="1:4" x14ac:dyDescent="0.25">
      <c r="A936" t="s">
        <v>4960</v>
      </c>
      <c r="D936" s="60"/>
    </row>
    <row r="937" spans="1:4" x14ac:dyDescent="0.25">
      <c r="A937" t="s">
        <v>4910</v>
      </c>
      <c r="D937" s="60"/>
    </row>
    <row r="938" spans="1:4" x14ac:dyDescent="0.25">
      <c r="A938" t="s">
        <v>4902</v>
      </c>
      <c r="D938" s="60"/>
    </row>
    <row r="939" spans="1:4" x14ac:dyDescent="0.25">
      <c r="A939" t="s">
        <v>4896</v>
      </c>
      <c r="D939" s="60"/>
    </row>
    <row r="940" spans="1:4" x14ac:dyDescent="0.25">
      <c r="A940" t="s">
        <v>7208</v>
      </c>
      <c r="D940" s="60"/>
    </row>
    <row r="941" spans="1:4" x14ac:dyDescent="0.25">
      <c r="A941" t="s">
        <v>7173</v>
      </c>
      <c r="D941" s="60"/>
    </row>
    <row r="942" spans="1:4" x14ac:dyDescent="0.25">
      <c r="A942" t="s">
        <v>7206</v>
      </c>
      <c r="D942" s="60"/>
    </row>
    <row r="943" spans="1:4" x14ac:dyDescent="0.25">
      <c r="A943" t="s">
        <v>7207</v>
      </c>
      <c r="D943" s="60"/>
    </row>
    <row r="944" spans="1:4" x14ac:dyDescent="0.25">
      <c r="A944" t="s">
        <v>4905</v>
      </c>
      <c r="D944" s="60"/>
    </row>
    <row r="945" spans="1:4" x14ac:dyDescent="0.25">
      <c r="D945" s="60"/>
    </row>
    <row r="946" spans="1:4" x14ac:dyDescent="0.25">
      <c r="A946" s="35">
        <v>45236.52716435185</v>
      </c>
      <c r="B946" s="35"/>
      <c r="D946" s="60"/>
    </row>
    <row r="947" spans="1:4" x14ac:dyDescent="0.25">
      <c r="D947" s="60"/>
    </row>
    <row r="948" spans="1:4" x14ac:dyDescent="0.25">
      <c r="A948" t="s">
        <v>4896</v>
      </c>
      <c r="D948" s="60"/>
    </row>
    <row r="949" spans="1:4" x14ac:dyDescent="0.25">
      <c r="A949" t="s">
        <v>4897</v>
      </c>
      <c r="D949" s="60"/>
    </row>
    <row r="950" spans="1:4" x14ac:dyDescent="0.25">
      <c r="A950" t="s">
        <v>4896</v>
      </c>
      <c r="D950" s="60"/>
    </row>
    <row r="951" spans="1:4" x14ac:dyDescent="0.25">
      <c r="A951" t="s">
        <v>7154</v>
      </c>
      <c r="D951" s="60"/>
    </row>
    <row r="952" spans="1:4" x14ac:dyDescent="0.25">
      <c r="A952" t="s">
        <v>4898</v>
      </c>
      <c r="D952" s="60"/>
    </row>
    <row r="953" spans="1:4" x14ac:dyDescent="0.25">
      <c r="A953" t="s">
        <v>4896</v>
      </c>
      <c r="D953" s="60"/>
    </row>
    <row r="954" spans="1:4" x14ac:dyDescent="0.25">
      <c r="A954" t="s">
        <v>7154</v>
      </c>
      <c r="D954" s="60"/>
    </row>
    <row r="955" spans="1:4" x14ac:dyDescent="0.25">
      <c r="A955" t="s">
        <v>4896</v>
      </c>
      <c r="D955" s="60"/>
    </row>
    <row r="956" spans="1:4" x14ac:dyDescent="0.25">
      <c r="A956" s="35"/>
      <c r="B956" s="35"/>
      <c r="D956" s="60"/>
    </row>
    <row r="957" spans="1:4" x14ac:dyDescent="0.25">
      <c r="A957" t="s">
        <v>7200</v>
      </c>
      <c r="D957" s="60"/>
    </row>
    <row r="958" spans="1:4" x14ac:dyDescent="0.25">
      <c r="A958" t="s">
        <v>7209</v>
      </c>
      <c r="D958" s="60"/>
    </row>
    <row r="959" spans="1:4" x14ac:dyDescent="0.25">
      <c r="A959" t="s">
        <v>7210</v>
      </c>
      <c r="D959" s="60"/>
    </row>
    <row r="960" spans="1:4" x14ac:dyDescent="0.25">
      <c r="A960" t="s">
        <v>4960</v>
      </c>
      <c r="D960" s="60"/>
    </row>
    <row r="961" spans="1:4" x14ac:dyDescent="0.25">
      <c r="A961" t="s">
        <v>4910</v>
      </c>
      <c r="D961" s="60"/>
    </row>
    <row r="962" spans="1:4" x14ac:dyDescent="0.25">
      <c r="A962" t="s">
        <v>4902</v>
      </c>
      <c r="D962" s="60"/>
    </row>
    <row r="963" spans="1:4" x14ac:dyDescent="0.25">
      <c r="A963" t="s">
        <v>4896</v>
      </c>
      <c r="D963" s="60"/>
    </row>
    <row r="964" spans="1:4" x14ac:dyDescent="0.25">
      <c r="A964" t="s">
        <v>6947</v>
      </c>
      <c r="D964" s="60"/>
    </row>
    <row r="965" spans="1:4" x14ac:dyDescent="0.25">
      <c r="A965" t="s">
        <v>7173</v>
      </c>
      <c r="D965" s="60"/>
    </row>
    <row r="966" spans="1:4" x14ac:dyDescent="0.25">
      <c r="A966" t="s">
        <v>7206</v>
      </c>
      <c r="D966" s="60"/>
    </row>
    <row r="967" spans="1:4" x14ac:dyDescent="0.25">
      <c r="A967" t="s">
        <v>7207</v>
      </c>
      <c r="D967" s="60"/>
    </row>
    <row r="968" spans="1:4" x14ac:dyDescent="0.25">
      <c r="A968" t="s">
        <v>4905</v>
      </c>
      <c r="D968" s="60"/>
    </row>
    <row r="969" spans="1:4" x14ac:dyDescent="0.25">
      <c r="D969" s="60"/>
    </row>
    <row r="970" spans="1:4" x14ac:dyDescent="0.25">
      <c r="A970" s="35">
        <v>45236.527175925927</v>
      </c>
      <c r="B970" s="35"/>
      <c r="D970" s="60"/>
    </row>
    <row r="971" spans="1:4" x14ac:dyDescent="0.25">
      <c r="D971" s="60"/>
    </row>
    <row r="972" spans="1:4" x14ac:dyDescent="0.25">
      <c r="A972" t="s">
        <v>4896</v>
      </c>
      <c r="D972" s="60"/>
    </row>
    <row r="973" spans="1:4" x14ac:dyDescent="0.25">
      <c r="A973" t="s">
        <v>4897</v>
      </c>
      <c r="D973" s="60"/>
    </row>
    <row r="974" spans="1:4" x14ac:dyDescent="0.25">
      <c r="A974" t="s">
        <v>4896</v>
      </c>
      <c r="D974" s="60"/>
    </row>
    <row r="975" spans="1:4" x14ac:dyDescent="0.25">
      <c r="A975" t="s">
        <v>7154</v>
      </c>
      <c r="D975" s="60"/>
    </row>
    <row r="976" spans="1:4" x14ac:dyDescent="0.25">
      <c r="A976" t="s">
        <v>4898</v>
      </c>
      <c r="D976" s="60"/>
    </row>
    <row r="977" spans="1:4" x14ac:dyDescent="0.25">
      <c r="A977" t="s">
        <v>4896</v>
      </c>
      <c r="D977" s="60"/>
    </row>
    <row r="978" spans="1:4" x14ac:dyDescent="0.25">
      <c r="A978" t="s">
        <v>7154</v>
      </c>
      <c r="D978" s="60"/>
    </row>
    <row r="979" spans="1:4" x14ac:dyDescent="0.25">
      <c r="A979" t="s">
        <v>4896</v>
      </c>
      <c r="D979" s="60"/>
    </row>
    <row r="980" spans="1:4" x14ac:dyDescent="0.25">
      <c r="A980" t="s">
        <v>7161</v>
      </c>
      <c r="D980" s="60"/>
    </row>
    <row r="981" spans="1:4" x14ac:dyDescent="0.25">
      <c r="A981" t="s">
        <v>7201</v>
      </c>
      <c r="D981" s="60"/>
    </row>
    <row r="982" spans="1:4" x14ac:dyDescent="0.25">
      <c r="A982" t="s">
        <v>7153</v>
      </c>
      <c r="D982" s="60"/>
    </row>
    <row r="983" spans="1:4" x14ac:dyDescent="0.25">
      <c r="A983" t="s">
        <v>4960</v>
      </c>
      <c r="D983" s="60"/>
    </row>
    <row r="984" spans="1:4" x14ac:dyDescent="0.25">
      <c r="A984" t="s">
        <v>4910</v>
      </c>
      <c r="D984" s="60"/>
    </row>
    <row r="985" spans="1:4" x14ac:dyDescent="0.25">
      <c r="A985" t="s">
        <v>4902</v>
      </c>
      <c r="D985" s="60"/>
    </row>
    <row r="986" spans="1:4" x14ac:dyDescent="0.25">
      <c r="A986" t="s">
        <v>4896</v>
      </c>
      <c r="D986" s="60"/>
    </row>
    <row r="987" spans="1:4" x14ac:dyDescent="0.25">
      <c r="A987" s="35"/>
      <c r="B987" s="35"/>
      <c r="D987" s="60"/>
    </row>
    <row r="988" spans="1:4" x14ac:dyDescent="0.25">
      <c r="A988" t="s">
        <v>7211</v>
      </c>
      <c r="D988" s="60"/>
    </row>
    <row r="989" spans="1:4" x14ac:dyDescent="0.25">
      <c r="A989" t="s">
        <v>6715</v>
      </c>
      <c r="D989" s="60"/>
    </row>
    <row r="990" spans="1:4" x14ac:dyDescent="0.25">
      <c r="A990" t="s">
        <v>7206</v>
      </c>
      <c r="D990" s="60"/>
    </row>
    <row r="991" spans="1:4" x14ac:dyDescent="0.25">
      <c r="A991" t="s">
        <v>7212</v>
      </c>
      <c r="D991" s="60"/>
    </row>
    <row r="992" spans="1:4" x14ac:dyDescent="0.25">
      <c r="A992" t="s">
        <v>4905</v>
      </c>
      <c r="D992" s="60"/>
    </row>
    <row r="993" spans="1:4" x14ac:dyDescent="0.25">
      <c r="D993" s="60"/>
    </row>
    <row r="994" spans="1:4" x14ac:dyDescent="0.25">
      <c r="A994" s="35">
        <v>45236.527187500003</v>
      </c>
      <c r="B994" s="35"/>
      <c r="D994" s="60"/>
    </row>
    <row r="995" spans="1:4" x14ac:dyDescent="0.25">
      <c r="D995" s="60"/>
    </row>
    <row r="996" spans="1:4" x14ac:dyDescent="0.25">
      <c r="A996" t="s">
        <v>4896</v>
      </c>
      <c r="D996" s="60"/>
    </row>
    <row r="997" spans="1:4" x14ac:dyDescent="0.25">
      <c r="A997" t="s">
        <v>4897</v>
      </c>
      <c r="D997" s="60"/>
    </row>
    <row r="998" spans="1:4" x14ac:dyDescent="0.25">
      <c r="A998" t="s">
        <v>4896</v>
      </c>
      <c r="D998" s="60"/>
    </row>
    <row r="999" spans="1:4" x14ac:dyDescent="0.25">
      <c r="A999" t="s">
        <v>7154</v>
      </c>
      <c r="D999" s="60"/>
    </row>
    <row r="1000" spans="1:4" x14ac:dyDescent="0.25">
      <c r="A1000" t="s">
        <v>4898</v>
      </c>
      <c r="D1000" s="60"/>
    </row>
    <row r="1001" spans="1:4" x14ac:dyDescent="0.25">
      <c r="A1001" t="s">
        <v>4896</v>
      </c>
      <c r="D1001" s="60"/>
    </row>
    <row r="1002" spans="1:4" x14ac:dyDescent="0.25">
      <c r="A1002" t="s">
        <v>7154</v>
      </c>
      <c r="D1002" s="60"/>
    </row>
    <row r="1003" spans="1:4" x14ac:dyDescent="0.25">
      <c r="A1003" t="s">
        <v>4896</v>
      </c>
      <c r="D1003" s="60"/>
    </row>
    <row r="1004" spans="1:4" x14ac:dyDescent="0.25">
      <c r="A1004" t="s">
        <v>7161</v>
      </c>
      <c r="D1004" s="60"/>
    </row>
    <row r="1005" spans="1:4" x14ac:dyDescent="0.25">
      <c r="A1005" t="s">
        <v>7201</v>
      </c>
      <c r="D1005" s="60"/>
    </row>
    <row r="1006" spans="1:4" x14ac:dyDescent="0.25">
      <c r="A1006" t="s">
        <v>7153</v>
      </c>
      <c r="D1006" s="60"/>
    </row>
    <row r="1007" spans="1:4" x14ac:dyDescent="0.25">
      <c r="A1007" t="s">
        <v>4960</v>
      </c>
      <c r="D1007" s="60"/>
    </row>
    <row r="1008" spans="1:4" x14ac:dyDescent="0.25">
      <c r="A1008" t="s">
        <v>4910</v>
      </c>
      <c r="D1008" s="60"/>
    </row>
    <row r="1009" spans="1:4" x14ac:dyDescent="0.25">
      <c r="A1009" t="s">
        <v>4902</v>
      </c>
      <c r="D1009" s="60"/>
    </row>
    <row r="1010" spans="1:4" x14ac:dyDescent="0.25">
      <c r="A1010" t="s">
        <v>4896</v>
      </c>
      <c r="D1010" s="60"/>
    </row>
    <row r="1011" spans="1:4" x14ac:dyDescent="0.25">
      <c r="A1011" t="s">
        <v>7030</v>
      </c>
      <c r="D1011" s="60"/>
    </row>
    <row r="1012" spans="1:4" x14ac:dyDescent="0.25">
      <c r="A1012" t="s">
        <v>6715</v>
      </c>
      <c r="D1012" s="60"/>
    </row>
    <row r="1013" spans="1:4" x14ac:dyDescent="0.25">
      <c r="A1013" t="s">
        <v>7206</v>
      </c>
      <c r="D1013" s="60"/>
    </row>
    <row r="1014" spans="1:4" x14ac:dyDescent="0.25">
      <c r="A1014" t="s">
        <v>7212</v>
      </c>
      <c r="D1014" s="60"/>
    </row>
    <row r="1015" spans="1:4" x14ac:dyDescent="0.25">
      <c r="A1015" t="s">
        <v>4905</v>
      </c>
      <c r="D1015" s="60"/>
    </row>
    <row r="1016" spans="1:4" x14ac:dyDescent="0.25">
      <c r="D1016" s="60"/>
    </row>
    <row r="1017" spans="1:4" x14ac:dyDescent="0.25">
      <c r="A1017" s="35">
        <v>45236.527199074073</v>
      </c>
      <c r="B1017" s="35"/>
      <c r="D1017" s="60"/>
    </row>
    <row r="1018" spans="1:4" x14ac:dyDescent="0.25">
      <c r="D1018" s="60"/>
    </row>
    <row r="1019" spans="1:4" x14ac:dyDescent="0.25">
      <c r="A1019" t="s">
        <v>4896</v>
      </c>
      <c r="D1019" s="60"/>
    </row>
    <row r="1020" spans="1:4" x14ac:dyDescent="0.25">
      <c r="A1020" t="s">
        <v>4897</v>
      </c>
      <c r="D1020" s="60"/>
    </row>
    <row r="1021" spans="1:4" x14ac:dyDescent="0.25">
      <c r="A1021" t="s">
        <v>4896</v>
      </c>
      <c r="D1021" s="60"/>
    </row>
    <row r="1022" spans="1:4" x14ac:dyDescent="0.25">
      <c r="A1022" t="s">
        <v>7150</v>
      </c>
      <c r="D1022" s="60"/>
    </row>
    <row r="1023" spans="1:4" x14ac:dyDescent="0.25">
      <c r="A1023" t="s">
        <v>4898</v>
      </c>
      <c r="D1023" s="60"/>
    </row>
    <row r="1024" spans="1:4" x14ac:dyDescent="0.25">
      <c r="A1024" t="s">
        <v>4896</v>
      </c>
      <c r="D1024" s="60"/>
    </row>
    <row r="1025" spans="1:4" x14ac:dyDescent="0.25">
      <c r="A1025" t="s">
        <v>7150</v>
      </c>
      <c r="D1025" s="60"/>
    </row>
    <row r="1026" spans="1:4" x14ac:dyDescent="0.25">
      <c r="A1026" t="s">
        <v>4896</v>
      </c>
      <c r="D1026" s="60"/>
    </row>
    <row r="1027" spans="1:4" x14ac:dyDescent="0.25">
      <c r="A1027" t="s">
        <v>7213</v>
      </c>
      <c r="D1027" s="60"/>
    </row>
    <row r="1028" spans="1:4" x14ac:dyDescent="0.25">
      <c r="A1028" t="s">
        <v>7217</v>
      </c>
      <c r="D1028" s="60"/>
    </row>
    <row r="1029" spans="1:4" x14ac:dyDescent="0.25">
      <c r="A1029" s="35"/>
      <c r="B1029" s="35"/>
      <c r="D1029" s="60"/>
    </row>
    <row r="1030" spans="1:4" x14ac:dyDescent="0.25">
      <c r="A1030" t="s">
        <v>7153</v>
      </c>
      <c r="D1030" s="60"/>
    </row>
    <row r="1031" spans="1:4" x14ac:dyDescent="0.25">
      <c r="A1031" t="s">
        <v>4960</v>
      </c>
      <c r="D1031" s="60"/>
    </row>
    <row r="1032" spans="1:4" x14ac:dyDescent="0.25">
      <c r="A1032" t="s">
        <v>4910</v>
      </c>
      <c r="D1032" s="60"/>
    </row>
    <row r="1033" spans="1:4" x14ac:dyDescent="0.25">
      <c r="A1033" t="s">
        <v>4902</v>
      </c>
      <c r="D1033" s="60"/>
    </row>
    <row r="1034" spans="1:4" x14ac:dyDescent="0.25">
      <c r="A1034" t="s">
        <v>4896</v>
      </c>
      <c r="D1034" s="60"/>
    </row>
    <row r="1035" spans="1:4" x14ac:dyDescent="0.25">
      <c r="A1035" t="s">
        <v>7214</v>
      </c>
      <c r="D1035" s="60"/>
    </row>
    <row r="1036" spans="1:4" x14ac:dyDescent="0.25">
      <c r="A1036" t="s">
        <v>6715</v>
      </c>
      <c r="D1036" s="60"/>
    </row>
    <row r="1037" spans="1:4" x14ac:dyDescent="0.25">
      <c r="A1037" t="s">
        <v>7215</v>
      </c>
      <c r="D1037" s="60"/>
    </row>
    <row r="1038" spans="1:4" x14ac:dyDescent="0.25">
      <c r="A1038" t="s">
        <v>7216</v>
      </c>
      <c r="D1038" s="60"/>
    </row>
    <row r="1039" spans="1:4" x14ac:dyDescent="0.25">
      <c r="A1039" t="s">
        <v>4905</v>
      </c>
      <c r="D1039" s="60"/>
    </row>
    <row r="1040" spans="1:4" x14ac:dyDescent="0.25">
      <c r="D1040" s="60"/>
    </row>
    <row r="1041" spans="1:4" x14ac:dyDescent="0.25">
      <c r="A1041" s="35">
        <v>45236.52721064815</v>
      </c>
      <c r="B1041" s="35"/>
      <c r="D1041" s="60"/>
    </row>
    <row r="1042" spans="1:4" x14ac:dyDescent="0.25">
      <c r="D1042" s="60"/>
    </row>
    <row r="1043" spans="1:4" x14ac:dyDescent="0.25">
      <c r="A1043" t="s">
        <v>4896</v>
      </c>
      <c r="D1043" s="60"/>
    </row>
    <row r="1044" spans="1:4" x14ac:dyDescent="0.25">
      <c r="A1044" t="s">
        <v>4897</v>
      </c>
      <c r="D1044" s="60"/>
    </row>
    <row r="1045" spans="1:4" x14ac:dyDescent="0.25">
      <c r="A1045" t="s">
        <v>4896</v>
      </c>
      <c r="D1045" s="60"/>
    </row>
    <row r="1046" spans="1:4" x14ac:dyDescent="0.25">
      <c r="A1046" t="s">
        <v>7150</v>
      </c>
      <c r="D1046" s="60"/>
    </row>
    <row r="1047" spans="1:4" x14ac:dyDescent="0.25">
      <c r="A1047" t="s">
        <v>4898</v>
      </c>
      <c r="D1047" s="60"/>
    </row>
    <row r="1048" spans="1:4" x14ac:dyDescent="0.25">
      <c r="A1048" t="s">
        <v>4896</v>
      </c>
      <c r="D1048" s="60"/>
    </row>
    <row r="1049" spans="1:4" x14ac:dyDescent="0.25">
      <c r="A1049" t="s">
        <v>7150</v>
      </c>
      <c r="D1049" s="60"/>
    </row>
    <row r="1050" spans="1:4" x14ac:dyDescent="0.25">
      <c r="A1050" t="s">
        <v>4896</v>
      </c>
      <c r="D1050" s="60"/>
    </row>
    <row r="1051" spans="1:4" x14ac:dyDescent="0.25">
      <c r="A1051" t="s">
        <v>7213</v>
      </c>
      <c r="D1051" s="60"/>
    </row>
    <row r="1052" spans="1:4" x14ac:dyDescent="0.25">
      <c r="A1052" t="s">
        <v>7217</v>
      </c>
      <c r="D1052" s="60"/>
    </row>
    <row r="1053" spans="1:4" x14ac:dyDescent="0.25">
      <c r="A1053" t="s">
        <v>7153</v>
      </c>
      <c r="D1053" s="60"/>
    </row>
    <row r="1054" spans="1:4" x14ac:dyDescent="0.25">
      <c r="A1054" t="s">
        <v>4960</v>
      </c>
      <c r="D1054" s="60"/>
    </row>
    <row r="1055" spans="1:4" x14ac:dyDescent="0.25">
      <c r="A1055" t="s">
        <v>4910</v>
      </c>
      <c r="D1055" s="60"/>
    </row>
    <row r="1056" spans="1:4" x14ac:dyDescent="0.25">
      <c r="A1056" t="s">
        <v>4902</v>
      </c>
      <c r="D1056" s="60"/>
    </row>
    <row r="1057" spans="1:4" x14ac:dyDescent="0.25">
      <c r="A1057" t="s">
        <v>4896</v>
      </c>
      <c r="D1057" s="60"/>
    </row>
    <row r="1058" spans="1:4" x14ac:dyDescent="0.25">
      <c r="A1058" t="s">
        <v>7218</v>
      </c>
      <c r="D1058" s="60"/>
    </row>
    <row r="1059" spans="1:4" x14ac:dyDescent="0.25">
      <c r="A1059" t="s">
        <v>6715</v>
      </c>
      <c r="D1059" s="60"/>
    </row>
    <row r="1060" spans="1:4" x14ac:dyDescent="0.25">
      <c r="A1060" t="s">
        <v>7215</v>
      </c>
      <c r="D1060" s="60"/>
    </row>
    <row r="1061" spans="1:4" x14ac:dyDescent="0.25">
      <c r="A1061" s="35"/>
      <c r="B1061" s="35"/>
      <c r="D1061" s="60"/>
    </row>
    <row r="1062" spans="1:4" x14ac:dyDescent="0.25">
      <c r="A1062" t="s">
        <v>7216</v>
      </c>
      <c r="D1062" s="60"/>
    </row>
    <row r="1063" spans="1:4" x14ac:dyDescent="0.25">
      <c r="A1063" t="s">
        <v>4905</v>
      </c>
      <c r="D1063" s="60"/>
    </row>
    <row r="1064" spans="1:4" x14ac:dyDescent="0.25">
      <c r="D1064" s="60"/>
    </row>
    <row r="1065" spans="1:4" x14ac:dyDescent="0.25">
      <c r="A1065" s="35">
        <v>45236.527222222219</v>
      </c>
      <c r="B1065" s="35"/>
      <c r="D1065" s="60"/>
    </row>
    <row r="1066" spans="1:4" x14ac:dyDescent="0.25">
      <c r="D1066" s="60"/>
    </row>
    <row r="1067" spans="1:4" x14ac:dyDescent="0.25">
      <c r="A1067" t="s">
        <v>4896</v>
      </c>
      <c r="D1067" s="60"/>
    </row>
    <row r="1068" spans="1:4" x14ac:dyDescent="0.25">
      <c r="A1068" t="s">
        <v>4897</v>
      </c>
      <c r="D1068" s="60"/>
    </row>
    <row r="1069" spans="1:4" x14ac:dyDescent="0.25">
      <c r="A1069" t="s">
        <v>4896</v>
      </c>
      <c r="D1069" s="60"/>
    </row>
    <row r="1070" spans="1:4" x14ac:dyDescent="0.25">
      <c r="A1070" t="s">
        <v>7150</v>
      </c>
      <c r="D1070" s="60"/>
    </row>
    <row r="1071" spans="1:4" x14ac:dyDescent="0.25">
      <c r="A1071" t="s">
        <v>4898</v>
      </c>
      <c r="D1071" s="60"/>
    </row>
    <row r="1072" spans="1:4" x14ac:dyDescent="0.25">
      <c r="A1072" t="s">
        <v>4896</v>
      </c>
      <c r="D1072" s="60"/>
    </row>
    <row r="1073" spans="1:4" x14ac:dyDescent="0.25">
      <c r="A1073" t="s">
        <v>7150</v>
      </c>
      <c r="D1073" s="60"/>
    </row>
    <row r="1074" spans="1:4" x14ac:dyDescent="0.25">
      <c r="A1074" t="s">
        <v>4896</v>
      </c>
      <c r="D1074" s="60"/>
    </row>
    <row r="1075" spans="1:4" x14ac:dyDescent="0.25">
      <c r="A1075" t="s">
        <v>7219</v>
      </c>
      <c r="D1075" s="60"/>
    </row>
    <row r="1076" spans="1:4" x14ac:dyDescent="0.25">
      <c r="A1076" t="s">
        <v>7220</v>
      </c>
      <c r="D1076" s="60"/>
    </row>
    <row r="1077" spans="1:4" x14ac:dyDescent="0.25">
      <c r="A1077" t="s">
        <v>7153</v>
      </c>
      <c r="D1077" s="60"/>
    </row>
    <row r="1078" spans="1:4" x14ac:dyDescent="0.25">
      <c r="A1078" t="s">
        <v>4960</v>
      </c>
      <c r="D1078" s="60"/>
    </row>
    <row r="1079" spans="1:4" x14ac:dyDescent="0.25">
      <c r="A1079" t="s">
        <v>4910</v>
      </c>
      <c r="D1079" s="60"/>
    </row>
    <row r="1080" spans="1:4" x14ac:dyDescent="0.25">
      <c r="A1080" t="s">
        <v>4902</v>
      </c>
      <c r="D1080" s="60"/>
    </row>
    <row r="1081" spans="1:4" x14ac:dyDescent="0.25">
      <c r="A1081" t="s">
        <v>4896</v>
      </c>
      <c r="D1081" s="60"/>
    </row>
    <row r="1082" spans="1:4" x14ac:dyDescent="0.25">
      <c r="A1082" t="s">
        <v>7221</v>
      </c>
      <c r="D1082" s="60"/>
    </row>
    <row r="1083" spans="1:4" x14ac:dyDescent="0.25">
      <c r="A1083" t="s">
        <v>6715</v>
      </c>
      <c r="D1083" s="60"/>
    </row>
    <row r="1084" spans="1:4" x14ac:dyDescent="0.25">
      <c r="A1084" t="s">
        <v>7215</v>
      </c>
      <c r="D1084" s="60"/>
    </row>
    <row r="1085" spans="1:4" x14ac:dyDescent="0.25">
      <c r="A1085" t="s">
        <v>7216</v>
      </c>
      <c r="D1085" s="60"/>
    </row>
    <row r="1086" spans="1:4" x14ac:dyDescent="0.25">
      <c r="A1086" t="s">
        <v>4905</v>
      </c>
      <c r="D1086" s="60"/>
    </row>
    <row r="1087" spans="1:4" x14ac:dyDescent="0.25">
      <c r="D1087" s="60"/>
    </row>
    <row r="1088" spans="1:4" x14ac:dyDescent="0.25">
      <c r="A1088" s="35">
        <v>45236.527233796296</v>
      </c>
      <c r="B1088" s="35"/>
      <c r="D1088" s="60"/>
    </row>
    <row r="1089" spans="1:4" x14ac:dyDescent="0.25">
      <c r="A1089" s="35"/>
      <c r="B1089" s="35"/>
      <c r="D1089" s="60"/>
    </row>
    <row r="1090" spans="1:4" x14ac:dyDescent="0.25">
      <c r="A1090" t="s">
        <v>6953</v>
      </c>
      <c r="D1090" s="60"/>
    </row>
    <row r="1091" spans="1:4" x14ac:dyDescent="0.25">
      <c r="A1091" t="s">
        <v>6715</v>
      </c>
      <c r="D1091" s="60"/>
    </row>
    <row r="1092" spans="1:4" x14ac:dyDescent="0.25">
      <c r="A1092" t="s">
        <v>7215</v>
      </c>
      <c r="D1092" s="60"/>
    </row>
    <row r="1093" spans="1:4" x14ac:dyDescent="0.25">
      <c r="A1093" t="s">
        <v>7216</v>
      </c>
      <c r="D1093" s="60"/>
    </row>
    <row r="1094" spans="1:4" x14ac:dyDescent="0.25">
      <c r="A1094" t="s">
        <v>4905</v>
      </c>
      <c r="D1094" s="60"/>
    </row>
    <row r="1095" spans="1:4" x14ac:dyDescent="0.25">
      <c r="D1095" s="60"/>
    </row>
    <row r="1096" spans="1:4" x14ac:dyDescent="0.25">
      <c r="A1096" s="35">
        <v>45236.527245370373</v>
      </c>
      <c r="B1096" s="35"/>
      <c r="D1096" s="60"/>
    </row>
    <row r="1097" spans="1:4" x14ac:dyDescent="0.25">
      <c r="D1097" s="60"/>
    </row>
    <row r="1098" spans="1:4" x14ac:dyDescent="0.25">
      <c r="A1098" t="s">
        <v>4896</v>
      </c>
      <c r="D1098" s="60"/>
    </row>
    <row r="1099" spans="1:4" x14ac:dyDescent="0.25">
      <c r="A1099" t="s">
        <v>4897</v>
      </c>
      <c r="D1099" s="60"/>
    </row>
    <row r="1100" spans="1:4" x14ac:dyDescent="0.25">
      <c r="A1100" t="s">
        <v>4896</v>
      </c>
      <c r="D1100" s="60"/>
    </row>
    <row r="1101" spans="1:4" x14ac:dyDescent="0.25">
      <c r="A1101" t="s">
        <v>7150</v>
      </c>
      <c r="D1101" s="60"/>
    </row>
    <row r="1102" spans="1:4" x14ac:dyDescent="0.25">
      <c r="A1102" t="s">
        <v>4898</v>
      </c>
      <c r="D1102" s="60"/>
    </row>
    <row r="1103" spans="1:4" x14ac:dyDescent="0.25">
      <c r="A1103" t="s">
        <v>4896</v>
      </c>
      <c r="D1103" s="60"/>
    </row>
    <row r="1104" spans="1:4" x14ac:dyDescent="0.25">
      <c r="A1104" t="s">
        <v>7150</v>
      </c>
      <c r="D1104" s="60"/>
    </row>
    <row r="1105" spans="1:4" x14ac:dyDescent="0.25">
      <c r="A1105" t="s">
        <v>4896</v>
      </c>
      <c r="D1105" s="60"/>
    </row>
    <row r="1106" spans="1:4" x14ac:dyDescent="0.25">
      <c r="A1106" s="35">
        <v>45236.527256944442</v>
      </c>
      <c r="B1106" s="35"/>
      <c r="D1106" s="60"/>
    </row>
    <row r="1107" spans="1:4" x14ac:dyDescent="0.25">
      <c r="A1107" t="s">
        <v>7222</v>
      </c>
      <c r="D1107" s="60"/>
    </row>
    <row r="1108" spans="1:4" x14ac:dyDescent="0.25">
      <c r="A1108" t="s">
        <v>7223</v>
      </c>
      <c r="D1108" s="60"/>
    </row>
    <row r="1109" spans="1:4" x14ac:dyDescent="0.25">
      <c r="A1109" t="s">
        <v>7153</v>
      </c>
      <c r="D1109" s="60"/>
    </row>
    <row r="1110" spans="1:4" x14ac:dyDescent="0.25">
      <c r="A1110" t="s">
        <v>4960</v>
      </c>
      <c r="D1110" s="60"/>
    </row>
    <row r="1111" spans="1:4" x14ac:dyDescent="0.25">
      <c r="A1111" t="s">
        <v>4910</v>
      </c>
      <c r="D1111" s="60"/>
    </row>
    <row r="1112" spans="1:4" x14ac:dyDescent="0.25">
      <c r="A1112" t="s">
        <v>4902</v>
      </c>
      <c r="D1112" s="60"/>
    </row>
    <row r="1113" spans="1:4" x14ac:dyDescent="0.25">
      <c r="A1113" t="s">
        <v>4896</v>
      </c>
      <c r="D1113" s="60"/>
    </row>
    <row r="1114" spans="1:4" x14ac:dyDescent="0.25">
      <c r="A1114" t="s">
        <v>7224</v>
      </c>
      <c r="D1114" s="60"/>
    </row>
    <row r="1115" spans="1:4" x14ac:dyDescent="0.25">
      <c r="A1115" t="s">
        <v>6715</v>
      </c>
      <c r="D1115" s="60"/>
    </row>
    <row r="1116" spans="1:4" x14ac:dyDescent="0.25">
      <c r="A1116" t="s">
        <v>7215</v>
      </c>
      <c r="D1116" s="60"/>
    </row>
    <row r="1117" spans="1:4" x14ac:dyDescent="0.25">
      <c r="A1117" t="s">
        <v>7216</v>
      </c>
      <c r="D1117" s="60"/>
    </row>
    <row r="1118" spans="1:4" x14ac:dyDescent="0.25">
      <c r="A1118" t="s">
        <v>4905</v>
      </c>
      <c r="D1118" s="60"/>
    </row>
    <row r="1119" spans="1:4" x14ac:dyDescent="0.25">
      <c r="D1119" s="60"/>
    </row>
    <row r="1120" spans="1:4" x14ac:dyDescent="0.25">
      <c r="A1120" s="35">
        <v>45236.527268518519</v>
      </c>
      <c r="B1120" s="35"/>
      <c r="D1120" s="60"/>
    </row>
    <row r="1121" spans="1:4" x14ac:dyDescent="0.25">
      <c r="D1121" s="60"/>
    </row>
    <row r="1122" spans="1:4" x14ac:dyDescent="0.25">
      <c r="A1122" t="s">
        <v>4896</v>
      </c>
      <c r="D1122" s="60"/>
    </row>
    <row r="1123" spans="1:4" x14ac:dyDescent="0.25">
      <c r="A1123" t="s">
        <v>4897</v>
      </c>
      <c r="D1123" s="60"/>
    </row>
    <row r="1124" spans="1:4" x14ac:dyDescent="0.25">
      <c r="A1124" t="s">
        <v>4896</v>
      </c>
      <c r="D1124" s="60"/>
    </row>
    <row r="1125" spans="1:4" x14ac:dyDescent="0.25">
      <c r="A1125" t="s">
        <v>7150</v>
      </c>
      <c r="D1125" s="60"/>
    </row>
    <row r="1126" spans="1:4" x14ac:dyDescent="0.25">
      <c r="A1126" t="s">
        <v>4898</v>
      </c>
      <c r="D1126" s="60"/>
    </row>
    <row r="1127" spans="1:4" x14ac:dyDescent="0.25">
      <c r="A1127" t="s">
        <v>4896</v>
      </c>
      <c r="D1127" s="60"/>
    </row>
    <row r="1128" spans="1:4" x14ac:dyDescent="0.25">
      <c r="A1128" t="s">
        <v>7150</v>
      </c>
      <c r="D1128" s="60"/>
    </row>
    <row r="1129" spans="1:4" x14ac:dyDescent="0.25">
      <c r="A1129" t="s">
        <v>4896</v>
      </c>
      <c r="D1129" s="60"/>
    </row>
    <row r="1130" spans="1:4" x14ac:dyDescent="0.25">
      <c r="A1130" t="s">
        <v>7225</v>
      </c>
      <c r="D1130" s="60"/>
    </row>
    <row r="1131" spans="1:4" x14ac:dyDescent="0.25">
      <c r="A1131" t="s">
        <v>7226</v>
      </c>
      <c r="D1131" s="60"/>
    </row>
    <row r="1132" spans="1:4" x14ac:dyDescent="0.25">
      <c r="A1132" t="s">
        <v>7153</v>
      </c>
      <c r="D1132" s="60"/>
    </row>
    <row r="1133" spans="1:4" x14ac:dyDescent="0.25">
      <c r="A1133" t="s">
        <v>4960</v>
      </c>
      <c r="D1133" s="60"/>
    </row>
    <row r="1134" spans="1:4" x14ac:dyDescent="0.25">
      <c r="A1134" t="s">
        <v>4910</v>
      </c>
      <c r="D1134" s="60"/>
    </row>
    <row r="1135" spans="1:4" x14ac:dyDescent="0.25">
      <c r="A1135" t="s">
        <v>4902</v>
      </c>
      <c r="D1135" s="60"/>
    </row>
    <row r="1136" spans="1:4" x14ac:dyDescent="0.25">
      <c r="A1136" t="s">
        <v>4896</v>
      </c>
      <c r="D1136" s="60"/>
    </row>
    <row r="1137" spans="1:4" x14ac:dyDescent="0.25">
      <c r="A1137" t="s">
        <v>6865</v>
      </c>
      <c r="D1137" s="60"/>
    </row>
    <row r="1138" spans="1:4" x14ac:dyDescent="0.25">
      <c r="A1138" t="s">
        <v>6715</v>
      </c>
      <c r="D1138" s="60"/>
    </row>
    <row r="1139" spans="1:4" x14ac:dyDescent="0.25">
      <c r="A1139" t="s">
        <v>7215</v>
      </c>
      <c r="D1139" s="60"/>
    </row>
    <row r="1140" spans="1:4" x14ac:dyDescent="0.25">
      <c r="A1140" t="s">
        <v>7216</v>
      </c>
      <c r="D1140" s="60"/>
    </row>
    <row r="1141" spans="1:4" x14ac:dyDescent="0.25">
      <c r="D1141" s="60"/>
    </row>
    <row r="1142" spans="1:4" x14ac:dyDescent="0.25">
      <c r="A1142" s="35"/>
      <c r="B1142" s="35"/>
      <c r="D1142" s="60"/>
    </row>
    <row r="1143" spans="1:4" x14ac:dyDescent="0.25">
      <c r="A1143" t="s">
        <v>4905</v>
      </c>
      <c r="D1143" s="60"/>
    </row>
    <row r="1144" spans="1:4" x14ac:dyDescent="0.25">
      <c r="D1144" s="60"/>
    </row>
    <row r="1145" spans="1:4" x14ac:dyDescent="0.25">
      <c r="A1145" s="35">
        <v>45236.527280092596</v>
      </c>
      <c r="B1145" s="35"/>
      <c r="D1145" s="60"/>
    </row>
    <row r="1146" spans="1:4" x14ac:dyDescent="0.25">
      <c r="D1146" s="60"/>
    </row>
    <row r="1147" spans="1:4" x14ac:dyDescent="0.25">
      <c r="A1147" t="s">
        <v>4896</v>
      </c>
      <c r="D1147" s="60"/>
    </row>
    <row r="1148" spans="1:4" x14ac:dyDescent="0.25">
      <c r="A1148" t="s">
        <v>4897</v>
      </c>
      <c r="D1148" s="60"/>
    </row>
    <row r="1149" spans="1:4" x14ac:dyDescent="0.25">
      <c r="A1149" t="s">
        <v>4896</v>
      </c>
      <c r="D1149" s="60"/>
    </row>
    <row r="1150" spans="1:4" x14ac:dyDescent="0.25">
      <c r="A1150" t="s">
        <v>7150</v>
      </c>
      <c r="D1150" s="60"/>
    </row>
    <row r="1151" spans="1:4" x14ac:dyDescent="0.25">
      <c r="A1151" t="s">
        <v>4898</v>
      </c>
      <c r="D1151" s="60"/>
    </row>
    <row r="1152" spans="1:4" x14ac:dyDescent="0.25">
      <c r="A1152" t="s">
        <v>4896</v>
      </c>
      <c r="D1152" s="60"/>
    </row>
    <row r="1153" spans="1:4" x14ac:dyDescent="0.25">
      <c r="A1153" t="s">
        <v>7150</v>
      </c>
      <c r="D1153" s="60"/>
    </row>
    <row r="1154" spans="1:4" x14ac:dyDescent="0.25">
      <c r="A1154" t="s">
        <v>4896</v>
      </c>
      <c r="D1154" s="60"/>
    </row>
    <row r="1155" spans="1:4" x14ac:dyDescent="0.25">
      <c r="A1155" t="s">
        <v>7225</v>
      </c>
      <c r="D1155" s="60"/>
    </row>
    <row r="1156" spans="1:4" x14ac:dyDescent="0.25">
      <c r="A1156" t="s">
        <v>7227</v>
      </c>
      <c r="D1156" s="60"/>
    </row>
    <row r="1157" spans="1:4" x14ac:dyDescent="0.25">
      <c r="A1157" t="s">
        <v>7153</v>
      </c>
      <c r="D1157" s="60"/>
    </row>
    <row r="1158" spans="1:4" x14ac:dyDescent="0.25">
      <c r="A1158" t="s">
        <v>4960</v>
      </c>
      <c r="D1158" s="60"/>
    </row>
    <row r="1159" spans="1:4" x14ac:dyDescent="0.25">
      <c r="A1159" t="s">
        <v>4910</v>
      </c>
      <c r="D1159" s="60"/>
    </row>
    <row r="1160" spans="1:4" x14ac:dyDescent="0.25">
      <c r="A1160" t="s">
        <v>4902</v>
      </c>
      <c r="D1160" s="60"/>
    </row>
    <row r="1161" spans="1:4" x14ac:dyDescent="0.25">
      <c r="A1161" t="s">
        <v>4896</v>
      </c>
      <c r="D1161" s="60"/>
    </row>
    <row r="1162" spans="1:4" x14ac:dyDescent="0.25">
      <c r="A1162" t="s">
        <v>7228</v>
      </c>
      <c r="D1162" s="60"/>
    </row>
    <row r="1163" spans="1:4" x14ac:dyDescent="0.25">
      <c r="A1163" t="s">
        <v>6715</v>
      </c>
      <c r="D1163" s="60"/>
    </row>
    <row r="1164" spans="1:4" x14ac:dyDescent="0.25">
      <c r="A1164" t="s">
        <v>7215</v>
      </c>
      <c r="D1164" s="60"/>
    </row>
    <row r="1165" spans="1:4" x14ac:dyDescent="0.25">
      <c r="A1165" t="s">
        <v>7216</v>
      </c>
      <c r="D1165" s="60"/>
    </row>
    <row r="1166" spans="1:4" x14ac:dyDescent="0.25">
      <c r="A1166" t="s">
        <v>4905</v>
      </c>
      <c r="D1166" s="60"/>
    </row>
    <row r="1167" spans="1:4" x14ac:dyDescent="0.25">
      <c r="D1167" s="60"/>
    </row>
    <row r="1168" spans="1:4" x14ac:dyDescent="0.25">
      <c r="A1168" s="35">
        <v>45236.527291666665</v>
      </c>
      <c r="B1168" s="35"/>
      <c r="D1168" s="60"/>
    </row>
    <row r="1169" spans="1:4" x14ac:dyDescent="0.25">
      <c r="D1169" s="60"/>
    </row>
    <row r="1170" spans="1:4" x14ac:dyDescent="0.25">
      <c r="A1170" t="s">
        <v>4896</v>
      </c>
      <c r="D1170" s="60"/>
    </row>
    <row r="1171" spans="1:4" x14ac:dyDescent="0.25">
      <c r="A1171" t="s">
        <v>4897</v>
      </c>
      <c r="D1171" s="60"/>
    </row>
    <row r="1172" spans="1:4" x14ac:dyDescent="0.25">
      <c r="D1172" s="60"/>
    </row>
    <row r="1173" spans="1:4" x14ac:dyDescent="0.25">
      <c r="A1173" s="35"/>
      <c r="B1173" s="35"/>
      <c r="D1173" s="60"/>
    </row>
    <row r="1174" spans="1:4" x14ac:dyDescent="0.25">
      <c r="A1174" t="s">
        <v>7150</v>
      </c>
      <c r="D1174" s="60"/>
    </row>
    <row r="1175" spans="1:4" x14ac:dyDescent="0.25">
      <c r="A1175" t="s">
        <v>4898</v>
      </c>
      <c r="D1175" s="60"/>
    </row>
    <row r="1176" spans="1:4" x14ac:dyDescent="0.25">
      <c r="A1176" t="s">
        <v>4896</v>
      </c>
      <c r="D1176" s="60"/>
    </row>
    <row r="1177" spans="1:4" x14ac:dyDescent="0.25">
      <c r="A1177" t="s">
        <v>7150</v>
      </c>
      <c r="D1177" s="60"/>
    </row>
    <row r="1178" spans="1:4" x14ac:dyDescent="0.25">
      <c r="A1178" t="s">
        <v>4896</v>
      </c>
      <c r="D1178" s="60"/>
    </row>
    <row r="1179" spans="1:4" x14ac:dyDescent="0.25">
      <c r="A1179" t="s">
        <v>7225</v>
      </c>
      <c r="D1179" s="60"/>
    </row>
    <row r="1180" spans="1:4" x14ac:dyDescent="0.25">
      <c r="A1180" t="s">
        <v>7227</v>
      </c>
      <c r="D1180" s="60"/>
    </row>
    <row r="1181" spans="1:4" x14ac:dyDescent="0.25">
      <c r="A1181" t="s">
        <v>7153</v>
      </c>
      <c r="D1181" s="60"/>
    </row>
    <row r="1182" spans="1:4" x14ac:dyDescent="0.25">
      <c r="A1182" t="s">
        <v>4960</v>
      </c>
      <c r="D1182" s="60"/>
    </row>
    <row r="1183" spans="1:4" x14ac:dyDescent="0.25">
      <c r="A1183" t="s">
        <v>4910</v>
      </c>
      <c r="D1183" s="60"/>
    </row>
    <row r="1184" spans="1:4" x14ac:dyDescent="0.25">
      <c r="A1184" t="s">
        <v>4902</v>
      </c>
      <c r="D1184" s="60"/>
    </row>
    <row r="1185" spans="1:4" x14ac:dyDescent="0.25">
      <c r="A1185" t="s">
        <v>4896</v>
      </c>
      <c r="D1185" s="60"/>
    </row>
    <row r="1186" spans="1:4" x14ac:dyDescent="0.25">
      <c r="A1186" t="s">
        <v>6950</v>
      </c>
      <c r="D1186" s="60"/>
    </row>
    <row r="1187" spans="1:4" x14ac:dyDescent="0.25">
      <c r="A1187" t="s">
        <v>6715</v>
      </c>
      <c r="D1187" s="60"/>
    </row>
    <row r="1188" spans="1:4" x14ac:dyDescent="0.25">
      <c r="A1188" t="s">
        <v>7215</v>
      </c>
      <c r="D1188" s="60"/>
    </row>
    <row r="1189" spans="1:4" x14ac:dyDescent="0.25">
      <c r="A1189" t="s">
        <v>7216</v>
      </c>
      <c r="D1189" s="60"/>
    </row>
    <row r="1190" spans="1:4" x14ac:dyDescent="0.25">
      <c r="A1190" t="s">
        <v>4905</v>
      </c>
      <c r="D1190" s="60"/>
    </row>
    <row r="1191" spans="1:4" x14ac:dyDescent="0.25">
      <c r="D1191" s="60"/>
    </row>
    <row r="1192" spans="1:4" x14ac:dyDescent="0.25">
      <c r="A1192" s="35">
        <v>45236.527303240742</v>
      </c>
      <c r="B1192" s="35"/>
      <c r="D1192" s="60"/>
    </row>
    <row r="1193" spans="1:4" x14ac:dyDescent="0.25">
      <c r="D1193" s="60"/>
    </row>
    <row r="1194" spans="1:4" x14ac:dyDescent="0.25">
      <c r="A1194" t="s">
        <v>4896</v>
      </c>
      <c r="D1194" s="60"/>
    </row>
    <row r="1195" spans="1:4" x14ac:dyDescent="0.25">
      <c r="A1195" t="s">
        <v>4897</v>
      </c>
      <c r="D1195" s="60"/>
    </row>
    <row r="1196" spans="1:4" x14ac:dyDescent="0.25">
      <c r="A1196" t="s">
        <v>4896</v>
      </c>
      <c r="D1196" s="60"/>
    </row>
    <row r="1197" spans="1:4" x14ac:dyDescent="0.25">
      <c r="A1197" t="s">
        <v>7150</v>
      </c>
      <c r="D1197" s="60"/>
    </row>
    <row r="1198" spans="1:4" x14ac:dyDescent="0.25">
      <c r="A1198" t="s">
        <v>4898</v>
      </c>
      <c r="D1198" s="60"/>
    </row>
    <row r="1199" spans="1:4" x14ac:dyDescent="0.25">
      <c r="A1199" t="s">
        <v>4896</v>
      </c>
      <c r="D1199" s="60"/>
    </row>
    <row r="1200" spans="1:4" x14ac:dyDescent="0.25">
      <c r="A1200" t="s">
        <v>7150</v>
      </c>
      <c r="D1200" s="60"/>
    </row>
    <row r="1201" spans="1:4" x14ac:dyDescent="0.25">
      <c r="A1201" t="s">
        <v>4896</v>
      </c>
      <c r="D1201" s="60"/>
    </row>
    <row r="1202" spans="1:4" x14ac:dyDescent="0.25">
      <c r="A1202" t="s">
        <v>7229</v>
      </c>
      <c r="D1202" s="60"/>
    </row>
    <row r="1203" spans="1:4" x14ac:dyDescent="0.25">
      <c r="A1203" t="s">
        <v>7230</v>
      </c>
      <c r="D1203" s="60"/>
    </row>
    <row r="1204" spans="1:4" x14ac:dyDescent="0.25">
      <c r="A1204" t="s">
        <v>7153</v>
      </c>
      <c r="D1204" s="60"/>
    </row>
    <row r="1205" spans="1:4" x14ac:dyDescent="0.25">
      <c r="A1205" t="s">
        <v>4960</v>
      </c>
      <c r="D1205" s="60"/>
    </row>
    <row r="1206" spans="1:4" x14ac:dyDescent="0.25">
      <c r="A1206" t="s">
        <v>4910</v>
      </c>
      <c r="D1206" s="60"/>
    </row>
    <row r="1207" spans="1:4" x14ac:dyDescent="0.25">
      <c r="A1207" t="s">
        <v>4902</v>
      </c>
      <c r="D1207" s="60"/>
    </row>
    <row r="1208" spans="1:4" x14ac:dyDescent="0.25">
      <c r="A1208" t="s">
        <v>4896</v>
      </c>
      <c r="D1208" s="60"/>
    </row>
    <row r="1209" spans="1:4" x14ac:dyDescent="0.25">
      <c r="A1209" s="35"/>
      <c r="B1209" s="35"/>
      <c r="D1209" s="60"/>
    </row>
    <row r="1210" spans="1:4" x14ac:dyDescent="0.25">
      <c r="A1210" t="s">
        <v>7084</v>
      </c>
      <c r="D1210" s="60"/>
    </row>
    <row r="1211" spans="1:4" x14ac:dyDescent="0.25">
      <c r="A1211" t="s">
        <v>6715</v>
      </c>
      <c r="D1211" s="60"/>
    </row>
    <row r="1212" spans="1:4" x14ac:dyDescent="0.25">
      <c r="A1212" t="s">
        <v>7231</v>
      </c>
      <c r="D1212" s="60"/>
    </row>
    <row r="1213" spans="1:4" x14ac:dyDescent="0.25">
      <c r="A1213" t="s">
        <v>7232</v>
      </c>
      <c r="D1213" s="60"/>
    </row>
    <row r="1214" spans="1:4" x14ac:dyDescent="0.25">
      <c r="A1214" t="s">
        <v>4905</v>
      </c>
      <c r="D1214" s="60"/>
    </row>
    <row r="1215" spans="1:4" x14ac:dyDescent="0.25">
      <c r="D1215" s="60"/>
    </row>
    <row r="1216" spans="1:4" x14ac:dyDescent="0.25">
      <c r="A1216" s="35">
        <v>45236.527314814812</v>
      </c>
      <c r="B1216" s="35"/>
      <c r="D1216" s="60"/>
    </row>
    <row r="1217" spans="1:4" x14ac:dyDescent="0.25">
      <c r="A1217" s="35"/>
      <c r="B1217" s="35"/>
      <c r="D1217" s="60"/>
    </row>
    <row r="1218" spans="1:4" x14ac:dyDescent="0.25">
      <c r="A1218" t="s">
        <v>6913</v>
      </c>
      <c r="D1218" s="60"/>
    </row>
    <row r="1219" spans="1:4" x14ac:dyDescent="0.25">
      <c r="A1219" t="s">
        <v>6715</v>
      </c>
      <c r="D1219" s="60"/>
    </row>
    <row r="1220" spans="1:4" x14ac:dyDescent="0.25">
      <c r="A1220" t="s">
        <v>7231</v>
      </c>
      <c r="D1220" s="60"/>
    </row>
    <row r="1221" spans="1:4" x14ac:dyDescent="0.25">
      <c r="A1221" t="s">
        <v>7232</v>
      </c>
      <c r="D1221" s="60"/>
    </row>
    <row r="1222" spans="1:4" x14ac:dyDescent="0.25">
      <c r="A1222" t="s">
        <v>4905</v>
      </c>
      <c r="D1222" s="60"/>
    </row>
    <row r="1223" spans="1:4" x14ac:dyDescent="0.25">
      <c r="D1223" s="60"/>
    </row>
    <row r="1224" spans="1:4" x14ac:dyDescent="0.25">
      <c r="A1224" s="35">
        <v>45236.527326388888</v>
      </c>
      <c r="B1224" s="35"/>
      <c r="D1224" s="60"/>
    </row>
    <row r="1225" spans="1:4" x14ac:dyDescent="0.25">
      <c r="D1225" s="60"/>
    </row>
    <row r="1226" spans="1:4" x14ac:dyDescent="0.25">
      <c r="A1226" t="s">
        <v>4896</v>
      </c>
      <c r="D1226" s="60"/>
    </row>
    <row r="1227" spans="1:4" x14ac:dyDescent="0.25">
      <c r="A1227" t="s">
        <v>4897</v>
      </c>
      <c r="D1227" s="60"/>
    </row>
    <row r="1228" spans="1:4" x14ac:dyDescent="0.25">
      <c r="A1228" t="s">
        <v>5280</v>
      </c>
      <c r="D1228" s="60"/>
    </row>
    <row r="1229" spans="1:4" x14ac:dyDescent="0.25">
      <c r="A1229" s="35"/>
      <c r="B1229" s="35"/>
      <c r="D1229" s="60"/>
    </row>
    <row r="1230" spans="1:4" x14ac:dyDescent="0.25">
      <c r="A1230" t="s">
        <v>7150</v>
      </c>
      <c r="D1230" s="60"/>
    </row>
    <row r="1231" spans="1:4" x14ac:dyDescent="0.25">
      <c r="A1231" t="s">
        <v>4898</v>
      </c>
      <c r="D1231" s="60"/>
    </row>
    <row r="1232" spans="1:4" x14ac:dyDescent="0.25">
      <c r="A1232" t="s">
        <v>4896</v>
      </c>
      <c r="D1232" s="60"/>
    </row>
    <row r="1233" spans="1:4" x14ac:dyDescent="0.25">
      <c r="A1233" t="s">
        <v>7150</v>
      </c>
      <c r="D1233" s="60"/>
    </row>
    <row r="1234" spans="1:4" x14ac:dyDescent="0.25">
      <c r="A1234" t="s">
        <v>4896</v>
      </c>
      <c r="D1234" s="60"/>
    </row>
    <row r="1235" spans="1:4" x14ac:dyDescent="0.25">
      <c r="A1235" t="s">
        <v>7233</v>
      </c>
      <c r="D1235" s="60"/>
    </row>
    <row r="1236" spans="1:4" x14ac:dyDescent="0.25">
      <c r="A1236" t="s">
        <v>7234</v>
      </c>
      <c r="D1236" s="60"/>
    </row>
    <row r="1237" spans="1:4" x14ac:dyDescent="0.25">
      <c r="A1237" t="s">
        <v>7165</v>
      </c>
      <c r="D1237" s="60"/>
    </row>
    <row r="1238" spans="1:4" x14ac:dyDescent="0.25">
      <c r="A1238" t="s">
        <v>4960</v>
      </c>
      <c r="D1238" s="60"/>
    </row>
    <row r="1239" spans="1:4" x14ac:dyDescent="0.25">
      <c r="A1239" t="s">
        <v>4910</v>
      </c>
      <c r="D1239" s="60"/>
    </row>
    <row r="1240" spans="1:4" x14ac:dyDescent="0.25">
      <c r="A1240" t="s">
        <v>4902</v>
      </c>
      <c r="D1240" s="60"/>
    </row>
    <row r="1241" spans="1:4" x14ac:dyDescent="0.25">
      <c r="A1241" t="s">
        <v>4896</v>
      </c>
      <c r="D1241" s="60"/>
    </row>
    <row r="1242" spans="1:4" x14ac:dyDescent="0.25">
      <c r="A1242" t="s">
        <v>7030</v>
      </c>
      <c r="D1242" s="60"/>
    </row>
    <row r="1243" spans="1:4" x14ac:dyDescent="0.25">
      <c r="A1243" t="s">
        <v>7173</v>
      </c>
      <c r="D1243" s="60"/>
    </row>
    <row r="1244" spans="1:4" x14ac:dyDescent="0.25">
      <c r="A1244" t="s">
        <v>7231</v>
      </c>
      <c r="D1244" s="60"/>
    </row>
    <row r="1245" spans="1:4" x14ac:dyDescent="0.25">
      <c r="A1245" t="s">
        <v>7235</v>
      </c>
      <c r="D1245" s="60"/>
    </row>
    <row r="1246" spans="1:4" x14ac:dyDescent="0.25">
      <c r="A1246" t="s">
        <v>4905</v>
      </c>
      <c r="D1246" s="60"/>
    </row>
    <row r="1247" spans="1:4" x14ac:dyDescent="0.25">
      <c r="D1247" s="60"/>
    </row>
    <row r="1248" spans="1:4" x14ac:dyDescent="0.25">
      <c r="A1248" s="35">
        <v>45236.527337962965</v>
      </c>
      <c r="B1248" s="35"/>
      <c r="D1248" s="60"/>
    </row>
    <row r="1249" spans="1:4" x14ac:dyDescent="0.25">
      <c r="D1249" s="60"/>
    </row>
    <row r="1250" spans="1:4" x14ac:dyDescent="0.25">
      <c r="A1250" t="s">
        <v>4896</v>
      </c>
      <c r="D1250" s="60"/>
    </row>
    <row r="1251" spans="1:4" x14ac:dyDescent="0.25">
      <c r="A1251" t="s">
        <v>4897</v>
      </c>
      <c r="D1251" s="60"/>
    </row>
    <row r="1252" spans="1:4" x14ac:dyDescent="0.25">
      <c r="A1252" t="s">
        <v>4896</v>
      </c>
      <c r="D1252" s="60"/>
    </row>
    <row r="1253" spans="1:4" x14ac:dyDescent="0.25">
      <c r="A1253" t="s">
        <v>7150</v>
      </c>
      <c r="D1253" s="60"/>
    </row>
    <row r="1254" spans="1:4" x14ac:dyDescent="0.25">
      <c r="A1254" t="s">
        <v>4898</v>
      </c>
      <c r="D1254" s="60"/>
    </row>
    <row r="1255" spans="1:4" x14ac:dyDescent="0.25">
      <c r="A1255" t="s">
        <v>4896</v>
      </c>
      <c r="D1255" s="60"/>
    </row>
    <row r="1256" spans="1:4" x14ac:dyDescent="0.25">
      <c r="A1256" t="s">
        <v>7150</v>
      </c>
      <c r="D1256" s="60"/>
    </row>
    <row r="1257" spans="1:4" x14ac:dyDescent="0.25">
      <c r="A1257" t="s">
        <v>4896</v>
      </c>
      <c r="D1257" s="60"/>
    </row>
    <row r="1258" spans="1:4" x14ac:dyDescent="0.25">
      <c r="A1258" s="35"/>
      <c r="B1258" s="35"/>
      <c r="D1258" s="60"/>
    </row>
    <row r="1259" spans="1:4" x14ac:dyDescent="0.25">
      <c r="A1259" t="s">
        <v>7236</v>
      </c>
      <c r="D1259" s="60"/>
    </row>
    <row r="1260" spans="1:4" x14ac:dyDescent="0.25">
      <c r="A1260" t="s">
        <v>7237</v>
      </c>
      <c r="D1260" s="60"/>
    </row>
    <row r="1261" spans="1:4" x14ac:dyDescent="0.25">
      <c r="A1261" t="s">
        <v>7165</v>
      </c>
      <c r="D1261" s="60"/>
    </row>
    <row r="1262" spans="1:4" x14ac:dyDescent="0.25">
      <c r="A1262" t="s">
        <v>4960</v>
      </c>
      <c r="D1262" s="60"/>
    </row>
    <row r="1263" spans="1:4" x14ac:dyDescent="0.25">
      <c r="A1263" t="s">
        <v>4910</v>
      </c>
      <c r="D1263" s="60"/>
    </row>
    <row r="1264" spans="1:4" x14ac:dyDescent="0.25">
      <c r="A1264" t="s">
        <v>4902</v>
      </c>
      <c r="D1264" s="60"/>
    </row>
    <row r="1265" spans="1:4" x14ac:dyDescent="0.25">
      <c r="A1265" t="s">
        <v>4896</v>
      </c>
      <c r="D1265" s="60"/>
    </row>
    <row r="1266" spans="1:4" x14ac:dyDescent="0.25">
      <c r="A1266" t="s">
        <v>7020</v>
      </c>
      <c r="D1266" s="60"/>
    </row>
    <row r="1267" spans="1:4" x14ac:dyDescent="0.25">
      <c r="A1267" t="s">
        <v>7173</v>
      </c>
      <c r="D1267" s="60"/>
    </row>
    <row r="1268" spans="1:4" x14ac:dyDescent="0.25">
      <c r="A1268" t="s">
        <v>7231</v>
      </c>
      <c r="D1268" s="60"/>
    </row>
    <row r="1269" spans="1:4" x14ac:dyDescent="0.25">
      <c r="A1269" t="s">
        <v>7235</v>
      </c>
      <c r="D1269" s="60"/>
    </row>
    <row r="1270" spans="1:4" x14ac:dyDescent="0.25">
      <c r="A1270" t="s">
        <v>4905</v>
      </c>
      <c r="D1270" s="60"/>
    </row>
    <row r="1271" spans="1:4" x14ac:dyDescent="0.25">
      <c r="D1271" s="60"/>
    </row>
    <row r="1272" spans="1:4" x14ac:dyDescent="0.25">
      <c r="A1272" s="35">
        <v>45236.527349537035</v>
      </c>
      <c r="B1272" s="35"/>
      <c r="D1272" s="60"/>
    </row>
    <row r="1273" spans="1:4" x14ac:dyDescent="0.25">
      <c r="A1273" s="35">
        <v>45236.527361111112</v>
      </c>
      <c r="B1273" s="35"/>
      <c r="D1273" s="60"/>
    </row>
    <row r="1274" spans="1:4" x14ac:dyDescent="0.25">
      <c r="A1274" t="s">
        <v>6895</v>
      </c>
      <c r="D1274" s="60"/>
    </row>
    <row r="1275" spans="1:4" x14ac:dyDescent="0.25">
      <c r="A1275" t="s">
        <v>7173</v>
      </c>
      <c r="D1275" s="60"/>
    </row>
    <row r="1276" spans="1:4" x14ac:dyDescent="0.25">
      <c r="A1276" t="s">
        <v>7231</v>
      </c>
      <c r="D1276" s="60"/>
    </row>
    <row r="1277" spans="1:4" x14ac:dyDescent="0.25">
      <c r="A1277" t="s">
        <v>7235</v>
      </c>
      <c r="D1277" s="60"/>
    </row>
    <row r="1278" spans="1:4" x14ac:dyDescent="0.25">
      <c r="A1278" t="s">
        <v>4905</v>
      </c>
      <c r="D1278" s="60"/>
    </row>
    <row r="1279" spans="1:4" x14ac:dyDescent="0.25">
      <c r="D1279" s="60"/>
    </row>
    <row r="1280" spans="1:4" x14ac:dyDescent="0.25">
      <c r="A1280" s="35">
        <v>45236.527372685188</v>
      </c>
      <c r="B1280" s="35"/>
      <c r="D1280" s="60"/>
    </row>
    <row r="1281" spans="1:4" x14ac:dyDescent="0.25">
      <c r="D1281" s="60"/>
    </row>
    <row r="1282" spans="1:4" x14ac:dyDescent="0.25">
      <c r="A1282" t="s">
        <v>4896</v>
      </c>
      <c r="D1282" s="60"/>
    </row>
    <row r="1283" spans="1:4" x14ac:dyDescent="0.25">
      <c r="A1283" t="s">
        <v>4897</v>
      </c>
      <c r="D1283" s="60"/>
    </row>
    <row r="1284" spans="1:4" x14ac:dyDescent="0.25">
      <c r="A1284" t="s">
        <v>4896</v>
      </c>
      <c r="D1284" s="60"/>
    </row>
    <row r="1285" spans="1:4" x14ac:dyDescent="0.25">
      <c r="A1285" t="s">
        <v>7150</v>
      </c>
      <c r="D1285" s="60"/>
    </row>
    <row r="1286" spans="1:4" x14ac:dyDescent="0.25">
      <c r="A1286" t="s">
        <v>4898</v>
      </c>
      <c r="D1286" s="60"/>
    </row>
    <row r="1287" spans="1:4" x14ac:dyDescent="0.25">
      <c r="A1287" t="s">
        <v>4896</v>
      </c>
      <c r="D1287" s="60"/>
    </row>
    <row r="1288" spans="1:4" x14ac:dyDescent="0.25">
      <c r="A1288" t="s">
        <v>7150</v>
      </c>
      <c r="D1288" s="60"/>
    </row>
    <row r="1289" spans="1:4" x14ac:dyDescent="0.25">
      <c r="A1289" t="s">
        <v>4896</v>
      </c>
      <c r="D1289" s="60"/>
    </row>
    <row r="1290" spans="1:4" x14ac:dyDescent="0.25">
      <c r="A1290" t="s">
        <v>7238</v>
      </c>
      <c r="D1290" s="60"/>
    </row>
    <row r="1291" spans="1:4" x14ac:dyDescent="0.25">
      <c r="A1291" t="s">
        <v>7239</v>
      </c>
      <c r="D1291" s="60"/>
    </row>
    <row r="1292" spans="1:4" x14ac:dyDescent="0.25">
      <c r="A1292" t="s">
        <v>7165</v>
      </c>
      <c r="D1292" s="60"/>
    </row>
    <row r="1293" spans="1:4" x14ac:dyDescent="0.25">
      <c r="A1293" t="s">
        <v>4960</v>
      </c>
      <c r="D1293" s="60"/>
    </row>
    <row r="1294" spans="1:4" x14ac:dyDescent="0.25">
      <c r="A1294" t="s">
        <v>4910</v>
      </c>
      <c r="D1294" s="60"/>
    </row>
    <row r="1295" spans="1:4" x14ac:dyDescent="0.25">
      <c r="A1295" t="s">
        <v>4902</v>
      </c>
      <c r="D1295" s="60"/>
    </row>
    <row r="1296" spans="1:4" x14ac:dyDescent="0.25">
      <c r="A1296" t="s">
        <v>4896</v>
      </c>
      <c r="D1296" s="60"/>
    </row>
    <row r="1297" spans="1:4" x14ac:dyDescent="0.25">
      <c r="A1297" t="s">
        <v>6143</v>
      </c>
      <c r="D1297" s="60"/>
    </row>
    <row r="1298" spans="1:4" x14ac:dyDescent="0.25">
      <c r="A1298" t="s">
        <v>7173</v>
      </c>
      <c r="D1298" s="60"/>
    </row>
    <row r="1299" spans="1:4" x14ac:dyDescent="0.25">
      <c r="A1299" t="s">
        <v>7231</v>
      </c>
      <c r="D1299" s="60"/>
    </row>
    <row r="1300" spans="1:4" x14ac:dyDescent="0.25">
      <c r="A1300" t="s">
        <v>7235</v>
      </c>
      <c r="D1300" s="60"/>
    </row>
    <row r="1301" spans="1:4" x14ac:dyDescent="0.25">
      <c r="A1301" t="s">
        <v>4905</v>
      </c>
      <c r="D1301" s="60"/>
    </row>
    <row r="1302" spans="1:4" x14ac:dyDescent="0.25">
      <c r="D1302" s="60"/>
    </row>
    <row r="1303" spans="1:4" x14ac:dyDescent="0.25">
      <c r="A1303" s="35">
        <v>45236.527384259258</v>
      </c>
      <c r="B1303" s="35"/>
      <c r="D1303" s="60"/>
    </row>
    <row r="1304" spans="1:4" x14ac:dyDescent="0.25">
      <c r="D1304" s="60"/>
    </row>
    <row r="1305" spans="1:4" x14ac:dyDescent="0.25">
      <c r="A1305" t="s">
        <v>4896</v>
      </c>
      <c r="D1305" s="60"/>
    </row>
    <row r="1306" spans="1:4" x14ac:dyDescent="0.25">
      <c r="A1306" t="s">
        <v>4897</v>
      </c>
      <c r="D1306" s="60"/>
    </row>
    <row r="1307" spans="1:4" x14ac:dyDescent="0.25">
      <c r="A1307" t="s">
        <v>5280</v>
      </c>
      <c r="D1307" s="60"/>
    </row>
    <row r="1308" spans="1:4" x14ac:dyDescent="0.25">
      <c r="A1308" s="35"/>
      <c r="B1308" s="35"/>
      <c r="D1308" s="60"/>
    </row>
    <row r="1309" spans="1:4" x14ac:dyDescent="0.25">
      <c r="A1309" t="s">
        <v>7150</v>
      </c>
      <c r="D1309" s="60"/>
    </row>
    <row r="1310" spans="1:4" x14ac:dyDescent="0.25">
      <c r="A1310" t="s">
        <v>4898</v>
      </c>
      <c r="D1310" s="60"/>
    </row>
    <row r="1311" spans="1:4" x14ac:dyDescent="0.25">
      <c r="A1311" t="s">
        <v>4896</v>
      </c>
      <c r="D1311" s="60"/>
    </row>
    <row r="1312" spans="1:4" x14ac:dyDescent="0.25">
      <c r="A1312" t="s">
        <v>7150</v>
      </c>
      <c r="D1312" s="60"/>
    </row>
    <row r="1313" spans="1:4" x14ac:dyDescent="0.25">
      <c r="A1313" t="s">
        <v>4896</v>
      </c>
      <c r="D1313" s="60"/>
    </row>
    <row r="1314" spans="1:4" x14ac:dyDescent="0.25">
      <c r="A1314" t="s">
        <v>7238</v>
      </c>
      <c r="D1314" s="60"/>
    </row>
    <row r="1315" spans="1:4" x14ac:dyDescent="0.25">
      <c r="A1315" t="s">
        <v>7239</v>
      </c>
      <c r="D1315" s="60"/>
    </row>
    <row r="1316" spans="1:4" x14ac:dyDescent="0.25">
      <c r="A1316" t="s">
        <v>7153</v>
      </c>
      <c r="D1316" s="60"/>
    </row>
    <row r="1317" spans="1:4" x14ac:dyDescent="0.25">
      <c r="A1317" t="s">
        <v>4960</v>
      </c>
      <c r="D1317" s="60"/>
    </row>
    <row r="1318" spans="1:4" x14ac:dyDescent="0.25">
      <c r="A1318" t="s">
        <v>4910</v>
      </c>
      <c r="D1318" s="60"/>
    </row>
    <row r="1319" spans="1:4" x14ac:dyDescent="0.25">
      <c r="A1319" t="s">
        <v>4902</v>
      </c>
      <c r="D1319" s="60"/>
    </row>
    <row r="1320" spans="1:4" x14ac:dyDescent="0.25">
      <c r="A1320" t="s">
        <v>4896</v>
      </c>
      <c r="D1320" s="60"/>
    </row>
    <row r="1321" spans="1:4" x14ac:dyDescent="0.25">
      <c r="A1321" t="s">
        <v>7094</v>
      </c>
      <c r="D1321" s="60"/>
    </row>
    <row r="1322" spans="1:4" x14ac:dyDescent="0.25">
      <c r="A1322" t="s">
        <v>7173</v>
      </c>
      <c r="D1322" s="60"/>
    </row>
    <row r="1323" spans="1:4" x14ac:dyDescent="0.25">
      <c r="A1323" t="s">
        <v>7231</v>
      </c>
      <c r="D1323" s="60"/>
    </row>
    <row r="1324" spans="1:4" x14ac:dyDescent="0.25">
      <c r="A1324" t="s">
        <v>7235</v>
      </c>
      <c r="D1324" s="60"/>
    </row>
    <row r="1325" spans="1:4" x14ac:dyDescent="0.25">
      <c r="A1325" t="s">
        <v>4905</v>
      </c>
      <c r="D1325" s="60"/>
    </row>
    <row r="1326" spans="1:4" x14ac:dyDescent="0.25">
      <c r="D1326" s="60"/>
    </row>
    <row r="1327" spans="1:4" x14ac:dyDescent="0.25">
      <c r="A1327" s="35">
        <v>45236.527395833335</v>
      </c>
      <c r="B1327" s="35"/>
      <c r="D1327" s="60"/>
    </row>
    <row r="1328" spans="1:4" x14ac:dyDescent="0.25">
      <c r="A1328" s="35">
        <v>45236.527407407404</v>
      </c>
      <c r="B1328" s="35"/>
      <c r="D1328" s="60"/>
    </row>
    <row r="1329" spans="1:4" x14ac:dyDescent="0.25">
      <c r="A1329" t="s">
        <v>6882</v>
      </c>
      <c r="D1329" s="60"/>
    </row>
    <row r="1330" spans="1:4" x14ac:dyDescent="0.25">
      <c r="A1330" t="s">
        <v>7173</v>
      </c>
      <c r="D1330" s="60"/>
    </row>
    <row r="1331" spans="1:4" x14ac:dyDescent="0.25">
      <c r="A1331" t="s">
        <v>7231</v>
      </c>
      <c r="D1331" s="60"/>
    </row>
    <row r="1332" spans="1:4" x14ac:dyDescent="0.25">
      <c r="A1332" t="s">
        <v>7235</v>
      </c>
      <c r="D1332" s="60"/>
    </row>
    <row r="1333" spans="1:4" x14ac:dyDescent="0.25">
      <c r="A1333" t="s">
        <v>4905</v>
      </c>
      <c r="D1333" s="60"/>
    </row>
    <row r="1334" spans="1:4" x14ac:dyDescent="0.25">
      <c r="D1334" s="60"/>
    </row>
    <row r="1335" spans="1:4" x14ac:dyDescent="0.25">
      <c r="A1335" s="35">
        <v>45236.527418981481</v>
      </c>
      <c r="B1335" s="35"/>
      <c r="D1335" s="60"/>
    </row>
    <row r="1336" spans="1:4" x14ac:dyDescent="0.25">
      <c r="D1336" s="60"/>
    </row>
    <row r="1337" spans="1:4" x14ac:dyDescent="0.25">
      <c r="A1337" t="s">
        <v>4896</v>
      </c>
      <c r="D1337" s="60"/>
    </row>
    <row r="1338" spans="1:4" x14ac:dyDescent="0.25">
      <c r="A1338" t="s">
        <v>4897</v>
      </c>
      <c r="D1338" s="60"/>
    </row>
    <row r="1339" spans="1:4" x14ac:dyDescent="0.25">
      <c r="A1339" t="s">
        <v>4896</v>
      </c>
      <c r="D1339" s="60"/>
    </row>
    <row r="1340" spans="1:4" x14ac:dyDescent="0.25">
      <c r="A1340" t="s">
        <v>7150</v>
      </c>
      <c r="D1340" s="60"/>
    </row>
    <row r="1341" spans="1:4" x14ac:dyDescent="0.25">
      <c r="A1341" t="s">
        <v>4898</v>
      </c>
      <c r="D1341" s="60"/>
    </row>
    <row r="1342" spans="1:4" x14ac:dyDescent="0.25">
      <c r="A1342" t="s">
        <v>4896</v>
      </c>
      <c r="D1342" s="60"/>
    </row>
    <row r="1343" spans="1:4" x14ac:dyDescent="0.25">
      <c r="A1343" t="s">
        <v>7150</v>
      </c>
      <c r="D1343" s="60"/>
    </row>
    <row r="1344" spans="1:4" x14ac:dyDescent="0.25">
      <c r="A1344" t="s">
        <v>4896</v>
      </c>
      <c r="D1344" s="60"/>
    </row>
    <row r="1345" spans="1:4" x14ac:dyDescent="0.25">
      <c r="A1345" t="s">
        <v>4952</v>
      </c>
      <c r="D1345" s="60"/>
    </row>
    <row r="1346" spans="1:4" x14ac:dyDescent="0.25">
      <c r="A1346" t="s">
        <v>7240</v>
      </c>
      <c r="D1346" s="60"/>
    </row>
    <row r="1347" spans="1:4" x14ac:dyDescent="0.25">
      <c r="A1347" t="s">
        <v>7153</v>
      </c>
      <c r="D1347" s="60"/>
    </row>
    <row r="1348" spans="1:4" x14ac:dyDescent="0.25">
      <c r="A1348" t="s">
        <v>4960</v>
      </c>
      <c r="D1348" s="60"/>
    </row>
    <row r="1349" spans="1:4" x14ac:dyDescent="0.25">
      <c r="A1349" t="s">
        <v>4910</v>
      </c>
      <c r="D1349" s="60"/>
    </row>
    <row r="1350" spans="1:4" x14ac:dyDescent="0.25">
      <c r="A1350" t="s">
        <v>4902</v>
      </c>
      <c r="D1350" s="60"/>
    </row>
    <row r="1351" spans="1:4" x14ac:dyDescent="0.25">
      <c r="A1351" t="s">
        <v>4896</v>
      </c>
      <c r="D1351" s="60"/>
    </row>
    <row r="1352" spans="1:4" x14ac:dyDescent="0.25">
      <c r="A1352" s="35"/>
      <c r="B1352" s="35"/>
      <c r="D1352" s="60"/>
    </row>
    <row r="1353" spans="1:4" x14ac:dyDescent="0.25">
      <c r="A1353" t="s">
        <v>7241</v>
      </c>
      <c r="D1353" s="60"/>
    </row>
    <row r="1354" spans="1:4" x14ac:dyDescent="0.25">
      <c r="A1354" t="s">
        <v>7173</v>
      </c>
      <c r="D1354" s="60"/>
    </row>
    <row r="1355" spans="1:4" x14ac:dyDescent="0.25">
      <c r="A1355" t="s">
        <v>7242</v>
      </c>
      <c r="D1355" s="60"/>
    </row>
    <row r="1356" spans="1:4" x14ac:dyDescent="0.25">
      <c r="A1356" t="s">
        <v>7243</v>
      </c>
      <c r="D1356" s="60"/>
    </row>
    <row r="1357" spans="1:4" x14ac:dyDescent="0.25">
      <c r="A1357" t="s">
        <v>4905</v>
      </c>
      <c r="D1357" s="60"/>
    </row>
    <row r="1358" spans="1:4" x14ac:dyDescent="0.25">
      <c r="D1358" s="60"/>
    </row>
    <row r="1359" spans="1:4" x14ac:dyDescent="0.25">
      <c r="A1359" s="35">
        <v>45236.527430555558</v>
      </c>
      <c r="B1359" s="35"/>
      <c r="D1359" s="60"/>
    </row>
    <row r="1360" spans="1:4" x14ac:dyDescent="0.25">
      <c r="D1360" s="60"/>
    </row>
    <row r="1361" spans="1:4" x14ac:dyDescent="0.25">
      <c r="A1361" t="s">
        <v>4896</v>
      </c>
      <c r="D1361" s="60"/>
    </row>
    <row r="1362" spans="1:4" x14ac:dyDescent="0.25">
      <c r="A1362" t="s">
        <v>4897</v>
      </c>
      <c r="D1362" s="60"/>
    </row>
    <row r="1363" spans="1:4" x14ac:dyDescent="0.25">
      <c r="A1363" t="s">
        <v>4896</v>
      </c>
      <c r="D1363" s="60"/>
    </row>
    <row r="1364" spans="1:4" x14ac:dyDescent="0.25">
      <c r="A1364" t="s">
        <v>7150</v>
      </c>
      <c r="D1364" s="60"/>
    </row>
    <row r="1365" spans="1:4" x14ac:dyDescent="0.25">
      <c r="A1365" t="s">
        <v>4898</v>
      </c>
      <c r="D1365" s="60"/>
    </row>
    <row r="1366" spans="1:4" x14ac:dyDescent="0.25">
      <c r="A1366" t="s">
        <v>4896</v>
      </c>
      <c r="D1366" s="60"/>
    </row>
    <row r="1367" spans="1:4" x14ac:dyDescent="0.25">
      <c r="A1367" t="s">
        <v>7150</v>
      </c>
      <c r="D1367" s="60"/>
    </row>
    <row r="1368" spans="1:4" x14ac:dyDescent="0.25">
      <c r="A1368" t="s">
        <v>4896</v>
      </c>
      <c r="D1368" s="60"/>
    </row>
    <row r="1369" spans="1:4" x14ac:dyDescent="0.25">
      <c r="A1369" t="s">
        <v>4952</v>
      </c>
      <c r="D1369" s="60"/>
    </row>
    <row r="1370" spans="1:4" x14ac:dyDescent="0.25">
      <c r="A1370" t="s">
        <v>7240</v>
      </c>
      <c r="D1370" s="60"/>
    </row>
    <row r="1371" spans="1:4" x14ac:dyDescent="0.25">
      <c r="A1371" t="s">
        <v>7153</v>
      </c>
      <c r="D1371" s="60"/>
    </row>
    <row r="1372" spans="1:4" x14ac:dyDescent="0.25">
      <c r="A1372" t="s">
        <v>4960</v>
      </c>
      <c r="D1372" s="60"/>
    </row>
    <row r="1373" spans="1:4" x14ac:dyDescent="0.25">
      <c r="A1373" t="s">
        <v>4910</v>
      </c>
      <c r="D1373" s="60"/>
    </row>
    <row r="1374" spans="1:4" x14ac:dyDescent="0.25">
      <c r="A1374" t="s">
        <v>4902</v>
      </c>
      <c r="D1374" s="60"/>
    </row>
    <row r="1375" spans="1:4" x14ac:dyDescent="0.25">
      <c r="A1375" t="s">
        <v>4896</v>
      </c>
      <c r="D1375" s="60"/>
    </row>
    <row r="1376" spans="1:4" x14ac:dyDescent="0.25">
      <c r="A1376" t="s">
        <v>6910</v>
      </c>
      <c r="D1376" s="60"/>
    </row>
    <row r="1377" spans="1:4" x14ac:dyDescent="0.25">
      <c r="A1377" t="s">
        <v>7173</v>
      </c>
      <c r="D1377" s="60"/>
    </row>
    <row r="1378" spans="1:4" x14ac:dyDescent="0.25">
      <c r="A1378" t="s">
        <v>7242</v>
      </c>
      <c r="D1378" s="60"/>
    </row>
    <row r="1379" spans="1:4" x14ac:dyDescent="0.25">
      <c r="A1379" t="s">
        <v>7243</v>
      </c>
      <c r="D1379" s="60"/>
    </row>
    <row r="1380" spans="1:4" x14ac:dyDescent="0.25">
      <c r="A1380" t="s">
        <v>4905</v>
      </c>
      <c r="D1380" s="60"/>
    </row>
    <row r="1381" spans="1:4" x14ac:dyDescent="0.25">
      <c r="D1381" s="60"/>
    </row>
    <row r="1382" spans="1:4" x14ac:dyDescent="0.25">
      <c r="A1382" s="35">
        <v>45236.527442129627</v>
      </c>
      <c r="B1382" s="35"/>
      <c r="D1382" s="60"/>
    </row>
    <row r="1383" spans="1:4" x14ac:dyDescent="0.25">
      <c r="D1383" s="60"/>
    </row>
    <row r="1384" spans="1:4" x14ac:dyDescent="0.25">
      <c r="A1384" t="s">
        <v>4896</v>
      </c>
      <c r="D1384" s="60"/>
    </row>
    <row r="1385" spans="1:4" x14ac:dyDescent="0.25">
      <c r="A1385" t="s">
        <v>4897</v>
      </c>
      <c r="D1385" s="60"/>
    </row>
    <row r="1386" spans="1:4" x14ac:dyDescent="0.25">
      <c r="A1386" t="s">
        <v>4896</v>
      </c>
      <c r="D1386" s="60"/>
    </row>
    <row r="1387" spans="1:4" x14ac:dyDescent="0.25">
      <c r="A1387" t="s">
        <v>7150</v>
      </c>
      <c r="D1387" s="60"/>
    </row>
    <row r="1388" spans="1:4" x14ac:dyDescent="0.25">
      <c r="A1388" t="s">
        <v>4898</v>
      </c>
      <c r="D1388" s="60"/>
    </row>
    <row r="1389" spans="1:4" x14ac:dyDescent="0.25">
      <c r="A1389" t="s">
        <v>4896</v>
      </c>
      <c r="D1389" s="60"/>
    </row>
    <row r="1390" spans="1:4" x14ac:dyDescent="0.25">
      <c r="A1390" t="s">
        <v>7150</v>
      </c>
      <c r="D1390" s="60"/>
    </row>
    <row r="1391" spans="1:4" x14ac:dyDescent="0.25">
      <c r="A1391" s="35"/>
      <c r="B1391" s="35"/>
      <c r="D1391" s="60"/>
    </row>
    <row r="1392" spans="1:4" x14ac:dyDescent="0.25">
      <c r="A1392" t="s">
        <v>4896</v>
      </c>
      <c r="D1392" s="60"/>
    </row>
    <row r="1393" spans="1:4" x14ac:dyDescent="0.25">
      <c r="A1393" t="s">
        <v>7244</v>
      </c>
      <c r="D1393" s="60"/>
    </row>
    <row r="1394" spans="1:4" x14ac:dyDescent="0.25">
      <c r="A1394" t="s">
        <v>7245</v>
      </c>
      <c r="D1394" s="60"/>
    </row>
    <row r="1395" spans="1:4" x14ac:dyDescent="0.25">
      <c r="A1395" t="s">
        <v>7153</v>
      </c>
      <c r="D1395" s="60"/>
    </row>
    <row r="1396" spans="1:4" x14ac:dyDescent="0.25">
      <c r="A1396" t="s">
        <v>4960</v>
      </c>
      <c r="D1396" s="60"/>
    </row>
    <row r="1397" spans="1:4" x14ac:dyDescent="0.25">
      <c r="A1397" t="s">
        <v>4910</v>
      </c>
      <c r="D1397" s="60"/>
    </row>
    <row r="1398" spans="1:4" x14ac:dyDescent="0.25">
      <c r="A1398" t="s">
        <v>4902</v>
      </c>
      <c r="D1398" s="60"/>
    </row>
    <row r="1399" spans="1:4" x14ac:dyDescent="0.25">
      <c r="A1399" t="s">
        <v>4896</v>
      </c>
      <c r="D1399" s="60"/>
    </row>
    <row r="1400" spans="1:4" x14ac:dyDescent="0.25">
      <c r="A1400" t="s">
        <v>6965</v>
      </c>
      <c r="D1400" s="60"/>
    </row>
    <row r="1401" spans="1:4" x14ac:dyDescent="0.25">
      <c r="A1401" t="s">
        <v>7173</v>
      </c>
      <c r="D1401" s="60"/>
    </row>
    <row r="1402" spans="1:4" x14ac:dyDescent="0.25">
      <c r="A1402" t="s">
        <v>7242</v>
      </c>
      <c r="D1402" s="60"/>
    </row>
    <row r="1403" spans="1:4" x14ac:dyDescent="0.25">
      <c r="A1403" t="s">
        <v>7243</v>
      </c>
      <c r="D1403" s="60"/>
    </row>
    <row r="1404" spans="1:4" x14ac:dyDescent="0.25">
      <c r="A1404" t="s">
        <v>4905</v>
      </c>
      <c r="D1404" s="60"/>
    </row>
    <row r="1405" spans="1:4" x14ac:dyDescent="0.25">
      <c r="D1405" s="60"/>
    </row>
    <row r="1406" spans="1:4" x14ac:dyDescent="0.25">
      <c r="A1406" s="35">
        <v>45236.527453703704</v>
      </c>
      <c r="B1406" s="35"/>
      <c r="D1406" s="60"/>
    </row>
    <row r="1407" spans="1:4" x14ac:dyDescent="0.25">
      <c r="D1407" s="60"/>
    </row>
    <row r="1408" spans="1:4" x14ac:dyDescent="0.25">
      <c r="A1408" t="s">
        <v>4896</v>
      </c>
      <c r="D1408" s="60"/>
    </row>
    <row r="1409" spans="1:4" x14ac:dyDescent="0.25">
      <c r="A1409" t="s">
        <v>4897</v>
      </c>
      <c r="D1409" s="60"/>
    </row>
    <row r="1410" spans="1:4" x14ac:dyDescent="0.25">
      <c r="A1410" t="s">
        <v>4896</v>
      </c>
      <c r="D1410" s="60"/>
    </row>
    <row r="1411" spans="1:4" x14ac:dyDescent="0.25">
      <c r="A1411" t="s">
        <v>7150</v>
      </c>
      <c r="D1411" s="60"/>
    </row>
    <row r="1412" spans="1:4" x14ac:dyDescent="0.25">
      <c r="A1412" t="s">
        <v>4898</v>
      </c>
      <c r="D1412" s="60"/>
    </row>
    <row r="1413" spans="1:4" x14ac:dyDescent="0.25">
      <c r="A1413" t="s">
        <v>4896</v>
      </c>
      <c r="D1413" s="60"/>
    </row>
    <row r="1414" spans="1:4" x14ac:dyDescent="0.25">
      <c r="A1414" t="s">
        <v>7150</v>
      </c>
      <c r="D1414" s="60"/>
    </row>
    <row r="1415" spans="1:4" x14ac:dyDescent="0.25">
      <c r="A1415" t="s">
        <v>4896</v>
      </c>
      <c r="D1415" s="60"/>
    </row>
    <row r="1416" spans="1:4" x14ac:dyDescent="0.25">
      <c r="A1416" t="s">
        <v>7244</v>
      </c>
      <c r="D1416" s="60"/>
    </row>
    <row r="1417" spans="1:4" x14ac:dyDescent="0.25">
      <c r="A1417" t="s">
        <v>7245</v>
      </c>
      <c r="D1417" s="60"/>
    </row>
    <row r="1418" spans="1:4" x14ac:dyDescent="0.25">
      <c r="A1418" t="s">
        <v>7153</v>
      </c>
      <c r="D1418" s="60"/>
    </row>
    <row r="1419" spans="1:4" x14ac:dyDescent="0.25">
      <c r="A1419" t="s">
        <v>4960</v>
      </c>
      <c r="D1419" s="60"/>
    </row>
    <row r="1420" spans="1:4" x14ac:dyDescent="0.25">
      <c r="A1420" t="s">
        <v>4910</v>
      </c>
      <c r="D1420" s="60"/>
    </row>
    <row r="1421" spans="1:4" x14ac:dyDescent="0.25">
      <c r="A1421" t="s">
        <v>4902</v>
      </c>
      <c r="D1421" s="60"/>
    </row>
    <row r="1422" spans="1:4" x14ac:dyDescent="0.25">
      <c r="A1422" t="s">
        <v>4896</v>
      </c>
      <c r="D1422" s="60"/>
    </row>
    <row r="1423" spans="1:4" x14ac:dyDescent="0.25">
      <c r="A1423" t="s">
        <v>6950</v>
      </c>
      <c r="D1423" s="60"/>
    </row>
    <row r="1424" spans="1:4" x14ac:dyDescent="0.25">
      <c r="A1424" t="s">
        <v>7173</v>
      </c>
      <c r="D1424" s="60"/>
    </row>
    <row r="1425" spans="1:4" x14ac:dyDescent="0.25">
      <c r="A1425" t="s">
        <v>7242</v>
      </c>
      <c r="D1425" s="60"/>
    </row>
    <row r="1426" spans="1:4" x14ac:dyDescent="0.25">
      <c r="A1426" t="s">
        <v>7243</v>
      </c>
      <c r="D1426" s="60"/>
    </row>
    <row r="1427" spans="1:4" x14ac:dyDescent="0.25">
      <c r="D1427" s="60"/>
    </row>
    <row r="1428" spans="1:4" x14ac:dyDescent="0.25">
      <c r="A1428" s="35"/>
      <c r="B1428" s="35"/>
      <c r="D1428" s="60"/>
    </row>
    <row r="1429" spans="1:4" x14ac:dyDescent="0.25">
      <c r="A1429" t="s">
        <v>4905</v>
      </c>
      <c r="D1429" s="60"/>
    </row>
    <row r="1430" spans="1:4" x14ac:dyDescent="0.25">
      <c r="D1430" s="60"/>
    </row>
    <row r="1431" spans="1:4" x14ac:dyDescent="0.25">
      <c r="A1431" s="35">
        <v>45236.527465277781</v>
      </c>
      <c r="B1431" s="35"/>
      <c r="D1431" s="60"/>
    </row>
    <row r="1432" spans="1:4" x14ac:dyDescent="0.25">
      <c r="D1432" s="60"/>
    </row>
    <row r="1433" spans="1:4" x14ac:dyDescent="0.25">
      <c r="A1433" t="s">
        <v>4896</v>
      </c>
      <c r="D1433" s="60"/>
    </row>
    <row r="1434" spans="1:4" x14ac:dyDescent="0.25">
      <c r="A1434" t="s">
        <v>4897</v>
      </c>
      <c r="D1434" s="60"/>
    </row>
    <row r="1435" spans="1:4" x14ac:dyDescent="0.25">
      <c r="A1435" t="s">
        <v>4896</v>
      </c>
      <c r="D1435" s="60"/>
    </row>
    <row r="1436" spans="1:4" x14ac:dyDescent="0.25">
      <c r="A1436" t="s">
        <v>7150</v>
      </c>
      <c r="D1436" s="60"/>
    </row>
    <row r="1437" spans="1:4" x14ac:dyDescent="0.25">
      <c r="A1437" t="s">
        <v>4898</v>
      </c>
      <c r="D1437" s="60"/>
    </row>
    <row r="1438" spans="1:4" x14ac:dyDescent="0.25">
      <c r="A1438" t="s">
        <v>4896</v>
      </c>
      <c r="D1438" s="60"/>
    </row>
    <row r="1439" spans="1:4" x14ac:dyDescent="0.25">
      <c r="A1439" t="s">
        <v>7150</v>
      </c>
      <c r="D1439" s="60"/>
    </row>
    <row r="1440" spans="1:4" x14ac:dyDescent="0.25">
      <c r="A1440" t="s">
        <v>4896</v>
      </c>
      <c r="D1440" s="60"/>
    </row>
    <row r="1441" spans="1:4" x14ac:dyDescent="0.25">
      <c r="A1441" t="s">
        <v>7246</v>
      </c>
      <c r="D1441" s="60"/>
    </row>
    <row r="1442" spans="1:4" x14ac:dyDescent="0.25">
      <c r="A1442" t="s">
        <v>7247</v>
      </c>
      <c r="D1442" s="60"/>
    </row>
    <row r="1443" spans="1:4" x14ac:dyDescent="0.25">
      <c r="A1443" t="s">
        <v>7153</v>
      </c>
      <c r="D1443" s="60"/>
    </row>
    <row r="1444" spans="1:4" x14ac:dyDescent="0.25">
      <c r="A1444" t="s">
        <v>4960</v>
      </c>
      <c r="D1444" s="60"/>
    </row>
    <row r="1445" spans="1:4" x14ac:dyDescent="0.25">
      <c r="A1445" t="s">
        <v>4910</v>
      </c>
      <c r="D1445" s="60"/>
    </row>
    <row r="1446" spans="1:4" x14ac:dyDescent="0.25">
      <c r="A1446" t="s">
        <v>4902</v>
      </c>
      <c r="D1446" s="60"/>
    </row>
    <row r="1447" spans="1:4" x14ac:dyDescent="0.25">
      <c r="A1447" t="s">
        <v>4896</v>
      </c>
      <c r="D1447" s="60"/>
    </row>
    <row r="1448" spans="1:4" x14ac:dyDescent="0.25">
      <c r="A1448" t="s">
        <v>7190</v>
      </c>
      <c r="D1448" s="60"/>
    </row>
    <row r="1449" spans="1:4" x14ac:dyDescent="0.25">
      <c r="A1449" t="s">
        <v>7173</v>
      </c>
      <c r="D1449" s="60"/>
    </row>
    <row r="1450" spans="1:4" x14ac:dyDescent="0.25">
      <c r="A1450" t="s">
        <v>7242</v>
      </c>
      <c r="D1450" s="60"/>
    </row>
    <row r="1451" spans="1:4" x14ac:dyDescent="0.25">
      <c r="A1451" t="s">
        <v>7243</v>
      </c>
      <c r="D1451" s="60"/>
    </row>
    <row r="1452" spans="1:4" x14ac:dyDescent="0.25">
      <c r="A1452" t="s">
        <v>4905</v>
      </c>
      <c r="D1452" s="60"/>
    </row>
    <row r="1453" spans="1:4" x14ac:dyDescent="0.25">
      <c r="D1453" s="60"/>
    </row>
    <row r="1454" spans="1:4" x14ac:dyDescent="0.25">
      <c r="A1454" s="35">
        <v>45236.52747685185</v>
      </c>
      <c r="B1454" s="35"/>
      <c r="D1454" s="60"/>
    </row>
    <row r="1455" spans="1:4" x14ac:dyDescent="0.25">
      <c r="D1455" s="60"/>
    </row>
    <row r="1456" spans="1:4" x14ac:dyDescent="0.25">
      <c r="A1456" t="s">
        <v>4896</v>
      </c>
      <c r="D1456" s="60"/>
    </row>
    <row r="1457" spans="1:4" x14ac:dyDescent="0.25">
      <c r="A1457" t="s">
        <v>4897</v>
      </c>
      <c r="D1457" s="60"/>
    </row>
    <row r="1458" spans="1:4" x14ac:dyDescent="0.25">
      <c r="A1458" t="s">
        <v>4896</v>
      </c>
      <c r="D1458" s="60"/>
    </row>
    <row r="1459" spans="1:4" x14ac:dyDescent="0.25">
      <c r="A1459" t="s">
        <v>7150</v>
      </c>
      <c r="D1459" s="60"/>
    </row>
    <row r="1460" spans="1:4" x14ac:dyDescent="0.25">
      <c r="A1460" t="s">
        <v>4898</v>
      </c>
      <c r="D1460" s="60"/>
    </row>
    <row r="1461" spans="1:4" x14ac:dyDescent="0.25">
      <c r="A1461" t="s">
        <v>4896</v>
      </c>
      <c r="D1461" s="60"/>
    </row>
    <row r="1462" spans="1:4" x14ac:dyDescent="0.25">
      <c r="A1462" t="s">
        <v>7150</v>
      </c>
      <c r="D1462" s="60"/>
    </row>
    <row r="1463" spans="1:4" x14ac:dyDescent="0.25">
      <c r="A1463" t="s">
        <v>4896</v>
      </c>
      <c r="D1463" s="60"/>
    </row>
    <row r="1464" spans="1:4" x14ac:dyDescent="0.25">
      <c r="A1464" t="s">
        <v>7246</v>
      </c>
      <c r="D1464" s="60"/>
    </row>
    <row r="1465" spans="1:4" x14ac:dyDescent="0.25">
      <c r="A1465" t="s">
        <v>7247</v>
      </c>
      <c r="D1465" s="60"/>
    </row>
    <row r="1466" spans="1:4" x14ac:dyDescent="0.25">
      <c r="A1466" t="s">
        <v>7153</v>
      </c>
      <c r="D1466" s="60"/>
    </row>
    <row r="1467" spans="1:4" x14ac:dyDescent="0.25">
      <c r="A1467" t="s">
        <v>4960</v>
      </c>
      <c r="D1467" s="60"/>
    </row>
    <row r="1468" spans="1:4" x14ac:dyDescent="0.25">
      <c r="A1468" t="s">
        <v>4910</v>
      </c>
      <c r="D1468" s="60"/>
    </row>
    <row r="1469" spans="1:4" x14ac:dyDescent="0.25">
      <c r="A1469" t="s">
        <v>4902</v>
      </c>
      <c r="D1469" s="60"/>
    </row>
    <row r="1470" spans="1:4" x14ac:dyDescent="0.25">
      <c r="A1470" t="s">
        <v>4896</v>
      </c>
      <c r="D1470" s="60"/>
    </row>
    <row r="1471" spans="1:4" x14ac:dyDescent="0.25">
      <c r="A1471" t="s">
        <v>6146</v>
      </c>
      <c r="D1471" s="60"/>
    </row>
    <row r="1472" spans="1:4" x14ac:dyDescent="0.25">
      <c r="A1472" t="s">
        <v>7173</v>
      </c>
      <c r="D1472" s="60"/>
    </row>
    <row r="1473" spans="1:4" x14ac:dyDescent="0.25">
      <c r="A1473" t="s">
        <v>7242</v>
      </c>
      <c r="D1473" s="60"/>
    </row>
    <row r="1474" spans="1:4" x14ac:dyDescent="0.25">
      <c r="A1474" t="s">
        <v>7243</v>
      </c>
      <c r="D1474" s="60"/>
    </row>
    <row r="1475" spans="1:4" x14ac:dyDescent="0.25">
      <c r="A1475" t="s">
        <v>4905</v>
      </c>
      <c r="D1475" s="60"/>
    </row>
    <row r="1476" spans="1:4" x14ac:dyDescent="0.25">
      <c r="D1476" s="60"/>
    </row>
    <row r="1477" spans="1:4" x14ac:dyDescent="0.25">
      <c r="A1477" s="35">
        <v>45236.527488425927</v>
      </c>
      <c r="B1477" s="35"/>
      <c r="D1477" s="60"/>
    </row>
    <row r="1478" spans="1:4" x14ac:dyDescent="0.25">
      <c r="D1478" s="60"/>
    </row>
    <row r="1479" spans="1:4" x14ac:dyDescent="0.25">
      <c r="A1479" t="s">
        <v>4896</v>
      </c>
      <c r="D1479" s="60"/>
    </row>
    <row r="1480" spans="1:4" x14ac:dyDescent="0.25">
      <c r="A1480" t="s">
        <v>4897</v>
      </c>
      <c r="D1480" s="60"/>
    </row>
    <row r="1481" spans="1:4" x14ac:dyDescent="0.25">
      <c r="A1481" t="s">
        <v>4896</v>
      </c>
      <c r="D1481" s="60"/>
    </row>
    <row r="1482" spans="1:4" x14ac:dyDescent="0.25">
      <c r="A1482" t="s">
        <v>7150</v>
      </c>
      <c r="D1482" s="60"/>
    </row>
    <row r="1483" spans="1:4" x14ac:dyDescent="0.25">
      <c r="A1483" t="s">
        <v>4898</v>
      </c>
      <c r="D1483" s="60"/>
    </row>
    <row r="1484" spans="1:4" x14ac:dyDescent="0.25">
      <c r="A1484" t="s">
        <v>4896</v>
      </c>
      <c r="D1484" s="60"/>
    </row>
    <row r="1485" spans="1:4" x14ac:dyDescent="0.25">
      <c r="A1485" t="s">
        <v>7150</v>
      </c>
      <c r="D1485" s="60"/>
    </row>
    <row r="1486" spans="1:4" x14ac:dyDescent="0.25">
      <c r="A1486" t="s">
        <v>4896</v>
      </c>
      <c r="D1486" s="60"/>
    </row>
    <row r="1487" spans="1:4" x14ac:dyDescent="0.25">
      <c r="A1487" t="s">
        <v>7213</v>
      </c>
      <c r="D1487" s="60"/>
    </row>
    <row r="1488" spans="1:4" x14ac:dyDescent="0.25">
      <c r="A1488" t="s">
        <v>7248</v>
      </c>
      <c r="D1488" s="60"/>
    </row>
    <row r="1489" spans="1:4" x14ac:dyDescent="0.25">
      <c r="A1489" t="s">
        <v>7153</v>
      </c>
      <c r="D1489" s="60"/>
    </row>
    <row r="1490" spans="1:4" x14ac:dyDescent="0.25">
      <c r="A1490" t="s">
        <v>4960</v>
      </c>
      <c r="D1490" s="60"/>
    </row>
    <row r="1491" spans="1:4" x14ac:dyDescent="0.25">
      <c r="A1491" t="s">
        <v>4910</v>
      </c>
      <c r="D1491" s="60"/>
    </row>
    <row r="1492" spans="1:4" x14ac:dyDescent="0.25">
      <c r="A1492" t="s">
        <v>4902</v>
      </c>
      <c r="D1492" s="60"/>
    </row>
    <row r="1493" spans="1:4" x14ac:dyDescent="0.25">
      <c r="A1493" t="s">
        <v>4896</v>
      </c>
      <c r="D1493" s="60"/>
    </row>
    <row r="1494" spans="1:4" x14ac:dyDescent="0.25">
      <c r="A1494" s="35"/>
      <c r="B1494" s="35"/>
      <c r="D1494" s="60"/>
    </row>
    <row r="1495" spans="1:4" x14ac:dyDescent="0.25">
      <c r="A1495" t="s">
        <v>6499</v>
      </c>
      <c r="D1495" s="60"/>
    </row>
    <row r="1496" spans="1:4" x14ac:dyDescent="0.25">
      <c r="A1496" t="s">
        <v>7173</v>
      </c>
      <c r="D1496" s="60"/>
    </row>
    <row r="1497" spans="1:4" x14ac:dyDescent="0.25">
      <c r="A1497" t="s">
        <v>7249</v>
      </c>
      <c r="D1497" s="60"/>
    </row>
    <row r="1498" spans="1:4" x14ac:dyDescent="0.25">
      <c r="A1498" t="s">
        <v>7250</v>
      </c>
      <c r="D1498" s="60"/>
    </row>
    <row r="1499" spans="1:4" x14ac:dyDescent="0.25">
      <c r="A1499" t="s">
        <v>4905</v>
      </c>
      <c r="D1499" s="60"/>
    </row>
    <row r="1500" spans="1:4" x14ac:dyDescent="0.25">
      <c r="D1500" s="60"/>
    </row>
    <row r="1501" spans="1:4" x14ac:dyDescent="0.25">
      <c r="A1501" s="35">
        <v>45236.527499999997</v>
      </c>
      <c r="B1501" s="35"/>
      <c r="D1501" s="60"/>
    </row>
    <row r="1502" spans="1:4" x14ac:dyDescent="0.25">
      <c r="A1502" s="35">
        <v>45236.527511574073</v>
      </c>
      <c r="B1502" s="35"/>
      <c r="D1502" s="60"/>
    </row>
    <row r="1503" spans="1:4" x14ac:dyDescent="0.25">
      <c r="A1503" t="s">
        <v>6147</v>
      </c>
      <c r="D1503" s="60"/>
    </row>
    <row r="1504" spans="1:4" x14ac:dyDescent="0.25">
      <c r="A1504" t="s">
        <v>7173</v>
      </c>
      <c r="D1504" s="60"/>
    </row>
    <row r="1505" spans="1:4" x14ac:dyDescent="0.25">
      <c r="A1505" t="s">
        <v>7249</v>
      </c>
      <c r="D1505" s="60"/>
    </row>
    <row r="1506" spans="1:4" x14ac:dyDescent="0.25">
      <c r="A1506" t="s">
        <v>7250</v>
      </c>
      <c r="D1506" s="60"/>
    </row>
    <row r="1507" spans="1:4" x14ac:dyDescent="0.25">
      <c r="A1507" t="s">
        <v>4905</v>
      </c>
      <c r="D1507" s="60"/>
    </row>
    <row r="1508" spans="1:4" x14ac:dyDescent="0.25">
      <c r="D1508" s="60"/>
    </row>
    <row r="1509" spans="1:4" x14ac:dyDescent="0.25">
      <c r="A1509" s="35">
        <v>45236.52752314815</v>
      </c>
      <c r="B1509" s="35"/>
      <c r="D1509" s="60"/>
    </row>
    <row r="1510" spans="1:4" x14ac:dyDescent="0.25">
      <c r="D1510" s="60"/>
    </row>
    <row r="1511" spans="1:4" x14ac:dyDescent="0.25">
      <c r="A1511" t="s">
        <v>4896</v>
      </c>
      <c r="D1511" s="60"/>
    </row>
    <row r="1512" spans="1:4" x14ac:dyDescent="0.25">
      <c r="A1512" t="s">
        <v>4897</v>
      </c>
      <c r="D1512" s="60"/>
    </row>
    <row r="1513" spans="1:4" x14ac:dyDescent="0.25">
      <c r="A1513" t="s">
        <v>4896</v>
      </c>
      <c r="D1513" s="60"/>
    </row>
    <row r="1514" spans="1:4" x14ac:dyDescent="0.25">
      <c r="A1514" t="s">
        <v>7150</v>
      </c>
      <c r="D1514" s="60"/>
    </row>
    <row r="1515" spans="1:4" x14ac:dyDescent="0.25">
      <c r="A1515" t="s">
        <v>4898</v>
      </c>
      <c r="D1515" s="60"/>
    </row>
    <row r="1516" spans="1:4" x14ac:dyDescent="0.25">
      <c r="A1516" t="s">
        <v>4896</v>
      </c>
      <c r="D1516" s="60"/>
    </row>
    <row r="1517" spans="1:4" x14ac:dyDescent="0.25">
      <c r="A1517" t="s">
        <v>7150</v>
      </c>
      <c r="D1517" s="60"/>
    </row>
    <row r="1518" spans="1:4" x14ac:dyDescent="0.25">
      <c r="A1518" t="s">
        <v>4896</v>
      </c>
      <c r="D1518" s="60"/>
    </row>
    <row r="1519" spans="1:4" x14ac:dyDescent="0.25">
      <c r="A1519" t="s">
        <v>7213</v>
      </c>
      <c r="D1519" s="60"/>
    </row>
    <row r="1520" spans="1:4" x14ac:dyDescent="0.25">
      <c r="A1520" t="s">
        <v>7251</v>
      </c>
      <c r="D1520" s="60"/>
    </row>
    <row r="1521" spans="1:4" x14ac:dyDescent="0.25">
      <c r="A1521" t="s">
        <v>7153</v>
      </c>
      <c r="D1521" s="60"/>
    </row>
    <row r="1522" spans="1:4" x14ac:dyDescent="0.25">
      <c r="A1522" t="s">
        <v>4960</v>
      </c>
      <c r="D1522" s="60"/>
    </row>
    <row r="1523" spans="1:4" x14ac:dyDescent="0.25">
      <c r="A1523" t="s">
        <v>4910</v>
      </c>
      <c r="D1523" s="60"/>
    </row>
    <row r="1524" spans="1:4" x14ac:dyDescent="0.25">
      <c r="A1524" t="s">
        <v>4902</v>
      </c>
      <c r="D1524" s="60"/>
    </row>
    <row r="1525" spans="1:4" x14ac:dyDescent="0.25">
      <c r="A1525" t="s">
        <v>4896</v>
      </c>
      <c r="D1525" s="60"/>
    </row>
    <row r="1526" spans="1:4" x14ac:dyDescent="0.25">
      <c r="A1526" t="s">
        <v>7015</v>
      </c>
      <c r="D1526" s="60"/>
    </row>
    <row r="1527" spans="1:4" x14ac:dyDescent="0.25">
      <c r="A1527" t="s">
        <v>7147</v>
      </c>
      <c r="D1527" s="60"/>
    </row>
    <row r="1528" spans="1:4" x14ac:dyDescent="0.25">
      <c r="A1528" t="s">
        <v>7249</v>
      </c>
      <c r="D1528" s="60"/>
    </row>
    <row r="1529" spans="1:4" x14ac:dyDescent="0.25">
      <c r="A1529" t="s">
        <v>7252</v>
      </c>
      <c r="D1529" s="60"/>
    </row>
    <row r="1530" spans="1:4" x14ac:dyDescent="0.25">
      <c r="A1530" t="s">
        <v>4905</v>
      </c>
      <c r="D1530" s="60"/>
    </row>
    <row r="1531" spans="1:4" x14ac:dyDescent="0.25">
      <c r="D1531" s="60"/>
    </row>
    <row r="1532" spans="1:4" x14ac:dyDescent="0.25">
      <c r="A1532" s="35">
        <v>45236.52753472222</v>
      </c>
      <c r="B1532" s="35"/>
      <c r="D1532" s="60"/>
    </row>
    <row r="1533" spans="1:4" x14ac:dyDescent="0.25">
      <c r="D1533" s="60"/>
    </row>
    <row r="1534" spans="1:4" x14ac:dyDescent="0.25">
      <c r="A1534" t="s">
        <v>4896</v>
      </c>
      <c r="D1534" s="60"/>
    </row>
    <row r="1535" spans="1:4" x14ac:dyDescent="0.25">
      <c r="A1535" t="s">
        <v>4897</v>
      </c>
      <c r="D1535" s="60"/>
    </row>
    <row r="1536" spans="1:4" x14ac:dyDescent="0.25">
      <c r="A1536" t="s">
        <v>4896</v>
      </c>
      <c r="D1536" s="60"/>
    </row>
    <row r="1537" spans="1:4" x14ac:dyDescent="0.25">
      <c r="A1537" t="s">
        <v>7150</v>
      </c>
      <c r="D1537" s="60"/>
    </row>
    <row r="1538" spans="1:4" x14ac:dyDescent="0.25">
      <c r="A1538" t="s">
        <v>4898</v>
      </c>
      <c r="D1538" s="60"/>
    </row>
    <row r="1539" spans="1:4" x14ac:dyDescent="0.25">
      <c r="A1539" t="s">
        <v>4896</v>
      </c>
      <c r="D1539" s="60"/>
    </row>
    <row r="1540" spans="1:4" x14ac:dyDescent="0.25">
      <c r="A1540" t="s">
        <v>7150</v>
      </c>
      <c r="D1540" s="60"/>
    </row>
    <row r="1541" spans="1:4" x14ac:dyDescent="0.25">
      <c r="A1541" t="s">
        <v>5290</v>
      </c>
      <c r="D1541" s="60"/>
    </row>
    <row r="1542" spans="1:4" x14ac:dyDescent="0.25">
      <c r="A1542" s="35"/>
      <c r="B1542" s="35"/>
      <c r="D1542" s="60"/>
    </row>
    <row r="1543" spans="1:4" x14ac:dyDescent="0.25">
      <c r="A1543" t="s">
        <v>7253</v>
      </c>
      <c r="D1543" s="60"/>
    </row>
    <row r="1544" spans="1:4" x14ac:dyDescent="0.25">
      <c r="A1544" t="s">
        <v>7251</v>
      </c>
      <c r="D1544" s="60"/>
    </row>
    <row r="1545" spans="1:4" x14ac:dyDescent="0.25">
      <c r="A1545" t="s">
        <v>7210</v>
      </c>
      <c r="D1545" s="60"/>
    </row>
    <row r="1546" spans="1:4" x14ac:dyDescent="0.25">
      <c r="A1546" t="s">
        <v>4960</v>
      </c>
      <c r="D1546" s="60"/>
    </row>
    <row r="1547" spans="1:4" x14ac:dyDescent="0.25">
      <c r="A1547" t="s">
        <v>4910</v>
      </c>
      <c r="D1547" s="60"/>
    </row>
    <row r="1548" spans="1:4" x14ac:dyDescent="0.25">
      <c r="A1548" t="s">
        <v>4902</v>
      </c>
      <c r="D1548" s="60"/>
    </row>
    <row r="1549" spans="1:4" x14ac:dyDescent="0.25">
      <c r="A1549" t="s">
        <v>4896</v>
      </c>
      <c r="D1549" s="60"/>
    </row>
    <row r="1550" spans="1:4" x14ac:dyDescent="0.25">
      <c r="A1550" t="s">
        <v>7057</v>
      </c>
      <c r="D1550" s="60"/>
    </row>
    <row r="1551" spans="1:4" x14ac:dyDescent="0.25">
      <c r="A1551" t="s">
        <v>7147</v>
      </c>
      <c r="D1551" s="60"/>
    </row>
    <row r="1552" spans="1:4" x14ac:dyDescent="0.25">
      <c r="A1552" t="s">
        <v>7249</v>
      </c>
      <c r="D1552" s="60"/>
    </row>
    <row r="1553" spans="1:4" x14ac:dyDescent="0.25">
      <c r="A1553" t="s">
        <v>7252</v>
      </c>
      <c r="D1553" s="60"/>
    </row>
    <row r="1554" spans="1:4" x14ac:dyDescent="0.25">
      <c r="A1554" t="s">
        <v>4905</v>
      </c>
      <c r="D1554" s="60"/>
    </row>
    <row r="1555" spans="1:4" x14ac:dyDescent="0.25">
      <c r="D1555" s="60"/>
    </row>
    <row r="1556" spans="1:4" x14ac:dyDescent="0.25">
      <c r="A1556" s="35">
        <v>45236.527546296296</v>
      </c>
      <c r="B1556" s="35"/>
      <c r="D1556" s="60"/>
    </row>
    <row r="1557" spans="1:4" x14ac:dyDescent="0.25">
      <c r="D1557" s="60"/>
    </row>
    <row r="1558" spans="1:4" x14ac:dyDescent="0.25">
      <c r="A1558" t="s">
        <v>4896</v>
      </c>
      <c r="D1558" s="60"/>
    </row>
    <row r="1559" spans="1:4" x14ac:dyDescent="0.25">
      <c r="A1559" t="s">
        <v>4897</v>
      </c>
      <c r="D1559" s="60"/>
    </row>
    <row r="1560" spans="1:4" x14ac:dyDescent="0.25">
      <c r="A1560" t="s">
        <v>4896</v>
      </c>
      <c r="D1560" s="60"/>
    </row>
    <row r="1561" spans="1:4" x14ac:dyDescent="0.25">
      <c r="A1561" t="s">
        <v>7150</v>
      </c>
      <c r="D1561" s="60"/>
    </row>
    <row r="1562" spans="1:4" x14ac:dyDescent="0.25">
      <c r="A1562" t="s">
        <v>4898</v>
      </c>
      <c r="D1562" s="60"/>
    </row>
    <row r="1563" spans="1:4" x14ac:dyDescent="0.25">
      <c r="A1563" t="s">
        <v>4896</v>
      </c>
      <c r="D1563" s="60"/>
    </row>
    <row r="1564" spans="1:4" x14ac:dyDescent="0.25">
      <c r="A1564" t="s">
        <v>7150</v>
      </c>
      <c r="D1564" s="60"/>
    </row>
    <row r="1565" spans="1:4" x14ac:dyDescent="0.25">
      <c r="A1565" t="s">
        <v>4896</v>
      </c>
      <c r="D1565" s="60"/>
    </row>
    <row r="1566" spans="1:4" x14ac:dyDescent="0.25">
      <c r="A1566" t="s">
        <v>7254</v>
      </c>
      <c r="D1566" s="60"/>
    </row>
    <row r="1567" spans="1:4" x14ac:dyDescent="0.25">
      <c r="A1567" t="s">
        <v>7255</v>
      </c>
      <c r="D1567" s="60"/>
    </row>
    <row r="1568" spans="1:4" x14ac:dyDescent="0.25">
      <c r="A1568" t="s">
        <v>7210</v>
      </c>
      <c r="D1568" s="60"/>
    </row>
    <row r="1569" spans="1:4" x14ac:dyDescent="0.25">
      <c r="A1569" t="s">
        <v>4960</v>
      </c>
      <c r="D1569" s="60"/>
    </row>
    <row r="1570" spans="1:4" x14ac:dyDescent="0.25">
      <c r="A1570" t="s">
        <v>4910</v>
      </c>
      <c r="D1570" s="60"/>
    </row>
    <row r="1571" spans="1:4" x14ac:dyDescent="0.25">
      <c r="A1571" t="s">
        <v>4902</v>
      </c>
      <c r="D1571" s="60"/>
    </row>
    <row r="1572" spans="1:4" x14ac:dyDescent="0.25">
      <c r="A1572" t="s">
        <v>4896</v>
      </c>
      <c r="D1572" s="60"/>
    </row>
    <row r="1573" spans="1:4" x14ac:dyDescent="0.25">
      <c r="A1573" s="35"/>
      <c r="B1573" s="35"/>
      <c r="D1573" s="60"/>
    </row>
    <row r="1574" spans="1:4" x14ac:dyDescent="0.25">
      <c r="A1574" t="s">
        <v>6147</v>
      </c>
      <c r="D1574" s="60"/>
    </row>
    <row r="1575" spans="1:4" x14ac:dyDescent="0.25">
      <c r="A1575" t="s">
        <v>7147</v>
      </c>
      <c r="D1575" s="60"/>
    </row>
    <row r="1576" spans="1:4" x14ac:dyDescent="0.25">
      <c r="A1576" t="s">
        <v>7249</v>
      </c>
      <c r="D1576" s="60"/>
    </row>
    <row r="1577" spans="1:4" x14ac:dyDescent="0.25">
      <c r="A1577" t="s">
        <v>7252</v>
      </c>
      <c r="D1577" s="60"/>
    </row>
    <row r="1578" spans="1:4" x14ac:dyDescent="0.25">
      <c r="A1578" t="s">
        <v>4905</v>
      </c>
      <c r="D1578" s="60"/>
    </row>
    <row r="1579" spans="1:4" x14ac:dyDescent="0.25">
      <c r="D1579" s="60"/>
    </row>
    <row r="1580" spans="1:4" x14ac:dyDescent="0.25">
      <c r="A1580" s="35">
        <v>45236.527557870373</v>
      </c>
      <c r="B1580" s="35"/>
      <c r="D1580" s="60"/>
    </row>
    <row r="1581" spans="1:4" x14ac:dyDescent="0.25">
      <c r="D1581" s="60"/>
    </row>
    <row r="1582" spans="1:4" x14ac:dyDescent="0.25">
      <c r="A1582" t="s">
        <v>4896</v>
      </c>
      <c r="D1582" s="60"/>
    </row>
    <row r="1583" spans="1:4" x14ac:dyDescent="0.25">
      <c r="A1583" t="s">
        <v>4897</v>
      </c>
      <c r="D1583" s="60"/>
    </row>
    <row r="1584" spans="1:4" x14ac:dyDescent="0.25">
      <c r="A1584" t="s">
        <v>4896</v>
      </c>
      <c r="D1584" s="60"/>
    </row>
    <row r="1585" spans="1:4" x14ac:dyDescent="0.25">
      <c r="A1585" t="s">
        <v>7150</v>
      </c>
      <c r="D1585" s="60"/>
    </row>
    <row r="1586" spans="1:4" x14ac:dyDescent="0.25">
      <c r="A1586" t="s">
        <v>4898</v>
      </c>
      <c r="D1586" s="60"/>
    </row>
    <row r="1587" spans="1:4" x14ac:dyDescent="0.25">
      <c r="A1587" t="s">
        <v>4896</v>
      </c>
      <c r="D1587" s="60"/>
    </row>
    <row r="1588" spans="1:4" x14ac:dyDescent="0.25">
      <c r="A1588" t="s">
        <v>7150</v>
      </c>
      <c r="D1588" s="60"/>
    </row>
    <row r="1589" spans="1:4" x14ac:dyDescent="0.25">
      <c r="A1589" t="s">
        <v>4896</v>
      </c>
      <c r="D1589" s="60"/>
    </row>
    <row r="1590" spans="1:4" x14ac:dyDescent="0.25">
      <c r="A1590" t="s">
        <v>7254</v>
      </c>
      <c r="D1590" s="60"/>
    </row>
    <row r="1591" spans="1:4" x14ac:dyDescent="0.25">
      <c r="A1591" t="s">
        <v>7255</v>
      </c>
      <c r="D1591" s="60"/>
    </row>
    <row r="1592" spans="1:4" x14ac:dyDescent="0.25">
      <c r="A1592" t="s">
        <v>7210</v>
      </c>
      <c r="D1592" s="60"/>
    </row>
    <row r="1593" spans="1:4" x14ac:dyDescent="0.25">
      <c r="A1593" t="s">
        <v>4960</v>
      </c>
      <c r="D1593" s="60"/>
    </row>
    <row r="1594" spans="1:4" x14ac:dyDescent="0.25">
      <c r="A1594" t="s">
        <v>4910</v>
      </c>
      <c r="D1594" s="60"/>
    </row>
    <row r="1595" spans="1:4" x14ac:dyDescent="0.25">
      <c r="A1595" t="s">
        <v>4902</v>
      </c>
      <c r="D1595" s="60"/>
    </row>
    <row r="1596" spans="1:4" x14ac:dyDescent="0.25">
      <c r="A1596" t="s">
        <v>4896</v>
      </c>
      <c r="D1596" s="60"/>
    </row>
    <row r="1597" spans="1:4" x14ac:dyDescent="0.25">
      <c r="A1597" t="s">
        <v>7256</v>
      </c>
      <c r="D1597" s="60"/>
    </row>
    <row r="1598" spans="1:4" x14ac:dyDescent="0.25">
      <c r="A1598" t="s">
        <v>7147</v>
      </c>
      <c r="D1598" s="60"/>
    </row>
    <row r="1599" spans="1:4" x14ac:dyDescent="0.25">
      <c r="A1599" t="s">
        <v>7249</v>
      </c>
      <c r="D1599" s="60"/>
    </row>
    <row r="1600" spans="1:4" x14ac:dyDescent="0.25">
      <c r="A1600" t="s">
        <v>7252</v>
      </c>
      <c r="D1600" s="60"/>
    </row>
    <row r="1601" spans="1:4" x14ac:dyDescent="0.25">
      <c r="A1601" t="s">
        <v>4905</v>
      </c>
      <c r="D1601" s="60"/>
    </row>
    <row r="1602" spans="1:4" x14ac:dyDescent="0.25">
      <c r="D1602" s="60"/>
    </row>
    <row r="1603" spans="1:4" x14ac:dyDescent="0.25">
      <c r="A1603" s="35">
        <v>45236.527569444443</v>
      </c>
      <c r="B1603" s="35"/>
      <c r="D1603" s="60"/>
    </row>
    <row r="1604" spans="1:4" x14ac:dyDescent="0.25">
      <c r="D1604" s="60"/>
    </row>
    <row r="1605" spans="1:4" x14ac:dyDescent="0.25">
      <c r="A1605" t="s">
        <v>4896</v>
      </c>
      <c r="D1605" s="60"/>
    </row>
    <row r="1606" spans="1:4" x14ac:dyDescent="0.25">
      <c r="A1606" t="s">
        <v>4897</v>
      </c>
      <c r="D1606" s="60"/>
    </row>
    <row r="1607" spans="1:4" x14ac:dyDescent="0.25">
      <c r="A1607" t="s">
        <v>5280</v>
      </c>
      <c r="D1607" s="60"/>
    </row>
    <row r="1608" spans="1:4" x14ac:dyDescent="0.25">
      <c r="A1608" s="35"/>
      <c r="B1608" s="35"/>
      <c r="D1608" s="60"/>
    </row>
    <row r="1609" spans="1:4" x14ac:dyDescent="0.25">
      <c r="A1609" t="s">
        <v>7150</v>
      </c>
      <c r="D1609" s="60"/>
    </row>
    <row r="1610" spans="1:4" x14ac:dyDescent="0.25">
      <c r="A1610" t="s">
        <v>4898</v>
      </c>
      <c r="D1610" s="60"/>
    </row>
    <row r="1611" spans="1:4" x14ac:dyDescent="0.25">
      <c r="A1611" t="s">
        <v>4896</v>
      </c>
      <c r="D1611" s="60"/>
    </row>
    <row r="1612" spans="1:4" x14ac:dyDescent="0.25">
      <c r="A1612" t="s">
        <v>7150</v>
      </c>
      <c r="D1612" s="60"/>
    </row>
    <row r="1613" spans="1:4" x14ac:dyDescent="0.25">
      <c r="A1613" t="s">
        <v>4896</v>
      </c>
      <c r="D1613" s="60"/>
    </row>
    <row r="1614" spans="1:4" x14ac:dyDescent="0.25">
      <c r="A1614" t="s">
        <v>7257</v>
      </c>
      <c r="D1614" s="60"/>
    </row>
    <row r="1615" spans="1:4" x14ac:dyDescent="0.25">
      <c r="A1615" t="s">
        <v>7255</v>
      </c>
      <c r="D1615" s="60"/>
    </row>
    <row r="1616" spans="1:4" x14ac:dyDescent="0.25">
      <c r="A1616" t="s">
        <v>7210</v>
      </c>
      <c r="D1616" s="60"/>
    </row>
    <row r="1617" spans="1:4" x14ac:dyDescent="0.25">
      <c r="A1617" t="s">
        <v>4960</v>
      </c>
      <c r="D1617" s="60"/>
    </row>
    <row r="1618" spans="1:4" x14ac:dyDescent="0.25">
      <c r="A1618" t="s">
        <v>4910</v>
      </c>
      <c r="D1618" s="60"/>
    </row>
    <row r="1619" spans="1:4" x14ac:dyDescent="0.25">
      <c r="A1619" t="s">
        <v>4902</v>
      </c>
      <c r="D1619" s="60"/>
    </row>
    <row r="1620" spans="1:4" x14ac:dyDescent="0.25">
      <c r="A1620" t="s">
        <v>4896</v>
      </c>
      <c r="D1620" s="60"/>
    </row>
    <row r="1621" spans="1:4" x14ac:dyDescent="0.25">
      <c r="A1621" t="s">
        <v>7011</v>
      </c>
      <c r="D1621" s="60"/>
    </row>
    <row r="1622" spans="1:4" x14ac:dyDescent="0.25">
      <c r="A1622" t="s">
        <v>7258</v>
      </c>
      <c r="D1622" s="60"/>
    </row>
    <row r="1623" spans="1:4" x14ac:dyDescent="0.25">
      <c r="A1623" t="s">
        <v>7259</v>
      </c>
      <c r="D1623" s="60"/>
    </row>
    <row r="1624" spans="1:4" x14ac:dyDescent="0.25">
      <c r="A1624" t="s">
        <v>7260</v>
      </c>
      <c r="D1624" s="60"/>
    </row>
    <row r="1625" spans="1:4" x14ac:dyDescent="0.25">
      <c r="A1625" t="s">
        <v>4905</v>
      </c>
      <c r="D1625" s="60"/>
    </row>
    <row r="1626" spans="1:4" x14ac:dyDescent="0.25">
      <c r="D1626" s="60"/>
    </row>
    <row r="1627" spans="1:4" x14ac:dyDescent="0.25">
      <c r="A1627" s="35">
        <v>45236.527581018519</v>
      </c>
      <c r="B1627" s="35"/>
      <c r="D1627" s="60"/>
    </row>
    <row r="1628" spans="1:4" x14ac:dyDescent="0.25">
      <c r="A1628" s="35"/>
      <c r="B1628" s="35"/>
      <c r="D1628" s="60"/>
    </row>
    <row r="1629" spans="1:4" x14ac:dyDescent="0.25">
      <c r="A1629" t="s">
        <v>7106</v>
      </c>
      <c r="D1629" s="60"/>
    </row>
    <row r="1630" spans="1:4" x14ac:dyDescent="0.25">
      <c r="A1630" t="s">
        <v>7258</v>
      </c>
      <c r="D1630" s="60"/>
    </row>
    <row r="1631" spans="1:4" x14ac:dyDescent="0.25">
      <c r="A1631" t="s">
        <v>7259</v>
      </c>
      <c r="D1631" s="60"/>
    </row>
    <row r="1632" spans="1:4" x14ac:dyDescent="0.25">
      <c r="A1632" t="s">
        <v>7260</v>
      </c>
      <c r="D1632" s="60"/>
    </row>
    <row r="1633" spans="1:4" x14ac:dyDescent="0.25">
      <c r="A1633" t="s">
        <v>4905</v>
      </c>
      <c r="D1633" s="60"/>
    </row>
    <row r="1634" spans="1:4" x14ac:dyDescent="0.25">
      <c r="D1634" s="60"/>
    </row>
    <row r="1635" spans="1:4" x14ac:dyDescent="0.25">
      <c r="A1635" s="35">
        <v>45236.527592592596</v>
      </c>
      <c r="B1635" s="35"/>
      <c r="D1635" s="60"/>
    </row>
    <row r="1636" spans="1:4" x14ac:dyDescent="0.25">
      <c r="D1636" s="60"/>
    </row>
    <row r="1637" spans="1:4" x14ac:dyDescent="0.25">
      <c r="A1637" t="s">
        <v>4896</v>
      </c>
      <c r="D1637" s="60"/>
    </row>
    <row r="1638" spans="1:4" x14ac:dyDescent="0.25">
      <c r="A1638" t="s">
        <v>4897</v>
      </c>
      <c r="D1638" s="60"/>
    </row>
    <row r="1639" spans="1:4" x14ac:dyDescent="0.25">
      <c r="A1639" t="s">
        <v>4896</v>
      </c>
      <c r="D1639" s="60"/>
    </row>
    <row r="1640" spans="1:4" x14ac:dyDescent="0.25">
      <c r="A1640" t="s">
        <v>7154</v>
      </c>
      <c r="D1640" s="60"/>
    </row>
    <row r="1641" spans="1:4" x14ac:dyDescent="0.25">
      <c r="A1641" t="s">
        <v>4898</v>
      </c>
      <c r="D1641" s="60"/>
    </row>
    <row r="1642" spans="1:4" x14ac:dyDescent="0.25">
      <c r="A1642" t="s">
        <v>4896</v>
      </c>
      <c r="D1642" s="60"/>
    </row>
    <row r="1643" spans="1:4" x14ac:dyDescent="0.25">
      <c r="A1643" t="s">
        <v>7154</v>
      </c>
      <c r="D1643" s="60"/>
    </row>
    <row r="1644" spans="1:4" x14ac:dyDescent="0.25">
      <c r="A1644" t="s">
        <v>4896</v>
      </c>
      <c r="D1644" s="60"/>
    </row>
    <row r="1645" spans="1:4" x14ac:dyDescent="0.25">
      <c r="A1645" t="s">
        <v>7169</v>
      </c>
      <c r="D1645" s="60"/>
    </row>
    <row r="1646" spans="1:4" x14ac:dyDescent="0.25">
      <c r="A1646" t="s">
        <v>7261</v>
      </c>
      <c r="D1646" s="60"/>
    </row>
    <row r="1647" spans="1:4" x14ac:dyDescent="0.25">
      <c r="A1647" t="s">
        <v>7210</v>
      </c>
      <c r="D1647" s="60"/>
    </row>
    <row r="1648" spans="1:4" x14ac:dyDescent="0.25">
      <c r="A1648" t="s">
        <v>4960</v>
      </c>
      <c r="D1648" s="60"/>
    </row>
    <row r="1649" spans="1:4" x14ac:dyDescent="0.25">
      <c r="A1649" t="s">
        <v>4910</v>
      </c>
      <c r="D1649" s="60"/>
    </row>
    <row r="1650" spans="1:4" x14ac:dyDescent="0.25">
      <c r="A1650" t="s">
        <v>4902</v>
      </c>
      <c r="D1650" s="60"/>
    </row>
    <row r="1651" spans="1:4" x14ac:dyDescent="0.25">
      <c r="A1651" t="s">
        <v>4896</v>
      </c>
      <c r="D1651" s="60"/>
    </row>
    <row r="1652" spans="1:4" x14ac:dyDescent="0.25">
      <c r="A1652" s="35"/>
      <c r="B1652" s="35"/>
      <c r="D1652" s="60"/>
    </row>
    <row r="1653" spans="1:4" x14ac:dyDescent="0.25">
      <c r="A1653" t="s">
        <v>6395</v>
      </c>
      <c r="D1653" s="60"/>
    </row>
    <row r="1654" spans="1:4" x14ac:dyDescent="0.25">
      <c r="A1654" t="s">
        <v>7258</v>
      </c>
      <c r="D1654" s="60"/>
    </row>
    <row r="1655" spans="1:4" x14ac:dyDescent="0.25">
      <c r="A1655" t="s">
        <v>7259</v>
      </c>
      <c r="D1655" s="60"/>
    </row>
    <row r="1656" spans="1:4" x14ac:dyDescent="0.25">
      <c r="A1656" t="s">
        <v>7260</v>
      </c>
      <c r="D1656" s="60"/>
    </row>
    <row r="1657" spans="1:4" x14ac:dyDescent="0.25">
      <c r="A1657" t="s">
        <v>4905</v>
      </c>
      <c r="D1657" s="60"/>
    </row>
    <row r="1658" spans="1:4" x14ac:dyDescent="0.25">
      <c r="D1658" s="60"/>
    </row>
    <row r="1659" spans="1:4" x14ac:dyDescent="0.25">
      <c r="A1659" s="35">
        <v>45236.527604166666</v>
      </c>
      <c r="B1659" s="35"/>
      <c r="D1659" s="60"/>
    </row>
    <row r="1660" spans="1:4" x14ac:dyDescent="0.25">
      <c r="D1660" s="60"/>
    </row>
    <row r="1661" spans="1:4" x14ac:dyDescent="0.25">
      <c r="A1661" t="s">
        <v>4896</v>
      </c>
      <c r="D1661" s="60"/>
    </row>
    <row r="1662" spans="1:4" x14ac:dyDescent="0.25">
      <c r="A1662" t="s">
        <v>4897</v>
      </c>
      <c r="D1662" s="60"/>
    </row>
    <row r="1663" spans="1:4" x14ac:dyDescent="0.25">
      <c r="A1663" t="s">
        <v>4896</v>
      </c>
      <c r="D1663" s="60"/>
    </row>
    <row r="1664" spans="1:4" x14ac:dyDescent="0.25">
      <c r="A1664" t="s">
        <v>7154</v>
      </c>
      <c r="D1664" s="60"/>
    </row>
    <row r="1665" spans="1:4" x14ac:dyDescent="0.25">
      <c r="A1665" t="s">
        <v>4898</v>
      </c>
      <c r="D1665" s="60"/>
    </row>
    <row r="1666" spans="1:4" x14ac:dyDescent="0.25">
      <c r="A1666" t="s">
        <v>4896</v>
      </c>
      <c r="D1666" s="60"/>
    </row>
    <row r="1667" spans="1:4" x14ac:dyDescent="0.25">
      <c r="A1667" t="s">
        <v>7154</v>
      </c>
      <c r="D1667" s="60"/>
    </row>
    <row r="1668" spans="1:4" x14ac:dyDescent="0.25">
      <c r="A1668" t="s">
        <v>4896</v>
      </c>
      <c r="D1668" s="60"/>
    </row>
    <row r="1669" spans="1:4" x14ac:dyDescent="0.25">
      <c r="A1669" t="s">
        <v>7262</v>
      </c>
      <c r="D1669" s="60"/>
    </row>
    <row r="1670" spans="1:4" x14ac:dyDescent="0.25">
      <c r="A1670" t="s">
        <v>7261</v>
      </c>
      <c r="D1670" s="60"/>
    </row>
    <row r="1671" spans="1:4" x14ac:dyDescent="0.25">
      <c r="A1671" t="s">
        <v>7210</v>
      </c>
      <c r="D1671" s="60"/>
    </row>
    <row r="1672" spans="1:4" x14ac:dyDescent="0.25">
      <c r="A1672" t="s">
        <v>4960</v>
      </c>
      <c r="D1672" s="60"/>
    </row>
    <row r="1673" spans="1:4" x14ac:dyDescent="0.25">
      <c r="A1673" t="s">
        <v>4910</v>
      </c>
      <c r="D1673" s="60"/>
    </row>
    <row r="1674" spans="1:4" x14ac:dyDescent="0.25">
      <c r="A1674" t="s">
        <v>4902</v>
      </c>
      <c r="D1674" s="60"/>
    </row>
    <row r="1675" spans="1:4" x14ac:dyDescent="0.25">
      <c r="A1675" t="s">
        <v>4896</v>
      </c>
      <c r="D1675" s="60"/>
    </row>
    <row r="1676" spans="1:4" x14ac:dyDescent="0.25">
      <c r="A1676" t="s">
        <v>7263</v>
      </c>
      <c r="D1676" s="60"/>
    </row>
    <row r="1677" spans="1:4" x14ac:dyDescent="0.25">
      <c r="A1677" t="s">
        <v>7258</v>
      </c>
      <c r="D1677" s="60"/>
    </row>
    <row r="1678" spans="1:4" x14ac:dyDescent="0.25">
      <c r="A1678" t="s">
        <v>7259</v>
      </c>
      <c r="D1678" s="60"/>
    </row>
    <row r="1679" spans="1:4" x14ac:dyDescent="0.25">
      <c r="A1679" t="s">
        <v>7260</v>
      </c>
      <c r="D1679" s="60"/>
    </row>
    <row r="1680" spans="1:4" x14ac:dyDescent="0.25">
      <c r="A1680" t="s">
        <v>4905</v>
      </c>
      <c r="D1680" s="60"/>
    </row>
    <row r="1681" spans="1:4" x14ac:dyDescent="0.25">
      <c r="D1681" s="60"/>
    </row>
    <row r="1682" spans="1:4" x14ac:dyDescent="0.25">
      <c r="A1682" s="35">
        <v>45236.527615740742</v>
      </c>
      <c r="B1682" s="35"/>
      <c r="D1682" s="60"/>
    </row>
    <row r="1683" spans="1:4" x14ac:dyDescent="0.25">
      <c r="A1683" s="35">
        <v>45236.527627314812</v>
      </c>
      <c r="B1683" s="35"/>
      <c r="D1683" s="60"/>
    </row>
    <row r="1684" spans="1:4" x14ac:dyDescent="0.25">
      <c r="A1684" t="s">
        <v>6908</v>
      </c>
      <c r="D1684" s="60"/>
    </row>
    <row r="1685" spans="1:4" x14ac:dyDescent="0.25">
      <c r="A1685" t="s">
        <v>7258</v>
      </c>
      <c r="D1685" s="60"/>
    </row>
    <row r="1686" spans="1:4" x14ac:dyDescent="0.25">
      <c r="A1686" t="s">
        <v>7259</v>
      </c>
      <c r="D1686" s="60"/>
    </row>
    <row r="1687" spans="1:4" x14ac:dyDescent="0.25">
      <c r="A1687" t="s">
        <v>7260</v>
      </c>
      <c r="D1687" s="60"/>
    </row>
    <row r="1688" spans="1:4" x14ac:dyDescent="0.25">
      <c r="A1688" t="s">
        <v>4905</v>
      </c>
      <c r="D1688" s="60"/>
    </row>
    <row r="1689" spans="1:4" x14ac:dyDescent="0.25">
      <c r="D1689" s="60"/>
    </row>
    <row r="1690" spans="1:4" x14ac:dyDescent="0.25">
      <c r="A1690" s="35">
        <v>45236.527638888889</v>
      </c>
      <c r="B1690" s="35"/>
      <c r="D1690" s="60"/>
    </row>
    <row r="1691" spans="1:4" x14ac:dyDescent="0.25">
      <c r="D1691" s="60"/>
    </row>
    <row r="1692" spans="1:4" x14ac:dyDescent="0.25">
      <c r="A1692" t="s">
        <v>4896</v>
      </c>
      <c r="D1692" s="60"/>
    </row>
    <row r="1693" spans="1:4" x14ac:dyDescent="0.25">
      <c r="A1693" t="s">
        <v>4897</v>
      </c>
      <c r="D1693" s="60"/>
    </row>
    <row r="1694" spans="1:4" x14ac:dyDescent="0.25">
      <c r="A1694" t="s">
        <v>4896</v>
      </c>
      <c r="D1694" s="60"/>
    </row>
    <row r="1695" spans="1:4" x14ac:dyDescent="0.25">
      <c r="A1695" t="s">
        <v>7154</v>
      </c>
      <c r="D1695" s="60"/>
    </row>
    <row r="1696" spans="1:4" x14ac:dyDescent="0.25">
      <c r="A1696" t="s">
        <v>4898</v>
      </c>
      <c r="D1696" s="60"/>
    </row>
    <row r="1697" spans="1:4" x14ac:dyDescent="0.25">
      <c r="A1697" t="s">
        <v>5416</v>
      </c>
      <c r="D1697" s="60"/>
    </row>
    <row r="1698" spans="1:4" x14ac:dyDescent="0.25">
      <c r="A1698" s="35"/>
      <c r="B1698" s="35"/>
      <c r="D1698" s="60"/>
    </row>
    <row r="1699" spans="1:4" x14ac:dyDescent="0.25">
      <c r="A1699" t="s">
        <v>7154</v>
      </c>
      <c r="D1699" s="60"/>
    </row>
    <row r="1700" spans="1:4" x14ac:dyDescent="0.25">
      <c r="A1700" t="s">
        <v>4896</v>
      </c>
      <c r="D1700" s="60"/>
    </row>
    <row r="1701" spans="1:4" x14ac:dyDescent="0.25">
      <c r="A1701" t="s">
        <v>7264</v>
      </c>
      <c r="D1701" s="60"/>
    </row>
    <row r="1702" spans="1:4" x14ac:dyDescent="0.25">
      <c r="A1702" t="s">
        <v>7265</v>
      </c>
      <c r="D1702" s="60"/>
    </row>
    <row r="1703" spans="1:4" x14ac:dyDescent="0.25">
      <c r="A1703" t="s">
        <v>7210</v>
      </c>
      <c r="D1703" s="60"/>
    </row>
    <row r="1704" spans="1:4" x14ac:dyDescent="0.25">
      <c r="A1704" t="s">
        <v>4960</v>
      </c>
      <c r="D1704" s="60"/>
    </row>
    <row r="1705" spans="1:4" x14ac:dyDescent="0.25">
      <c r="A1705" t="s">
        <v>4910</v>
      </c>
      <c r="D1705" s="60"/>
    </row>
    <row r="1706" spans="1:4" x14ac:dyDescent="0.25">
      <c r="A1706" t="s">
        <v>4902</v>
      </c>
      <c r="D1706" s="60"/>
    </row>
    <row r="1707" spans="1:4" x14ac:dyDescent="0.25">
      <c r="A1707" t="s">
        <v>4896</v>
      </c>
      <c r="D1707" s="60"/>
    </row>
    <row r="1708" spans="1:4" x14ac:dyDescent="0.25">
      <c r="A1708" t="s">
        <v>6413</v>
      </c>
      <c r="D1708" s="60"/>
    </row>
    <row r="1709" spans="1:4" x14ac:dyDescent="0.25">
      <c r="A1709" t="s">
        <v>7258</v>
      </c>
      <c r="D1709" s="60"/>
    </row>
    <row r="1710" spans="1:4" x14ac:dyDescent="0.25">
      <c r="A1710" t="s">
        <v>7259</v>
      </c>
      <c r="D1710" s="60"/>
    </row>
    <row r="1711" spans="1:4" x14ac:dyDescent="0.25">
      <c r="A1711" t="s">
        <v>7260</v>
      </c>
      <c r="D1711" s="60"/>
    </row>
    <row r="1712" spans="1:4" x14ac:dyDescent="0.25">
      <c r="A1712" t="s">
        <v>4905</v>
      </c>
      <c r="D1712" s="60"/>
    </row>
    <row r="1713" spans="1:4" x14ac:dyDescent="0.25">
      <c r="D1713" s="60"/>
    </row>
    <row r="1714" spans="1:4" x14ac:dyDescent="0.25">
      <c r="A1714" s="35">
        <v>45236.527650462966</v>
      </c>
      <c r="B1714" s="35"/>
      <c r="D1714" s="60"/>
    </row>
    <row r="1715" spans="1:4" x14ac:dyDescent="0.25">
      <c r="D1715" s="60"/>
    </row>
    <row r="1716" spans="1:4" x14ac:dyDescent="0.25">
      <c r="A1716" t="s">
        <v>4896</v>
      </c>
      <c r="D1716" s="60"/>
    </row>
    <row r="1717" spans="1:4" x14ac:dyDescent="0.25">
      <c r="A1717" t="s">
        <v>4897</v>
      </c>
      <c r="D1717" s="60"/>
    </row>
    <row r="1718" spans="1:4" x14ac:dyDescent="0.25">
      <c r="A1718" t="s">
        <v>4896</v>
      </c>
      <c r="D1718" s="60"/>
    </row>
    <row r="1719" spans="1:4" x14ac:dyDescent="0.25">
      <c r="A1719" t="s">
        <v>7154</v>
      </c>
      <c r="D1719" s="60"/>
    </row>
    <row r="1720" spans="1:4" x14ac:dyDescent="0.25">
      <c r="A1720" t="s">
        <v>4898</v>
      </c>
      <c r="D1720" s="60"/>
    </row>
    <row r="1721" spans="1:4" x14ac:dyDescent="0.25">
      <c r="A1721" t="s">
        <v>4896</v>
      </c>
      <c r="D1721" s="60"/>
    </row>
    <row r="1722" spans="1:4" x14ac:dyDescent="0.25">
      <c r="A1722" t="s">
        <v>7154</v>
      </c>
      <c r="D1722" s="60"/>
    </row>
    <row r="1723" spans="1:4" x14ac:dyDescent="0.25">
      <c r="A1723" t="s">
        <v>4896</v>
      </c>
      <c r="D1723" s="60"/>
    </row>
    <row r="1724" spans="1:4" x14ac:dyDescent="0.25">
      <c r="A1724" t="s">
        <v>7266</v>
      </c>
      <c r="D1724" s="60"/>
    </row>
    <row r="1725" spans="1:4" x14ac:dyDescent="0.25">
      <c r="A1725" t="s">
        <v>7267</v>
      </c>
      <c r="D1725" s="60"/>
    </row>
    <row r="1726" spans="1:4" x14ac:dyDescent="0.25">
      <c r="A1726" t="s">
        <v>7153</v>
      </c>
      <c r="D1726" s="60"/>
    </row>
    <row r="1727" spans="1:4" x14ac:dyDescent="0.25">
      <c r="A1727" t="s">
        <v>4960</v>
      </c>
      <c r="D1727" s="60"/>
    </row>
    <row r="1728" spans="1:4" x14ac:dyDescent="0.25">
      <c r="A1728" t="s">
        <v>4910</v>
      </c>
      <c r="D1728" s="60"/>
    </row>
    <row r="1729" spans="1:4" x14ac:dyDescent="0.25">
      <c r="A1729" t="s">
        <v>4902</v>
      </c>
      <c r="D1729" s="60"/>
    </row>
    <row r="1730" spans="1:4" x14ac:dyDescent="0.25">
      <c r="A1730" t="s">
        <v>4896</v>
      </c>
      <c r="D1730" s="60"/>
    </row>
    <row r="1731" spans="1:4" x14ac:dyDescent="0.25">
      <c r="A1731" t="s">
        <v>6914</v>
      </c>
      <c r="D1731" s="60"/>
    </row>
    <row r="1732" spans="1:4" x14ac:dyDescent="0.25">
      <c r="A1732" t="s">
        <v>7258</v>
      </c>
      <c r="D1732" s="60"/>
    </row>
    <row r="1733" spans="1:4" x14ac:dyDescent="0.25">
      <c r="A1733" t="s">
        <v>7259</v>
      </c>
      <c r="D1733" s="60"/>
    </row>
    <row r="1734" spans="1:4" x14ac:dyDescent="0.25">
      <c r="A1734" t="s">
        <v>7260</v>
      </c>
      <c r="D1734" s="60"/>
    </row>
    <row r="1735" spans="1:4" x14ac:dyDescent="0.25">
      <c r="A1735" s="35"/>
      <c r="B1735" s="35"/>
      <c r="D1735" s="60"/>
    </row>
    <row r="1736" spans="1:4" x14ac:dyDescent="0.25">
      <c r="A1736" t="s">
        <v>4905</v>
      </c>
      <c r="D1736" s="60"/>
    </row>
    <row r="1737" spans="1:4" x14ac:dyDescent="0.25">
      <c r="D1737" s="60"/>
    </row>
    <row r="1738" spans="1:4" x14ac:dyDescent="0.25">
      <c r="A1738" s="35">
        <v>45236.527662037035</v>
      </c>
      <c r="B1738" s="35"/>
      <c r="D1738" s="60"/>
    </row>
    <row r="1739" spans="1:4" x14ac:dyDescent="0.25">
      <c r="A1739" s="35">
        <v>45236.527673611112</v>
      </c>
      <c r="B1739" s="35"/>
      <c r="D1739" s="60"/>
    </row>
    <row r="1740" spans="1:4" x14ac:dyDescent="0.25">
      <c r="A1740" t="s">
        <v>6129</v>
      </c>
      <c r="D1740" s="60"/>
    </row>
    <row r="1741" spans="1:4" x14ac:dyDescent="0.25">
      <c r="A1741" t="s">
        <v>7258</v>
      </c>
      <c r="D1741" s="60"/>
    </row>
    <row r="1742" spans="1:4" x14ac:dyDescent="0.25">
      <c r="A1742" t="s">
        <v>7259</v>
      </c>
      <c r="D1742" s="60"/>
    </row>
    <row r="1743" spans="1:4" x14ac:dyDescent="0.25">
      <c r="A1743" t="s">
        <v>7260</v>
      </c>
      <c r="D1743" s="60"/>
    </row>
    <row r="1744" spans="1:4" x14ac:dyDescent="0.25">
      <c r="A1744" t="s">
        <v>4905</v>
      </c>
      <c r="D1744" s="60"/>
    </row>
    <row r="1745" spans="1:4" x14ac:dyDescent="0.25">
      <c r="D1745" s="60"/>
    </row>
    <row r="1746" spans="1:4" x14ac:dyDescent="0.25">
      <c r="A1746" s="35">
        <v>45236.527685185189</v>
      </c>
      <c r="B1746" s="35"/>
      <c r="D1746" s="60"/>
    </row>
    <row r="1747" spans="1:4" x14ac:dyDescent="0.25">
      <c r="D1747" s="60"/>
    </row>
    <row r="1748" spans="1:4" x14ac:dyDescent="0.25">
      <c r="A1748" t="s">
        <v>4896</v>
      </c>
      <c r="D1748" s="60"/>
    </row>
    <row r="1749" spans="1:4" x14ac:dyDescent="0.25">
      <c r="A1749" t="s">
        <v>4897</v>
      </c>
      <c r="D1749" s="60"/>
    </row>
    <row r="1750" spans="1:4" x14ac:dyDescent="0.25">
      <c r="A1750" t="s">
        <v>4896</v>
      </c>
      <c r="D1750" s="60"/>
    </row>
    <row r="1751" spans="1:4" x14ac:dyDescent="0.25">
      <c r="A1751" t="s">
        <v>7154</v>
      </c>
      <c r="D1751" s="60"/>
    </row>
    <row r="1752" spans="1:4" x14ac:dyDescent="0.25">
      <c r="A1752" t="s">
        <v>4898</v>
      </c>
      <c r="D1752" s="60"/>
    </row>
    <row r="1753" spans="1:4" x14ac:dyDescent="0.25">
      <c r="A1753" t="s">
        <v>4896</v>
      </c>
      <c r="D1753" s="60"/>
    </row>
    <row r="1754" spans="1:4" x14ac:dyDescent="0.25">
      <c r="A1754" t="s">
        <v>7154</v>
      </c>
      <c r="D1754" s="60"/>
    </row>
    <row r="1755" spans="1:4" x14ac:dyDescent="0.25">
      <c r="A1755" t="s">
        <v>4896</v>
      </c>
      <c r="D1755" s="60"/>
    </row>
    <row r="1756" spans="1:4" x14ac:dyDescent="0.25">
      <c r="A1756" s="35"/>
      <c r="B1756" s="35"/>
      <c r="D1756" s="60"/>
    </row>
    <row r="1757" spans="1:4" x14ac:dyDescent="0.25">
      <c r="A1757" t="s">
        <v>7196</v>
      </c>
      <c r="D1757" s="60"/>
    </row>
    <row r="1758" spans="1:4" x14ac:dyDescent="0.25">
      <c r="A1758" t="s">
        <v>7194</v>
      </c>
      <c r="D1758" s="60"/>
    </row>
    <row r="1759" spans="1:4" x14ac:dyDescent="0.25">
      <c r="A1759" t="s">
        <v>7165</v>
      </c>
      <c r="D1759" s="60"/>
    </row>
    <row r="1760" spans="1:4" x14ac:dyDescent="0.25">
      <c r="A1760" t="s">
        <v>4960</v>
      </c>
      <c r="D1760" s="60"/>
    </row>
    <row r="1761" spans="1:4" x14ac:dyDescent="0.25">
      <c r="A1761" t="s">
        <v>4910</v>
      </c>
      <c r="D1761" s="60"/>
    </row>
    <row r="1762" spans="1:4" x14ac:dyDescent="0.25">
      <c r="A1762" t="s">
        <v>4902</v>
      </c>
      <c r="D1762" s="60"/>
    </row>
    <row r="1763" spans="1:4" x14ac:dyDescent="0.25">
      <c r="A1763" t="s">
        <v>4896</v>
      </c>
      <c r="D1763" s="60"/>
    </row>
    <row r="1764" spans="1:4" x14ac:dyDescent="0.25">
      <c r="A1764" t="s">
        <v>6950</v>
      </c>
      <c r="D1764" s="60"/>
    </row>
    <row r="1765" spans="1:4" x14ac:dyDescent="0.25">
      <c r="A1765" t="s">
        <v>7147</v>
      </c>
      <c r="D1765" s="60"/>
    </row>
    <row r="1766" spans="1:4" x14ac:dyDescent="0.25">
      <c r="A1766" t="s">
        <v>7259</v>
      </c>
      <c r="D1766" s="60"/>
    </row>
    <row r="1767" spans="1:4" x14ac:dyDescent="0.25">
      <c r="A1767" t="s">
        <v>7268</v>
      </c>
      <c r="D1767" s="60"/>
    </row>
    <row r="1768" spans="1:4" x14ac:dyDescent="0.25">
      <c r="A1768" t="s">
        <v>4905</v>
      </c>
      <c r="D1768" s="60"/>
    </row>
    <row r="1769" spans="1:4" x14ac:dyDescent="0.25">
      <c r="D1769" s="60"/>
    </row>
    <row r="1770" spans="1:4" x14ac:dyDescent="0.25">
      <c r="A1770" s="35">
        <v>45236.527696759258</v>
      </c>
      <c r="B1770" s="35"/>
      <c r="D1770" s="60"/>
    </row>
    <row r="1771" spans="1:4" x14ac:dyDescent="0.25">
      <c r="D1771" s="60"/>
    </row>
    <row r="1772" spans="1:4" x14ac:dyDescent="0.25">
      <c r="A1772" t="s">
        <v>4896</v>
      </c>
      <c r="D1772" s="60"/>
    </row>
    <row r="1773" spans="1:4" x14ac:dyDescent="0.25">
      <c r="A1773" t="s">
        <v>4897</v>
      </c>
      <c r="D1773" s="60"/>
    </row>
    <row r="1774" spans="1:4" x14ac:dyDescent="0.25">
      <c r="A1774" t="s">
        <v>4896</v>
      </c>
      <c r="D1774" s="60"/>
    </row>
    <row r="1775" spans="1:4" x14ac:dyDescent="0.25">
      <c r="A1775" t="s">
        <v>7150</v>
      </c>
      <c r="D1775" s="60"/>
    </row>
    <row r="1776" spans="1:4" x14ac:dyDescent="0.25">
      <c r="A1776" t="s">
        <v>4898</v>
      </c>
      <c r="D1776" s="60"/>
    </row>
    <row r="1777" spans="1:4" x14ac:dyDescent="0.25">
      <c r="A1777" t="s">
        <v>4896</v>
      </c>
      <c r="D1777" s="60"/>
    </row>
    <row r="1778" spans="1:4" x14ac:dyDescent="0.25">
      <c r="A1778" t="s">
        <v>7150</v>
      </c>
      <c r="D1778" s="60"/>
    </row>
    <row r="1779" spans="1:4" x14ac:dyDescent="0.25">
      <c r="A1779" t="s">
        <v>4896</v>
      </c>
      <c r="D1779" s="60"/>
    </row>
    <row r="1780" spans="1:4" x14ac:dyDescent="0.25">
      <c r="A1780" t="s">
        <v>7161</v>
      </c>
      <c r="D1780" s="60"/>
    </row>
    <row r="1781" spans="1:4" x14ac:dyDescent="0.25">
      <c r="A1781" t="s">
        <v>7201</v>
      </c>
      <c r="D1781" s="60"/>
    </row>
    <row r="1782" spans="1:4" x14ac:dyDescent="0.25">
      <c r="A1782" t="s">
        <v>7165</v>
      </c>
      <c r="D1782" s="60"/>
    </row>
    <row r="1783" spans="1:4" x14ac:dyDescent="0.25">
      <c r="A1783" t="s">
        <v>4960</v>
      </c>
      <c r="D1783" s="60"/>
    </row>
    <row r="1784" spans="1:4" x14ac:dyDescent="0.25">
      <c r="A1784" t="s">
        <v>4910</v>
      </c>
      <c r="D1784" s="60"/>
    </row>
    <row r="1785" spans="1:4" x14ac:dyDescent="0.25">
      <c r="A1785" t="s">
        <v>4902</v>
      </c>
      <c r="D1785" s="60"/>
    </row>
    <row r="1786" spans="1:4" x14ac:dyDescent="0.25">
      <c r="A1786" t="s">
        <v>4896</v>
      </c>
      <c r="D1786" s="60"/>
    </row>
    <row r="1787" spans="1:4" x14ac:dyDescent="0.25">
      <c r="A1787" t="s">
        <v>6150</v>
      </c>
      <c r="D1787" s="60"/>
    </row>
    <row r="1788" spans="1:4" x14ac:dyDescent="0.25">
      <c r="A1788" t="s">
        <v>7147</v>
      </c>
      <c r="D1788" s="60"/>
    </row>
    <row r="1789" spans="1:4" x14ac:dyDescent="0.25">
      <c r="A1789" t="s">
        <v>7259</v>
      </c>
      <c r="D1789" s="60"/>
    </row>
    <row r="1790" spans="1:4" x14ac:dyDescent="0.25">
      <c r="A1790" t="s">
        <v>7268</v>
      </c>
      <c r="D1790" s="60"/>
    </row>
    <row r="1791" spans="1:4" x14ac:dyDescent="0.25">
      <c r="A1791" t="s">
        <v>4905</v>
      </c>
      <c r="D1791" s="60"/>
    </row>
    <row r="1792" spans="1:4" x14ac:dyDescent="0.25">
      <c r="D1792" s="60"/>
    </row>
    <row r="1793" spans="1:4" x14ac:dyDescent="0.25">
      <c r="A1793" s="35">
        <v>45236.527708333335</v>
      </c>
      <c r="B1793" s="35"/>
      <c r="D1793" s="60"/>
    </row>
    <row r="1794" spans="1:4" x14ac:dyDescent="0.25">
      <c r="D1794" s="60"/>
    </row>
    <row r="1795" spans="1:4" x14ac:dyDescent="0.25">
      <c r="A1795" t="s">
        <v>4896</v>
      </c>
      <c r="D1795" s="60"/>
    </row>
    <row r="1796" spans="1:4" x14ac:dyDescent="0.25">
      <c r="A1796" t="s">
        <v>4897</v>
      </c>
      <c r="D1796" s="60"/>
    </row>
    <row r="1797" spans="1:4" x14ac:dyDescent="0.25">
      <c r="A1797" t="s">
        <v>4896</v>
      </c>
      <c r="D1797" s="60"/>
    </row>
    <row r="1798" spans="1:4" x14ac:dyDescent="0.25">
      <c r="A1798" t="s">
        <v>7154</v>
      </c>
      <c r="D1798" s="60"/>
    </row>
    <row r="1799" spans="1:4" x14ac:dyDescent="0.25">
      <c r="A1799" t="s">
        <v>4898</v>
      </c>
      <c r="D1799" s="60"/>
    </row>
    <row r="1800" spans="1:4" x14ac:dyDescent="0.25">
      <c r="A1800" t="s">
        <v>4896</v>
      </c>
      <c r="D1800" s="60"/>
    </row>
    <row r="1801" spans="1:4" x14ac:dyDescent="0.25">
      <c r="A1801" t="s">
        <v>7154</v>
      </c>
      <c r="D1801" s="60"/>
    </row>
    <row r="1802" spans="1:4" x14ac:dyDescent="0.25">
      <c r="A1802" t="s">
        <v>4896</v>
      </c>
      <c r="D1802" s="60"/>
    </row>
    <row r="1803" spans="1:4" x14ac:dyDescent="0.25">
      <c r="A1803" t="s">
        <v>7155</v>
      </c>
      <c r="D1803" s="60"/>
    </row>
    <row r="1804" spans="1:4" x14ac:dyDescent="0.25">
      <c r="A1804" t="s">
        <v>7192</v>
      </c>
      <c r="D1804" s="60"/>
    </row>
    <row r="1805" spans="1:4" x14ac:dyDescent="0.25">
      <c r="A1805" t="s">
        <v>7165</v>
      </c>
      <c r="D1805" s="60"/>
    </row>
    <row r="1806" spans="1:4" x14ac:dyDescent="0.25">
      <c r="A1806" t="s">
        <v>4960</v>
      </c>
      <c r="D1806" s="60"/>
    </row>
    <row r="1807" spans="1:4" x14ac:dyDescent="0.25">
      <c r="A1807" t="s">
        <v>4910</v>
      </c>
      <c r="D1807" s="60"/>
    </row>
    <row r="1808" spans="1:4" x14ac:dyDescent="0.25">
      <c r="A1808" t="s">
        <v>4902</v>
      </c>
      <c r="D1808" s="60"/>
    </row>
    <row r="1809" spans="1:4" x14ac:dyDescent="0.25">
      <c r="A1809" t="s">
        <v>4896</v>
      </c>
      <c r="D1809" s="60"/>
    </row>
    <row r="1810" spans="1:4" x14ac:dyDescent="0.25">
      <c r="A1810" t="s">
        <v>6873</v>
      </c>
      <c r="D1810" s="60"/>
    </row>
    <row r="1811" spans="1:4" x14ac:dyDescent="0.25">
      <c r="A1811" t="s">
        <v>7258</v>
      </c>
      <c r="D1811" s="60"/>
    </row>
    <row r="1812" spans="1:4" x14ac:dyDescent="0.25">
      <c r="A1812" t="s">
        <v>7269</v>
      </c>
      <c r="D1812" s="60"/>
    </row>
    <row r="1813" spans="1:4" x14ac:dyDescent="0.25">
      <c r="A1813" t="s">
        <v>7270</v>
      </c>
      <c r="D1813" s="60"/>
    </row>
    <row r="1814" spans="1:4" x14ac:dyDescent="0.25">
      <c r="A1814" t="s">
        <v>4905</v>
      </c>
      <c r="D1814" s="60"/>
    </row>
    <row r="1815" spans="1:4" x14ac:dyDescent="0.25">
      <c r="D1815" s="60"/>
    </row>
    <row r="1816" spans="1:4" x14ac:dyDescent="0.25">
      <c r="A1816" s="35">
        <v>45236.527719907404</v>
      </c>
      <c r="B1816" s="35"/>
      <c r="D1816" s="60"/>
    </row>
    <row r="1817" spans="1:4" x14ac:dyDescent="0.25">
      <c r="D1817" s="60"/>
    </row>
    <row r="1818" spans="1:4" x14ac:dyDescent="0.25">
      <c r="A1818" t="s">
        <v>4896</v>
      </c>
      <c r="D1818" s="60"/>
    </row>
    <row r="1819" spans="1:4" x14ac:dyDescent="0.25">
      <c r="A1819" t="s">
        <v>4897</v>
      </c>
      <c r="D1819" s="60"/>
    </row>
    <row r="1820" spans="1:4" x14ac:dyDescent="0.25">
      <c r="A1820" t="s">
        <v>4896</v>
      </c>
      <c r="D1820" s="60"/>
    </row>
    <row r="1821" spans="1:4" x14ac:dyDescent="0.25">
      <c r="A1821" t="s">
        <v>7154</v>
      </c>
      <c r="D1821" s="60"/>
    </row>
    <row r="1822" spans="1:4" x14ac:dyDescent="0.25">
      <c r="A1822" s="35"/>
      <c r="B1822" s="35"/>
      <c r="D1822" s="60"/>
    </row>
    <row r="1823" spans="1:4" x14ac:dyDescent="0.25">
      <c r="A1823" t="s">
        <v>4898</v>
      </c>
      <c r="D1823" s="60"/>
    </row>
    <row r="1824" spans="1:4" x14ac:dyDescent="0.25">
      <c r="A1824" t="s">
        <v>4896</v>
      </c>
      <c r="D1824" s="60"/>
    </row>
    <row r="1825" spans="1:4" x14ac:dyDescent="0.25">
      <c r="A1825" t="s">
        <v>7154</v>
      </c>
      <c r="D1825" s="60"/>
    </row>
    <row r="1826" spans="1:4" x14ac:dyDescent="0.25">
      <c r="A1826" t="s">
        <v>4896</v>
      </c>
      <c r="D1826" s="60"/>
    </row>
    <row r="1827" spans="1:4" x14ac:dyDescent="0.25">
      <c r="A1827" t="s">
        <v>7155</v>
      </c>
      <c r="D1827" s="60"/>
    </row>
    <row r="1828" spans="1:4" x14ac:dyDescent="0.25">
      <c r="A1828" t="s">
        <v>7192</v>
      </c>
      <c r="D1828" s="60"/>
    </row>
    <row r="1829" spans="1:4" x14ac:dyDescent="0.25">
      <c r="A1829" t="s">
        <v>7165</v>
      </c>
      <c r="D1829" s="60"/>
    </row>
    <row r="1830" spans="1:4" x14ac:dyDescent="0.25">
      <c r="A1830" t="s">
        <v>4960</v>
      </c>
      <c r="D1830" s="60"/>
    </row>
    <row r="1831" spans="1:4" x14ac:dyDescent="0.25">
      <c r="A1831" t="s">
        <v>4910</v>
      </c>
      <c r="D1831" s="60"/>
    </row>
    <row r="1832" spans="1:4" x14ac:dyDescent="0.25">
      <c r="A1832" t="s">
        <v>4902</v>
      </c>
      <c r="D1832" s="60"/>
    </row>
    <row r="1833" spans="1:4" x14ac:dyDescent="0.25">
      <c r="A1833" t="s">
        <v>4896</v>
      </c>
      <c r="D1833" s="60"/>
    </row>
    <row r="1834" spans="1:4" x14ac:dyDescent="0.25">
      <c r="A1834" t="s">
        <v>6956</v>
      </c>
      <c r="D1834" s="60"/>
    </row>
    <row r="1835" spans="1:4" x14ac:dyDescent="0.25">
      <c r="A1835" t="s">
        <v>7258</v>
      </c>
      <c r="D1835" s="60"/>
    </row>
    <row r="1836" spans="1:4" x14ac:dyDescent="0.25">
      <c r="A1836" t="s">
        <v>7269</v>
      </c>
      <c r="D1836" s="60"/>
    </row>
    <row r="1837" spans="1:4" x14ac:dyDescent="0.25">
      <c r="A1837" t="s">
        <v>7270</v>
      </c>
      <c r="D1837" s="60"/>
    </row>
    <row r="1838" spans="1:4" x14ac:dyDescent="0.25">
      <c r="A1838" t="s">
        <v>4905</v>
      </c>
      <c r="D1838" s="60"/>
    </row>
    <row r="1839" spans="1:4" x14ac:dyDescent="0.25">
      <c r="D1839" s="60"/>
    </row>
    <row r="1840" spans="1:4" x14ac:dyDescent="0.25">
      <c r="A1840" s="35">
        <v>45236.527731481481</v>
      </c>
      <c r="B1840" s="35"/>
      <c r="D1840" s="60"/>
    </row>
    <row r="1841" spans="1:4" x14ac:dyDescent="0.25">
      <c r="D1841" s="60"/>
    </row>
    <row r="1842" spans="1:4" x14ac:dyDescent="0.25">
      <c r="A1842" t="s">
        <v>4896</v>
      </c>
      <c r="D1842" s="60"/>
    </row>
    <row r="1843" spans="1:4" x14ac:dyDescent="0.25">
      <c r="A1843" t="s">
        <v>4897</v>
      </c>
      <c r="D1843" s="60"/>
    </row>
    <row r="1844" spans="1:4" x14ac:dyDescent="0.25">
      <c r="A1844" t="s">
        <v>4896</v>
      </c>
      <c r="D1844" s="60"/>
    </row>
    <row r="1845" spans="1:4" x14ac:dyDescent="0.25">
      <c r="A1845" t="s">
        <v>7154</v>
      </c>
      <c r="D1845" s="60"/>
    </row>
    <row r="1846" spans="1:4" x14ac:dyDescent="0.25">
      <c r="A1846" t="s">
        <v>4898</v>
      </c>
      <c r="D1846" s="60"/>
    </row>
    <row r="1847" spans="1:4" x14ac:dyDescent="0.25">
      <c r="A1847" t="s">
        <v>4896</v>
      </c>
      <c r="D1847" s="60"/>
    </row>
    <row r="1848" spans="1:4" x14ac:dyDescent="0.25">
      <c r="A1848" t="s">
        <v>7154</v>
      </c>
      <c r="D1848" s="60"/>
    </row>
    <row r="1849" spans="1:4" x14ac:dyDescent="0.25">
      <c r="A1849" t="s">
        <v>4896</v>
      </c>
      <c r="D1849" s="60"/>
    </row>
    <row r="1850" spans="1:4" x14ac:dyDescent="0.25">
      <c r="A1850" t="s">
        <v>7195</v>
      </c>
      <c r="D1850" s="60"/>
    </row>
    <row r="1851" spans="1:4" x14ac:dyDescent="0.25">
      <c r="A1851" t="s">
        <v>7271</v>
      </c>
      <c r="D1851" s="60"/>
    </row>
    <row r="1852" spans="1:4" x14ac:dyDescent="0.25">
      <c r="A1852" t="s">
        <v>7165</v>
      </c>
      <c r="D1852" s="60"/>
    </row>
    <row r="1853" spans="1:4" x14ac:dyDescent="0.25">
      <c r="A1853" t="s">
        <v>4960</v>
      </c>
      <c r="D1853" s="60"/>
    </row>
    <row r="1854" spans="1:4" x14ac:dyDescent="0.25">
      <c r="A1854" t="s">
        <v>4910</v>
      </c>
      <c r="D1854" s="60"/>
    </row>
    <row r="1855" spans="1:4" x14ac:dyDescent="0.25">
      <c r="A1855" t="s">
        <v>4902</v>
      </c>
      <c r="D1855" s="60"/>
    </row>
    <row r="1856" spans="1:4" x14ac:dyDescent="0.25">
      <c r="A1856" t="s">
        <v>4896</v>
      </c>
      <c r="D1856" s="60"/>
    </row>
    <row r="1857" spans="1:4" x14ac:dyDescent="0.25">
      <c r="A1857" s="35"/>
      <c r="B1857" s="35"/>
      <c r="D1857" s="60"/>
    </row>
    <row r="1858" spans="1:4" x14ac:dyDescent="0.25">
      <c r="A1858" t="s">
        <v>7026</v>
      </c>
      <c r="D1858" s="60"/>
    </row>
    <row r="1859" spans="1:4" x14ac:dyDescent="0.25">
      <c r="A1859" t="s">
        <v>7147</v>
      </c>
      <c r="D1859" s="60"/>
    </row>
    <row r="1860" spans="1:4" x14ac:dyDescent="0.25">
      <c r="A1860" t="s">
        <v>7269</v>
      </c>
      <c r="D1860" s="60"/>
    </row>
    <row r="1861" spans="1:4" x14ac:dyDescent="0.25">
      <c r="A1861" t="s">
        <v>7272</v>
      </c>
      <c r="D1861" s="60"/>
    </row>
    <row r="1862" spans="1:4" x14ac:dyDescent="0.25">
      <c r="A1862" t="s">
        <v>4905</v>
      </c>
      <c r="D1862" s="60"/>
    </row>
    <row r="1863" spans="1:4" x14ac:dyDescent="0.25">
      <c r="D1863" s="60"/>
    </row>
    <row r="1864" spans="1:4" x14ac:dyDescent="0.25">
      <c r="A1864" s="35">
        <v>45236.527743055558</v>
      </c>
      <c r="B1864" s="35"/>
      <c r="D1864" s="60"/>
    </row>
    <row r="1865" spans="1:4" x14ac:dyDescent="0.25">
      <c r="D1865" s="60"/>
    </row>
    <row r="1866" spans="1:4" x14ac:dyDescent="0.25">
      <c r="A1866" t="s">
        <v>4896</v>
      </c>
      <c r="D1866" s="60"/>
    </row>
    <row r="1867" spans="1:4" x14ac:dyDescent="0.25">
      <c r="A1867" t="s">
        <v>4897</v>
      </c>
      <c r="D1867" s="60"/>
    </row>
    <row r="1868" spans="1:4" x14ac:dyDescent="0.25">
      <c r="A1868" t="s">
        <v>4896</v>
      </c>
      <c r="D1868" s="60"/>
    </row>
    <row r="1869" spans="1:4" x14ac:dyDescent="0.25">
      <c r="A1869" t="s">
        <v>7154</v>
      </c>
      <c r="D1869" s="60"/>
    </row>
    <row r="1870" spans="1:4" x14ac:dyDescent="0.25">
      <c r="A1870" t="s">
        <v>4898</v>
      </c>
      <c r="D1870" s="60"/>
    </row>
    <row r="1871" spans="1:4" x14ac:dyDescent="0.25">
      <c r="A1871" t="s">
        <v>4896</v>
      </c>
      <c r="D1871" s="60"/>
    </row>
    <row r="1872" spans="1:4" x14ac:dyDescent="0.25">
      <c r="A1872" t="s">
        <v>7154</v>
      </c>
      <c r="D1872" s="60"/>
    </row>
    <row r="1873" spans="1:4" x14ac:dyDescent="0.25">
      <c r="A1873" t="s">
        <v>4896</v>
      </c>
      <c r="D1873" s="60"/>
    </row>
    <row r="1874" spans="1:4" x14ac:dyDescent="0.25">
      <c r="A1874" t="s">
        <v>7195</v>
      </c>
      <c r="D1874" s="60"/>
    </row>
    <row r="1875" spans="1:4" x14ac:dyDescent="0.25">
      <c r="A1875" t="s">
        <v>7271</v>
      </c>
      <c r="D1875" s="60"/>
    </row>
    <row r="1876" spans="1:4" x14ac:dyDescent="0.25">
      <c r="A1876" t="s">
        <v>7165</v>
      </c>
      <c r="D1876" s="60"/>
    </row>
    <row r="1877" spans="1:4" x14ac:dyDescent="0.25">
      <c r="A1877" t="s">
        <v>4960</v>
      </c>
      <c r="D1877" s="60"/>
    </row>
    <row r="1878" spans="1:4" x14ac:dyDescent="0.25">
      <c r="A1878" t="s">
        <v>4910</v>
      </c>
      <c r="D1878" s="60"/>
    </row>
    <row r="1879" spans="1:4" x14ac:dyDescent="0.25">
      <c r="A1879" t="s">
        <v>4902</v>
      </c>
      <c r="D1879" s="60"/>
    </row>
    <row r="1880" spans="1:4" x14ac:dyDescent="0.25">
      <c r="A1880" t="s">
        <v>4896</v>
      </c>
      <c r="D1880" s="60"/>
    </row>
    <row r="1881" spans="1:4" x14ac:dyDescent="0.25">
      <c r="A1881" t="s">
        <v>6089</v>
      </c>
      <c r="D1881" s="60"/>
    </row>
    <row r="1882" spans="1:4" x14ac:dyDescent="0.25">
      <c r="A1882" t="s">
        <v>7147</v>
      </c>
      <c r="D1882" s="60"/>
    </row>
    <row r="1883" spans="1:4" x14ac:dyDescent="0.25">
      <c r="A1883" t="s">
        <v>7269</v>
      </c>
      <c r="D1883" s="60"/>
    </row>
    <row r="1884" spans="1:4" x14ac:dyDescent="0.25">
      <c r="A1884" t="s">
        <v>7272</v>
      </c>
      <c r="D1884" s="60"/>
    </row>
    <row r="1885" spans="1:4" x14ac:dyDescent="0.25">
      <c r="A1885" t="s">
        <v>4905</v>
      </c>
      <c r="D1885" s="60"/>
    </row>
    <row r="1886" spans="1:4" x14ac:dyDescent="0.25">
      <c r="D1886" s="60"/>
    </row>
    <row r="1887" spans="1:4" x14ac:dyDescent="0.25">
      <c r="A1887" s="35">
        <v>45236.527754629627</v>
      </c>
      <c r="B1887" s="35"/>
      <c r="D1887" s="60"/>
    </row>
    <row r="1888" spans="1:4" x14ac:dyDescent="0.25">
      <c r="D1888" s="60"/>
    </row>
    <row r="1889" spans="1:4" x14ac:dyDescent="0.25">
      <c r="A1889" t="s">
        <v>4896</v>
      </c>
      <c r="D1889" s="60"/>
    </row>
    <row r="1890" spans="1:4" x14ac:dyDescent="0.25">
      <c r="A1890" t="s">
        <v>4897</v>
      </c>
      <c r="D1890" s="60"/>
    </row>
    <row r="1891" spans="1:4" x14ac:dyDescent="0.25">
      <c r="A1891" t="s">
        <v>4896</v>
      </c>
      <c r="D1891" s="60"/>
    </row>
    <row r="1892" spans="1:4" x14ac:dyDescent="0.25">
      <c r="A1892" t="s">
        <v>7154</v>
      </c>
      <c r="D1892" s="60"/>
    </row>
    <row r="1893" spans="1:4" x14ac:dyDescent="0.25">
      <c r="A1893" t="s">
        <v>4898</v>
      </c>
      <c r="D1893" s="60"/>
    </row>
    <row r="1894" spans="1:4" x14ac:dyDescent="0.25">
      <c r="A1894" t="s">
        <v>4896</v>
      </c>
      <c r="D1894" s="60"/>
    </row>
    <row r="1895" spans="1:4" x14ac:dyDescent="0.25">
      <c r="A1895" t="s">
        <v>7154</v>
      </c>
      <c r="D1895" s="60"/>
    </row>
    <row r="1896" spans="1:4" x14ac:dyDescent="0.25">
      <c r="A1896" t="s">
        <v>4896</v>
      </c>
      <c r="D1896" s="60"/>
    </row>
    <row r="1897" spans="1:4" x14ac:dyDescent="0.25">
      <c r="A1897" t="s">
        <v>7155</v>
      </c>
      <c r="D1897" s="60"/>
    </row>
    <row r="1898" spans="1:4" x14ac:dyDescent="0.25">
      <c r="A1898" t="s">
        <v>7192</v>
      </c>
      <c r="D1898" s="60"/>
    </row>
    <row r="1899" spans="1:4" x14ac:dyDescent="0.25">
      <c r="A1899" t="s">
        <v>7165</v>
      </c>
      <c r="D1899" s="60"/>
    </row>
    <row r="1900" spans="1:4" x14ac:dyDescent="0.25">
      <c r="A1900" t="s">
        <v>4960</v>
      </c>
      <c r="D1900" s="60"/>
    </row>
    <row r="1901" spans="1:4" x14ac:dyDescent="0.25">
      <c r="A1901" t="s">
        <v>4910</v>
      </c>
      <c r="D1901" s="60"/>
    </row>
    <row r="1902" spans="1:4" x14ac:dyDescent="0.25">
      <c r="A1902" t="s">
        <v>4902</v>
      </c>
      <c r="D1902" s="60"/>
    </row>
    <row r="1903" spans="1:4" x14ac:dyDescent="0.25">
      <c r="A1903" t="s">
        <v>4896</v>
      </c>
      <c r="D1903" s="60"/>
    </row>
    <row r="1904" spans="1:4" x14ac:dyDescent="0.25">
      <c r="A1904" t="s">
        <v>6091</v>
      </c>
      <c r="D1904" s="60"/>
    </row>
    <row r="1905" spans="1:4" x14ac:dyDescent="0.25">
      <c r="A1905" t="s">
        <v>7147</v>
      </c>
      <c r="D1905" s="60"/>
    </row>
    <row r="1906" spans="1:4" x14ac:dyDescent="0.25">
      <c r="A1906" t="s">
        <v>7269</v>
      </c>
      <c r="D1906" s="60"/>
    </row>
    <row r="1907" spans="1:4" x14ac:dyDescent="0.25">
      <c r="A1907" t="s">
        <v>7272</v>
      </c>
      <c r="D1907" s="60"/>
    </row>
    <row r="1908" spans="1:4" x14ac:dyDescent="0.25">
      <c r="A1908" t="s">
        <v>4905</v>
      </c>
      <c r="D1908" s="60"/>
    </row>
    <row r="1909" spans="1:4" x14ac:dyDescent="0.25">
      <c r="D1909" s="60"/>
    </row>
    <row r="1910" spans="1:4" x14ac:dyDescent="0.25">
      <c r="A1910" s="35">
        <v>45236.527766203704</v>
      </c>
      <c r="B1910" s="35"/>
      <c r="D1910" s="60"/>
    </row>
    <row r="1911" spans="1:4" x14ac:dyDescent="0.25">
      <c r="A1911" s="35">
        <v>45236.527777777781</v>
      </c>
      <c r="B1911" s="35"/>
      <c r="D1911" s="60"/>
    </row>
    <row r="1912" spans="1:4" x14ac:dyDescent="0.25">
      <c r="A1912" t="s">
        <v>7273</v>
      </c>
      <c r="D1912" s="60"/>
    </row>
    <row r="1913" spans="1:4" x14ac:dyDescent="0.25">
      <c r="A1913" t="s">
        <v>7147</v>
      </c>
      <c r="D1913" s="60"/>
    </row>
    <row r="1914" spans="1:4" x14ac:dyDescent="0.25">
      <c r="A1914" t="s">
        <v>7269</v>
      </c>
      <c r="D1914" s="60"/>
    </row>
    <row r="1915" spans="1:4" x14ac:dyDescent="0.25">
      <c r="A1915" t="s">
        <v>7272</v>
      </c>
      <c r="D1915" s="60"/>
    </row>
    <row r="1916" spans="1:4" x14ac:dyDescent="0.25">
      <c r="A1916" t="s">
        <v>4905</v>
      </c>
      <c r="D1916" s="60"/>
    </row>
    <row r="1917" spans="1:4" x14ac:dyDescent="0.25">
      <c r="D1917" s="60"/>
    </row>
    <row r="1918" spans="1:4" x14ac:dyDescent="0.25">
      <c r="A1918" s="35">
        <v>45236.527789351851</v>
      </c>
      <c r="B1918" s="35"/>
      <c r="D1918" s="60"/>
    </row>
    <row r="1919" spans="1:4" x14ac:dyDescent="0.25">
      <c r="D1919" s="60"/>
    </row>
    <row r="1920" spans="1:4" x14ac:dyDescent="0.25">
      <c r="A1920" t="s">
        <v>4896</v>
      </c>
      <c r="D1920" s="60"/>
    </row>
    <row r="1921" spans="1:4" x14ac:dyDescent="0.25">
      <c r="A1921" t="s">
        <v>4897</v>
      </c>
      <c r="D1921" s="60"/>
    </row>
    <row r="1922" spans="1:4" x14ac:dyDescent="0.25">
      <c r="A1922" t="s">
        <v>4896</v>
      </c>
      <c r="D1922" s="60"/>
    </row>
    <row r="1923" spans="1:4" x14ac:dyDescent="0.25">
      <c r="A1923" t="s">
        <v>7154</v>
      </c>
      <c r="D1923" s="60"/>
    </row>
    <row r="1924" spans="1:4" x14ac:dyDescent="0.25">
      <c r="A1924" t="s">
        <v>4898</v>
      </c>
      <c r="D1924" s="60"/>
    </row>
    <row r="1925" spans="1:4" x14ac:dyDescent="0.25">
      <c r="A1925" t="s">
        <v>4896</v>
      </c>
      <c r="D1925" s="60"/>
    </row>
    <row r="1926" spans="1:4" x14ac:dyDescent="0.25">
      <c r="A1926" t="s">
        <v>7154</v>
      </c>
      <c r="D1926" s="60"/>
    </row>
    <row r="1927" spans="1:4" x14ac:dyDescent="0.25">
      <c r="A1927" t="s">
        <v>4896</v>
      </c>
      <c r="D1927" s="60"/>
    </row>
    <row r="1928" spans="1:4" x14ac:dyDescent="0.25">
      <c r="A1928" t="s">
        <v>7196</v>
      </c>
      <c r="D1928" s="60"/>
    </row>
    <row r="1929" spans="1:4" x14ac:dyDescent="0.25">
      <c r="A1929" t="s">
        <v>7170</v>
      </c>
      <c r="D1929" s="60"/>
    </row>
    <row r="1930" spans="1:4" x14ac:dyDescent="0.25">
      <c r="A1930" t="s">
        <v>7165</v>
      </c>
      <c r="D1930" s="60"/>
    </row>
    <row r="1931" spans="1:4" x14ac:dyDescent="0.25">
      <c r="A1931" t="s">
        <v>4960</v>
      </c>
      <c r="D1931" s="60"/>
    </row>
    <row r="1932" spans="1:4" x14ac:dyDescent="0.25">
      <c r="A1932" t="s">
        <v>4910</v>
      </c>
      <c r="D1932" s="60"/>
    </row>
    <row r="1933" spans="1:4" x14ac:dyDescent="0.25">
      <c r="A1933" t="s">
        <v>4902</v>
      </c>
      <c r="D1933" s="60"/>
    </row>
    <row r="1934" spans="1:4" x14ac:dyDescent="0.25">
      <c r="A1934" t="s">
        <v>4896</v>
      </c>
      <c r="D1934" s="60"/>
    </row>
    <row r="1935" spans="1:4" x14ac:dyDescent="0.25">
      <c r="A1935" s="35"/>
      <c r="B1935" s="35"/>
      <c r="D1935" s="60"/>
    </row>
    <row r="1936" spans="1:4" x14ac:dyDescent="0.25">
      <c r="A1936" t="s">
        <v>7204</v>
      </c>
      <c r="D1936" s="60"/>
    </row>
    <row r="1937" spans="1:4" x14ac:dyDescent="0.25">
      <c r="A1937" t="s">
        <v>7258</v>
      </c>
      <c r="D1937" s="60"/>
    </row>
    <row r="1938" spans="1:4" x14ac:dyDescent="0.25">
      <c r="A1938" t="s">
        <v>7274</v>
      </c>
      <c r="D1938" s="60"/>
    </row>
    <row r="1939" spans="1:4" x14ac:dyDescent="0.25">
      <c r="A1939" t="s">
        <v>7275</v>
      </c>
      <c r="D1939" s="60"/>
    </row>
    <row r="1940" spans="1:4" x14ac:dyDescent="0.25">
      <c r="A1940" t="s">
        <v>4905</v>
      </c>
      <c r="D1940" s="60"/>
    </row>
    <row r="1941" spans="1:4" x14ac:dyDescent="0.25">
      <c r="D1941" s="60"/>
    </row>
    <row r="1942" spans="1:4" x14ac:dyDescent="0.25">
      <c r="A1942" s="35">
        <v>45236.527800925927</v>
      </c>
      <c r="B1942" s="35"/>
      <c r="D1942" s="60"/>
    </row>
    <row r="1943" spans="1:4" x14ac:dyDescent="0.25">
      <c r="D1943" s="60"/>
    </row>
    <row r="1944" spans="1:4" x14ac:dyDescent="0.25">
      <c r="A1944" t="s">
        <v>4896</v>
      </c>
      <c r="D1944" s="60"/>
    </row>
    <row r="1945" spans="1:4" x14ac:dyDescent="0.25">
      <c r="A1945" t="s">
        <v>4897</v>
      </c>
      <c r="D1945" s="60"/>
    </row>
    <row r="1946" spans="1:4" x14ac:dyDescent="0.25">
      <c r="A1946" t="s">
        <v>4896</v>
      </c>
      <c r="D1946" s="60"/>
    </row>
    <row r="1947" spans="1:4" x14ac:dyDescent="0.25">
      <c r="A1947" t="s">
        <v>7150</v>
      </c>
      <c r="D1947" s="60"/>
    </row>
    <row r="1948" spans="1:4" x14ac:dyDescent="0.25">
      <c r="A1948" t="s">
        <v>4898</v>
      </c>
      <c r="D1948" s="60"/>
    </row>
    <row r="1949" spans="1:4" x14ac:dyDescent="0.25">
      <c r="A1949" t="s">
        <v>4896</v>
      </c>
      <c r="D1949" s="60"/>
    </row>
    <row r="1950" spans="1:4" x14ac:dyDescent="0.25">
      <c r="A1950" t="s">
        <v>7150</v>
      </c>
      <c r="D1950" s="60"/>
    </row>
    <row r="1951" spans="1:4" x14ac:dyDescent="0.25">
      <c r="A1951" t="s">
        <v>4896</v>
      </c>
      <c r="D1951" s="60"/>
    </row>
    <row r="1952" spans="1:4" x14ac:dyDescent="0.25">
      <c r="A1952" t="s">
        <v>7225</v>
      </c>
      <c r="D1952" s="60"/>
    </row>
    <row r="1953" spans="1:4" x14ac:dyDescent="0.25">
      <c r="A1953" t="s">
        <v>7220</v>
      </c>
      <c r="D1953" s="60"/>
    </row>
    <row r="1954" spans="1:4" x14ac:dyDescent="0.25">
      <c r="A1954" t="s">
        <v>7165</v>
      </c>
      <c r="D1954" s="60"/>
    </row>
    <row r="1955" spans="1:4" x14ac:dyDescent="0.25">
      <c r="A1955" t="s">
        <v>4960</v>
      </c>
      <c r="D1955" s="60"/>
    </row>
    <row r="1956" spans="1:4" x14ac:dyDescent="0.25">
      <c r="A1956" t="s">
        <v>4910</v>
      </c>
      <c r="D1956" s="60"/>
    </row>
    <row r="1957" spans="1:4" x14ac:dyDescent="0.25">
      <c r="A1957" t="s">
        <v>4902</v>
      </c>
      <c r="D1957" s="60"/>
    </row>
    <row r="1958" spans="1:4" x14ac:dyDescent="0.25">
      <c r="A1958" t="s">
        <v>4896</v>
      </c>
      <c r="D1958" s="60"/>
    </row>
    <row r="1959" spans="1:4" x14ac:dyDescent="0.25">
      <c r="A1959" t="s">
        <v>6135</v>
      </c>
      <c r="D1959" s="60"/>
    </row>
    <row r="1960" spans="1:4" x14ac:dyDescent="0.25">
      <c r="A1960" t="s">
        <v>7258</v>
      </c>
      <c r="D1960" s="60"/>
    </row>
    <row r="1961" spans="1:4" x14ac:dyDescent="0.25">
      <c r="A1961" t="s">
        <v>7274</v>
      </c>
      <c r="D1961" s="60"/>
    </row>
    <row r="1962" spans="1:4" x14ac:dyDescent="0.25">
      <c r="A1962" t="s">
        <v>7275</v>
      </c>
      <c r="D1962" s="60"/>
    </row>
    <row r="1963" spans="1:4" x14ac:dyDescent="0.25">
      <c r="A1963" t="s">
        <v>4905</v>
      </c>
      <c r="D1963" s="60"/>
    </row>
    <row r="1964" spans="1:4" x14ac:dyDescent="0.25">
      <c r="D1964" s="60"/>
    </row>
    <row r="1965" spans="1:4" x14ac:dyDescent="0.25">
      <c r="A1965" s="35">
        <v>45236.527812499997</v>
      </c>
      <c r="B1965" s="35"/>
      <c r="D1965" s="60"/>
    </row>
    <row r="1966" spans="1:4" x14ac:dyDescent="0.25">
      <c r="D1966" s="60"/>
    </row>
    <row r="1967" spans="1:4" x14ac:dyDescent="0.25">
      <c r="A1967" t="s">
        <v>4896</v>
      </c>
      <c r="D1967" s="60"/>
    </row>
    <row r="1968" spans="1:4" x14ac:dyDescent="0.25">
      <c r="A1968" t="s">
        <v>4897</v>
      </c>
      <c r="D1968" s="60"/>
    </row>
    <row r="1969" spans="1:4" x14ac:dyDescent="0.25">
      <c r="A1969" t="s">
        <v>4896</v>
      </c>
      <c r="D1969" s="60"/>
    </row>
    <row r="1970" spans="1:4" x14ac:dyDescent="0.25">
      <c r="A1970" t="s">
        <v>7150</v>
      </c>
      <c r="D1970" s="60"/>
    </row>
    <row r="1971" spans="1:4" x14ac:dyDescent="0.25">
      <c r="A1971" t="s">
        <v>4898</v>
      </c>
      <c r="D1971" s="60"/>
    </row>
    <row r="1972" spans="1:4" x14ac:dyDescent="0.25">
      <c r="A1972" t="s">
        <v>4896</v>
      </c>
      <c r="D1972" s="60"/>
    </row>
    <row r="1973" spans="1:4" x14ac:dyDescent="0.25">
      <c r="A1973" t="s">
        <v>7150</v>
      </c>
      <c r="D1973" s="60"/>
    </row>
    <row r="1974" spans="1:4" x14ac:dyDescent="0.25">
      <c r="A1974" t="s">
        <v>4896</v>
      </c>
      <c r="D1974" s="60"/>
    </row>
    <row r="1975" spans="1:4" x14ac:dyDescent="0.25">
      <c r="A1975" t="s">
        <v>7229</v>
      </c>
      <c r="D1975" s="60"/>
    </row>
    <row r="1976" spans="1:4" x14ac:dyDescent="0.25">
      <c r="A1976" t="s">
        <v>7276</v>
      </c>
      <c r="D1976" s="60"/>
    </row>
    <row r="1977" spans="1:4" x14ac:dyDescent="0.25">
      <c r="A1977" t="s">
        <v>7165</v>
      </c>
      <c r="D1977" s="60"/>
    </row>
    <row r="1978" spans="1:4" x14ac:dyDescent="0.25">
      <c r="A1978" t="s">
        <v>4960</v>
      </c>
      <c r="D1978" s="60"/>
    </row>
    <row r="1979" spans="1:4" x14ac:dyDescent="0.25">
      <c r="A1979" s="35"/>
      <c r="B1979" s="35"/>
      <c r="D1979" s="60"/>
    </row>
    <row r="1980" spans="1:4" x14ac:dyDescent="0.25">
      <c r="A1980" t="s">
        <v>4910</v>
      </c>
      <c r="D1980" s="60"/>
    </row>
    <row r="1981" spans="1:4" x14ac:dyDescent="0.25">
      <c r="A1981" t="s">
        <v>4902</v>
      </c>
      <c r="D1981" s="60"/>
    </row>
    <row r="1982" spans="1:4" x14ac:dyDescent="0.25">
      <c r="A1982" t="s">
        <v>4896</v>
      </c>
      <c r="D1982" s="60"/>
    </row>
    <row r="1983" spans="1:4" x14ac:dyDescent="0.25">
      <c r="A1983" t="s">
        <v>6917</v>
      </c>
      <c r="D1983" s="60"/>
    </row>
    <row r="1984" spans="1:4" x14ac:dyDescent="0.25">
      <c r="A1984" t="s">
        <v>7258</v>
      </c>
      <c r="D1984" s="60"/>
    </row>
    <row r="1985" spans="1:4" x14ac:dyDescent="0.25">
      <c r="A1985" t="s">
        <v>7274</v>
      </c>
      <c r="D1985" s="60"/>
    </row>
    <row r="1986" spans="1:4" x14ac:dyDescent="0.25">
      <c r="A1986" t="s">
        <v>7275</v>
      </c>
      <c r="D1986" s="60"/>
    </row>
    <row r="1987" spans="1:4" x14ac:dyDescent="0.25">
      <c r="A1987" t="s">
        <v>4905</v>
      </c>
      <c r="D1987" s="60"/>
    </row>
    <row r="1988" spans="1:4" x14ac:dyDescent="0.25">
      <c r="D1988" s="60"/>
    </row>
    <row r="1989" spans="1:4" x14ac:dyDescent="0.25">
      <c r="A1989" s="35">
        <v>45236.527824074074</v>
      </c>
      <c r="B1989" s="35"/>
      <c r="D1989" s="60"/>
    </row>
    <row r="1990" spans="1:4" x14ac:dyDescent="0.25">
      <c r="D1990" s="60"/>
    </row>
    <row r="1991" spans="1:4" x14ac:dyDescent="0.25">
      <c r="A1991" t="s">
        <v>4896</v>
      </c>
      <c r="D1991" s="60"/>
    </row>
    <row r="1992" spans="1:4" x14ac:dyDescent="0.25">
      <c r="A1992" t="s">
        <v>4897</v>
      </c>
      <c r="D1992" s="60"/>
    </row>
    <row r="1993" spans="1:4" x14ac:dyDescent="0.25">
      <c r="A1993" t="s">
        <v>4896</v>
      </c>
      <c r="D1993" s="60"/>
    </row>
    <row r="1994" spans="1:4" x14ac:dyDescent="0.25">
      <c r="A1994" t="s">
        <v>7150</v>
      </c>
      <c r="D1994" s="60"/>
    </row>
    <row r="1995" spans="1:4" x14ac:dyDescent="0.25">
      <c r="A1995" t="s">
        <v>4898</v>
      </c>
      <c r="D1995" s="60"/>
    </row>
    <row r="1996" spans="1:4" x14ac:dyDescent="0.25">
      <c r="A1996" t="s">
        <v>4896</v>
      </c>
      <c r="D1996" s="60"/>
    </row>
    <row r="1997" spans="1:4" x14ac:dyDescent="0.25">
      <c r="A1997" t="s">
        <v>7150</v>
      </c>
      <c r="D1997" s="60"/>
    </row>
    <row r="1998" spans="1:4" x14ac:dyDescent="0.25">
      <c r="A1998" t="s">
        <v>4896</v>
      </c>
      <c r="D1998" s="60"/>
    </row>
    <row r="1999" spans="1:4" x14ac:dyDescent="0.25">
      <c r="A1999" t="s">
        <v>7229</v>
      </c>
      <c r="D1999" s="60"/>
    </row>
    <row r="2000" spans="1:4" x14ac:dyDescent="0.25">
      <c r="A2000" t="s">
        <v>7276</v>
      </c>
      <c r="D2000" s="60"/>
    </row>
    <row r="2001" spans="1:4" x14ac:dyDescent="0.25">
      <c r="A2001" t="s">
        <v>7165</v>
      </c>
      <c r="D2001" s="60"/>
    </row>
    <row r="2002" spans="1:4" x14ac:dyDescent="0.25">
      <c r="A2002" t="s">
        <v>4960</v>
      </c>
      <c r="D2002" s="60"/>
    </row>
    <row r="2003" spans="1:4" x14ac:dyDescent="0.25">
      <c r="A2003" t="s">
        <v>4910</v>
      </c>
      <c r="D2003" s="60"/>
    </row>
    <row r="2004" spans="1:4" x14ac:dyDescent="0.25">
      <c r="A2004" t="s">
        <v>4902</v>
      </c>
      <c r="D2004" s="60"/>
    </row>
    <row r="2005" spans="1:4" x14ac:dyDescent="0.25">
      <c r="A2005" t="s">
        <v>4896</v>
      </c>
      <c r="D2005" s="60"/>
    </row>
    <row r="2006" spans="1:4" x14ac:dyDescent="0.25">
      <c r="A2006" t="s">
        <v>6393</v>
      </c>
      <c r="D2006" s="60"/>
    </row>
    <row r="2007" spans="1:4" x14ac:dyDescent="0.25">
      <c r="A2007" t="s">
        <v>7258</v>
      </c>
      <c r="D2007" s="60"/>
    </row>
    <row r="2008" spans="1:4" x14ac:dyDescent="0.25">
      <c r="A2008" t="s">
        <v>7274</v>
      </c>
      <c r="D2008" s="60"/>
    </row>
    <row r="2009" spans="1:4" x14ac:dyDescent="0.25">
      <c r="A2009" t="s">
        <v>7275</v>
      </c>
      <c r="D2009" s="60"/>
    </row>
    <row r="2010" spans="1:4" x14ac:dyDescent="0.25">
      <c r="A2010" t="s">
        <v>4905</v>
      </c>
      <c r="D2010" s="60"/>
    </row>
    <row r="2011" spans="1:4" x14ac:dyDescent="0.25">
      <c r="D2011" s="60"/>
    </row>
    <row r="2012" spans="1:4" x14ac:dyDescent="0.25">
      <c r="A2012" s="35">
        <v>45236.52783564815</v>
      </c>
      <c r="B2012" s="35"/>
      <c r="D2012" s="60"/>
    </row>
    <row r="2013" spans="1:4" x14ac:dyDescent="0.25">
      <c r="D2013" s="60"/>
    </row>
    <row r="2014" spans="1:4" x14ac:dyDescent="0.25">
      <c r="A2014" t="s">
        <v>4896</v>
      </c>
      <c r="D2014" s="60"/>
    </row>
    <row r="2015" spans="1:4" x14ac:dyDescent="0.25">
      <c r="A2015" t="s">
        <v>4897</v>
      </c>
      <c r="D2015" s="60"/>
    </row>
    <row r="2016" spans="1:4" x14ac:dyDescent="0.25">
      <c r="A2016" t="s">
        <v>4896</v>
      </c>
      <c r="D2016" s="60"/>
    </row>
    <row r="2017" spans="1:4" x14ac:dyDescent="0.25">
      <c r="A2017" t="s">
        <v>7150</v>
      </c>
      <c r="D2017" s="60"/>
    </row>
    <row r="2018" spans="1:4" x14ac:dyDescent="0.25">
      <c r="A2018" t="s">
        <v>4898</v>
      </c>
      <c r="D2018" s="60"/>
    </row>
    <row r="2019" spans="1:4" x14ac:dyDescent="0.25">
      <c r="A2019" t="s">
        <v>4896</v>
      </c>
      <c r="D2019" s="60"/>
    </row>
    <row r="2020" spans="1:4" x14ac:dyDescent="0.25">
      <c r="A2020" t="s">
        <v>7150</v>
      </c>
      <c r="D2020" s="60"/>
    </row>
    <row r="2021" spans="1:4" x14ac:dyDescent="0.25">
      <c r="A2021" t="s">
        <v>4896</v>
      </c>
      <c r="D2021" s="60"/>
    </row>
    <row r="2022" spans="1:4" x14ac:dyDescent="0.25">
      <c r="A2022" t="s">
        <v>7219</v>
      </c>
      <c r="D2022" s="60"/>
    </row>
    <row r="2023" spans="1:4" x14ac:dyDescent="0.25">
      <c r="A2023" t="s">
        <v>7220</v>
      </c>
      <c r="D2023" s="60"/>
    </row>
    <row r="2024" spans="1:4" x14ac:dyDescent="0.25">
      <c r="A2024" t="s">
        <v>7165</v>
      </c>
      <c r="D2024" s="60"/>
    </row>
    <row r="2025" spans="1:4" x14ac:dyDescent="0.25">
      <c r="A2025" t="s">
        <v>4960</v>
      </c>
      <c r="D2025" s="60"/>
    </row>
    <row r="2026" spans="1:4" x14ac:dyDescent="0.25">
      <c r="A2026" t="s">
        <v>4910</v>
      </c>
      <c r="D2026" s="60"/>
    </row>
    <row r="2027" spans="1:4" x14ac:dyDescent="0.25">
      <c r="A2027" t="s">
        <v>4902</v>
      </c>
      <c r="D2027" s="60"/>
    </row>
    <row r="2028" spans="1:4" x14ac:dyDescent="0.25">
      <c r="A2028" t="s">
        <v>4896</v>
      </c>
      <c r="D2028" s="60"/>
    </row>
    <row r="2029" spans="1:4" x14ac:dyDescent="0.25">
      <c r="A2029" t="s">
        <v>6879</v>
      </c>
      <c r="D2029" s="60"/>
    </row>
    <row r="2030" spans="1:4" x14ac:dyDescent="0.25">
      <c r="A2030" t="s">
        <v>7258</v>
      </c>
      <c r="D2030" s="60"/>
    </row>
    <row r="2031" spans="1:4" x14ac:dyDescent="0.25">
      <c r="A2031" t="s">
        <v>7274</v>
      </c>
      <c r="D2031" s="60"/>
    </row>
    <row r="2032" spans="1:4" x14ac:dyDescent="0.25">
      <c r="A2032" t="s">
        <v>7275</v>
      </c>
      <c r="D2032" s="60"/>
    </row>
    <row r="2033" spans="1:4" x14ac:dyDescent="0.25">
      <c r="A2033" t="s">
        <v>4905</v>
      </c>
      <c r="D2033" s="60"/>
    </row>
    <row r="2034" spans="1:4" x14ac:dyDescent="0.25">
      <c r="D2034" s="60"/>
    </row>
    <row r="2035" spans="1:4" x14ac:dyDescent="0.25">
      <c r="A2035" s="35">
        <v>45236.52784722222</v>
      </c>
      <c r="B2035" s="35"/>
      <c r="D2035" s="60"/>
    </row>
    <row r="2036" spans="1:4" x14ac:dyDescent="0.25">
      <c r="A2036" s="35"/>
      <c r="B2036" s="35"/>
      <c r="D2036" s="60"/>
    </row>
    <row r="2037" spans="1:4" x14ac:dyDescent="0.25">
      <c r="A2037" t="s">
        <v>6395</v>
      </c>
      <c r="D2037" s="60"/>
    </row>
    <row r="2038" spans="1:4" x14ac:dyDescent="0.25">
      <c r="A2038" t="s">
        <v>7258</v>
      </c>
      <c r="D2038" s="60"/>
    </row>
    <row r="2039" spans="1:4" x14ac:dyDescent="0.25">
      <c r="A2039" t="s">
        <v>7274</v>
      </c>
      <c r="D2039" s="60"/>
    </row>
    <row r="2040" spans="1:4" x14ac:dyDescent="0.25">
      <c r="A2040" t="s">
        <v>7275</v>
      </c>
      <c r="D2040" s="60"/>
    </row>
    <row r="2041" spans="1:4" x14ac:dyDescent="0.25">
      <c r="A2041" t="s">
        <v>4905</v>
      </c>
      <c r="D2041" s="60"/>
    </row>
    <row r="2042" spans="1:4" x14ac:dyDescent="0.25">
      <c r="D2042" s="60"/>
    </row>
    <row r="2043" spans="1:4" x14ac:dyDescent="0.25">
      <c r="A2043" s="35">
        <v>45236.527858796297</v>
      </c>
      <c r="B2043" s="35"/>
      <c r="D2043" s="60"/>
    </row>
    <row r="2044" spans="1:4" x14ac:dyDescent="0.25">
      <c r="D2044" s="60"/>
    </row>
    <row r="2045" spans="1:4" x14ac:dyDescent="0.25">
      <c r="A2045" t="s">
        <v>4896</v>
      </c>
      <c r="D2045" s="60"/>
    </row>
    <row r="2046" spans="1:4" x14ac:dyDescent="0.25">
      <c r="A2046" t="s">
        <v>4897</v>
      </c>
      <c r="D2046" s="60"/>
    </row>
    <row r="2047" spans="1:4" x14ac:dyDescent="0.25">
      <c r="A2047" t="s">
        <v>4896</v>
      </c>
      <c r="D2047" s="60"/>
    </row>
    <row r="2048" spans="1:4" x14ac:dyDescent="0.25">
      <c r="A2048" t="s">
        <v>7150</v>
      </c>
      <c r="D2048" s="60"/>
    </row>
    <row r="2049" spans="1:4" x14ac:dyDescent="0.25">
      <c r="A2049" t="s">
        <v>4898</v>
      </c>
      <c r="D2049" s="60"/>
    </row>
    <row r="2050" spans="1:4" x14ac:dyDescent="0.25">
      <c r="A2050" t="s">
        <v>4896</v>
      </c>
      <c r="D2050" s="60"/>
    </row>
    <row r="2051" spans="1:4" x14ac:dyDescent="0.25">
      <c r="A2051" t="s">
        <v>7150</v>
      </c>
      <c r="D2051" s="60"/>
    </row>
    <row r="2052" spans="1:4" x14ac:dyDescent="0.25">
      <c r="A2052" t="s">
        <v>4896</v>
      </c>
      <c r="D2052" s="60"/>
    </row>
    <row r="2053" spans="1:4" x14ac:dyDescent="0.25">
      <c r="A2053" t="s">
        <v>7219</v>
      </c>
      <c r="D2053" s="60"/>
    </row>
    <row r="2054" spans="1:4" x14ac:dyDescent="0.25">
      <c r="A2054" t="s">
        <v>7220</v>
      </c>
      <c r="D2054" s="60"/>
    </row>
    <row r="2055" spans="1:4" x14ac:dyDescent="0.25">
      <c r="A2055" t="s">
        <v>7153</v>
      </c>
      <c r="D2055" s="60"/>
    </row>
    <row r="2056" spans="1:4" x14ac:dyDescent="0.25">
      <c r="A2056" t="s">
        <v>4960</v>
      </c>
      <c r="D2056" s="60"/>
    </row>
    <row r="2057" spans="1:4" x14ac:dyDescent="0.25">
      <c r="A2057" s="35">
        <v>45236.527870370373</v>
      </c>
      <c r="B2057" s="35"/>
      <c r="D2057" s="60"/>
    </row>
    <row r="2058" spans="1:4" x14ac:dyDescent="0.25">
      <c r="A2058" t="s">
        <v>4910</v>
      </c>
      <c r="D2058" s="60"/>
    </row>
    <row r="2059" spans="1:4" x14ac:dyDescent="0.25">
      <c r="A2059" t="s">
        <v>4902</v>
      </c>
      <c r="D2059" s="60"/>
    </row>
    <row r="2060" spans="1:4" x14ac:dyDescent="0.25">
      <c r="A2060" t="s">
        <v>4896</v>
      </c>
      <c r="D2060" s="60"/>
    </row>
    <row r="2061" spans="1:4" x14ac:dyDescent="0.25">
      <c r="A2061" t="s">
        <v>6996</v>
      </c>
      <c r="D2061" s="60"/>
    </row>
    <row r="2062" spans="1:4" x14ac:dyDescent="0.25">
      <c r="A2062" t="s">
        <v>7258</v>
      </c>
      <c r="D2062" s="60"/>
    </row>
    <row r="2063" spans="1:4" x14ac:dyDescent="0.25">
      <c r="A2063" t="s">
        <v>7274</v>
      </c>
      <c r="D2063" s="60"/>
    </row>
    <row r="2064" spans="1:4" x14ac:dyDescent="0.25">
      <c r="A2064" t="s">
        <v>7275</v>
      </c>
      <c r="D2064" s="60"/>
    </row>
    <row r="2065" spans="1:4" x14ac:dyDescent="0.25">
      <c r="A2065" t="s">
        <v>4905</v>
      </c>
      <c r="D2065" s="60"/>
    </row>
    <row r="2066" spans="1:4" x14ac:dyDescent="0.25">
      <c r="D2066" s="60"/>
    </row>
    <row r="2067" spans="1:4" x14ac:dyDescent="0.25">
      <c r="A2067" s="35">
        <v>45236.527881944443</v>
      </c>
      <c r="B2067" s="35"/>
      <c r="D2067" s="60"/>
    </row>
    <row r="2068" spans="1:4" x14ac:dyDescent="0.25">
      <c r="D2068" s="60"/>
    </row>
    <row r="2069" spans="1:4" x14ac:dyDescent="0.25">
      <c r="A2069" t="s">
        <v>4896</v>
      </c>
      <c r="D2069" s="60"/>
    </row>
    <row r="2070" spans="1:4" x14ac:dyDescent="0.25">
      <c r="A2070" t="s">
        <v>4897</v>
      </c>
      <c r="D2070" s="60"/>
    </row>
    <row r="2071" spans="1:4" x14ac:dyDescent="0.25">
      <c r="A2071" t="s">
        <v>4896</v>
      </c>
      <c r="D2071" s="60"/>
    </row>
    <row r="2072" spans="1:4" x14ac:dyDescent="0.25">
      <c r="A2072" t="s">
        <v>7150</v>
      </c>
      <c r="D2072" s="60"/>
    </row>
    <row r="2073" spans="1:4" x14ac:dyDescent="0.25">
      <c r="A2073" t="s">
        <v>4898</v>
      </c>
      <c r="D2073" s="60"/>
    </row>
    <row r="2074" spans="1:4" x14ac:dyDescent="0.25">
      <c r="A2074" t="s">
        <v>4896</v>
      </c>
      <c r="D2074" s="60"/>
    </row>
    <row r="2075" spans="1:4" x14ac:dyDescent="0.25">
      <c r="A2075" t="s">
        <v>7150</v>
      </c>
      <c r="D2075" s="60"/>
    </row>
    <row r="2076" spans="1:4" x14ac:dyDescent="0.25">
      <c r="A2076" t="s">
        <v>4896</v>
      </c>
      <c r="D2076" s="60"/>
    </row>
    <row r="2077" spans="1:4" x14ac:dyDescent="0.25">
      <c r="A2077" t="s">
        <v>7277</v>
      </c>
      <c r="D2077" s="60"/>
    </row>
    <row r="2078" spans="1:4" x14ac:dyDescent="0.25">
      <c r="A2078" t="s">
        <v>7247</v>
      </c>
      <c r="D2078" s="60"/>
    </row>
    <row r="2079" spans="1:4" x14ac:dyDescent="0.25">
      <c r="A2079" t="s">
        <v>7210</v>
      </c>
      <c r="D2079" s="60"/>
    </row>
    <row r="2080" spans="1:4" x14ac:dyDescent="0.25">
      <c r="A2080" t="s">
        <v>4960</v>
      </c>
      <c r="D2080" s="60"/>
    </row>
    <row r="2081" spans="1:4" x14ac:dyDescent="0.25">
      <c r="A2081" t="s">
        <v>4910</v>
      </c>
      <c r="D2081" s="60"/>
    </row>
    <row r="2082" spans="1:4" x14ac:dyDescent="0.25">
      <c r="A2082" t="s">
        <v>4902</v>
      </c>
      <c r="D2082" s="60"/>
    </row>
    <row r="2083" spans="1:4" x14ac:dyDescent="0.25">
      <c r="A2083" t="s">
        <v>4896</v>
      </c>
      <c r="D2083" s="60"/>
    </row>
    <row r="2084" spans="1:4" x14ac:dyDescent="0.25">
      <c r="A2084" t="s">
        <v>7035</v>
      </c>
      <c r="D2084" s="60"/>
    </row>
    <row r="2085" spans="1:4" x14ac:dyDescent="0.25">
      <c r="A2085" t="s">
        <v>7258</v>
      </c>
      <c r="D2085" s="60"/>
    </row>
    <row r="2086" spans="1:4" x14ac:dyDescent="0.25">
      <c r="A2086" t="s">
        <v>7274</v>
      </c>
      <c r="D2086" s="60"/>
    </row>
    <row r="2087" spans="1:4" x14ac:dyDescent="0.25">
      <c r="A2087" t="s">
        <v>7275</v>
      </c>
      <c r="D2087" s="60"/>
    </row>
    <row r="2088" spans="1:4" x14ac:dyDescent="0.25">
      <c r="A2088" t="s">
        <v>4905</v>
      </c>
      <c r="D2088" s="60"/>
    </row>
    <row r="2089" spans="1:4" x14ac:dyDescent="0.25">
      <c r="D2089" s="60"/>
    </row>
    <row r="2090" spans="1:4" x14ac:dyDescent="0.25">
      <c r="A2090" s="35">
        <v>45236.52789351852</v>
      </c>
      <c r="B2090" s="35"/>
      <c r="D2090" s="60"/>
    </row>
    <row r="2091" spans="1:4" x14ac:dyDescent="0.25">
      <c r="A2091" s="35"/>
      <c r="B2091" s="35"/>
      <c r="D2091" s="60"/>
    </row>
    <row r="2092" spans="1:4" x14ac:dyDescent="0.25">
      <c r="A2092" t="s">
        <v>6499</v>
      </c>
      <c r="D2092" s="60"/>
    </row>
    <row r="2093" spans="1:4" x14ac:dyDescent="0.25">
      <c r="A2093" t="s">
        <v>7258</v>
      </c>
      <c r="D2093" s="60"/>
    </row>
    <row r="2094" spans="1:4" x14ac:dyDescent="0.25">
      <c r="A2094" t="s">
        <v>7274</v>
      </c>
      <c r="D2094" s="60"/>
    </row>
    <row r="2095" spans="1:4" x14ac:dyDescent="0.25">
      <c r="A2095" t="s">
        <v>7275</v>
      </c>
      <c r="D2095" s="60"/>
    </row>
    <row r="2096" spans="1:4" x14ac:dyDescent="0.25">
      <c r="A2096" t="s">
        <v>4905</v>
      </c>
      <c r="D2096" s="60"/>
    </row>
    <row r="2097" spans="1:4" x14ac:dyDescent="0.25">
      <c r="D2097" s="60"/>
    </row>
    <row r="2098" spans="1:4" x14ac:dyDescent="0.25">
      <c r="A2098" s="35">
        <v>45236.527905092589</v>
      </c>
      <c r="B2098" s="35"/>
      <c r="D2098" s="60"/>
    </row>
    <row r="2099" spans="1:4" x14ac:dyDescent="0.25">
      <c r="D2099" s="60"/>
    </row>
    <row r="2100" spans="1:4" x14ac:dyDescent="0.25">
      <c r="A2100" t="s">
        <v>4896</v>
      </c>
      <c r="D2100" s="60"/>
    </row>
    <row r="2101" spans="1:4" x14ac:dyDescent="0.25">
      <c r="A2101" t="s">
        <v>4897</v>
      </c>
      <c r="D2101" s="60"/>
    </row>
    <row r="2102" spans="1:4" x14ac:dyDescent="0.25">
      <c r="D2102" s="60"/>
    </row>
    <row r="2103" spans="1:4" x14ac:dyDescent="0.25">
      <c r="A2103" s="35"/>
      <c r="B2103" s="35"/>
      <c r="D2103" s="60"/>
    </row>
    <row r="2104" spans="1:4" x14ac:dyDescent="0.25">
      <c r="A2104" t="s">
        <v>7150</v>
      </c>
      <c r="D2104" s="60"/>
    </row>
    <row r="2105" spans="1:4" x14ac:dyDescent="0.25">
      <c r="A2105" t="s">
        <v>4898</v>
      </c>
      <c r="D2105" s="60"/>
    </row>
    <row r="2106" spans="1:4" x14ac:dyDescent="0.25">
      <c r="A2106" t="s">
        <v>4896</v>
      </c>
      <c r="D2106" s="60"/>
    </row>
    <row r="2107" spans="1:4" x14ac:dyDescent="0.25">
      <c r="A2107" t="s">
        <v>7150</v>
      </c>
      <c r="D2107" s="60"/>
    </row>
    <row r="2108" spans="1:4" x14ac:dyDescent="0.25">
      <c r="A2108" t="s">
        <v>4896</v>
      </c>
      <c r="D2108" s="60"/>
    </row>
    <row r="2109" spans="1:4" x14ac:dyDescent="0.25">
      <c r="A2109" t="s">
        <v>7151</v>
      </c>
      <c r="D2109" s="60"/>
    </row>
    <row r="2110" spans="1:4" x14ac:dyDescent="0.25">
      <c r="A2110" t="s">
        <v>7278</v>
      </c>
      <c r="D2110" s="60"/>
    </row>
    <row r="2111" spans="1:4" x14ac:dyDescent="0.25">
      <c r="A2111" t="s">
        <v>7210</v>
      </c>
      <c r="D2111" s="60"/>
    </row>
    <row r="2112" spans="1:4" x14ac:dyDescent="0.25">
      <c r="A2112" t="s">
        <v>4960</v>
      </c>
      <c r="D2112" s="60"/>
    </row>
    <row r="2113" spans="1:4" x14ac:dyDescent="0.25">
      <c r="A2113" t="s">
        <v>4910</v>
      </c>
      <c r="D2113" s="60"/>
    </row>
    <row r="2114" spans="1:4" x14ac:dyDescent="0.25">
      <c r="A2114" t="s">
        <v>4902</v>
      </c>
      <c r="D2114" s="60"/>
    </row>
    <row r="2115" spans="1:4" x14ac:dyDescent="0.25">
      <c r="A2115" t="s">
        <v>4896</v>
      </c>
      <c r="D2115" s="60"/>
    </row>
    <row r="2116" spans="1:4" x14ac:dyDescent="0.25">
      <c r="A2116" t="s">
        <v>6431</v>
      </c>
      <c r="D2116" s="60"/>
    </row>
    <row r="2117" spans="1:4" x14ac:dyDescent="0.25">
      <c r="A2117" t="s">
        <v>7258</v>
      </c>
      <c r="D2117" s="60"/>
    </row>
    <row r="2118" spans="1:4" x14ac:dyDescent="0.25">
      <c r="A2118" t="s">
        <v>7274</v>
      </c>
      <c r="D2118" s="60"/>
    </row>
    <row r="2119" spans="1:4" x14ac:dyDescent="0.25">
      <c r="A2119" t="s">
        <v>7275</v>
      </c>
      <c r="D2119" s="60"/>
    </row>
    <row r="2120" spans="1:4" x14ac:dyDescent="0.25">
      <c r="A2120" t="s">
        <v>4905</v>
      </c>
      <c r="D2120" s="60"/>
    </row>
    <row r="2121" spans="1:4" x14ac:dyDescent="0.25">
      <c r="D2121" s="60"/>
    </row>
    <row r="2122" spans="1:4" x14ac:dyDescent="0.25">
      <c r="A2122" s="35">
        <v>45236.527916666666</v>
      </c>
      <c r="B2122" s="35"/>
      <c r="D2122" s="60"/>
    </row>
    <row r="2123" spans="1:4" x14ac:dyDescent="0.25">
      <c r="D2123" s="60"/>
    </row>
    <row r="2124" spans="1:4" x14ac:dyDescent="0.25">
      <c r="A2124" t="s">
        <v>4896</v>
      </c>
      <c r="D2124" s="60"/>
    </row>
    <row r="2125" spans="1:4" x14ac:dyDescent="0.25">
      <c r="A2125" t="s">
        <v>4897</v>
      </c>
      <c r="D2125" s="60"/>
    </row>
    <row r="2126" spans="1:4" x14ac:dyDescent="0.25">
      <c r="A2126" t="s">
        <v>4896</v>
      </c>
      <c r="D2126" s="60"/>
    </row>
    <row r="2127" spans="1:4" x14ac:dyDescent="0.25">
      <c r="A2127" t="s">
        <v>7150</v>
      </c>
      <c r="D2127" s="60"/>
    </row>
    <row r="2128" spans="1:4" x14ac:dyDescent="0.25">
      <c r="A2128" t="s">
        <v>4898</v>
      </c>
      <c r="D2128" s="60"/>
    </row>
    <row r="2129" spans="1:4" x14ac:dyDescent="0.25">
      <c r="A2129" t="s">
        <v>4896</v>
      </c>
      <c r="D2129" s="60"/>
    </row>
    <row r="2130" spans="1:4" x14ac:dyDescent="0.25">
      <c r="A2130" t="s">
        <v>7150</v>
      </c>
      <c r="D2130" s="60"/>
    </row>
    <row r="2131" spans="1:4" x14ac:dyDescent="0.25">
      <c r="A2131" t="s">
        <v>4896</v>
      </c>
      <c r="D2131" s="60"/>
    </row>
    <row r="2132" spans="1:4" x14ac:dyDescent="0.25">
      <c r="A2132" t="s">
        <v>7229</v>
      </c>
      <c r="D2132" s="60"/>
    </row>
    <row r="2133" spans="1:4" x14ac:dyDescent="0.25">
      <c r="A2133" t="s">
        <v>7279</v>
      </c>
      <c r="D2133" s="60"/>
    </row>
    <row r="2134" spans="1:4" x14ac:dyDescent="0.25">
      <c r="A2134" t="s">
        <v>7153</v>
      </c>
      <c r="D2134" s="60"/>
    </row>
    <row r="2135" spans="1:4" x14ac:dyDescent="0.25">
      <c r="A2135" t="s">
        <v>4960</v>
      </c>
      <c r="D2135" s="60"/>
    </row>
    <row r="2136" spans="1:4" x14ac:dyDescent="0.25">
      <c r="A2136" t="s">
        <v>4910</v>
      </c>
      <c r="D2136" s="60"/>
    </row>
    <row r="2137" spans="1:4" x14ac:dyDescent="0.25">
      <c r="A2137" t="s">
        <v>4902</v>
      </c>
      <c r="D2137" s="60"/>
    </row>
    <row r="2138" spans="1:4" x14ac:dyDescent="0.25">
      <c r="A2138" t="s">
        <v>4896</v>
      </c>
      <c r="D2138" s="60"/>
    </row>
    <row r="2139" spans="1:4" x14ac:dyDescent="0.25">
      <c r="A2139" s="35"/>
      <c r="B2139" s="35"/>
      <c r="D2139" s="60"/>
    </row>
    <row r="2140" spans="1:4" x14ac:dyDescent="0.25">
      <c r="A2140" t="s">
        <v>7015</v>
      </c>
      <c r="D2140" s="60"/>
    </row>
    <row r="2141" spans="1:4" x14ac:dyDescent="0.25">
      <c r="A2141" t="s">
        <v>7258</v>
      </c>
      <c r="D2141" s="60"/>
    </row>
    <row r="2142" spans="1:4" x14ac:dyDescent="0.25">
      <c r="A2142" t="s">
        <v>7274</v>
      </c>
      <c r="D2142" s="60"/>
    </row>
    <row r="2143" spans="1:4" x14ac:dyDescent="0.25">
      <c r="A2143" t="s">
        <v>7275</v>
      </c>
      <c r="D2143" s="60"/>
    </row>
    <row r="2144" spans="1:4" x14ac:dyDescent="0.25">
      <c r="A2144" t="s">
        <v>4905</v>
      </c>
      <c r="D2144" s="60"/>
    </row>
    <row r="2145" spans="1:4" x14ac:dyDescent="0.25">
      <c r="D2145" s="60"/>
    </row>
    <row r="2146" spans="1:4" x14ac:dyDescent="0.25">
      <c r="A2146" s="35">
        <v>45236.527928240743</v>
      </c>
      <c r="B2146" s="35"/>
      <c r="D2146" s="60"/>
    </row>
    <row r="2147" spans="1:4" x14ac:dyDescent="0.25">
      <c r="A2147" s="35">
        <v>45236.527939814812</v>
      </c>
      <c r="B2147" s="35"/>
      <c r="D2147" s="60"/>
    </row>
    <row r="2148" spans="1:4" x14ac:dyDescent="0.25">
      <c r="A2148" t="s">
        <v>6207</v>
      </c>
      <c r="D2148" s="60"/>
    </row>
    <row r="2149" spans="1:4" x14ac:dyDescent="0.25">
      <c r="A2149" t="s">
        <v>7258</v>
      </c>
      <c r="D2149" s="60"/>
    </row>
    <row r="2150" spans="1:4" x14ac:dyDescent="0.25">
      <c r="A2150" t="s">
        <v>7274</v>
      </c>
      <c r="D2150" s="60"/>
    </row>
    <row r="2151" spans="1:4" x14ac:dyDescent="0.25">
      <c r="A2151" t="s">
        <v>7275</v>
      </c>
      <c r="D2151" s="60"/>
    </row>
    <row r="2152" spans="1:4" x14ac:dyDescent="0.25">
      <c r="A2152" t="s">
        <v>4905</v>
      </c>
      <c r="D2152" s="60"/>
    </row>
    <row r="2153" spans="1:4" x14ac:dyDescent="0.25">
      <c r="D2153" s="60"/>
    </row>
    <row r="2154" spans="1:4" x14ac:dyDescent="0.25">
      <c r="A2154" s="35">
        <v>45236.527951388889</v>
      </c>
      <c r="B2154" s="35"/>
      <c r="D2154" s="60"/>
    </row>
    <row r="2155" spans="1:4" x14ac:dyDescent="0.25">
      <c r="D2155" s="60"/>
    </row>
    <row r="2156" spans="1:4" x14ac:dyDescent="0.25">
      <c r="A2156" t="s">
        <v>4896</v>
      </c>
      <c r="D2156" s="60"/>
    </row>
    <row r="2157" spans="1:4" x14ac:dyDescent="0.25">
      <c r="A2157" t="s">
        <v>4897</v>
      </c>
      <c r="D2157" s="60"/>
    </row>
    <row r="2158" spans="1:4" x14ac:dyDescent="0.25">
      <c r="D2158" s="60"/>
    </row>
    <row r="2159" spans="1:4" x14ac:dyDescent="0.25">
      <c r="A2159" s="35"/>
      <c r="B2159" s="35"/>
      <c r="D2159" s="60"/>
    </row>
    <row r="2160" spans="1:4" x14ac:dyDescent="0.25">
      <c r="A2160" t="s">
        <v>7150</v>
      </c>
      <c r="D2160" s="60"/>
    </row>
    <row r="2161" spans="1:4" x14ac:dyDescent="0.25">
      <c r="A2161" t="s">
        <v>4898</v>
      </c>
      <c r="D2161" s="60"/>
    </row>
    <row r="2162" spans="1:4" x14ac:dyDescent="0.25">
      <c r="A2162" t="s">
        <v>4896</v>
      </c>
      <c r="D2162" s="60"/>
    </row>
    <row r="2163" spans="1:4" x14ac:dyDescent="0.25">
      <c r="A2163" t="s">
        <v>7150</v>
      </c>
      <c r="D2163" s="60"/>
    </row>
    <row r="2164" spans="1:4" x14ac:dyDescent="0.25">
      <c r="A2164" t="s">
        <v>4896</v>
      </c>
      <c r="D2164" s="60"/>
    </row>
    <row r="2165" spans="1:4" x14ac:dyDescent="0.25">
      <c r="A2165" t="s">
        <v>7151</v>
      </c>
      <c r="D2165" s="60"/>
    </row>
    <row r="2166" spans="1:4" x14ac:dyDescent="0.25">
      <c r="A2166" t="s">
        <v>7279</v>
      </c>
      <c r="D2166" s="60"/>
    </row>
    <row r="2167" spans="1:4" x14ac:dyDescent="0.25">
      <c r="A2167" t="s">
        <v>7153</v>
      </c>
      <c r="D2167" s="60"/>
    </row>
    <row r="2168" spans="1:4" x14ac:dyDescent="0.25">
      <c r="A2168" t="s">
        <v>4960</v>
      </c>
      <c r="D2168" s="60"/>
    </row>
    <row r="2169" spans="1:4" x14ac:dyDescent="0.25">
      <c r="A2169" t="s">
        <v>4910</v>
      </c>
      <c r="D2169" s="60"/>
    </row>
    <row r="2170" spans="1:4" x14ac:dyDescent="0.25">
      <c r="A2170" t="s">
        <v>4902</v>
      </c>
      <c r="D2170" s="60"/>
    </row>
    <row r="2171" spans="1:4" x14ac:dyDescent="0.25">
      <c r="A2171" t="s">
        <v>4896</v>
      </c>
      <c r="D2171" s="60"/>
    </row>
    <row r="2172" spans="1:4" x14ac:dyDescent="0.25">
      <c r="A2172" t="s">
        <v>7280</v>
      </c>
      <c r="D2172" s="60"/>
    </row>
    <row r="2173" spans="1:4" x14ac:dyDescent="0.25">
      <c r="A2173" t="s">
        <v>7258</v>
      </c>
      <c r="D2173" s="60"/>
    </row>
    <row r="2174" spans="1:4" x14ac:dyDescent="0.25">
      <c r="A2174" t="s">
        <v>7274</v>
      </c>
      <c r="D2174" s="60"/>
    </row>
    <row r="2175" spans="1:4" x14ac:dyDescent="0.25">
      <c r="A2175" t="s">
        <v>7275</v>
      </c>
      <c r="D2175" s="60"/>
    </row>
    <row r="2176" spans="1:4" x14ac:dyDescent="0.25">
      <c r="A2176" t="s">
        <v>4905</v>
      </c>
      <c r="D2176" s="60"/>
    </row>
    <row r="2177" spans="1:4" x14ac:dyDescent="0.25">
      <c r="D2177" s="60"/>
    </row>
    <row r="2178" spans="1:4" x14ac:dyDescent="0.25">
      <c r="A2178" s="35">
        <v>45236.527962962966</v>
      </c>
      <c r="B2178" s="35"/>
      <c r="D2178" s="60"/>
    </row>
    <row r="2179" spans="1:4" x14ac:dyDescent="0.25">
      <c r="D2179" s="60"/>
    </row>
    <row r="2180" spans="1:4" x14ac:dyDescent="0.25">
      <c r="A2180" t="s">
        <v>4896</v>
      </c>
      <c r="D2180" s="60"/>
    </row>
    <row r="2181" spans="1:4" x14ac:dyDescent="0.25">
      <c r="A2181" t="s">
        <v>4897</v>
      </c>
      <c r="D2181" s="60"/>
    </row>
    <row r="2182" spans="1:4" x14ac:dyDescent="0.25">
      <c r="A2182" t="s">
        <v>4896</v>
      </c>
      <c r="D2182" s="60"/>
    </row>
    <row r="2183" spans="1:4" x14ac:dyDescent="0.25">
      <c r="A2183" t="s">
        <v>7150</v>
      </c>
      <c r="D2183" s="60"/>
    </row>
    <row r="2184" spans="1:4" x14ac:dyDescent="0.25">
      <c r="A2184" t="s">
        <v>4898</v>
      </c>
      <c r="D2184" s="60"/>
    </row>
    <row r="2185" spans="1:4" x14ac:dyDescent="0.25">
      <c r="A2185" t="s">
        <v>4896</v>
      </c>
      <c r="D2185" s="60"/>
    </row>
    <row r="2186" spans="1:4" x14ac:dyDescent="0.25">
      <c r="A2186" t="s">
        <v>7150</v>
      </c>
      <c r="D2186" s="60"/>
    </row>
    <row r="2187" spans="1:4" x14ac:dyDescent="0.25">
      <c r="A2187" t="s">
        <v>4896</v>
      </c>
      <c r="D2187" s="60"/>
    </row>
    <row r="2188" spans="1:4" x14ac:dyDescent="0.25">
      <c r="A2188" t="s">
        <v>7281</v>
      </c>
      <c r="D2188" s="60"/>
    </row>
    <row r="2189" spans="1:4" x14ac:dyDescent="0.25">
      <c r="A2189" s="35"/>
      <c r="B2189" s="35"/>
      <c r="D2189" s="60"/>
    </row>
    <row r="2190" spans="1:4" x14ac:dyDescent="0.25">
      <c r="A2190" t="s">
        <v>7179</v>
      </c>
      <c r="D2190" s="60"/>
    </row>
    <row r="2191" spans="1:4" x14ac:dyDescent="0.25">
      <c r="A2191" t="s">
        <v>7165</v>
      </c>
      <c r="D2191" s="60"/>
    </row>
    <row r="2192" spans="1:4" x14ac:dyDescent="0.25">
      <c r="A2192" t="s">
        <v>4909</v>
      </c>
      <c r="D2192" s="60"/>
    </row>
    <row r="2193" spans="1:4" x14ac:dyDescent="0.25">
      <c r="A2193" t="s">
        <v>4910</v>
      </c>
      <c r="D2193" s="60"/>
    </row>
    <row r="2194" spans="1:4" x14ac:dyDescent="0.25">
      <c r="A2194" t="s">
        <v>4902</v>
      </c>
      <c r="D2194" s="60"/>
    </row>
    <row r="2195" spans="1:4" x14ac:dyDescent="0.25">
      <c r="A2195" t="s">
        <v>4896</v>
      </c>
      <c r="D2195" s="60"/>
    </row>
    <row r="2196" spans="1:4" x14ac:dyDescent="0.25">
      <c r="A2196" t="s">
        <v>7280</v>
      </c>
      <c r="D2196" s="60"/>
    </row>
    <row r="2197" spans="1:4" x14ac:dyDescent="0.25">
      <c r="A2197" t="s">
        <v>7258</v>
      </c>
      <c r="D2197" s="60"/>
    </row>
    <row r="2198" spans="1:4" x14ac:dyDescent="0.25">
      <c r="A2198" t="s">
        <v>7274</v>
      </c>
      <c r="D2198" s="60"/>
    </row>
    <row r="2199" spans="1:4" x14ac:dyDescent="0.25">
      <c r="A2199" t="s">
        <v>7275</v>
      </c>
      <c r="D2199" s="60"/>
    </row>
    <row r="2200" spans="1:4" x14ac:dyDescent="0.25">
      <c r="A2200" t="s">
        <v>4905</v>
      </c>
      <c r="D2200" s="60"/>
    </row>
    <row r="2201" spans="1:4" x14ac:dyDescent="0.25">
      <c r="D2201" s="60"/>
    </row>
    <row r="2202" spans="1:4" x14ac:dyDescent="0.25">
      <c r="A2202" s="35">
        <v>45236.527974537035</v>
      </c>
      <c r="B2202" s="35"/>
      <c r="D2202" s="60"/>
    </row>
    <row r="2203" spans="1:4" x14ac:dyDescent="0.25">
      <c r="D2203" s="60"/>
    </row>
    <row r="2204" spans="1:4" x14ac:dyDescent="0.25">
      <c r="A2204" t="s">
        <v>4896</v>
      </c>
      <c r="D2204" s="60"/>
    </row>
    <row r="2205" spans="1:4" x14ac:dyDescent="0.25">
      <c r="A2205" t="s">
        <v>4897</v>
      </c>
      <c r="D2205" s="60"/>
    </row>
    <row r="2206" spans="1:4" x14ac:dyDescent="0.25">
      <c r="A2206" t="s">
        <v>4896</v>
      </c>
      <c r="D2206" s="60"/>
    </row>
    <row r="2207" spans="1:4" x14ac:dyDescent="0.25">
      <c r="A2207" t="s">
        <v>7150</v>
      </c>
      <c r="D2207" s="60"/>
    </row>
    <row r="2208" spans="1:4" x14ac:dyDescent="0.25">
      <c r="A2208" t="s">
        <v>4898</v>
      </c>
      <c r="D2208" s="60"/>
    </row>
    <row r="2209" spans="1:4" x14ac:dyDescent="0.25">
      <c r="A2209" t="s">
        <v>4896</v>
      </c>
      <c r="D2209" s="60"/>
    </row>
    <row r="2210" spans="1:4" x14ac:dyDescent="0.25">
      <c r="A2210" t="s">
        <v>7150</v>
      </c>
      <c r="D2210" s="60"/>
    </row>
    <row r="2211" spans="1:4" x14ac:dyDescent="0.25">
      <c r="A2211" t="s">
        <v>4896</v>
      </c>
      <c r="D2211" s="60"/>
    </row>
    <row r="2212" spans="1:4" x14ac:dyDescent="0.25">
      <c r="A2212" t="s">
        <v>7219</v>
      </c>
      <c r="D2212" s="60"/>
    </row>
    <row r="2213" spans="1:4" x14ac:dyDescent="0.25">
      <c r="A2213" t="s">
        <v>7217</v>
      </c>
      <c r="D2213" s="60"/>
    </row>
    <row r="2214" spans="1:4" x14ac:dyDescent="0.25">
      <c r="A2214" t="s">
        <v>7165</v>
      </c>
      <c r="D2214" s="60"/>
    </row>
    <row r="2215" spans="1:4" x14ac:dyDescent="0.25">
      <c r="A2215" t="s">
        <v>4909</v>
      </c>
      <c r="D2215" s="60"/>
    </row>
    <row r="2216" spans="1:4" x14ac:dyDescent="0.25">
      <c r="A2216" t="s">
        <v>4910</v>
      </c>
      <c r="D2216" s="60"/>
    </row>
    <row r="2217" spans="1:4" x14ac:dyDescent="0.25">
      <c r="A2217" t="s">
        <v>4902</v>
      </c>
      <c r="D2217" s="60"/>
    </row>
    <row r="2218" spans="1:4" x14ac:dyDescent="0.25">
      <c r="A2218" t="s">
        <v>4896</v>
      </c>
      <c r="D2218" s="60"/>
    </row>
    <row r="2219" spans="1:4" x14ac:dyDescent="0.25">
      <c r="A2219" s="35"/>
      <c r="B2219" s="35"/>
      <c r="D2219" s="60"/>
    </row>
    <row r="2220" spans="1:4" x14ac:dyDescent="0.25">
      <c r="A2220" t="s">
        <v>6393</v>
      </c>
      <c r="D2220" s="60"/>
    </row>
    <row r="2221" spans="1:4" x14ac:dyDescent="0.25">
      <c r="A2221" t="s">
        <v>7258</v>
      </c>
      <c r="D2221" s="60"/>
    </row>
    <row r="2222" spans="1:4" x14ac:dyDescent="0.25">
      <c r="A2222" t="s">
        <v>7274</v>
      </c>
      <c r="D2222" s="60"/>
    </row>
    <row r="2223" spans="1:4" x14ac:dyDescent="0.25">
      <c r="A2223" t="s">
        <v>7275</v>
      </c>
      <c r="D2223" s="60"/>
    </row>
    <row r="2224" spans="1:4" x14ac:dyDescent="0.25">
      <c r="A2224" t="s">
        <v>4905</v>
      </c>
      <c r="D2224" s="60"/>
    </row>
    <row r="2225" spans="1:4" x14ac:dyDescent="0.25">
      <c r="D2225" s="60"/>
    </row>
    <row r="2226" spans="1:4" x14ac:dyDescent="0.25">
      <c r="A2226" s="35">
        <v>45236.527986111112</v>
      </c>
      <c r="B2226" s="35"/>
      <c r="D2226" s="60"/>
    </row>
    <row r="2227" spans="1:4" x14ac:dyDescent="0.25">
      <c r="D2227" s="60"/>
    </row>
    <row r="2228" spans="1:4" x14ac:dyDescent="0.25">
      <c r="A2228" t="s">
        <v>4896</v>
      </c>
      <c r="D2228" s="60"/>
    </row>
    <row r="2229" spans="1:4" x14ac:dyDescent="0.25">
      <c r="A2229" t="s">
        <v>4897</v>
      </c>
      <c r="D2229" s="60"/>
    </row>
    <row r="2230" spans="1:4" x14ac:dyDescent="0.25">
      <c r="A2230" t="s">
        <v>4896</v>
      </c>
      <c r="D2230" s="60"/>
    </row>
    <row r="2231" spans="1:4" x14ac:dyDescent="0.25">
      <c r="A2231" t="s">
        <v>7150</v>
      </c>
      <c r="D2231" s="60"/>
    </row>
    <row r="2232" spans="1:4" x14ac:dyDescent="0.25">
      <c r="A2232" t="s">
        <v>4898</v>
      </c>
      <c r="D2232" s="60"/>
    </row>
    <row r="2233" spans="1:4" x14ac:dyDescent="0.25">
      <c r="A2233" t="s">
        <v>4896</v>
      </c>
      <c r="D2233" s="60"/>
    </row>
    <row r="2234" spans="1:4" x14ac:dyDescent="0.25">
      <c r="A2234" t="s">
        <v>7150</v>
      </c>
      <c r="D2234" s="60"/>
    </row>
    <row r="2235" spans="1:4" x14ac:dyDescent="0.25">
      <c r="A2235" t="s">
        <v>4896</v>
      </c>
      <c r="D2235" s="60"/>
    </row>
    <row r="2236" spans="1:4" x14ac:dyDescent="0.25">
      <c r="A2236" t="s">
        <v>7219</v>
      </c>
      <c r="D2236" s="60"/>
    </row>
    <row r="2237" spans="1:4" x14ac:dyDescent="0.25">
      <c r="A2237" t="s">
        <v>7217</v>
      </c>
      <c r="D2237" s="60"/>
    </row>
    <row r="2238" spans="1:4" x14ac:dyDescent="0.25">
      <c r="A2238" t="s">
        <v>7165</v>
      </c>
      <c r="D2238" s="60"/>
    </row>
    <row r="2239" spans="1:4" x14ac:dyDescent="0.25">
      <c r="A2239" t="s">
        <v>4909</v>
      </c>
      <c r="D2239" s="60"/>
    </row>
    <row r="2240" spans="1:4" x14ac:dyDescent="0.25">
      <c r="A2240" t="s">
        <v>4910</v>
      </c>
      <c r="D2240" s="60"/>
    </row>
    <row r="2241" spans="1:4" x14ac:dyDescent="0.25">
      <c r="A2241" t="s">
        <v>4902</v>
      </c>
      <c r="D2241" s="60"/>
    </row>
    <row r="2242" spans="1:4" x14ac:dyDescent="0.25">
      <c r="A2242" t="s">
        <v>4896</v>
      </c>
      <c r="D2242" s="60"/>
    </row>
    <row r="2243" spans="1:4" x14ac:dyDescent="0.25">
      <c r="A2243" t="s">
        <v>6413</v>
      </c>
      <c r="D2243" s="60"/>
    </row>
    <row r="2244" spans="1:4" x14ac:dyDescent="0.25">
      <c r="A2244" t="s">
        <v>7258</v>
      </c>
      <c r="D2244" s="60"/>
    </row>
    <row r="2245" spans="1:4" x14ac:dyDescent="0.25">
      <c r="A2245" t="s">
        <v>7274</v>
      </c>
      <c r="D2245" s="60"/>
    </row>
    <row r="2246" spans="1:4" x14ac:dyDescent="0.25">
      <c r="A2246" t="s">
        <v>7275</v>
      </c>
      <c r="D2246" s="60"/>
    </row>
    <row r="2247" spans="1:4" x14ac:dyDescent="0.25">
      <c r="A2247" t="s">
        <v>4905</v>
      </c>
      <c r="D2247" s="60"/>
    </row>
    <row r="2248" spans="1:4" x14ac:dyDescent="0.25">
      <c r="D2248" s="60"/>
    </row>
    <row r="2249" spans="1:4" x14ac:dyDescent="0.25">
      <c r="A2249" s="35">
        <v>45236.527997685182</v>
      </c>
      <c r="B2249" s="35"/>
      <c r="D2249" s="60"/>
    </row>
    <row r="2250" spans="1:4" x14ac:dyDescent="0.25">
      <c r="D2250" s="60"/>
    </row>
    <row r="2251" spans="1:4" x14ac:dyDescent="0.25">
      <c r="A2251" t="s">
        <v>4896</v>
      </c>
      <c r="D2251" s="60"/>
    </row>
    <row r="2252" spans="1:4" x14ac:dyDescent="0.25">
      <c r="A2252" t="s">
        <v>4897</v>
      </c>
      <c r="D2252" s="60"/>
    </row>
    <row r="2253" spans="1:4" x14ac:dyDescent="0.25">
      <c r="A2253" t="s">
        <v>4896</v>
      </c>
      <c r="D2253" s="60"/>
    </row>
    <row r="2254" spans="1:4" x14ac:dyDescent="0.25">
      <c r="A2254" t="s">
        <v>7154</v>
      </c>
      <c r="D2254" s="60"/>
    </row>
    <row r="2255" spans="1:4" x14ac:dyDescent="0.25">
      <c r="A2255" t="s">
        <v>4898</v>
      </c>
      <c r="D2255" s="60"/>
    </row>
    <row r="2256" spans="1:4" x14ac:dyDescent="0.25">
      <c r="A2256" t="s">
        <v>4896</v>
      </c>
      <c r="D2256" s="60"/>
    </row>
    <row r="2257" spans="1:4" x14ac:dyDescent="0.25">
      <c r="A2257" t="s">
        <v>7154</v>
      </c>
      <c r="D2257" s="60"/>
    </row>
    <row r="2258" spans="1:4" x14ac:dyDescent="0.25">
      <c r="A2258" t="s">
        <v>4896</v>
      </c>
      <c r="D2258" s="60"/>
    </row>
    <row r="2259" spans="1:4" x14ac:dyDescent="0.25">
      <c r="A2259" t="s">
        <v>7282</v>
      </c>
      <c r="D2259" s="60"/>
    </row>
    <row r="2260" spans="1:4" x14ac:dyDescent="0.25">
      <c r="A2260" t="s">
        <v>7283</v>
      </c>
      <c r="D2260" s="60"/>
    </row>
    <row r="2261" spans="1:4" x14ac:dyDescent="0.25">
      <c r="A2261" t="s">
        <v>7117</v>
      </c>
      <c r="D2261" s="60"/>
    </row>
    <row r="2262" spans="1:4" x14ac:dyDescent="0.25">
      <c r="A2262" t="s">
        <v>4909</v>
      </c>
      <c r="D2262" s="60"/>
    </row>
    <row r="2263" spans="1:4" x14ac:dyDescent="0.25">
      <c r="A2263" s="35"/>
      <c r="B2263" s="35"/>
      <c r="D2263" s="60"/>
    </row>
    <row r="2264" spans="1:4" x14ac:dyDescent="0.25">
      <c r="A2264" t="s">
        <v>4910</v>
      </c>
      <c r="D2264" s="60"/>
    </row>
    <row r="2265" spans="1:4" x14ac:dyDescent="0.25">
      <c r="A2265" t="s">
        <v>4902</v>
      </c>
      <c r="D2265" s="60"/>
    </row>
    <row r="2266" spans="1:4" x14ac:dyDescent="0.25">
      <c r="A2266" t="s">
        <v>4896</v>
      </c>
      <c r="D2266" s="60"/>
    </row>
    <row r="2267" spans="1:4" x14ac:dyDescent="0.25">
      <c r="A2267" t="s">
        <v>6912</v>
      </c>
      <c r="D2267" s="60"/>
    </row>
    <row r="2268" spans="1:4" x14ac:dyDescent="0.25">
      <c r="A2268" t="s">
        <v>7258</v>
      </c>
      <c r="D2268" s="60"/>
    </row>
    <row r="2269" spans="1:4" x14ac:dyDescent="0.25">
      <c r="A2269" t="s">
        <v>7274</v>
      </c>
      <c r="D2269" s="60"/>
    </row>
    <row r="2270" spans="1:4" x14ac:dyDescent="0.25">
      <c r="A2270" t="s">
        <v>7275</v>
      </c>
      <c r="D2270" s="60"/>
    </row>
    <row r="2271" spans="1:4" x14ac:dyDescent="0.25">
      <c r="A2271" t="s">
        <v>4905</v>
      </c>
      <c r="D2271" s="60"/>
    </row>
    <row r="2272" spans="1:4" x14ac:dyDescent="0.25">
      <c r="D2272" s="60"/>
    </row>
    <row r="2273" spans="1:4" x14ac:dyDescent="0.25">
      <c r="A2273" s="35">
        <v>45236.528009259258</v>
      </c>
      <c r="B2273" s="35"/>
      <c r="D2273" s="60"/>
    </row>
    <row r="2274" spans="1:4" x14ac:dyDescent="0.25">
      <c r="D2274" s="60"/>
    </row>
    <row r="2275" spans="1:4" x14ac:dyDescent="0.25">
      <c r="A2275" t="s">
        <v>4896</v>
      </c>
      <c r="D2275" s="60"/>
    </row>
    <row r="2276" spans="1:4" x14ac:dyDescent="0.25">
      <c r="A2276" t="s">
        <v>4897</v>
      </c>
      <c r="D2276" s="60"/>
    </row>
    <row r="2277" spans="1:4" x14ac:dyDescent="0.25">
      <c r="A2277" t="s">
        <v>4896</v>
      </c>
      <c r="D2277" s="60"/>
    </row>
    <row r="2278" spans="1:4" x14ac:dyDescent="0.25">
      <c r="A2278" t="s">
        <v>7154</v>
      </c>
      <c r="D2278" s="60"/>
    </row>
    <row r="2279" spans="1:4" x14ac:dyDescent="0.25">
      <c r="A2279" t="s">
        <v>4898</v>
      </c>
      <c r="D2279" s="60"/>
    </row>
    <row r="2280" spans="1:4" x14ac:dyDescent="0.25">
      <c r="A2280" t="s">
        <v>4896</v>
      </c>
      <c r="D2280" s="60"/>
    </row>
    <row r="2281" spans="1:4" x14ac:dyDescent="0.25">
      <c r="A2281" t="s">
        <v>7154</v>
      </c>
      <c r="D2281" s="60"/>
    </row>
    <row r="2282" spans="1:4" x14ac:dyDescent="0.25">
      <c r="A2282" t="s">
        <v>4896</v>
      </c>
      <c r="D2282" s="60"/>
    </row>
    <row r="2283" spans="1:4" x14ac:dyDescent="0.25">
      <c r="A2283" t="s">
        <v>7282</v>
      </c>
      <c r="D2283" s="60"/>
    </row>
    <row r="2284" spans="1:4" x14ac:dyDescent="0.25">
      <c r="A2284" t="s">
        <v>7283</v>
      </c>
      <c r="D2284" s="60"/>
    </row>
    <row r="2285" spans="1:4" x14ac:dyDescent="0.25">
      <c r="A2285" t="s">
        <v>7117</v>
      </c>
      <c r="D2285" s="60"/>
    </row>
    <row r="2286" spans="1:4" x14ac:dyDescent="0.25">
      <c r="A2286" t="s">
        <v>4909</v>
      </c>
      <c r="D2286" s="60"/>
    </row>
    <row r="2287" spans="1:4" x14ac:dyDescent="0.25">
      <c r="A2287" t="s">
        <v>4910</v>
      </c>
      <c r="D2287" s="60"/>
    </row>
    <row r="2288" spans="1:4" x14ac:dyDescent="0.25">
      <c r="A2288" t="s">
        <v>4902</v>
      </c>
      <c r="D2288" s="60"/>
    </row>
    <row r="2289" spans="1:4" x14ac:dyDescent="0.25">
      <c r="A2289" s="35"/>
      <c r="B2289" s="35"/>
      <c r="D2289" s="60"/>
    </row>
    <row r="2290" spans="1:4" x14ac:dyDescent="0.25">
      <c r="A2290" t="s">
        <v>4896</v>
      </c>
      <c r="D2290" s="60"/>
    </row>
    <row r="2291" spans="1:4" x14ac:dyDescent="0.25">
      <c r="A2291" t="s">
        <v>7284</v>
      </c>
      <c r="D2291" s="60"/>
    </row>
    <row r="2292" spans="1:4" x14ac:dyDescent="0.25">
      <c r="A2292" t="s">
        <v>7258</v>
      </c>
      <c r="D2292" s="60"/>
    </row>
    <row r="2293" spans="1:4" x14ac:dyDescent="0.25">
      <c r="A2293" t="s">
        <v>7274</v>
      </c>
      <c r="D2293" s="60"/>
    </row>
    <row r="2294" spans="1:4" x14ac:dyDescent="0.25">
      <c r="A2294" t="s">
        <v>7275</v>
      </c>
      <c r="D2294" s="60"/>
    </row>
    <row r="2295" spans="1:4" x14ac:dyDescent="0.25">
      <c r="A2295" t="s">
        <v>4905</v>
      </c>
      <c r="D2295" s="60"/>
    </row>
    <row r="2296" spans="1:4" x14ac:dyDescent="0.25">
      <c r="D2296" s="60"/>
    </row>
    <row r="2297" spans="1:4" x14ac:dyDescent="0.25">
      <c r="A2297" s="35">
        <v>45236.528020833335</v>
      </c>
      <c r="B2297" s="35"/>
      <c r="D2297" s="60"/>
    </row>
    <row r="2298" spans="1:4" x14ac:dyDescent="0.25">
      <c r="D2298" s="60"/>
    </row>
    <row r="2299" spans="1:4" x14ac:dyDescent="0.25">
      <c r="A2299" t="s">
        <v>4896</v>
      </c>
      <c r="D2299" s="60"/>
    </row>
    <row r="2300" spans="1:4" x14ac:dyDescent="0.25">
      <c r="A2300" t="s">
        <v>4897</v>
      </c>
      <c r="D2300" s="60"/>
    </row>
    <row r="2301" spans="1:4" x14ac:dyDescent="0.25">
      <c r="A2301" t="s">
        <v>4896</v>
      </c>
      <c r="D2301" s="60"/>
    </row>
    <row r="2302" spans="1:4" x14ac:dyDescent="0.25">
      <c r="A2302" t="s">
        <v>7154</v>
      </c>
      <c r="D2302" s="60"/>
    </row>
    <row r="2303" spans="1:4" x14ac:dyDescent="0.25">
      <c r="A2303" t="s">
        <v>4898</v>
      </c>
      <c r="D2303" s="60"/>
    </row>
    <row r="2304" spans="1:4" x14ac:dyDescent="0.25">
      <c r="A2304" t="s">
        <v>4896</v>
      </c>
      <c r="D2304" s="60"/>
    </row>
    <row r="2305" spans="1:4" x14ac:dyDescent="0.25">
      <c r="A2305" t="s">
        <v>7154</v>
      </c>
      <c r="D2305" s="60"/>
    </row>
    <row r="2306" spans="1:4" x14ac:dyDescent="0.25">
      <c r="A2306" t="s">
        <v>4896</v>
      </c>
      <c r="D2306" s="60"/>
    </row>
    <row r="2307" spans="1:4" x14ac:dyDescent="0.25">
      <c r="A2307" t="s">
        <v>7254</v>
      </c>
      <c r="D2307" s="60"/>
    </row>
    <row r="2308" spans="1:4" x14ac:dyDescent="0.25">
      <c r="A2308" t="s">
        <v>7283</v>
      </c>
      <c r="D2308" s="60"/>
    </row>
    <row r="2309" spans="1:4" x14ac:dyDescent="0.25">
      <c r="A2309" t="s">
        <v>7117</v>
      </c>
      <c r="D2309" s="60"/>
    </row>
    <row r="2310" spans="1:4" x14ac:dyDescent="0.25">
      <c r="A2310" t="s">
        <v>4909</v>
      </c>
      <c r="D2310" s="60"/>
    </row>
    <row r="2311" spans="1:4" x14ac:dyDescent="0.25">
      <c r="A2311" t="s">
        <v>4910</v>
      </c>
      <c r="D2311" s="60"/>
    </row>
    <row r="2312" spans="1:4" x14ac:dyDescent="0.25">
      <c r="A2312" t="s">
        <v>4902</v>
      </c>
      <c r="D2312" s="60"/>
    </row>
    <row r="2313" spans="1:4" x14ac:dyDescent="0.25">
      <c r="A2313" t="s">
        <v>4896</v>
      </c>
      <c r="D2313" s="60"/>
    </row>
    <row r="2314" spans="1:4" x14ac:dyDescent="0.25">
      <c r="A2314" t="s">
        <v>6147</v>
      </c>
      <c r="D2314" s="60"/>
    </row>
    <row r="2315" spans="1:4" x14ac:dyDescent="0.25">
      <c r="A2315" t="s">
        <v>7258</v>
      </c>
      <c r="D2315" s="60"/>
    </row>
    <row r="2316" spans="1:4" x14ac:dyDescent="0.25">
      <c r="A2316" t="s">
        <v>7274</v>
      </c>
      <c r="D2316" s="60"/>
    </row>
    <row r="2317" spans="1:4" x14ac:dyDescent="0.25">
      <c r="A2317" t="s">
        <v>7275</v>
      </c>
      <c r="D2317" s="60"/>
    </row>
    <row r="2318" spans="1:4" x14ac:dyDescent="0.25">
      <c r="A2318" t="s">
        <v>4905</v>
      </c>
      <c r="D2318" s="60"/>
    </row>
    <row r="2319" spans="1:4" x14ac:dyDescent="0.25">
      <c r="D2319" s="60"/>
    </row>
    <row r="2320" spans="1:4" x14ac:dyDescent="0.25">
      <c r="A2320" s="35">
        <v>45236.528032407405</v>
      </c>
      <c r="B2320" s="35"/>
      <c r="D2320" s="60"/>
    </row>
    <row r="2321" spans="1:4" x14ac:dyDescent="0.25">
      <c r="A2321" s="35">
        <v>45236.528043981481</v>
      </c>
      <c r="B2321" s="35"/>
      <c r="D2321" s="60"/>
    </row>
    <row r="2322" spans="1:4" x14ac:dyDescent="0.25">
      <c r="A2322" t="s">
        <v>7018</v>
      </c>
      <c r="D2322" s="60"/>
    </row>
    <row r="2323" spans="1:4" x14ac:dyDescent="0.25">
      <c r="A2323" t="s">
        <v>7258</v>
      </c>
      <c r="D2323" s="60"/>
    </row>
    <row r="2324" spans="1:4" x14ac:dyDescent="0.25">
      <c r="A2324" t="s">
        <v>7274</v>
      </c>
      <c r="D2324" s="60"/>
    </row>
    <row r="2325" spans="1:4" x14ac:dyDescent="0.25">
      <c r="A2325" t="s">
        <v>7275</v>
      </c>
      <c r="D2325" s="60"/>
    </row>
    <row r="2326" spans="1:4" x14ac:dyDescent="0.25">
      <c r="A2326" t="s">
        <v>4905</v>
      </c>
      <c r="D2326" s="60"/>
    </row>
    <row r="2327" spans="1:4" x14ac:dyDescent="0.25">
      <c r="D2327" s="60"/>
    </row>
    <row r="2328" spans="1:4" x14ac:dyDescent="0.25">
      <c r="A2328" s="35">
        <v>45236.528055555558</v>
      </c>
      <c r="B2328" s="35"/>
      <c r="D2328" s="60"/>
    </row>
    <row r="2329" spans="1:4" x14ac:dyDescent="0.25">
      <c r="D2329" s="60"/>
    </row>
    <row r="2330" spans="1:4" x14ac:dyDescent="0.25">
      <c r="A2330" t="s">
        <v>4896</v>
      </c>
      <c r="D2330" s="60"/>
    </row>
    <row r="2331" spans="1:4" x14ac:dyDescent="0.25">
      <c r="A2331" t="s">
        <v>4897</v>
      </c>
      <c r="D2331" s="60"/>
    </row>
    <row r="2332" spans="1:4" x14ac:dyDescent="0.25">
      <c r="A2332" t="s">
        <v>4896</v>
      </c>
      <c r="D2332" s="60"/>
    </row>
    <row r="2333" spans="1:4" x14ac:dyDescent="0.25">
      <c r="A2333" t="s">
        <v>7154</v>
      </c>
      <c r="D2333" s="60"/>
    </row>
    <row r="2334" spans="1:4" x14ac:dyDescent="0.25">
      <c r="A2334" t="s">
        <v>5484</v>
      </c>
      <c r="D2334" s="60"/>
    </row>
    <row r="2335" spans="1:4" x14ac:dyDescent="0.25">
      <c r="A2335" s="35"/>
      <c r="B2335" s="35"/>
      <c r="D2335" s="60"/>
    </row>
    <row r="2336" spans="1:4" x14ac:dyDescent="0.25">
      <c r="A2336" t="s">
        <v>4896</v>
      </c>
      <c r="D2336" s="60"/>
    </row>
    <row r="2337" spans="1:4" x14ac:dyDescent="0.25">
      <c r="A2337" t="s">
        <v>7154</v>
      </c>
      <c r="D2337" s="60"/>
    </row>
    <row r="2338" spans="1:4" x14ac:dyDescent="0.25">
      <c r="A2338" t="s">
        <v>4896</v>
      </c>
      <c r="D2338" s="60"/>
    </row>
    <row r="2339" spans="1:4" x14ac:dyDescent="0.25">
      <c r="A2339" t="s">
        <v>7282</v>
      </c>
      <c r="D2339" s="60"/>
    </row>
    <row r="2340" spans="1:4" x14ac:dyDescent="0.25">
      <c r="A2340" t="s">
        <v>7209</v>
      </c>
      <c r="D2340" s="60"/>
    </row>
    <row r="2341" spans="1:4" x14ac:dyDescent="0.25">
      <c r="A2341" t="s">
        <v>7117</v>
      </c>
      <c r="D2341" s="60"/>
    </row>
    <row r="2342" spans="1:4" x14ac:dyDescent="0.25">
      <c r="A2342" t="s">
        <v>4909</v>
      </c>
      <c r="D2342" s="60"/>
    </row>
    <row r="2343" spans="1:4" x14ac:dyDescent="0.25">
      <c r="A2343" t="s">
        <v>4910</v>
      </c>
      <c r="D2343" s="60"/>
    </row>
    <row r="2344" spans="1:4" x14ac:dyDescent="0.25">
      <c r="A2344" t="s">
        <v>4902</v>
      </c>
      <c r="D2344" s="60"/>
    </row>
    <row r="2345" spans="1:4" x14ac:dyDescent="0.25">
      <c r="A2345" t="s">
        <v>4896</v>
      </c>
      <c r="D2345" s="60"/>
    </row>
    <row r="2346" spans="1:4" x14ac:dyDescent="0.25">
      <c r="A2346" t="s">
        <v>6892</v>
      </c>
      <c r="D2346" s="60"/>
    </row>
    <row r="2347" spans="1:4" x14ac:dyDescent="0.25">
      <c r="A2347" t="s">
        <v>7258</v>
      </c>
      <c r="D2347" s="60"/>
    </row>
    <row r="2348" spans="1:4" x14ac:dyDescent="0.25">
      <c r="A2348" t="s">
        <v>7274</v>
      </c>
      <c r="D2348" s="60"/>
    </row>
    <row r="2349" spans="1:4" x14ac:dyDescent="0.25">
      <c r="A2349" t="s">
        <v>7275</v>
      </c>
      <c r="D2349" s="60"/>
    </row>
    <row r="2350" spans="1:4" x14ac:dyDescent="0.25">
      <c r="A2350" t="s">
        <v>4905</v>
      </c>
      <c r="D2350" s="60"/>
    </row>
    <row r="2351" spans="1:4" x14ac:dyDescent="0.25">
      <c r="D2351" s="60"/>
    </row>
    <row r="2352" spans="1:4" x14ac:dyDescent="0.25">
      <c r="A2352" s="35">
        <v>45236.528067129628</v>
      </c>
      <c r="B2352" s="35"/>
      <c r="D2352" s="60"/>
    </row>
    <row r="2353" spans="1:4" x14ac:dyDescent="0.25">
      <c r="D2353" s="60"/>
    </row>
    <row r="2354" spans="1:4" x14ac:dyDescent="0.25">
      <c r="A2354" t="s">
        <v>4896</v>
      </c>
      <c r="D2354" s="60"/>
    </row>
    <row r="2355" spans="1:4" x14ac:dyDescent="0.25">
      <c r="A2355" t="s">
        <v>4897</v>
      </c>
      <c r="D2355" s="60"/>
    </row>
    <row r="2356" spans="1:4" x14ac:dyDescent="0.25">
      <c r="A2356" t="s">
        <v>4896</v>
      </c>
      <c r="D2356" s="60"/>
    </row>
    <row r="2357" spans="1:4" x14ac:dyDescent="0.25">
      <c r="A2357" t="s">
        <v>7154</v>
      </c>
      <c r="D2357" s="60"/>
    </row>
    <row r="2358" spans="1:4" x14ac:dyDescent="0.25">
      <c r="A2358" t="s">
        <v>4898</v>
      </c>
      <c r="D2358" s="60"/>
    </row>
    <row r="2359" spans="1:4" x14ac:dyDescent="0.25">
      <c r="A2359" t="s">
        <v>4896</v>
      </c>
      <c r="D2359" s="60"/>
    </row>
    <row r="2360" spans="1:4" x14ac:dyDescent="0.25">
      <c r="A2360" t="s">
        <v>7154</v>
      </c>
      <c r="D2360" s="60"/>
    </row>
    <row r="2361" spans="1:4" x14ac:dyDescent="0.25">
      <c r="A2361" t="s">
        <v>4896</v>
      </c>
      <c r="D2361" s="60"/>
    </row>
    <row r="2362" spans="1:4" x14ac:dyDescent="0.25">
      <c r="A2362" t="s">
        <v>7254</v>
      </c>
      <c r="D2362" s="60"/>
    </row>
    <row r="2363" spans="1:4" x14ac:dyDescent="0.25">
      <c r="A2363" t="s">
        <v>7283</v>
      </c>
      <c r="D2363" s="60"/>
    </row>
    <row r="2364" spans="1:4" x14ac:dyDescent="0.25">
      <c r="A2364" t="s">
        <v>7117</v>
      </c>
      <c r="D2364" s="60"/>
    </row>
    <row r="2365" spans="1:4" x14ac:dyDescent="0.25">
      <c r="A2365" t="s">
        <v>4909</v>
      </c>
      <c r="D2365" s="60"/>
    </row>
    <row r="2366" spans="1:4" x14ac:dyDescent="0.25">
      <c r="A2366" t="s">
        <v>4910</v>
      </c>
      <c r="D2366" s="60"/>
    </row>
    <row r="2367" spans="1:4" x14ac:dyDescent="0.25">
      <c r="A2367" t="s">
        <v>4902</v>
      </c>
      <c r="D2367" s="60"/>
    </row>
    <row r="2368" spans="1:4" x14ac:dyDescent="0.25">
      <c r="A2368" t="s">
        <v>4896</v>
      </c>
      <c r="D2368" s="60"/>
    </row>
    <row r="2369" spans="1:4" x14ac:dyDescent="0.25">
      <c r="A2369" t="s">
        <v>6394</v>
      </c>
      <c r="D2369" s="60"/>
    </row>
    <row r="2370" spans="1:4" x14ac:dyDescent="0.25">
      <c r="A2370" t="s">
        <v>7258</v>
      </c>
      <c r="D2370" s="60"/>
    </row>
    <row r="2371" spans="1:4" x14ac:dyDescent="0.25">
      <c r="A2371" t="s">
        <v>7274</v>
      </c>
      <c r="D2371" s="60"/>
    </row>
    <row r="2372" spans="1:4" x14ac:dyDescent="0.25">
      <c r="A2372" s="35"/>
      <c r="B2372" s="35"/>
      <c r="D2372" s="60"/>
    </row>
    <row r="2373" spans="1:4" x14ac:dyDescent="0.25">
      <c r="A2373" t="s">
        <v>7275</v>
      </c>
      <c r="D2373" s="60"/>
    </row>
    <row r="2374" spans="1:4" x14ac:dyDescent="0.25">
      <c r="A2374" t="s">
        <v>4905</v>
      </c>
      <c r="D2374" s="60"/>
    </row>
    <row r="2375" spans="1:4" x14ac:dyDescent="0.25">
      <c r="D2375" s="60"/>
    </row>
    <row r="2376" spans="1:4" x14ac:dyDescent="0.25">
      <c r="A2376" s="35">
        <v>45236.528078703705</v>
      </c>
      <c r="B2376" s="35"/>
      <c r="D2376" s="60"/>
    </row>
    <row r="2377" spans="1:4" x14ac:dyDescent="0.25">
      <c r="D2377" s="60"/>
    </row>
    <row r="2378" spans="1:4" x14ac:dyDescent="0.25">
      <c r="A2378" t="s">
        <v>4896</v>
      </c>
      <c r="D2378" s="60"/>
    </row>
    <row r="2379" spans="1:4" x14ac:dyDescent="0.25">
      <c r="A2379" t="s">
        <v>4897</v>
      </c>
      <c r="D2379" s="60"/>
    </row>
    <row r="2380" spans="1:4" x14ac:dyDescent="0.25">
      <c r="A2380" t="s">
        <v>4896</v>
      </c>
      <c r="D2380" s="60"/>
    </row>
    <row r="2381" spans="1:4" x14ac:dyDescent="0.25">
      <c r="A2381" t="s">
        <v>7154</v>
      </c>
      <c r="D2381" s="60"/>
    </row>
    <row r="2382" spans="1:4" x14ac:dyDescent="0.25">
      <c r="A2382" t="s">
        <v>4898</v>
      </c>
      <c r="D2382" s="60"/>
    </row>
    <row r="2383" spans="1:4" x14ac:dyDescent="0.25">
      <c r="A2383" t="s">
        <v>4896</v>
      </c>
      <c r="D2383" s="60"/>
    </row>
    <row r="2384" spans="1:4" x14ac:dyDescent="0.25">
      <c r="A2384" t="s">
        <v>7154</v>
      </c>
      <c r="D2384" s="60"/>
    </row>
    <row r="2385" spans="1:4" x14ac:dyDescent="0.25">
      <c r="A2385" t="s">
        <v>4896</v>
      </c>
      <c r="D2385" s="60"/>
    </row>
    <row r="2386" spans="1:4" x14ac:dyDescent="0.25">
      <c r="A2386" t="s">
        <v>7285</v>
      </c>
      <c r="D2386" s="60"/>
    </row>
    <row r="2387" spans="1:4" x14ac:dyDescent="0.25">
      <c r="A2387" t="s">
        <v>7167</v>
      </c>
      <c r="D2387" s="60"/>
    </row>
    <row r="2388" spans="1:4" x14ac:dyDescent="0.25">
      <c r="A2388" t="s">
        <v>7119</v>
      </c>
      <c r="D2388" s="60"/>
    </row>
    <row r="2389" spans="1:4" x14ac:dyDescent="0.25">
      <c r="A2389" t="s">
        <v>4909</v>
      </c>
      <c r="D2389" s="60"/>
    </row>
    <row r="2390" spans="1:4" x14ac:dyDescent="0.25">
      <c r="A2390" t="s">
        <v>4910</v>
      </c>
      <c r="D2390" s="60"/>
    </row>
    <row r="2391" spans="1:4" x14ac:dyDescent="0.25">
      <c r="A2391" t="s">
        <v>4902</v>
      </c>
      <c r="D2391" s="60"/>
    </row>
    <row r="2392" spans="1:4" x14ac:dyDescent="0.25">
      <c r="A2392" t="s">
        <v>4896</v>
      </c>
      <c r="D2392" s="60"/>
    </row>
    <row r="2393" spans="1:4" x14ac:dyDescent="0.25">
      <c r="A2393" t="s">
        <v>7168</v>
      </c>
      <c r="D2393" s="60"/>
    </row>
    <row r="2394" spans="1:4" x14ac:dyDescent="0.25">
      <c r="A2394" t="s">
        <v>7258</v>
      </c>
      <c r="D2394" s="60"/>
    </row>
    <row r="2395" spans="1:4" x14ac:dyDescent="0.25">
      <c r="A2395" t="s">
        <v>7274</v>
      </c>
      <c r="D2395" s="60"/>
    </row>
    <row r="2396" spans="1:4" x14ac:dyDescent="0.25">
      <c r="A2396" t="s">
        <v>7275</v>
      </c>
      <c r="D2396" s="60"/>
    </row>
    <row r="2397" spans="1:4" x14ac:dyDescent="0.25">
      <c r="A2397" t="s">
        <v>4905</v>
      </c>
      <c r="D2397" s="60"/>
    </row>
    <row r="2398" spans="1:4" x14ac:dyDescent="0.25">
      <c r="D2398" s="60"/>
    </row>
    <row r="2399" spans="1:4" x14ac:dyDescent="0.25">
      <c r="A2399" s="35">
        <v>45236.528090277781</v>
      </c>
      <c r="B2399" s="35"/>
      <c r="D2399" s="60"/>
    </row>
    <row r="2400" spans="1:4" x14ac:dyDescent="0.25">
      <c r="D2400" s="60"/>
    </row>
    <row r="2401" spans="1:4" x14ac:dyDescent="0.25">
      <c r="A2401" t="s">
        <v>4896</v>
      </c>
      <c r="D2401" s="60"/>
    </row>
    <row r="2402" spans="1:4" x14ac:dyDescent="0.25">
      <c r="A2402" t="s">
        <v>4897</v>
      </c>
      <c r="D2402" s="60"/>
    </row>
    <row r="2403" spans="1:4" x14ac:dyDescent="0.25">
      <c r="A2403" t="s">
        <v>4896</v>
      </c>
      <c r="D2403" s="60"/>
    </row>
    <row r="2404" spans="1:4" x14ac:dyDescent="0.25">
      <c r="A2404" t="s">
        <v>7154</v>
      </c>
      <c r="D2404" s="60"/>
    </row>
    <row r="2405" spans="1:4" x14ac:dyDescent="0.25">
      <c r="A2405" t="s">
        <v>4898</v>
      </c>
      <c r="D2405" s="60"/>
    </row>
    <row r="2406" spans="1:4" x14ac:dyDescent="0.25">
      <c r="A2406" t="s">
        <v>4896</v>
      </c>
      <c r="D2406" s="60"/>
    </row>
    <row r="2407" spans="1:4" x14ac:dyDescent="0.25">
      <c r="A2407" t="s">
        <v>7154</v>
      </c>
      <c r="D2407" s="60"/>
    </row>
    <row r="2408" spans="1:4" x14ac:dyDescent="0.25">
      <c r="A2408" t="s">
        <v>4896</v>
      </c>
      <c r="D2408" s="60"/>
    </row>
    <row r="2409" spans="1:4" x14ac:dyDescent="0.25">
      <c r="A2409" t="s">
        <v>7285</v>
      </c>
      <c r="D2409" s="60"/>
    </row>
    <row r="2410" spans="1:4" x14ac:dyDescent="0.25">
      <c r="A2410" t="s">
        <v>7167</v>
      </c>
      <c r="D2410" s="60"/>
    </row>
    <row r="2411" spans="1:4" x14ac:dyDescent="0.25">
      <c r="A2411" t="s">
        <v>7119</v>
      </c>
      <c r="D2411" s="60"/>
    </row>
    <row r="2412" spans="1:4" x14ac:dyDescent="0.25">
      <c r="A2412" t="s">
        <v>4909</v>
      </c>
      <c r="D2412" s="60"/>
    </row>
    <row r="2413" spans="1:4" x14ac:dyDescent="0.25">
      <c r="A2413" t="s">
        <v>4910</v>
      </c>
      <c r="D2413" s="60"/>
    </row>
    <row r="2414" spans="1:4" x14ac:dyDescent="0.25">
      <c r="A2414" t="s">
        <v>4902</v>
      </c>
      <c r="D2414" s="60"/>
    </row>
    <row r="2415" spans="1:4" x14ac:dyDescent="0.25">
      <c r="A2415" t="s">
        <v>4896</v>
      </c>
      <c r="D2415" s="60"/>
    </row>
    <row r="2416" spans="1:4" x14ac:dyDescent="0.25">
      <c r="A2416" t="s">
        <v>7158</v>
      </c>
      <c r="D2416" s="60"/>
    </row>
    <row r="2417" spans="1:4" x14ac:dyDescent="0.25">
      <c r="A2417" t="s">
        <v>7258</v>
      </c>
      <c r="D2417" s="60"/>
    </row>
    <row r="2418" spans="1:4" x14ac:dyDescent="0.25">
      <c r="A2418" t="s">
        <v>7274</v>
      </c>
      <c r="D2418" s="60"/>
    </row>
    <row r="2419" spans="1:4" x14ac:dyDescent="0.25">
      <c r="A2419" t="s">
        <v>7275</v>
      </c>
      <c r="D2419" s="60"/>
    </row>
    <row r="2420" spans="1:4" x14ac:dyDescent="0.25">
      <c r="A2420" t="s">
        <v>4905</v>
      </c>
      <c r="D2420" s="60"/>
    </row>
    <row r="2421" spans="1:4" x14ac:dyDescent="0.25">
      <c r="D2421" s="60"/>
    </row>
    <row r="2422" spans="1:4" x14ac:dyDescent="0.25">
      <c r="A2422" s="35">
        <v>45236.528101851851</v>
      </c>
      <c r="B2422" s="35"/>
      <c r="D2422" s="60"/>
    </row>
    <row r="2423" spans="1:4" x14ac:dyDescent="0.25">
      <c r="D2423" s="60"/>
    </row>
    <row r="2424" spans="1:4" x14ac:dyDescent="0.25">
      <c r="A2424" t="s">
        <v>4896</v>
      </c>
      <c r="D2424" s="60"/>
    </row>
    <row r="2425" spans="1:4" x14ac:dyDescent="0.25">
      <c r="A2425" t="s">
        <v>4897</v>
      </c>
      <c r="D2425" s="60"/>
    </row>
    <row r="2426" spans="1:4" x14ac:dyDescent="0.25">
      <c r="A2426" t="s">
        <v>4896</v>
      </c>
      <c r="D2426" s="60"/>
    </row>
    <row r="2427" spans="1:4" x14ac:dyDescent="0.25">
      <c r="A2427" t="s">
        <v>7154</v>
      </c>
      <c r="D2427" s="60"/>
    </row>
    <row r="2428" spans="1:4" x14ac:dyDescent="0.25">
      <c r="A2428" t="s">
        <v>4898</v>
      </c>
      <c r="D2428" s="60"/>
    </row>
    <row r="2429" spans="1:4" x14ac:dyDescent="0.25">
      <c r="A2429" t="s">
        <v>4896</v>
      </c>
      <c r="D2429" s="60"/>
    </row>
    <row r="2430" spans="1:4" x14ac:dyDescent="0.25">
      <c r="A2430" t="s">
        <v>7154</v>
      </c>
      <c r="D2430" s="60"/>
    </row>
    <row r="2431" spans="1:4" x14ac:dyDescent="0.25">
      <c r="A2431" t="s">
        <v>4896</v>
      </c>
      <c r="D2431" s="60"/>
    </row>
    <row r="2432" spans="1:4" x14ac:dyDescent="0.25">
      <c r="A2432" t="s">
        <v>7155</v>
      </c>
      <c r="D2432" s="60"/>
    </row>
    <row r="2433" spans="1:4" x14ac:dyDescent="0.25">
      <c r="A2433" t="s">
        <v>7156</v>
      </c>
      <c r="D2433" s="60"/>
    </row>
    <row r="2434" spans="1:4" x14ac:dyDescent="0.25">
      <c r="A2434" t="s">
        <v>7119</v>
      </c>
      <c r="D2434" s="60"/>
    </row>
    <row r="2435" spans="1:4" x14ac:dyDescent="0.25">
      <c r="A2435" t="s">
        <v>4909</v>
      </c>
      <c r="D2435" s="60"/>
    </row>
    <row r="2436" spans="1:4" x14ac:dyDescent="0.25">
      <c r="A2436" t="s">
        <v>4910</v>
      </c>
      <c r="D2436" s="60"/>
    </row>
    <row r="2437" spans="1:4" x14ac:dyDescent="0.25">
      <c r="A2437" t="s">
        <v>4902</v>
      </c>
      <c r="D2437" s="60"/>
    </row>
    <row r="2438" spans="1:4" x14ac:dyDescent="0.25">
      <c r="A2438" t="s">
        <v>4896</v>
      </c>
      <c r="D2438" s="60"/>
    </row>
    <row r="2439" spans="1:4" x14ac:dyDescent="0.25">
      <c r="A2439" s="35"/>
      <c r="B2439" s="35"/>
      <c r="D2439" s="60"/>
    </row>
    <row r="2440" spans="1:4" x14ac:dyDescent="0.25">
      <c r="A2440" t="s">
        <v>7286</v>
      </c>
      <c r="D2440" s="60"/>
    </row>
    <row r="2441" spans="1:4" x14ac:dyDescent="0.25">
      <c r="A2441" t="s">
        <v>7287</v>
      </c>
      <c r="D2441" s="60"/>
    </row>
    <row r="2442" spans="1:4" x14ac:dyDescent="0.25">
      <c r="A2442" t="s">
        <v>7274</v>
      </c>
      <c r="D2442" s="60"/>
    </row>
    <row r="2443" spans="1:4" x14ac:dyDescent="0.25">
      <c r="A2443" t="s">
        <v>7288</v>
      </c>
      <c r="D2443" s="60"/>
    </row>
    <row r="2444" spans="1:4" x14ac:dyDescent="0.25">
      <c r="A2444" t="s">
        <v>4905</v>
      </c>
      <c r="D2444" s="60"/>
    </row>
    <row r="2445" spans="1:4" x14ac:dyDescent="0.25">
      <c r="D2445" s="60"/>
    </row>
    <row r="2446" spans="1:4" x14ac:dyDescent="0.25">
      <c r="A2446" s="35">
        <v>45236.528113425928</v>
      </c>
      <c r="B2446" s="35"/>
      <c r="D2446" s="60"/>
    </row>
    <row r="2447" spans="1:4" x14ac:dyDescent="0.25">
      <c r="A2447" s="35">
        <v>45236.528124999997</v>
      </c>
      <c r="B2447" s="35"/>
      <c r="D2447" s="60"/>
    </row>
    <row r="2448" spans="1:4" x14ac:dyDescent="0.25">
      <c r="A2448" t="s">
        <v>6150</v>
      </c>
      <c r="D2448" s="60"/>
    </row>
    <row r="2449" spans="1:4" x14ac:dyDescent="0.25">
      <c r="A2449" t="s">
        <v>7287</v>
      </c>
      <c r="D2449" s="60"/>
    </row>
    <row r="2450" spans="1:4" x14ac:dyDescent="0.25">
      <c r="A2450" t="s">
        <v>7274</v>
      </c>
      <c r="D2450" s="60"/>
    </row>
    <row r="2451" spans="1:4" x14ac:dyDescent="0.25">
      <c r="A2451" t="s">
        <v>7288</v>
      </c>
      <c r="D2451" s="60"/>
    </row>
    <row r="2452" spans="1:4" x14ac:dyDescent="0.25">
      <c r="A2452" t="s">
        <v>4905</v>
      </c>
      <c r="D2452" s="60"/>
    </row>
    <row r="2453" spans="1:4" x14ac:dyDescent="0.25">
      <c r="D2453" s="60"/>
    </row>
    <row r="2454" spans="1:4" x14ac:dyDescent="0.25">
      <c r="A2454" s="35">
        <v>45236.528136574074</v>
      </c>
      <c r="B2454" s="35"/>
      <c r="D2454" s="60"/>
    </row>
    <row r="2455" spans="1:4" x14ac:dyDescent="0.25">
      <c r="D2455" s="60"/>
    </row>
    <row r="2456" spans="1:4" x14ac:dyDescent="0.25">
      <c r="A2456" t="s">
        <v>4896</v>
      </c>
      <c r="D2456" s="60"/>
    </row>
    <row r="2457" spans="1:4" x14ac:dyDescent="0.25">
      <c r="A2457" t="s">
        <v>4897</v>
      </c>
      <c r="D2457" s="60"/>
    </row>
    <row r="2458" spans="1:4" x14ac:dyDescent="0.25">
      <c r="A2458" t="s">
        <v>4896</v>
      </c>
      <c r="D2458" s="60"/>
    </row>
    <row r="2459" spans="1:4" x14ac:dyDescent="0.25">
      <c r="A2459" t="s">
        <v>7154</v>
      </c>
      <c r="D2459" s="60"/>
    </row>
    <row r="2460" spans="1:4" x14ac:dyDescent="0.25">
      <c r="A2460" t="s">
        <v>4898</v>
      </c>
      <c r="D2460" s="60"/>
    </row>
    <row r="2461" spans="1:4" x14ac:dyDescent="0.25">
      <c r="A2461" t="s">
        <v>4896</v>
      </c>
      <c r="D2461" s="60"/>
    </row>
    <row r="2462" spans="1:4" x14ac:dyDescent="0.25">
      <c r="A2462" t="s">
        <v>7154</v>
      </c>
      <c r="D2462" s="60"/>
    </row>
    <row r="2463" spans="1:4" x14ac:dyDescent="0.25">
      <c r="A2463" t="s">
        <v>4896</v>
      </c>
      <c r="D2463" s="60"/>
    </row>
    <row r="2464" spans="1:4" x14ac:dyDescent="0.25">
      <c r="A2464" t="s">
        <v>7159</v>
      </c>
      <c r="D2464" s="60"/>
    </row>
    <row r="2465" spans="1:4" x14ac:dyDescent="0.25">
      <c r="A2465" t="s">
        <v>7209</v>
      </c>
      <c r="D2465" s="60"/>
    </row>
    <row r="2466" spans="1:4" x14ac:dyDescent="0.25">
      <c r="A2466" t="s">
        <v>7119</v>
      </c>
      <c r="D2466" s="60"/>
    </row>
    <row r="2467" spans="1:4" x14ac:dyDescent="0.25">
      <c r="A2467" t="s">
        <v>4909</v>
      </c>
      <c r="D2467" s="60"/>
    </row>
    <row r="2468" spans="1:4" x14ac:dyDescent="0.25">
      <c r="A2468" t="s">
        <v>4910</v>
      </c>
      <c r="D2468" s="60"/>
    </row>
    <row r="2469" spans="1:4" x14ac:dyDescent="0.25">
      <c r="A2469" t="s">
        <v>4902</v>
      </c>
      <c r="D2469" s="60"/>
    </row>
    <row r="2470" spans="1:4" x14ac:dyDescent="0.25">
      <c r="A2470" t="s">
        <v>4896</v>
      </c>
      <c r="D2470" s="60"/>
    </row>
    <row r="2471" spans="1:4" x14ac:dyDescent="0.25">
      <c r="A2471" t="s">
        <v>6913</v>
      </c>
      <c r="D2471" s="60"/>
    </row>
    <row r="2472" spans="1:4" x14ac:dyDescent="0.25">
      <c r="A2472" t="s">
        <v>7287</v>
      </c>
      <c r="D2472" s="60"/>
    </row>
    <row r="2473" spans="1:4" x14ac:dyDescent="0.25">
      <c r="A2473" t="s">
        <v>7274</v>
      </c>
      <c r="D2473" s="60"/>
    </row>
    <row r="2474" spans="1:4" x14ac:dyDescent="0.25">
      <c r="A2474" t="s">
        <v>7288</v>
      </c>
      <c r="D2474" s="60"/>
    </row>
    <row r="2475" spans="1:4" x14ac:dyDescent="0.25">
      <c r="A2475" t="s">
        <v>4905</v>
      </c>
      <c r="D2475" s="60"/>
    </row>
    <row r="2476" spans="1:4" x14ac:dyDescent="0.25">
      <c r="D2476" s="60"/>
    </row>
    <row r="2477" spans="1:4" x14ac:dyDescent="0.25">
      <c r="A2477" s="35">
        <v>45236.528148148151</v>
      </c>
      <c r="B2477" s="35"/>
      <c r="D2477" s="60"/>
    </row>
    <row r="2478" spans="1:4" x14ac:dyDescent="0.25">
      <c r="D2478" s="60"/>
    </row>
    <row r="2479" spans="1:4" x14ac:dyDescent="0.25">
      <c r="A2479" t="s">
        <v>4896</v>
      </c>
      <c r="D2479" s="60"/>
    </row>
    <row r="2480" spans="1:4" x14ac:dyDescent="0.25">
      <c r="A2480" t="s">
        <v>4897</v>
      </c>
      <c r="D2480" s="60"/>
    </row>
    <row r="2481" spans="1:4" x14ac:dyDescent="0.25">
      <c r="A2481" t="s">
        <v>4896</v>
      </c>
      <c r="D2481" s="60"/>
    </row>
    <row r="2482" spans="1:4" x14ac:dyDescent="0.25">
      <c r="A2482" t="s">
        <v>5962</v>
      </c>
      <c r="D2482" s="60"/>
    </row>
    <row r="2483" spans="1:4" x14ac:dyDescent="0.25">
      <c r="A2483" t="s">
        <v>4898</v>
      </c>
      <c r="D2483" s="60"/>
    </row>
    <row r="2484" spans="1:4" x14ac:dyDescent="0.25">
      <c r="A2484" t="s">
        <v>4896</v>
      </c>
      <c r="D2484" s="60"/>
    </row>
    <row r="2485" spans="1:4" x14ac:dyDescent="0.25">
      <c r="A2485" t="s">
        <v>5962</v>
      </c>
      <c r="D2485" s="60"/>
    </row>
    <row r="2486" spans="1:4" x14ac:dyDescent="0.25">
      <c r="A2486" t="s">
        <v>4896</v>
      </c>
      <c r="D2486" s="60"/>
    </row>
    <row r="2487" spans="1:4" x14ac:dyDescent="0.25">
      <c r="A2487" t="s">
        <v>7289</v>
      </c>
      <c r="D2487" s="60"/>
    </row>
    <row r="2488" spans="1:4" x14ac:dyDescent="0.25">
      <c r="A2488" t="s">
        <v>7290</v>
      </c>
      <c r="D2488" s="60"/>
    </row>
    <row r="2489" spans="1:4" x14ac:dyDescent="0.25">
      <c r="A2489" t="s">
        <v>7291</v>
      </c>
      <c r="D2489" s="60"/>
    </row>
    <row r="2490" spans="1:4" x14ac:dyDescent="0.25">
      <c r="A2490" t="s">
        <v>6784</v>
      </c>
      <c r="D2490" s="60"/>
    </row>
    <row r="2491" spans="1:4" x14ac:dyDescent="0.25">
      <c r="A2491" t="s">
        <v>4976</v>
      </c>
      <c r="D2491" s="60"/>
    </row>
    <row r="2492" spans="1:4" x14ac:dyDescent="0.25">
      <c r="A2492" t="s">
        <v>4902</v>
      </c>
      <c r="D2492" s="60"/>
    </row>
    <row r="2493" spans="1:4" x14ac:dyDescent="0.25">
      <c r="A2493" t="s">
        <v>4896</v>
      </c>
      <c r="D2493" s="60"/>
    </row>
    <row r="2494" spans="1:4" x14ac:dyDescent="0.25">
      <c r="A2494" t="s">
        <v>6913</v>
      </c>
      <c r="D2494" s="60"/>
    </row>
    <row r="2495" spans="1:4" x14ac:dyDescent="0.25">
      <c r="A2495" t="s">
        <v>7287</v>
      </c>
      <c r="D2495" s="60"/>
    </row>
    <row r="2496" spans="1:4" x14ac:dyDescent="0.25">
      <c r="A2496" t="s">
        <v>7274</v>
      </c>
      <c r="D2496" s="60"/>
    </row>
    <row r="2497" spans="1:4" x14ac:dyDescent="0.25">
      <c r="A2497" t="s">
        <v>7288</v>
      </c>
      <c r="D2497" s="60"/>
    </row>
    <row r="2498" spans="1:4" x14ac:dyDescent="0.25">
      <c r="A2498" t="s">
        <v>4905</v>
      </c>
      <c r="D2498" s="60"/>
    </row>
    <row r="2499" spans="1:4" x14ac:dyDescent="0.25">
      <c r="D2499" s="60"/>
    </row>
    <row r="2500" spans="1:4" x14ac:dyDescent="0.25">
      <c r="A2500" s="35">
        <v>45236.52815972222</v>
      </c>
      <c r="B2500" s="35"/>
      <c r="D2500" s="60"/>
    </row>
    <row r="2501" spans="1:4" x14ac:dyDescent="0.25">
      <c r="D2501" s="60"/>
    </row>
    <row r="2502" spans="1:4" x14ac:dyDescent="0.25">
      <c r="A2502" t="s">
        <v>4896</v>
      </c>
      <c r="D2502" s="60"/>
    </row>
    <row r="2503" spans="1:4" x14ac:dyDescent="0.25">
      <c r="A2503" t="s">
        <v>4897</v>
      </c>
      <c r="D2503" s="60"/>
    </row>
    <row r="2504" spans="1:4" x14ac:dyDescent="0.25">
      <c r="A2504" t="s">
        <v>4896</v>
      </c>
      <c r="D2504" s="60"/>
    </row>
    <row r="2505" spans="1:4" x14ac:dyDescent="0.25">
      <c r="A2505" t="s">
        <v>6218</v>
      </c>
      <c r="D2505" s="60"/>
    </row>
    <row r="2506" spans="1:4" x14ac:dyDescent="0.25">
      <c r="A2506" t="s">
        <v>4898</v>
      </c>
      <c r="D2506" s="60"/>
    </row>
    <row r="2507" spans="1:4" x14ac:dyDescent="0.25">
      <c r="A2507" t="s">
        <v>6598</v>
      </c>
      <c r="D2507" s="60"/>
    </row>
    <row r="2508" spans="1:4" x14ac:dyDescent="0.25">
      <c r="A2508" s="35"/>
      <c r="B2508" s="35"/>
      <c r="D2508" s="60"/>
    </row>
    <row r="2509" spans="1:4" x14ac:dyDescent="0.25">
      <c r="A2509" t="s">
        <v>6218</v>
      </c>
      <c r="D2509" s="60"/>
    </row>
    <row r="2510" spans="1:4" x14ac:dyDescent="0.25">
      <c r="A2510" t="s">
        <v>4896</v>
      </c>
      <c r="D2510" s="60"/>
    </row>
    <row r="2511" spans="1:4" x14ac:dyDescent="0.25">
      <c r="A2511" t="s">
        <v>7292</v>
      </c>
      <c r="D2511" s="60"/>
    </row>
    <row r="2512" spans="1:4" x14ac:dyDescent="0.25">
      <c r="A2512" t="s">
        <v>7293</v>
      </c>
      <c r="D2512" s="60"/>
    </row>
    <row r="2513" spans="1:4" x14ac:dyDescent="0.25">
      <c r="A2513" t="s">
        <v>7294</v>
      </c>
      <c r="D2513" s="60"/>
    </row>
    <row r="2514" spans="1:4" x14ac:dyDescent="0.25">
      <c r="A2514" t="s">
        <v>7295</v>
      </c>
      <c r="D2514" s="60"/>
    </row>
    <row r="2515" spans="1:4" x14ac:dyDescent="0.25">
      <c r="A2515" t="s">
        <v>5077</v>
      </c>
      <c r="D2515" s="60"/>
    </row>
    <row r="2516" spans="1:4" x14ac:dyDescent="0.25">
      <c r="A2516" t="s">
        <v>5078</v>
      </c>
      <c r="D2516" s="60"/>
    </row>
    <row r="2517" spans="1:4" x14ac:dyDescent="0.25">
      <c r="A2517" t="s">
        <v>4896</v>
      </c>
      <c r="D2517" s="60"/>
    </row>
    <row r="2518" spans="1:4" x14ac:dyDescent="0.25">
      <c r="A2518" t="s">
        <v>6931</v>
      </c>
      <c r="D2518" s="60"/>
    </row>
    <row r="2519" spans="1:4" x14ac:dyDescent="0.25">
      <c r="A2519" t="s">
        <v>6070</v>
      </c>
      <c r="D2519" s="60"/>
    </row>
    <row r="2520" spans="1:4" x14ac:dyDescent="0.25">
      <c r="A2520" t="s">
        <v>7274</v>
      </c>
      <c r="D2520" s="60"/>
    </row>
    <row r="2521" spans="1:4" x14ac:dyDescent="0.25">
      <c r="A2521" t="s">
        <v>7296</v>
      </c>
      <c r="D2521" s="60"/>
    </row>
    <row r="2522" spans="1:4" x14ac:dyDescent="0.25">
      <c r="A2522" t="s">
        <v>4905</v>
      </c>
      <c r="D2522" s="60"/>
    </row>
    <row r="2523" spans="1:4" x14ac:dyDescent="0.25">
      <c r="D2523" s="60"/>
    </row>
    <row r="2524" spans="1:4" x14ac:dyDescent="0.25">
      <c r="A2524" s="35">
        <v>45236.528171296297</v>
      </c>
      <c r="B2524" s="35"/>
      <c r="D2524" s="60"/>
    </row>
    <row r="2525" spans="1:4" x14ac:dyDescent="0.25">
      <c r="A2525" s="35"/>
      <c r="B2525" s="35"/>
      <c r="D2525" s="60"/>
    </row>
    <row r="2526" spans="1:4" x14ac:dyDescent="0.25">
      <c r="A2526" t="s">
        <v>7030</v>
      </c>
      <c r="D2526" s="60"/>
    </row>
    <row r="2527" spans="1:4" x14ac:dyDescent="0.25">
      <c r="A2527" t="s">
        <v>6070</v>
      </c>
      <c r="D2527" s="60"/>
    </row>
    <row r="2528" spans="1:4" x14ac:dyDescent="0.25">
      <c r="A2528" t="s">
        <v>7274</v>
      </c>
      <c r="D2528" s="60"/>
    </row>
    <row r="2529" spans="1:4" x14ac:dyDescent="0.25">
      <c r="A2529" t="s">
        <v>7296</v>
      </c>
      <c r="D2529" s="60"/>
    </row>
    <row r="2530" spans="1:4" x14ac:dyDescent="0.25">
      <c r="A2530" t="s">
        <v>4905</v>
      </c>
      <c r="D2530" s="60"/>
    </row>
    <row r="2531" spans="1:4" x14ac:dyDescent="0.25">
      <c r="D2531" s="60"/>
    </row>
    <row r="2532" spans="1:4" x14ac:dyDescent="0.25">
      <c r="A2532" s="35">
        <v>45236.528182870374</v>
      </c>
      <c r="B2532" s="35"/>
      <c r="D2532" s="60"/>
    </row>
    <row r="2533" spans="1:4" x14ac:dyDescent="0.25">
      <c r="D2533" s="60"/>
    </row>
    <row r="2534" spans="1:4" x14ac:dyDescent="0.25">
      <c r="A2534" t="s">
        <v>4896</v>
      </c>
      <c r="D2534" s="60"/>
    </row>
    <row r="2535" spans="1:4" x14ac:dyDescent="0.25">
      <c r="A2535" t="s">
        <v>4897</v>
      </c>
      <c r="D2535" s="60"/>
    </row>
    <row r="2536" spans="1:4" x14ac:dyDescent="0.25">
      <c r="A2536" t="s">
        <v>4896</v>
      </c>
      <c r="D2536" s="60"/>
    </row>
    <row r="2537" spans="1:4" x14ac:dyDescent="0.25">
      <c r="A2537" t="s">
        <v>6191</v>
      </c>
      <c r="D2537" s="60"/>
    </row>
    <row r="2538" spans="1:4" x14ac:dyDescent="0.25">
      <c r="A2538" t="s">
        <v>4898</v>
      </c>
      <c r="D2538" s="60"/>
    </row>
    <row r="2539" spans="1:4" x14ac:dyDescent="0.25">
      <c r="A2539" t="s">
        <v>4896</v>
      </c>
      <c r="D2539" s="60"/>
    </row>
    <row r="2540" spans="1:4" x14ac:dyDescent="0.25">
      <c r="A2540" t="s">
        <v>6186</v>
      </c>
      <c r="D2540" s="60"/>
    </row>
    <row r="2541" spans="1:4" x14ac:dyDescent="0.25">
      <c r="A2541" t="s">
        <v>4896</v>
      </c>
      <c r="D2541" s="60"/>
    </row>
    <row r="2542" spans="1:4" x14ac:dyDescent="0.25">
      <c r="A2542" t="s">
        <v>7297</v>
      </c>
      <c r="D2542" s="60"/>
    </row>
    <row r="2543" spans="1:4" x14ac:dyDescent="0.25">
      <c r="A2543" t="s">
        <v>7298</v>
      </c>
      <c r="D2543" s="60"/>
    </row>
    <row r="2544" spans="1:4" x14ac:dyDescent="0.25">
      <c r="A2544" t="s">
        <v>7299</v>
      </c>
      <c r="D2544" s="60"/>
    </row>
    <row r="2545" spans="1:4" x14ac:dyDescent="0.25">
      <c r="A2545" t="s">
        <v>6242</v>
      </c>
      <c r="D2545" s="60"/>
    </row>
    <row r="2546" spans="1:4" x14ac:dyDescent="0.25">
      <c r="A2546" t="s">
        <v>5368</v>
      </c>
      <c r="D2546" s="60"/>
    </row>
    <row r="2547" spans="1:4" x14ac:dyDescent="0.25">
      <c r="A2547" t="s">
        <v>5078</v>
      </c>
      <c r="D2547" s="60"/>
    </row>
    <row r="2548" spans="1:4" x14ac:dyDescent="0.25">
      <c r="A2548" t="s">
        <v>4896</v>
      </c>
      <c r="D2548" s="60"/>
    </row>
    <row r="2549" spans="1:4" x14ac:dyDescent="0.25">
      <c r="A2549" s="35"/>
      <c r="B2549" s="35"/>
      <c r="D2549" s="60"/>
    </row>
    <row r="2550" spans="1:4" x14ac:dyDescent="0.25">
      <c r="A2550" t="s">
        <v>6815</v>
      </c>
      <c r="D2550" s="60"/>
    </row>
    <row r="2551" spans="1:4" x14ac:dyDescent="0.25">
      <c r="A2551" t="s">
        <v>7127</v>
      </c>
      <c r="D2551" s="60"/>
    </row>
    <row r="2552" spans="1:4" x14ac:dyDescent="0.25">
      <c r="A2552" t="s">
        <v>7300</v>
      </c>
      <c r="D2552" s="60"/>
    </row>
    <row r="2553" spans="1:4" x14ac:dyDescent="0.25">
      <c r="A2553" t="s">
        <v>7301</v>
      </c>
      <c r="D2553" s="60"/>
    </row>
    <row r="2554" spans="1:4" x14ac:dyDescent="0.25">
      <c r="A2554" t="s">
        <v>4905</v>
      </c>
      <c r="D2554" s="60"/>
    </row>
    <row r="2555" spans="1:4" x14ac:dyDescent="0.25">
      <c r="D2555" s="60"/>
    </row>
    <row r="2556" spans="1:4" x14ac:dyDescent="0.25">
      <c r="A2556" s="35">
        <v>45236.528194444443</v>
      </c>
      <c r="B2556" s="35"/>
      <c r="D2556" s="60"/>
    </row>
    <row r="2557" spans="1:4" x14ac:dyDescent="0.25">
      <c r="A2557" s="35">
        <v>45236.52820601852</v>
      </c>
      <c r="B2557" s="35"/>
      <c r="D2557" s="60"/>
    </row>
    <row r="2558" spans="1:4" x14ac:dyDescent="0.25">
      <c r="A2558" t="s">
        <v>6091</v>
      </c>
      <c r="D2558" s="60"/>
    </row>
    <row r="2559" spans="1:4" x14ac:dyDescent="0.25">
      <c r="A2559" t="s">
        <v>7127</v>
      </c>
      <c r="D2559" s="60"/>
    </row>
    <row r="2560" spans="1:4" x14ac:dyDescent="0.25">
      <c r="A2560" t="s">
        <v>7300</v>
      </c>
      <c r="D2560" s="60"/>
    </row>
    <row r="2561" spans="1:4" x14ac:dyDescent="0.25">
      <c r="A2561" t="s">
        <v>7301</v>
      </c>
      <c r="D2561" s="60"/>
    </row>
    <row r="2562" spans="1:4" x14ac:dyDescent="0.25">
      <c r="A2562" t="s">
        <v>4905</v>
      </c>
      <c r="D2562" s="60"/>
    </row>
    <row r="2563" spans="1:4" x14ac:dyDescent="0.25">
      <c r="D2563" s="60"/>
    </row>
    <row r="2564" spans="1:4" x14ac:dyDescent="0.25">
      <c r="A2564" s="35">
        <v>45236.528217592589</v>
      </c>
      <c r="B2564" s="35"/>
      <c r="D2564" s="60"/>
    </row>
    <row r="2565" spans="1:4" x14ac:dyDescent="0.25">
      <c r="D2565" s="60"/>
    </row>
    <row r="2566" spans="1:4" x14ac:dyDescent="0.25">
      <c r="A2566" t="s">
        <v>4896</v>
      </c>
      <c r="D2566" s="60"/>
    </row>
    <row r="2567" spans="1:4" x14ac:dyDescent="0.25">
      <c r="A2567" t="s">
        <v>4897</v>
      </c>
      <c r="D2567" s="60"/>
    </row>
    <row r="2568" spans="1:4" x14ac:dyDescent="0.25">
      <c r="A2568" t="s">
        <v>4896</v>
      </c>
      <c r="D2568" s="60"/>
    </row>
    <row r="2569" spans="1:4" x14ac:dyDescent="0.25">
      <c r="A2569" t="s">
        <v>6199</v>
      </c>
      <c r="D2569" s="60"/>
    </row>
    <row r="2570" spans="1:4" x14ac:dyDescent="0.25">
      <c r="A2570" t="s">
        <v>4898</v>
      </c>
      <c r="D2570" s="60"/>
    </row>
    <row r="2571" spans="1:4" x14ac:dyDescent="0.25">
      <c r="A2571" t="s">
        <v>4896</v>
      </c>
      <c r="D2571" s="60"/>
    </row>
    <row r="2572" spans="1:4" x14ac:dyDescent="0.25">
      <c r="A2572" t="s">
        <v>7302</v>
      </c>
      <c r="D2572" s="60"/>
    </row>
    <row r="2573" spans="1:4" x14ac:dyDescent="0.25">
      <c r="A2573" t="s">
        <v>5329</v>
      </c>
      <c r="D2573" s="60"/>
    </row>
    <row r="2574" spans="1:4" x14ac:dyDescent="0.25">
      <c r="A2574" s="35"/>
      <c r="B2574" s="35"/>
      <c r="D2574" s="60"/>
    </row>
    <row r="2575" spans="1:4" x14ac:dyDescent="0.25">
      <c r="A2575" t="s">
        <v>7303</v>
      </c>
      <c r="D2575" s="60"/>
    </row>
    <row r="2576" spans="1:4" x14ac:dyDescent="0.25">
      <c r="A2576" t="s">
        <v>7304</v>
      </c>
      <c r="D2576" s="60"/>
    </row>
    <row r="2577" spans="1:4" x14ac:dyDescent="0.25">
      <c r="A2577" t="s">
        <v>7305</v>
      </c>
      <c r="D2577" s="60"/>
    </row>
    <row r="2578" spans="1:4" x14ac:dyDescent="0.25">
      <c r="A2578" t="s">
        <v>6242</v>
      </c>
      <c r="D2578" s="60"/>
    </row>
    <row r="2579" spans="1:4" x14ac:dyDescent="0.25">
      <c r="A2579" t="s">
        <v>5368</v>
      </c>
      <c r="D2579" s="60"/>
    </row>
    <row r="2580" spans="1:4" x14ac:dyDescent="0.25">
      <c r="A2580" t="s">
        <v>5078</v>
      </c>
      <c r="D2580" s="60"/>
    </row>
    <row r="2581" spans="1:4" x14ac:dyDescent="0.25">
      <c r="A2581" t="s">
        <v>4896</v>
      </c>
      <c r="D2581" s="60"/>
    </row>
    <row r="2582" spans="1:4" x14ac:dyDescent="0.25">
      <c r="A2582" t="s">
        <v>7055</v>
      </c>
      <c r="D2582" s="60"/>
    </row>
    <row r="2583" spans="1:4" x14ac:dyDescent="0.25">
      <c r="A2583" t="s">
        <v>6980</v>
      </c>
      <c r="D2583" s="60"/>
    </row>
    <row r="2584" spans="1:4" x14ac:dyDescent="0.25">
      <c r="A2584" t="s">
        <v>7300</v>
      </c>
      <c r="D2584" s="60"/>
    </row>
    <row r="2585" spans="1:4" x14ac:dyDescent="0.25">
      <c r="A2585" t="s">
        <v>7306</v>
      </c>
      <c r="D2585" s="60"/>
    </row>
    <row r="2586" spans="1:4" x14ac:dyDescent="0.25">
      <c r="A2586" t="s">
        <v>4905</v>
      </c>
      <c r="D2586" s="60"/>
    </row>
    <row r="2587" spans="1:4" x14ac:dyDescent="0.25">
      <c r="D2587" s="60"/>
    </row>
    <row r="2588" spans="1:4" x14ac:dyDescent="0.25">
      <c r="A2588" s="35">
        <v>45236.528229166666</v>
      </c>
      <c r="B2588" s="35"/>
      <c r="D2588" s="60"/>
    </row>
    <row r="2589" spans="1:4" x14ac:dyDescent="0.25">
      <c r="D2589" s="60"/>
    </row>
    <row r="2590" spans="1:4" x14ac:dyDescent="0.25">
      <c r="A2590" t="s">
        <v>4896</v>
      </c>
      <c r="D2590" s="60"/>
    </row>
    <row r="2591" spans="1:4" x14ac:dyDescent="0.25">
      <c r="A2591" t="s">
        <v>4897</v>
      </c>
      <c r="D2591" s="60"/>
    </row>
    <row r="2592" spans="1:4" x14ac:dyDescent="0.25">
      <c r="A2592" t="s">
        <v>4896</v>
      </c>
      <c r="D2592" s="60"/>
    </row>
    <row r="2593" spans="1:4" x14ac:dyDescent="0.25">
      <c r="A2593" t="s">
        <v>6199</v>
      </c>
      <c r="D2593" s="60"/>
    </row>
    <row r="2594" spans="1:4" x14ac:dyDescent="0.25">
      <c r="A2594" t="s">
        <v>4898</v>
      </c>
      <c r="D2594" s="60"/>
    </row>
    <row r="2595" spans="1:4" x14ac:dyDescent="0.25">
      <c r="A2595" t="s">
        <v>4896</v>
      </c>
      <c r="D2595" s="60"/>
    </row>
    <row r="2596" spans="1:4" x14ac:dyDescent="0.25">
      <c r="A2596" t="s">
        <v>7302</v>
      </c>
      <c r="D2596" s="60"/>
    </row>
    <row r="2597" spans="1:4" x14ac:dyDescent="0.25">
      <c r="A2597" t="s">
        <v>4896</v>
      </c>
      <c r="D2597" s="60"/>
    </row>
    <row r="2598" spans="1:4" x14ac:dyDescent="0.25">
      <c r="A2598" t="s">
        <v>7307</v>
      </c>
      <c r="D2598" s="60"/>
    </row>
    <row r="2599" spans="1:4" x14ac:dyDescent="0.25">
      <c r="A2599" t="s">
        <v>7308</v>
      </c>
      <c r="D2599" s="60"/>
    </row>
    <row r="2600" spans="1:4" x14ac:dyDescent="0.25">
      <c r="A2600" t="s">
        <v>7309</v>
      </c>
      <c r="D2600" s="60"/>
    </row>
    <row r="2601" spans="1:4" x14ac:dyDescent="0.25">
      <c r="A2601" t="s">
        <v>6242</v>
      </c>
      <c r="D2601" s="60"/>
    </row>
    <row r="2602" spans="1:4" x14ac:dyDescent="0.25">
      <c r="A2602" t="s">
        <v>5368</v>
      </c>
      <c r="D2602" s="60"/>
    </row>
    <row r="2603" spans="1:4" x14ac:dyDescent="0.25">
      <c r="A2603" t="s">
        <v>5078</v>
      </c>
      <c r="D2603" s="60"/>
    </row>
    <row r="2604" spans="1:4" x14ac:dyDescent="0.25">
      <c r="A2604" s="35"/>
      <c r="B2604" s="35"/>
      <c r="D2604" s="60"/>
    </row>
    <row r="2605" spans="1:4" x14ac:dyDescent="0.25">
      <c r="A2605" t="s">
        <v>4896</v>
      </c>
      <c r="D2605" s="60"/>
    </row>
    <row r="2606" spans="1:4" x14ac:dyDescent="0.25">
      <c r="A2606" t="s">
        <v>7310</v>
      </c>
      <c r="D2606" s="60"/>
    </row>
    <row r="2607" spans="1:4" x14ac:dyDescent="0.25">
      <c r="A2607" t="s">
        <v>6980</v>
      </c>
      <c r="D2607" s="60"/>
    </row>
    <row r="2608" spans="1:4" x14ac:dyDescent="0.25">
      <c r="A2608" t="s">
        <v>7300</v>
      </c>
      <c r="D2608" s="60"/>
    </row>
    <row r="2609" spans="1:4" x14ac:dyDescent="0.25">
      <c r="A2609" t="s">
        <v>7306</v>
      </c>
      <c r="D2609" s="60"/>
    </row>
    <row r="2610" spans="1:4" x14ac:dyDescent="0.25">
      <c r="A2610" t="s">
        <v>4905</v>
      </c>
      <c r="D2610" s="60"/>
    </row>
    <row r="2611" spans="1:4" x14ac:dyDescent="0.25">
      <c r="D2611" s="60"/>
    </row>
    <row r="2612" spans="1:4" x14ac:dyDescent="0.25">
      <c r="A2612" s="35">
        <v>45236.528240740743</v>
      </c>
      <c r="B2612" s="35"/>
      <c r="D2612" s="60"/>
    </row>
    <row r="2613" spans="1:4" x14ac:dyDescent="0.25">
      <c r="D2613" s="60"/>
    </row>
    <row r="2614" spans="1:4" x14ac:dyDescent="0.25">
      <c r="A2614" t="s">
        <v>4896</v>
      </c>
      <c r="D2614" s="60"/>
    </row>
    <row r="2615" spans="1:4" x14ac:dyDescent="0.25">
      <c r="A2615" t="s">
        <v>4897</v>
      </c>
      <c r="D2615" s="60"/>
    </row>
    <row r="2616" spans="1:4" x14ac:dyDescent="0.25">
      <c r="A2616" t="s">
        <v>4896</v>
      </c>
      <c r="D2616" s="60"/>
    </row>
    <row r="2617" spans="1:4" x14ac:dyDescent="0.25">
      <c r="A2617" t="s">
        <v>6238</v>
      </c>
      <c r="D2617" s="60"/>
    </row>
    <row r="2618" spans="1:4" x14ac:dyDescent="0.25">
      <c r="A2618" t="s">
        <v>4898</v>
      </c>
      <c r="D2618" s="60"/>
    </row>
    <row r="2619" spans="1:4" x14ac:dyDescent="0.25">
      <c r="A2619" t="s">
        <v>4896</v>
      </c>
      <c r="D2619" s="60"/>
    </row>
    <row r="2620" spans="1:4" x14ac:dyDescent="0.25">
      <c r="A2620" t="s">
        <v>7302</v>
      </c>
      <c r="D2620" s="60"/>
    </row>
    <row r="2621" spans="1:4" x14ac:dyDescent="0.25">
      <c r="A2621" t="s">
        <v>4896</v>
      </c>
      <c r="D2621" s="60"/>
    </row>
    <row r="2622" spans="1:4" x14ac:dyDescent="0.25">
      <c r="A2622" t="s">
        <v>7311</v>
      </c>
      <c r="D2622" s="60"/>
    </row>
    <row r="2623" spans="1:4" x14ac:dyDescent="0.25">
      <c r="A2623" t="s">
        <v>7312</v>
      </c>
      <c r="D2623" s="60"/>
    </row>
    <row r="2624" spans="1:4" x14ac:dyDescent="0.25">
      <c r="A2624" t="s">
        <v>7313</v>
      </c>
      <c r="D2624" s="60"/>
    </row>
    <row r="2625" spans="1:4" x14ac:dyDescent="0.25">
      <c r="A2625" t="s">
        <v>6242</v>
      </c>
      <c r="D2625" s="60"/>
    </row>
    <row r="2626" spans="1:4" x14ac:dyDescent="0.25">
      <c r="A2626" t="s">
        <v>5368</v>
      </c>
      <c r="D2626" s="60"/>
    </row>
    <row r="2627" spans="1:4" x14ac:dyDescent="0.25">
      <c r="A2627" t="s">
        <v>5078</v>
      </c>
      <c r="D2627" s="60"/>
    </row>
    <row r="2628" spans="1:4" x14ac:dyDescent="0.25">
      <c r="A2628" t="s">
        <v>4896</v>
      </c>
      <c r="D2628" s="60"/>
    </row>
    <row r="2629" spans="1:4" x14ac:dyDescent="0.25">
      <c r="A2629" t="s">
        <v>7314</v>
      </c>
      <c r="D2629" s="60"/>
    </row>
    <row r="2630" spans="1:4" x14ac:dyDescent="0.25">
      <c r="A2630" t="s">
        <v>6837</v>
      </c>
      <c r="D2630" s="60"/>
    </row>
    <row r="2631" spans="1:4" x14ac:dyDescent="0.25">
      <c r="A2631" t="s">
        <v>7300</v>
      </c>
      <c r="D2631" s="60"/>
    </row>
    <row r="2632" spans="1:4" x14ac:dyDescent="0.25">
      <c r="A2632" t="s">
        <v>7315</v>
      </c>
      <c r="D2632" s="60"/>
    </row>
    <row r="2633" spans="1:4" x14ac:dyDescent="0.25">
      <c r="A2633" t="s">
        <v>4905</v>
      </c>
      <c r="D2633" s="60"/>
    </row>
    <row r="2634" spans="1:4" x14ac:dyDescent="0.25">
      <c r="D2634" s="60"/>
    </row>
    <row r="2635" spans="1:4" x14ac:dyDescent="0.25">
      <c r="A2635" s="35">
        <v>45236.528252314813</v>
      </c>
      <c r="B2635" s="35"/>
      <c r="D2635" s="60"/>
    </row>
    <row r="2636" spans="1:4" x14ac:dyDescent="0.25">
      <c r="A2636" s="35"/>
      <c r="B2636" s="35"/>
      <c r="D2636" s="60"/>
    </row>
    <row r="2637" spans="1:4" x14ac:dyDescent="0.25">
      <c r="A2637" t="s">
        <v>7316</v>
      </c>
      <c r="D2637" s="60"/>
    </row>
    <row r="2638" spans="1:4" x14ac:dyDescent="0.25">
      <c r="A2638" t="s">
        <v>6837</v>
      </c>
      <c r="D2638" s="60"/>
    </row>
    <row r="2639" spans="1:4" x14ac:dyDescent="0.25">
      <c r="A2639" t="s">
        <v>7300</v>
      </c>
      <c r="D2639" s="60"/>
    </row>
    <row r="2640" spans="1:4" x14ac:dyDescent="0.25">
      <c r="A2640" t="s">
        <v>7315</v>
      </c>
      <c r="D2640" s="60"/>
    </row>
    <row r="2641" spans="1:4" x14ac:dyDescent="0.25">
      <c r="A2641" t="s">
        <v>4905</v>
      </c>
      <c r="D2641" s="60"/>
    </row>
    <row r="2642" spans="1:4" x14ac:dyDescent="0.25">
      <c r="D2642" s="60"/>
    </row>
    <row r="2643" spans="1:4" x14ac:dyDescent="0.25">
      <c r="A2643" s="35">
        <v>45236.528263888889</v>
      </c>
      <c r="B2643" s="35"/>
      <c r="D2643" s="60"/>
    </row>
    <row r="2644" spans="1:4" x14ac:dyDescent="0.25">
      <c r="D2644" s="60"/>
    </row>
    <row r="2645" spans="1:4" x14ac:dyDescent="0.25">
      <c r="A2645" t="s">
        <v>4896</v>
      </c>
      <c r="D2645" s="60"/>
    </row>
    <row r="2646" spans="1:4" x14ac:dyDescent="0.25">
      <c r="A2646" t="s">
        <v>4897</v>
      </c>
      <c r="D2646" s="60"/>
    </row>
    <row r="2647" spans="1:4" x14ac:dyDescent="0.25">
      <c r="A2647" t="s">
        <v>4896</v>
      </c>
      <c r="D2647" s="60"/>
    </row>
    <row r="2648" spans="1:4" x14ac:dyDescent="0.25">
      <c r="A2648" t="s">
        <v>5444</v>
      </c>
      <c r="D2648" s="60"/>
    </row>
    <row r="2649" spans="1:4" x14ac:dyDescent="0.25">
      <c r="A2649" t="s">
        <v>4898</v>
      </c>
      <c r="D2649" s="60"/>
    </row>
    <row r="2650" spans="1:4" x14ac:dyDescent="0.25">
      <c r="A2650" t="s">
        <v>4896</v>
      </c>
      <c r="D2650" s="60"/>
    </row>
    <row r="2651" spans="1:4" x14ac:dyDescent="0.25">
      <c r="A2651" t="s">
        <v>5444</v>
      </c>
      <c r="D2651" s="60"/>
    </row>
    <row r="2652" spans="1:4" x14ac:dyDescent="0.25">
      <c r="A2652" t="s">
        <v>4896</v>
      </c>
      <c r="D2652" s="60"/>
    </row>
    <row r="2653" spans="1:4" x14ac:dyDescent="0.25">
      <c r="A2653" t="s">
        <v>7317</v>
      </c>
      <c r="D2653" s="60"/>
    </row>
    <row r="2654" spans="1:4" x14ac:dyDescent="0.25">
      <c r="A2654" t="s">
        <v>7318</v>
      </c>
      <c r="D2654" s="60"/>
    </row>
    <row r="2655" spans="1:4" x14ac:dyDescent="0.25">
      <c r="A2655" t="s">
        <v>5394</v>
      </c>
      <c r="D2655" s="60"/>
    </row>
    <row r="2656" spans="1:4" x14ac:dyDescent="0.25">
      <c r="A2656" s="35">
        <v>45236.528275462966</v>
      </c>
      <c r="B2656" s="35"/>
      <c r="D2656" s="60"/>
    </row>
    <row r="2657" spans="1:4" x14ac:dyDescent="0.25">
      <c r="A2657" t="s">
        <v>5086</v>
      </c>
      <c r="D2657" s="60"/>
    </row>
    <row r="2658" spans="1:4" x14ac:dyDescent="0.25">
      <c r="A2658" t="s">
        <v>4901</v>
      </c>
      <c r="D2658" s="60"/>
    </row>
    <row r="2659" spans="1:4" x14ac:dyDescent="0.25">
      <c r="A2659" t="s">
        <v>5440</v>
      </c>
      <c r="D2659" s="60"/>
    </row>
    <row r="2660" spans="1:4" x14ac:dyDescent="0.25">
      <c r="A2660" t="s">
        <v>4896</v>
      </c>
      <c r="D2660" s="60"/>
    </row>
    <row r="2661" spans="1:4" x14ac:dyDescent="0.25">
      <c r="A2661" t="s">
        <v>7319</v>
      </c>
      <c r="D2661" s="60"/>
    </row>
    <row r="2662" spans="1:4" x14ac:dyDescent="0.25">
      <c r="A2662" t="s">
        <v>6837</v>
      </c>
      <c r="D2662" s="60"/>
    </row>
    <row r="2663" spans="1:4" x14ac:dyDescent="0.25">
      <c r="A2663" t="s">
        <v>7320</v>
      </c>
      <c r="D2663" s="60"/>
    </row>
    <row r="2664" spans="1:4" x14ac:dyDescent="0.25">
      <c r="A2664" t="s">
        <v>7321</v>
      </c>
      <c r="D2664" s="60"/>
    </row>
    <row r="2665" spans="1:4" x14ac:dyDescent="0.25">
      <c r="A2665" t="s">
        <v>4905</v>
      </c>
      <c r="D2665" s="60"/>
    </row>
    <row r="2666" spans="1:4" x14ac:dyDescent="0.25">
      <c r="D2666" s="60"/>
    </row>
    <row r="2667" spans="1:4" x14ac:dyDescent="0.25">
      <c r="A2667" s="35">
        <v>45236.528287037036</v>
      </c>
      <c r="B2667" s="35"/>
      <c r="D2667" s="60"/>
    </row>
    <row r="2668" spans="1:4" x14ac:dyDescent="0.25">
      <c r="D2668" s="60"/>
    </row>
    <row r="2669" spans="1:4" x14ac:dyDescent="0.25">
      <c r="A2669" t="s">
        <v>4896</v>
      </c>
      <c r="D2669" s="60"/>
    </row>
    <row r="2670" spans="1:4" x14ac:dyDescent="0.25">
      <c r="A2670" t="s">
        <v>4897</v>
      </c>
      <c r="D2670" s="60"/>
    </row>
    <row r="2671" spans="1:4" x14ac:dyDescent="0.25">
      <c r="A2671" t="s">
        <v>4896</v>
      </c>
      <c r="D2671" s="60"/>
    </row>
    <row r="2672" spans="1:4" x14ac:dyDescent="0.25">
      <c r="A2672" t="s">
        <v>7322</v>
      </c>
      <c r="D2672" s="60"/>
    </row>
    <row r="2673" spans="1:4" x14ac:dyDescent="0.25">
      <c r="A2673" t="s">
        <v>4898</v>
      </c>
      <c r="D2673" s="60"/>
    </row>
    <row r="2674" spans="1:4" x14ac:dyDescent="0.25">
      <c r="A2674" t="s">
        <v>4896</v>
      </c>
      <c r="D2674" s="60"/>
    </row>
    <row r="2675" spans="1:4" x14ac:dyDescent="0.25">
      <c r="A2675" t="s">
        <v>7322</v>
      </c>
      <c r="D2675" s="60"/>
    </row>
    <row r="2676" spans="1:4" x14ac:dyDescent="0.25">
      <c r="A2676" t="s">
        <v>4896</v>
      </c>
      <c r="D2676" s="60"/>
    </row>
    <row r="2677" spans="1:4" x14ac:dyDescent="0.25">
      <c r="A2677" t="s">
        <v>7408</v>
      </c>
      <c r="D2677" s="60"/>
    </row>
    <row r="2678" spans="1:4" x14ac:dyDescent="0.25">
      <c r="A2678" s="35"/>
      <c r="B2678" s="35"/>
      <c r="D2678" s="60"/>
    </row>
    <row r="2679" spans="1:4" x14ac:dyDescent="0.25">
      <c r="A2679" t="s">
        <v>7323</v>
      </c>
      <c r="D2679" s="60"/>
    </row>
    <row r="2680" spans="1:4" x14ac:dyDescent="0.25">
      <c r="A2680" t="s">
        <v>7324</v>
      </c>
      <c r="D2680" s="60"/>
    </row>
    <row r="2681" spans="1:4" x14ac:dyDescent="0.25">
      <c r="A2681" t="s">
        <v>6110</v>
      </c>
      <c r="D2681" s="60"/>
    </row>
    <row r="2682" spans="1:4" x14ac:dyDescent="0.25">
      <c r="A2682" t="s">
        <v>4976</v>
      </c>
      <c r="D2682" s="60"/>
    </row>
    <row r="2683" spans="1:4" x14ac:dyDescent="0.25">
      <c r="A2683" t="s">
        <v>5440</v>
      </c>
      <c r="D2683" s="60"/>
    </row>
    <row r="2684" spans="1:4" x14ac:dyDescent="0.25">
      <c r="A2684" t="s">
        <v>4896</v>
      </c>
      <c r="D2684" s="60"/>
    </row>
    <row r="2685" spans="1:4" x14ac:dyDescent="0.25">
      <c r="A2685" t="s">
        <v>7325</v>
      </c>
      <c r="D2685" s="60"/>
    </row>
    <row r="2686" spans="1:4" x14ac:dyDescent="0.25">
      <c r="A2686" t="s">
        <v>6837</v>
      </c>
      <c r="D2686" s="60"/>
    </row>
    <row r="2687" spans="1:4" x14ac:dyDescent="0.25">
      <c r="A2687" t="s">
        <v>7320</v>
      </c>
      <c r="D2687" s="60"/>
    </row>
    <row r="2688" spans="1:4" x14ac:dyDescent="0.25">
      <c r="A2688" t="s">
        <v>7321</v>
      </c>
      <c r="D2688" s="60"/>
    </row>
    <row r="2689" spans="1:4" x14ac:dyDescent="0.25">
      <c r="A2689" t="s">
        <v>4905</v>
      </c>
      <c r="D2689" s="60"/>
    </row>
    <row r="2690" spans="1:4" x14ac:dyDescent="0.25">
      <c r="D2690" s="60"/>
    </row>
    <row r="2691" spans="1:4" x14ac:dyDescent="0.25">
      <c r="A2691" s="35">
        <v>45236.528298611112</v>
      </c>
      <c r="B2691" s="35"/>
      <c r="D2691" s="60"/>
    </row>
    <row r="2692" spans="1:4" x14ac:dyDescent="0.25">
      <c r="D2692" s="60"/>
    </row>
    <row r="2693" spans="1:4" x14ac:dyDescent="0.25">
      <c r="A2693" t="s">
        <v>4896</v>
      </c>
      <c r="D2693" s="60"/>
    </row>
    <row r="2694" spans="1:4" x14ac:dyDescent="0.25">
      <c r="A2694" t="s">
        <v>4897</v>
      </c>
      <c r="D2694" s="60"/>
    </row>
    <row r="2695" spans="1:4" x14ac:dyDescent="0.25">
      <c r="A2695" t="s">
        <v>4896</v>
      </c>
      <c r="D2695" s="60"/>
    </row>
    <row r="2696" spans="1:4" x14ac:dyDescent="0.25">
      <c r="A2696" t="s">
        <v>5933</v>
      </c>
      <c r="D2696" s="60"/>
    </row>
    <row r="2697" spans="1:4" x14ac:dyDescent="0.25">
      <c r="A2697" t="s">
        <v>4898</v>
      </c>
      <c r="D2697" s="60"/>
    </row>
    <row r="2698" spans="1:4" x14ac:dyDescent="0.25">
      <c r="A2698" t="s">
        <v>4896</v>
      </c>
      <c r="D2698" s="60"/>
    </row>
    <row r="2699" spans="1:4" x14ac:dyDescent="0.25">
      <c r="A2699" t="s">
        <v>5933</v>
      </c>
      <c r="D2699" s="60"/>
    </row>
    <row r="2700" spans="1:4" x14ac:dyDescent="0.25">
      <c r="A2700" t="s">
        <v>4896</v>
      </c>
      <c r="D2700" s="60"/>
    </row>
    <row r="2701" spans="1:4" x14ac:dyDescent="0.25">
      <c r="A2701" t="s">
        <v>7292</v>
      </c>
      <c r="D2701" s="60"/>
    </row>
    <row r="2702" spans="1:4" x14ac:dyDescent="0.25">
      <c r="A2702" t="s">
        <v>7326</v>
      </c>
      <c r="D2702" s="60"/>
    </row>
    <row r="2703" spans="1:4" x14ac:dyDescent="0.25">
      <c r="A2703" t="s">
        <v>7327</v>
      </c>
      <c r="D2703" s="60"/>
    </row>
    <row r="2704" spans="1:4" x14ac:dyDescent="0.25">
      <c r="A2704" t="s">
        <v>6869</v>
      </c>
      <c r="D2704" s="60"/>
    </row>
    <row r="2705" spans="1:4" x14ac:dyDescent="0.25">
      <c r="A2705" t="s">
        <v>5077</v>
      </c>
      <c r="D2705" s="60"/>
    </row>
    <row r="2706" spans="1:4" x14ac:dyDescent="0.25">
      <c r="A2706" t="s">
        <v>5440</v>
      </c>
      <c r="D2706" s="60"/>
    </row>
    <row r="2707" spans="1:4" x14ac:dyDescent="0.25">
      <c r="A2707" t="s">
        <v>4896</v>
      </c>
      <c r="D2707" s="60"/>
    </row>
    <row r="2708" spans="1:4" x14ac:dyDescent="0.25">
      <c r="A2708" t="s">
        <v>7328</v>
      </c>
      <c r="D2708" s="60"/>
    </row>
    <row r="2709" spans="1:4" x14ac:dyDescent="0.25">
      <c r="A2709" t="s">
        <v>6817</v>
      </c>
      <c r="D2709" s="60"/>
    </row>
    <row r="2710" spans="1:4" x14ac:dyDescent="0.25">
      <c r="A2710" t="s">
        <v>7329</v>
      </c>
      <c r="D2710" s="60"/>
    </row>
    <row r="2711" spans="1:4" x14ac:dyDescent="0.25">
      <c r="A2711" t="s">
        <v>7330</v>
      </c>
      <c r="D2711" s="60"/>
    </row>
    <row r="2712" spans="1:4" x14ac:dyDescent="0.25">
      <c r="A2712" t="s">
        <v>4905</v>
      </c>
      <c r="D2712" s="60"/>
    </row>
    <row r="2713" spans="1:4" x14ac:dyDescent="0.25">
      <c r="D2713" s="60"/>
    </row>
    <row r="2714" spans="1:4" x14ac:dyDescent="0.25">
      <c r="A2714" s="35">
        <v>45236.528310185182</v>
      </c>
      <c r="B2714" s="35"/>
      <c r="D2714" s="60"/>
    </row>
    <row r="2715" spans="1:4" x14ac:dyDescent="0.25">
      <c r="A2715" s="35"/>
      <c r="B2715" s="35"/>
      <c r="D2715" s="60"/>
    </row>
    <row r="2716" spans="1:4" x14ac:dyDescent="0.25">
      <c r="A2716" t="s">
        <v>7131</v>
      </c>
      <c r="D2716" s="60"/>
    </row>
    <row r="2717" spans="1:4" x14ac:dyDescent="0.25">
      <c r="A2717" t="s">
        <v>6817</v>
      </c>
      <c r="D2717" s="60"/>
    </row>
    <row r="2718" spans="1:4" x14ac:dyDescent="0.25">
      <c r="A2718" t="s">
        <v>7329</v>
      </c>
      <c r="D2718" s="60"/>
    </row>
    <row r="2719" spans="1:4" x14ac:dyDescent="0.25">
      <c r="A2719" t="s">
        <v>7330</v>
      </c>
      <c r="D2719" s="60"/>
    </row>
    <row r="2720" spans="1:4" x14ac:dyDescent="0.25">
      <c r="A2720" t="s">
        <v>4905</v>
      </c>
      <c r="D2720" s="60"/>
    </row>
    <row r="2721" spans="1:4" x14ac:dyDescent="0.25">
      <c r="D2721" s="60"/>
    </row>
    <row r="2722" spans="1:4" x14ac:dyDescent="0.25">
      <c r="A2722" s="35">
        <v>45236.528321759259</v>
      </c>
      <c r="B2722" s="35"/>
      <c r="D2722" s="60"/>
    </row>
    <row r="2723" spans="1:4" x14ac:dyDescent="0.25">
      <c r="D2723" s="60"/>
    </row>
    <row r="2724" spans="1:4" x14ac:dyDescent="0.25">
      <c r="A2724" t="s">
        <v>4896</v>
      </c>
      <c r="D2724" s="60"/>
    </row>
    <row r="2725" spans="1:4" x14ac:dyDescent="0.25">
      <c r="A2725" t="s">
        <v>4897</v>
      </c>
      <c r="D2725" s="60"/>
    </row>
    <row r="2726" spans="1:4" x14ac:dyDescent="0.25">
      <c r="D2726" s="60"/>
    </row>
    <row r="2727" spans="1:4" x14ac:dyDescent="0.25">
      <c r="A2727" s="35"/>
      <c r="B2727" s="35"/>
      <c r="D2727" s="60"/>
    </row>
    <row r="2728" spans="1:4" x14ac:dyDescent="0.25">
      <c r="A2728" t="s">
        <v>7331</v>
      </c>
      <c r="D2728" s="60"/>
    </row>
    <row r="2729" spans="1:4" x14ac:dyDescent="0.25">
      <c r="A2729" t="s">
        <v>4898</v>
      </c>
      <c r="D2729" s="60"/>
    </row>
    <row r="2730" spans="1:4" x14ac:dyDescent="0.25">
      <c r="A2730" t="s">
        <v>4896</v>
      </c>
      <c r="D2730" s="60"/>
    </row>
    <row r="2731" spans="1:4" x14ac:dyDescent="0.25">
      <c r="A2731" t="s">
        <v>6327</v>
      </c>
      <c r="D2731" s="60"/>
    </row>
    <row r="2732" spans="1:4" x14ac:dyDescent="0.25">
      <c r="A2732" t="s">
        <v>4896</v>
      </c>
      <c r="D2732" s="60"/>
    </row>
    <row r="2733" spans="1:4" x14ac:dyDescent="0.25">
      <c r="A2733" t="s">
        <v>7332</v>
      </c>
      <c r="D2733" s="60"/>
    </row>
    <row r="2734" spans="1:4" x14ac:dyDescent="0.25">
      <c r="A2734" t="s">
        <v>7333</v>
      </c>
      <c r="D2734" s="60"/>
    </row>
    <row r="2735" spans="1:4" x14ac:dyDescent="0.25">
      <c r="A2735" t="s">
        <v>7334</v>
      </c>
      <c r="D2735" s="60"/>
    </row>
    <row r="2736" spans="1:4" x14ac:dyDescent="0.25">
      <c r="A2736" t="s">
        <v>5947</v>
      </c>
      <c r="D2736" s="60"/>
    </row>
    <row r="2737" spans="1:4" x14ac:dyDescent="0.25">
      <c r="A2737" t="s">
        <v>5925</v>
      </c>
      <c r="D2737" s="60"/>
    </row>
    <row r="2738" spans="1:4" x14ac:dyDescent="0.25">
      <c r="A2738" t="s">
        <v>5440</v>
      </c>
      <c r="D2738" s="60"/>
    </row>
    <row r="2739" spans="1:4" x14ac:dyDescent="0.25">
      <c r="A2739" t="s">
        <v>4896</v>
      </c>
      <c r="D2739" s="60"/>
    </row>
    <row r="2740" spans="1:4" x14ac:dyDescent="0.25">
      <c r="A2740" t="s">
        <v>7335</v>
      </c>
      <c r="D2740" s="60"/>
    </row>
    <row r="2741" spans="1:4" x14ac:dyDescent="0.25">
      <c r="A2741" t="s">
        <v>7127</v>
      </c>
      <c r="D2741" s="60"/>
    </row>
    <row r="2742" spans="1:4" x14ac:dyDescent="0.25">
      <c r="A2742" t="s">
        <v>7336</v>
      </c>
      <c r="D2742" s="60"/>
    </row>
    <row r="2743" spans="1:4" x14ac:dyDescent="0.25">
      <c r="A2743" t="s">
        <v>7337</v>
      </c>
      <c r="D2743" s="60"/>
    </row>
    <row r="2744" spans="1:4" x14ac:dyDescent="0.25">
      <c r="A2744" t="s">
        <v>4905</v>
      </c>
      <c r="D2744" s="60"/>
    </row>
    <row r="2745" spans="1:4" x14ac:dyDescent="0.25">
      <c r="D2745" s="60"/>
    </row>
    <row r="2746" spans="1:4" x14ac:dyDescent="0.25">
      <c r="A2746" s="35">
        <v>45236.528333333335</v>
      </c>
      <c r="B2746" s="35"/>
      <c r="D2746" s="60"/>
    </row>
    <row r="2747" spans="1:4" x14ac:dyDescent="0.25">
      <c r="D2747" s="60"/>
    </row>
    <row r="2748" spans="1:4" x14ac:dyDescent="0.25">
      <c r="A2748" t="s">
        <v>4896</v>
      </c>
      <c r="D2748" s="60"/>
    </row>
    <row r="2749" spans="1:4" x14ac:dyDescent="0.25">
      <c r="A2749" t="s">
        <v>4897</v>
      </c>
      <c r="D2749" s="60"/>
    </row>
    <row r="2750" spans="1:4" x14ac:dyDescent="0.25">
      <c r="A2750" t="s">
        <v>4896</v>
      </c>
      <c r="D2750" s="60"/>
    </row>
    <row r="2751" spans="1:4" x14ac:dyDescent="0.25">
      <c r="A2751" t="s">
        <v>6273</v>
      </c>
      <c r="D2751" s="60"/>
    </row>
    <row r="2752" spans="1:4" x14ac:dyDescent="0.25">
      <c r="A2752" t="s">
        <v>4898</v>
      </c>
      <c r="D2752" s="60"/>
    </row>
    <row r="2753" spans="1:4" x14ac:dyDescent="0.25">
      <c r="A2753" t="s">
        <v>4896</v>
      </c>
      <c r="D2753" s="60"/>
    </row>
    <row r="2754" spans="1:4" x14ac:dyDescent="0.25">
      <c r="A2754" t="s">
        <v>7338</v>
      </c>
      <c r="D2754" s="60"/>
    </row>
    <row r="2755" spans="1:4" x14ac:dyDescent="0.25">
      <c r="A2755" t="s">
        <v>4896</v>
      </c>
      <c r="D2755" s="60"/>
    </row>
    <row r="2756" spans="1:4" x14ac:dyDescent="0.25">
      <c r="A2756" t="s">
        <v>7339</v>
      </c>
      <c r="D2756" s="60"/>
    </row>
    <row r="2757" spans="1:4" x14ac:dyDescent="0.25">
      <c r="A2757" t="s">
        <v>7340</v>
      </c>
      <c r="D2757" s="60"/>
    </row>
    <row r="2758" spans="1:4" x14ac:dyDescent="0.25">
      <c r="A2758" t="s">
        <v>7341</v>
      </c>
      <c r="D2758" s="60"/>
    </row>
    <row r="2759" spans="1:4" x14ac:dyDescent="0.25">
      <c r="A2759" t="s">
        <v>7342</v>
      </c>
      <c r="D2759" s="60"/>
    </row>
    <row r="2760" spans="1:4" x14ac:dyDescent="0.25">
      <c r="A2760" t="s">
        <v>6337</v>
      </c>
      <c r="D2760" s="60"/>
    </row>
    <row r="2761" spans="1:4" x14ac:dyDescent="0.25">
      <c r="A2761" t="s">
        <v>7343</v>
      </c>
      <c r="D2761" s="60"/>
    </row>
    <row r="2762" spans="1:4" x14ac:dyDescent="0.25">
      <c r="A2762" t="s">
        <v>4896</v>
      </c>
      <c r="D2762" s="60"/>
    </row>
    <row r="2763" spans="1:4" x14ac:dyDescent="0.25">
      <c r="A2763" t="s">
        <v>7325</v>
      </c>
      <c r="D2763" s="60"/>
    </row>
    <row r="2764" spans="1:4" x14ac:dyDescent="0.25">
      <c r="A2764" t="s">
        <v>7127</v>
      </c>
      <c r="D2764" s="60"/>
    </row>
    <row r="2765" spans="1:4" x14ac:dyDescent="0.25">
      <c r="A2765" t="s">
        <v>7336</v>
      </c>
      <c r="D2765" s="60"/>
    </row>
    <row r="2766" spans="1:4" x14ac:dyDescent="0.25">
      <c r="A2766" t="s">
        <v>7337</v>
      </c>
      <c r="D2766" s="60"/>
    </row>
    <row r="2767" spans="1:4" x14ac:dyDescent="0.25">
      <c r="A2767" t="s">
        <v>4905</v>
      </c>
      <c r="D2767" s="60"/>
    </row>
    <row r="2768" spans="1:4" x14ac:dyDescent="0.25">
      <c r="D2768" s="60"/>
    </row>
    <row r="2769" spans="1:4" x14ac:dyDescent="0.25">
      <c r="A2769" s="35">
        <v>45236.528344907405</v>
      </c>
      <c r="B2769" s="35"/>
      <c r="D2769" s="60"/>
    </row>
    <row r="2770" spans="1:4" x14ac:dyDescent="0.25">
      <c r="A2770" s="35">
        <v>45236.528356481482</v>
      </c>
      <c r="B2770" s="35"/>
      <c r="D2770" s="60"/>
    </row>
    <row r="2771" spans="1:4" x14ac:dyDescent="0.25">
      <c r="A2771" t="s">
        <v>7344</v>
      </c>
      <c r="D2771" s="60"/>
    </row>
    <row r="2772" spans="1:4" x14ac:dyDescent="0.25">
      <c r="A2772" t="s">
        <v>7345</v>
      </c>
      <c r="D2772" s="60"/>
    </row>
    <row r="2773" spans="1:4" x14ac:dyDescent="0.25">
      <c r="A2773" t="s">
        <v>7346</v>
      </c>
      <c r="D2773" s="60"/>
    </row>
    <row r="2774" spans="1:4" x14ac:dyDescent="0.25">
      <c r="A2774" t="s">
        <v>7347</v>
      </c>
      <c r="D2774" s="60"/>
    </row>
    <row r="2775" spans="1:4" x14ac:dyDescent="0.25">
      <c r="A2775" t="s">
        <v>4905</v>
      </c>
      <c r="D2775" s="60"/>
    </row>
    <row r="2776" spans="1:4" x14ac:dyDescent="0.25">
      <c r="D2776" s="60"/>
    </row>
    <row r="2777" spans="1:4" x14ac:dyDescent="0.25">
      <c r="A2777" s="35">
        <v>45236.528368055559</v>
      </c>
      <c r="B2777" s="35"/>
      <c r="D2777" s="60"/>
    </row>
    <row r="2778" spans="1:4" x14ac:dyDescent="0.25">
      <c r="D2778" s="60"/>
    </row>
    <row r="2779" spans="1:4" x14ac:dyDescent="0.25">
      <c r="A2779" t="s">
        <v>4896</v>
      </c>
      <c r="D2779" s="60"/>
    </row>
    <row r="2780" spans="1:4" x14ac:dyDescent="0.25">
      <c r="A2780" t="s">
        <v>4897</v>
      </c>
      <c r="D2780" s="60"/>
    </row>
    <row r="2781" spans="1:4" x14ac:dyDescent="0.25">
      <c r="A2781" t="s">
        <v>4896</v>
      </c>
      <c r="D2781" s="60"/>
    </row>
    <row r="2782" spans="1:4" x14ac:dyDescent="0.25">
      <c r="A2782" t="s">
        <v>7348</v>
      </c>
      <c r="D2782" s="60"/>
    </row>
    <row r="2783" spans="1:4" x14ac:dyDescent="0.25">
      <c r="A2783" t="s">
        <v>4898</v>
      </c>
      <c r="D2783" s="60"/>
    </row>
    <row r="2784" spans="1:4" x14ac:dyDescent="0.25">
      <c r="A2784" t="s">
        <v>4896</v>
      </c>
      <c r="D2784" s="60"/>
    </row>
    <row r="2785" spans="1:4" x14ac:dyDescent="0.25">
      <c r="A2785" t="s">
        <v>6253</v>
      </c>
      <c r="D2785" s="60"/>
    </row>
    <row r="2786" spans="1:4" x14ac:dyDescent="0.25">
      <c r="A2786" t="s">
        <v>4896</v>
      </c>
      <c r="D2786" s="60"/>
    </row>
    <row r="2787" spans="1:4" x14ac:dyDescent="0.25">
      <c r="A2787" t="s">
        <v>7349</v>
      </c>
      <c r="D2787" s="60"/>
    </row>
    <row r="2788" spans="1:4" x14ac:dyDescent="0.25">
      <c r="A2788" t="s">
        <v>7350</v>
      </c>
      <c r="D2788" s="60"/>
    </row>
    <row r="2789" spans="1:4" x14ac:dyDescent="0.25">
      <c r="A2789" t="s">
        <v>7351</v>
      </c>
      <c r="D2789" s="60"/>
    </row>
    <row r="2790" spans="1:4" x14ac:dyDescent="0.25">
      <c r="A2790" t="s">
        <v>7352</v>
      </c>
      <c r="D2790" s="60"/>
    </row>
    <row r="2791" spans="1:4" x14ac:dyDescent="0.25">
      <c r="A2791" t="s">
        <v>7353</v>
      </c>
      <c r="D2791" s="60"/>
    </row>
    <row r="2792" spans="1:4" x14ac:dyDescent="0.25">
      <c r="A2792" t="s">
        <v>5078</v>
      </c>
      <c r="D2792" s="60"/>
    </row>
    <row r="2793" spans="1:4" x14ac:dyDescent="0.25">
      <c r="A2793" t="s">
        <v>4896</v>
      </c>
      <c r="D2793" s="60"/>
    </row>
    <row r="2794" spans="1:4" x14ac:dyDescent="0.25">
      <c r="A2794" t="s">
        <v>7354</v>
      </c>
      <c r="D2794" s="60"/>
    </row>
    <row r="2795" spans="1:4" x14ac:dyDescent="0.25">
      <c r="A2795" t="s">
        <v>7345</v>
      </c>
      <c r="D2795" s="60"/>
    </row>
    <row r="2796" spans="1:4" x14ac:dyDescent="0.25">
      <c r="A2796" t="s">
        <v>7346</v>
      </c>
      <c r="D2796" s="60"/>
    </row>
    <row r="2797" spans="1:4" x14ac:dyDescent="0.25">
      <c r="A2797" t="s">
        <v>7347</v>
      </c>
      <c r="D2797" s="60"/>
    </row>
    <row r="2798" spans="1:4" x14ac:dyDescent="0.25">
      <c r="A2798" t="s">
        <v>4905</v>
      </c>
      <c r="D2798" s="60"/>
    </row>
    <row r="2799" spans="1:4" x14ac:dyDescent="0.25">
      <c r="D2799" s="60"/>
    </row>
    <row r="2800" spans="1:4" x14ac:dyDescent="0.25">
      <c r="A2800" s="35">
        <v>45236.528379629628</v>
      </c>
      <c r="B2800" s="35"/>
      <c r="D2800" s="60"/>
    </row>
    <row r="2801" spans="1:4" x14ac:dyDescent="0.25">
      <c r="D2801" s="60"/>
    </row>
    <row r="2802" spans="1:4" x14ac:dyDescent="0.25">
      <c r="A2802" t="s">
        <v>4896</v>
      </c>
      <c r="D2802" s="60"/>
    </row>
    <row r="2803" spans="1:4" x14ac:dyDescent="0.25">
      <c r="A2803" t="s">
        <v>4897</v>
      </c>
      <c r="D2803" s="60"/>
    </row>
    <row r="2804" spans="1:4" x14ac:dyDescent="0.25">
      <c r="A2804" t="s">
        <v>4896</v>
      </c>
      <c r="D2804" s="60"/>
    </row>
    <row r="2805" spans="1:4" x14ac:dyDescent="0.25">
      <c r="A2805" t="s">
        <v>7355</v>
      </c>
      <c r="D2805" s="60"/>
    </row>
    <row r="2806" spans="1:4" x14ac:dyDescent="0.25">
      <c r="A2806" t="s">
        <v>4898</v>
      </c>
      <c r="D2806" s="60"/>
    </row>
    <row r="2807" spans="1:4" x14ac:dyDescent="0.25">
      <c r="A2807" t="s">
        <v>4896</v>
      </c>
      <c r="D2807" s="60"/>
    </row>
    <row r="2808" spans="1:4" x14ac:dyDescent="0.25">
      <c r="A2808" t="s">
        <v>6253</v>
      </c>
      <c r="D2808" s="60"/>
    </row>
    <row r="2809" spans="1:4" x14ac:dyDescent="0.25">
      <c r="A2809" t="s">
        <v>4896</v>
      </c>
      <c r="D2809" s="60"/>
    </row>
    <row r="2810" spans="1:4" x14ac:dyDescent="0.25">
      <c r="A2810" t="s">
        <v>7356</v>
      </c>
      <c r="D2810" s="60"/>
    </row>
    <row r="2811" spans="1:4" x14ac:dyDescent="0.25">
      <c r="A2811" t="s">
        <v>7357</v>
      </c>
      <c r="D2811" s="60"/>
    </row>
    <row r="2812" spans="1:4" x14ac:dyDescent="0.25">
      <c r="A2812" t="s">
        <v>7358</v>
      </c>
      <c r="D2812" s="60"/>
    </row>
    <row r="2813" spans="1:4" x14ac:dyDescent="0.25">
      <c r="A2813" t="s">
        <v>7359</v>
      </c>
      <c r="D2813" s="60"/>
    </row>
    <row r="2814" spans="1:4" x14ac:dyDescent="0.25">
      <c r="A2814" t="s">
        <v>7353</v>
      </c>
      <c r="D2814" s="60"/>
    </row>
    <row r="2815" spans="1:4" x14ac:dyDescent="0.25">
      <c r="A2815" t="s">
        <v>5078</v>
      </c>
      <c r="D2815" s="60"/>
    </row>
    <row r="2816" spans="1:4" x14ac:dyDescent="0.25">
      <c r="A2816" t="s">
        <v>4896</v>
      </c>
      <c r="D2816" s="60"/>
    </row>
    <row r="2817" spans="1:4" x14ac:dyDescent="0.25">
      <c r="A2817" t="s">
        <v>7360</v>
      </c>
      <c r="D2817" s="60"/>
    </row>
    <row r="2818" spans="1:4" x14ac:dyDescent="0.25">
      <c r="A2818" t="s">
        <v>6980</v>
      </c>
      <c r="D2818" s="60"/>
    </row>
    <row r="2819" spans="1:4" x14ac:dyDescent="0.25">
      <c r="A2819" t="s">
        <v>7361</v>
      </c>
      <c r="D2819" s="60"/>
    </row>
    <row r="2820" spans="1:4" x14ac:dyDescent="0.25">
      <c r="A2820" t="s">
        <v>7362</v>
      </c>
      <c r="D2820" s="60"/>
    </row>
    <row r="2821" spans="1:4" x14ac:dyDescent="0.25">
      <c r="A2821" t="s">
        <v>4905</v>
      </c>
      <c r="D2821" s="60"/>
    </row>
    <row r="2822" spans="1:4" x14ac:dyDescent="0.25">
      <c r="D2822" s="60"/>
    </row>
    <row r="2823" spans="1:4" x14ac:dyDescent="0.25">
      <c r="A2823" s="35">
        <v>45236.528391203705</v>
      </c>
      <c r="B2823" s="35"/>
      <c r="D2823" s="60"/>
    </row>
    <row r="2824" spans="1:4" x14ac:dyDescent="0.25">
      <c r="A2824" s="35">
        <v>45236.528402777774</v>
      </c>
      <c r="B2824" s="35"/>
      <c r="D2824" s="60"/>
    </row>
    <row r="2825" spans="1:4" x14ac:dyDescent="0.25">
      <c r="A2825" t="s">
        <v>6853</v>
      </c>
      <c r="D2825" s="60"/>
    </row>
    <row r="2826" spans="1:4" x14ac:dyDescent="0.25">
      <c r="A2826" t="s">
        <v>6980</v>
      </c>
      <c r="D2826" s="60"/>
    </row>
    <row r="2827" spans="1:4" x14ac:dyDescent="0.25">
      <c r="A2827" t="s">
        <v>7361</v>
      </c>
      <c r="D2827" s="60"/>
    </row>
    <row r="2828" spans="1:4" x14ac:dyDescent="0.25">
      <c r="A2828" t="s">
        <v>7362</v>
      </c>
      <c r="D2828" s="60"/>
    </row>
    <row r="2829" spans="1:4" x14ac:dyDescent="0.25">
      <c r="A2829" t="s">
        <v>4905</v>
      </c>
      <c r="D2829" s="60"/>
    </row>
    <row r="2830" spans="1:4" x14ac:dyDescent="0.25">
      <c r="D2830" s="60"/>
    </row>
    <row r="2831" spans="1:4" x14ac:dyDescent="0.25">
      <c r="A2831" s="35">
        <v>45236.528414351851</v>
      </c>
      <c r="B2831" s="35"/>
      <c r="D2831" s="60"/>
    </row>
    <row r="2832" spans="1:4" x14ac:dyDescent="0.25">
      <c r="D2832" s="60"/>
    </row>
    <row r="2833" spans="1:4" x14ac:dyDescent="0.25">
      <c r="A2833" t="s">
        <v>4896</v>
      </c>
      <c r="D2833" s="60"/>
    </row>
    <row r="2834" spans="1:4" x14ac:dyDescent="0.25">
      <c r="A2834" t="s">
        <v>4897</v>
      </c>
      <c r="D2834" s="60"/>
    </row>
    <row r="2835" spans="1:4" x14ac:dyDescent="0.25">
      <c r="A2835" t="s">
        <v>4896</v>
      </c>
      <c r="D2835" s="60"/>
    </row>
    <row r="2836" spans="1:4" x14ac:dyDescent="0.25">
      <c r="A2836" t="s">
        <v>6273</v>
      </c>
      <c r="D2836" s="60"/>
    </row>
    <row r="2837" spans="1:4" x14ac:dyDescent="0.25">
      <c r="A2837" t="s">
        <v>4898</v>
      </c>
      <c r="D2837" s="60"/>
    </row>
    <row r="2838" spans="1:4" x14ac:dyDescent="0.25">
      <c r="A2838" t="s">
        <v>4896</v>
      </c>
      <c r="D2838" s="60"/>
    </row>
    <row r="2839" spans="1:4" x14ac:dyDescent="0.25">
      <c r="A2839" t="s">
        <v>7363</v>
      </c>
      <c r="D2839" s="60"/>
    </row>
    <row r="2840" spans="1:4" x14ac:dyDescent="0.25">
      <c r="A2840" t="s">
        <v>4896</v>
      </c>
      <c r="D2840" s="60"/>
    </row>
    <row r="2841" spans="1:4" x14ac:dyDescent="0.25">
      <c r="A2841" t="s">
        <v>7364</v>
      </c>
      <c r="D2841" s="60"/>
    </row>
    <row r="2842" spans="1:4" x14ac:dyDescent="0.25">
      <c r="A2842" t="s">
        <v>7365</v>
      </c>
      <c r="D2842" s="60"/>
    </row>
    <row r="2843" spans="1:4" x14ac:dyDescent="0.25">
      <c r="A2843" t="s">
        <v>7366</v>
      </c>
      <c r="D2843" s="60"/>
    </row>
    <row r="2844" spans="1:4" x14ac:dyDescent="0.25">
      <c r="A2844" t="s">
        <v>7367</v>
      </c>
      <c r="D2844" s="60"/>
    </row>
    <row r="2845" spans="1:4" x14ac:dyDescent="0.25">
      <c r="A2845" t="s">
        <v>6278</v>
      </c>
      <c r="D2845" s="60"/>
    </row>
    <row r="2846" spans="1:4" x14ac:dyDescent="0.25">
      <c r="A2846" t="s">
        <v>5078</v>
      </c>
      <c r="D2846" s="60"/>
    </row>
    <row r="2847" spans="1:4" x14ac:dyDescent="0.25">
      <c r="A2847" t="s">
        <v>4896</v>
      </c>
      <c r="D2847" s="60"/>
    </row>
    <row r="2848" spans="1:4" x14ac:dyDescent="0.25">
      <c r="A2848" t="s">
        <v>6967</v>
      </c>
      <c r="D2848" s="60"/>
    </row>
    <row r="2849" spans="1:4" x14ac:dyDescent="0.25">
      <c r="A2849" t="s">
        <v>6070</v>
      </c>
      <c r="D2849" s="60"/>
    </row>
    <row r="2850" spans="1:4" x14ac:dyDescent="0.25">
      <c r="A2850" t="s">
        <v>7368</v>
      </c>
      <c r="D2850" s="60"/>
    </row>
    <row r="2851" spans="1:4" x14ac:dyDescent="0.25">
      <c r="A2851" s="35"/>
      <c r="B2851" s="35"/>
      <c r="D2851" s="60"/>
    </row>
    <row r="2852" spans="1:4" x14ac:dyDescent="0.25">
      <c r="A2852" t="s">
        <v>7369</v>
      </c>
      <c r="D2852" s="60"/>
    </row>
    <row r="2853" spans="1:4" x14ac:dyDescent="0.25">
      <c r="A2853" t="s">
        <v>4905</v>
      </c>
      <c r="D2853" s="60"/>
    </row>
    <row r="2854" spans="1:4" x14ac:dyDescent="0.25">
      <c r="D2854" s="60"/>
    </row>
    <row r="2855" spans="1:4" x14ac:dyDescent="0.25">
      <c r="A2855" s="35">
        <v>45236.528425925928</v>
      </c>
      <c r="B2855" s="35"/>
      <c r="D2855" s="60"/>
    </row>
    <row r="2856" spans="1:4" x14ac:dyDescent="0.25">
      <c r="D2856" s="60"/>
    </row>
    <row r="2857" spans="1:4" x14ac:dyDescent="0.25">
      <c r="A2857" t="s">
        <v>4896</v>
      </c>
      <c r="D2857" s="60"/>
    </row>
    <row r="2858" spans="1:4" x14ac:dyDescent="0.25">
      <c r="A2858" t="s">
        <v>4897</v>
      </c>
      <c r="D2858" s="60"/>
    </row>
    <row r="2859" spans="1:4" x14ac:dyDescent="0.25">
      <c r="A2859" t="s">
        <v>4896</v>
      </c>
      <c r="D2859" s="60"/>
    </row>
    <row r="2860" spans="1:4" x14ac:dyDescent="0.25">
      <c r="A2860" t="s">
        <v>7331</v>
      </c>
      <c r="D2860" s="60"/>
    </row>
    <row r="2861" spans="1:4" x14ac:dyDescent="0.25">
      <c r="A2861" t="s">
        <v>4898</v>
      </c>
      <c r="D2861" s="60"/>
    </row>
    <row r="2862" spans="1:4" x14ac:dyDescent="0.25">
      <c r="A2862" t="s">
        <v>4896</v>
      </c>
      <c r="D2862" s="60"/>
    </row>
    <row r="2863" spans="1:4" x14ac:dyDescent="0.25">
      <c r="A2863" t="s">
        <v>7370</v>
      </c>
      <c r="D2863" s="60"/>
    </row>
    <row r="2864" spans="1:4" x14ac:dyDescent="0.25">
      <c r="A2864" t="s">
        <v>4896</v>
      </c>
      <c r="D2864" s="60"/>
    </row>
    <row r="2865" spans="1:4" x14ac:dyDescent="0.25">
      <c r="A2865" t="s">
        <v>7371</v>
      </c>
      <c r="D2865" s="60"/>
    </row>
    <row r="2866" spans="1:4" x14ac:dyDescent="0.25">
      <c r="A2866" t="s">
        <v>7372</v>
      </c>
      <c r="D2866" s="60"/>
    </row>
    <row r="2867" spans="1:4" x14ac:dyDescent="0.25">
      <c r="A2867" t="s">
        <v>7373</v>
      </c>
      <c r="D2867" s="60"/>
    </row>
    <row r="2868" spans="1:4" x14ac:dyDescent="0.25">
      <c r="A2868" t="s">
        <v>5947</v>
      </c>
      <c r="D2868" s="60"/>
    </row>
    <row r="2869" spans="1:4" x14ac:dyDescent="0.25">
      <c r="A2869" t="s">
        <v>6332</v>
      </c>
      <c r="D2869" s="60"/>
    </row>
    <row r="2870" spans="1:4" x14ac:dyDescent="0.25">
      <c r="A2870" t="s">
        <v>5078</v>
      </c>
      <c r="D2870" s="60"/>
    </row>
    <row r="2871" spans="1:4" x14ac:dyDescent="0.25">
      <c r="A2871" t="s">
        <v>4896</v>
      </c>
      <c r="D2871" s="60"/>
    </row>
    <row r="2872" spans="1:4" x14ac:dyDescent="0.25">
      <c r="A2872" t="s">
        <v>7211</v>
      </c>
      <c r="D2872" s="60"/>
    </row>
    <row r="2873" spans="1:4" x14ac:dyDescent="0.25">
      <c r="A2873" t="s">
        <v>6070</v>
      </c>
      <c r="D2873" s="60"/>
    </row>
    <row r="2874" spans="1:4" x14ac:dyDescent="0.25">
      <c r="A2874" t="s">
        <v>7368</v>
      </c>
      <c r="D2874" s="60"/>
    </row>
    <row r="2875" spans="1:4" x14ac:dyDescent="0.25">
      <c r="A2875" t="s">
        <v>7369</v>
      </c>
      <c r="D2875" s="60"/>
    </row>
    <row r="2876" spans="1:4" x14ac:dyDescent="0.25">
      <c r="A2876" t="s">
        <v>4905</v>
      </c>
      <c r="D2876" s="60"/>
    </row>
    <row r="2877" spans="1:4" x14ac:dyDescent="0.25">
      <c r="D2877" s="60"/>
    </row>
    <row r="2878" spans="1:4" x14ac:dyDescent="0.25">
      <c r="A2878" s="35">
        <v>45236.528437499997</v>
      </c>
      <c r="B2878" s="35"/>
      <c r="D2878" s="60"/>
    </row>
    <row r="2879" spans="1:4" x14ac:dyDescent="0.25">
      <c r="A2879" s="35"/>
      <c r="B2879" s="35"/>
      <c r="D2879" s="60"/>
    </row>
    <row r="2880" spans="1:4" x14ac:dyDescent="0.25">
      <c r="A2880" t="s">
        <v>7374</v>
      </c>
      <c r="D2880" s="60"/>
    </row>
    <row r="2881" spans="1:4" x14ac:dyDescent="0.25">
      <c r="A2881" t="s">
        <v>7173</v>
      </c>
      <c r="D2881" s="60"/>
    </row>
    <row r="2882" spans="1:4" x14ac:dyDescent="0.25">
      <c r="A2882" t="s">
        <v>7375</v>
      </c>
      <c r="D2882" s="60"/>
    </row>
    <row r="2883" spans="1:4" x14ac:dyDescent="0.25">
      <c r="A2883" t="s">
        <v>7376</v>
      </c>
      <c r="D2883" s="60"/>
    </row>
    <row r="2884" spans="1:4" x14ac:dyDescent="0.25">
      <c r="A2884" t="s">
        <v>4905</v>
      </c>
      <c r="D2884" s="60"/>
    </row>
    <row r="2885" spans="1:4" x14ac:dyDescent="0.25">
      <c r="D2885" s="60"/>
    </row>
    <row r="2886" spans="1:4" x14ac:dyDescent="0.25">
      <c r="A2886" s="35">
        <v>45236.528449074074</v>
      </c>
      <c r="B2886" s="35"/>
      <c r="D2886" s="60"/>
    </row>
    <row r="2887" spans="1:4" x14ac:dyDescent="0.25">
      <c r="D2887" s="60"/>
    </row>
    <row r="2888" spans="1:4" x14ac:dyDescent="0.25">
      <c r="A2888" t="s">
        <v>4896</v>
      </c>
      <c r="D2888" s="60"/>
    </row>
    <row r="2889" spans="1:4" x14ac:dyDescent="0.25">
      <c r="A2889" t="s">
        <v>4897</v>
      </c>
      <c r="D2889" s="60"/>
    </row>
    <row r="2890" spans="1:4" x14ac:dyDescent="0.25">
      <c r="A2890" t="s">
        <v>4896</v>
      </c>
      <c r="D2890" s="60"/>
    </row>
    <row r="2891" spans="1:4" x14ac:dyDescent="0.25">
      <c r="A2891" t="s">
        <v>7377</v>
      </c>
      <c r="D2891" s="60"/>
    </row>
    <row r="2892" spans="1:4" x14ac:dyDescent="0.25">
      <c r="A2892" t="s">
        <v>4898</v>
      </c>
      <c r="D2892" s="60"/>
    </row>
    <row r="2893" spans="1:4" x14ac:dyDescent="0.25">
      <c r="A2893" t="s">
        <v>4896</v>
      </c>
      <c r="D2893" s="60"/>
    </row>
    <row r="2894" spans="1:4" x14ac:dyDescent="0.25">
      <c r="A2894" t="s">
        <v>7378</v>
      </c>
      <c r="D2894" s="60"/>
    </row>
    <row r="2895" spans="1:4" x14ac:dyDescent="0.25">
      <c r="A2895" t="s">
        <v>4896</v>
      </c>
      <c r="D2895" s="60"/>
    </row>
    <row r="2896" spans="1:4" x14ac:dyDescent="0.25">
      <c r="A2896" t="s">
        <v>7379</v>
      </c>
      <c r="D2896" s="60"/>
    </row>
    <row r="2897" spans="1:4" x14ac:dyDescent="0.25">
      <c r="A2897" t="s">
        <v>7409</v>
      </c>
      <c r="D2897" s="60"/>
    </row>
    <row r="2898" spans="1:4" x14ac:dyDescent="0.25">
      <c r="A2898" s="35"/>
      <c r="B2898" s="35"/>
      <c r="D2898" s="60"/>
    </row>
    <row r="2899" spans="1:4" x14ac:dyDescent="0.25">
      <c r="A2899" t="s">
        <v>7380</v>
      </c>
      <c r="D2899" s="60"/>
    </row>
    <row r="2900" spans="1:4" x14ac:dyDescent="0.25">
      <c r="A2900" t="s">
        <v>7381</v>
      </c>
      <c r="D2900" s="60"/>
    </row>
    <row r="2901" spans="1:4" x14ac:dyDescent="0.25">
      <c r="A2901" t="s">
        <v>6337</v>
      </c>
      <c r="D2901" s="60"/>
    </row>
    <row r="2902" spans="1:4" x14ac:dyDescent="0.25">
      <c r="A2902" t="s">
        <v>5078</v>
      </c>
      <c r="D2902" s="60"/>
    </row>
    <row r="2903" spans="1:4" x14ac:dyDescent="0.25">
      <c r="A2903" t="s">
        <v>4896</v>
      </c>
      <c r="D2903" s="60"/>
    </row>
    <row r="2904" spans="1:4" x14ac:dyDescent="0.25">
      <c r="A2904" t="s">
        <v>7382</v>
      </c>
      <c r="D2904" s="60"/>
    </row>
    <row r="2905" spans="1:4" x14ac:dyDescent="0.25">
      <c r="A2905" t="s">
        <v>7173</v>
      </c>
      <c r="D2905" s="60"/>
    </row>
    <row r="2906" spans="1:4" x14ac:dyDescent="0.25">
      <c r="A2906" t="s">
        <v>7375</v>
      </c>
      <c r="D2906" s="60"/>
    </row>
    <row r="2907" spans="1:4" x14ac:dyDescent="0.25">
      <c r="A2907" t="s">
        <v>7376</v>
      </c>
      <c r="D2907" s="60"/>
    </row>
    <row r="2908" spans="1:4" x14ac:dyDescent="0.25">
      <c r="A2908" t="s">
        <v>4905</v>
      </c>
      <c r="D2908" s="60"/>
    </row>
    <row r="2909" spans="1:4" x14ac:dyDescent="0.25">
      <c r="D2909" s="60"/>
    </row>
    <row r="2910" spans="1:4" x14ac:dyDescent="0.25">
      <c r="A2910" s="35">
        <v>45236.528460648151</v>
      </c>
      <c r="B2910" s="35"/>
      <c r="D2910" s="60"/>
    </row>
    <row r="2911" spans="1:4" x14ac:dyDescent="0.25">
      <c r="D2911" s="60"/>
    </row>
    <row r="2912" spans="1:4" x14ac:dyDescent="0.25">
      <c r="A2912" t="s">
        <v>4896</v>
      </c>
      <c r="D2912" s="60"/>
    </row>
    <row r="2913" spans="1:4" x14ac:dyDescent="0.25">
      <c r="A2913" t="s">
        <v>4897</v>
      </c>
      <c r="D2913" s="60"/>
    </row>
    <row r="2914" spans="1:4" x14ac:dyDescent="0.25">
      <c r="A2914" t="s">
        <v>4896</v>
      </c>
      <c r="D2914" s="60"/>
    </row>
    <row r="2915" spans="1:4" x14ac:dyDescent="0.25">
      <c r="A2915" t="s">
        <v>6208</v>
      </c>
      <c r="D2915" s="60"/>
    </row>
    <row r="2916" spans="1:4" x14ac:dyDescent="0.25">
      <c r="A2916" t="s">
        <v>4898</v>
      </c>
      <c r="D2916" s="60"/>
    </row>
    <row r="2917" spans="1:4" x14ac:dyDescent="0.25">
      <c r="A2917" t="s">
        <v>4896</v>
      </c>
      <c r="D2917" s="60"/>
    </row>
    <row r="2918" spans="1:4" x14ac:dyDescent="0.25">
      <c r="A2918" t="s">
        <v>6186</v>
      </c>
      <c r="D2918" s="60"/>
    </row>
    <row r="2919" spans="1:4" x14ac:dyDescent="0.25">
      <c r="A2919" t="s">
        <v>4896</v>
      </c>
      <c r="D2919" s="60"/>
    </row>
    <row r="2920" spans="1:4" x14ac:dyDescent="0.25">
      <c r="A2920" t="s">
        <v>7383</v>
      </c>
      <c r="D2920" s="60"/>
    </row>
    <row r="2921" spans="1:4" x14ac:dyDescent="0.25">
      <c r="A2921" t="s">
        <v>7384</v>
      </c>
      <c r="D2921" s="60"/>
    </row>
    <row r="2922" spans="1:4" x14ac:dyDescent="0.25">
      <c r="A2922" t="s">
        <v>7385</v>
      </c>
      <c r="D2922" s="60"/>
    </row>
    <row r="2923" spans="1:4" x14ac:dyDescent="0.25">
      <c r="A2923" t="s">
        <v>6242</v>
      </c>
      <c r="D2923" s="60"/>
    </row>
    <row r="2924" spans="1:4" x14ac:dyDescent="0.25">
      <c r="A2924" t="s">
        <v>5925</v>
      </c>
      <c r="D2924" s="60"/>
    </row>
    <row r="2925" spans="1:4" x14ac:dyDescent="0.25">
      <c r="A2925" t="s">
        <v>4902</v>
      </c>
      <c r="D2925" s="60"/>
    </row>
    <row r="2926" spans="1:4" x14ac:dyDescent="0.25">
      <c r="A2926" t="s">
        <v>4896</v>
      </c>
      <c r="D2926" s="60"/>
    </row>
    <row r="2927" spans="1:4" x14ac:dyDescent="0.25">
      <c r="A2927" s="35"/>
      <c r="B2927" s="35"/>
      <c r="D2927" s="60"/>
    </row>
    <row r="2928" spans="1:4" x14ac:dyDescent="0.25">
      <c r="A2928" t="s">
        <v>7187</v>
      </c>
      <c r="D2928" s="60"/>
    </row>
    <row r="2929" spans="1:4" x14ac:dyDescent="0.25">
      <c r="A2929" t="s">
        <v>7386</v>
      </c>
      <c r="D2929" s="60"/>
    </row>
    <row r="2930" spans="1:4" x14ac:dyDescent="0.25">
      <c r="A2930" t="s">
        <v>7387</v>
      </c>
      <c r="D2930" s="60"/>
    </row>
    <row r="2931" spans="1:4" x14ac:dyDescent="0.25">
      <c r="A2931" t="s">
        <v>7388</v>
      </c>
      <c r="D2931" s="60"/>
    </row>
    <row r="2932" spans="1:4" x14ac:dyDescent="0.25">
      <c r="A2932" t="s">
        <v>4905</v>
      </c>
      <c r="D2932" s="60"/>
    </row>
    <row r="2933" spans="1:4" x14ac:dyDescent="0.25">
      <c r="D2933" s="60"/>
    </row>
    <row r="2934" spans="1:4" x14ac:dyDescent="0.25">
      <c r="A2934" s="35">
        <v>45236.52847222222</v>
      </c>
      <c r="B2934" s="35"/>
      <c r="D2934" s="60"/>
    </row>
    <row r="2935" spans="1:4" x14ac:dyDescent="0.25">
      <c r="A2935" s="35">
        <v>45236.528483796297</v>
      </c>
      <c r="B2935" s="35"/>
      <c r="D2935" s="60"/>
    </row>
    <row r="2936" spans="1:4" x14ac:dyDescent="0.25">
      <c r="A2936" t="s">
        <v>6395</v>
      </c>
      <c r="D2936" s="60"/>
    </row>
    <row r="2937" spans="1:4" x14ac:dyDescent="0.25">
      <c r="A2937" t="s">
        <v>7386</v>
      </c>
      <c r="D2937" s="60"/>
    </row>
    <row r="2938" spans="1:4" x14ac:dyDescent="0.25">
      <c r="A2938" t="s">
        <v>7387</v>
      </c>
      <c r="D2938" s="60"/>
    </row>
    <row r="2939" spans="1:4" x14ac:dyDescent="0.25">
      <c r="A2939" t="s">
        <v>7388</v>
      </c>
      <c r="D2939" s="60"/>
    </row>
    <row r="2940" spans="1:4" x14ac:dyDescent="0.25">
      <c r="A2940" t="s">
        <v>4905</v>
      </c>
      <c r="D2940" s="60"/>
    </row>
    <row r="2941" spans="1:4" x14ac:dyDescent="0.25">
      <c r="D2941" s="60"/>
    </row>
    <row r="2942" spans="1:4" x14ac:dyDescent="0.25">
      <c r="A2942" s="35">
        <v>45236.528495370374</v>
      </c>
      <c r="B2942" s="35"/>
      <c r="D2942" s="60"/>
    </row>
    <row r="2943" spans="1:4" x14ac:dyDescent="0.25">
      <c r="D2943" s="60"/>
    </row>
    <row r="2944" spans="1:4" x14ac:dyDescent="0.25">
      <c r="A2944" t="s">
        <v>4896</v>
      </c>
      <c r="D2944" s="60"/>
    </row>
    <row r="2945" spans="1:4" x14ac:dyDescent="0.25">
      <c r="D2945" s="60"/>
    </row>
    <row r="2946" spans="1:4" x14ac:dyDescent="0.25">
      <c r="A2946" s="35"/>
      <c r="B2946" s="35"/>
      <c r="D2946" s="60"/>
    </row>
    <row r="2947" spans="1:4" x14ac:dyDescent="0.25">
      <c r="A2947" t="s">
        <v>4896</v>
      </c>
      <c r="D2947" s="60"/>
    </row>
    <row r="2948" spans="1:4" x14ac:dyDescent="0.25">
      <c r="A2948" t="s">
        <v>6179</v>
      </c>
      <c r="D2948" s="60"/>
    </row>
    <row r="2949" spans="1:4" x14ac:dyDescent="0.25">
      <c r="A2949" t="s">
        <v>4898</v>
      </c>
      <c r="D2949" s="60"/>
    </row>
    <row r="2950" spans="1:4" x14ac:dyDescent="0.25">
      <c r="A2950" t="s">
        <v>4896</v>
      </c>
      <c r="D2950" s="60"/>
    </row>
    <row r="2951" spans="1:4" x14ac:dyDescent="0.25">
      <c r="A2951" t="s">
        <v>5948</v>
      </c>
      <c r="D2951" s="60"/>
    </row>
    <row r="2952" spans="1:4" x14ac:dyDescent="0.25">
      <c r="A2952" t="s">
        <v>4896</v>
      </c>
      <c r="D2952" s="60"/>
    </row>
    <row r="2953" spans="1:4" x14ac:dyDescent="0.25">
      <c r="A2953" t="s">
        <v>5921</v>
      </c>
      <c r="D2953" s="60"/>
    </row>
    <row r="2954" spans="1:4" x14ac:dyDescent="0.25">
      <c r="A2954" t="s">
        <v>7389</v>
      </c>
      <c r="D2954" s="60"/>
    </row>
    <row r="2955" spans="1:4" x14ac:dyDescent="0.25">
      <c r="A2955" t="s">
        <v>7327</v>
      </c>
      <c r="D2955" s="60"/>
    </row>
    <row r="2956" spans="1:4" x14ac:dyDescent="0.25">
      <c r="A2956" t="s">
        <v>6227</v>
      </c>
      <c r="D2956" s="60"/>
    </row>
    <row r="2957" spans="1:4" x14ac:dyDescent="0.25">
      <c r="A2957" t="s">
        <v>4901</v>
      </c>
      <c r="D2957" s="60"/>
    </row>
    <row r="2958" spans="1:4" x14ac:dyDescent="0.25">
      <c r="A2958" t="s">
        <v>4902</v>
      </c>
      <c r="D2958" s="60"/>
    </row>
    <row r="2959" spans="1:4" x14ac:dyDescent="0.25">
      <c r="A2959" t="s">
        <v>4896</v>
      </c>
      <c r="D2959" s="60"/>
    </row>
    <row r="2960" spans="1:4" x14ac:dyDescent="0.25">
      <c r="A2960" t="s">
        <v>6913</v>
      </c>
      <c r="D2960" s="60"/>
    </row>
    <row r="2961" spans="1:4" x14ac:dyDescent="0.25">
      <c r="A2961" t="s">
        <v>5479</v>
      </c>
      <c r="D2961" s="60"/>
    </row>
    <row r="2962" spans="1:4" x14ac:dyDescent="0.25">
      <c r="A2962" t="s">
        <v>7390</v>
      </c>
      <c r="D2962" s="60"/>
    </row>
    <row r="2963" spans="1:4" x14ac:dyDescent="0.25">
      <c r="A2963" t="s">
        <v>7391</v>
      </c>
      <c r="D2963" s="60"/>
    </row>
    <row r="2964" spans="1:4" x14ac:dyDescent="0.25">
      <c r="A2964" t="s">
        <v>4905</v>
      </c>
      <c r="D2964" s="60"/>
    </row>
    <row r="2965" spans="1:4" x14ac:dyDescent="0.25">
      <c r="D2965" s="60"/>
    </row>
    <row r="2966" spans="1:4" x14ac:dyDescent="0.25">
      <c r="A2966" s="35">
        <v>45236.528506944444</v>
      </c>
      <c r="B2966" s="35"/>
      <c r="D2966" s="60"/>
    </row>
    <row r="2967" spans="1:4" x14ac:dyDescent="0.25">
      <c r="D2967" s="60"/>
    </row>
    <row r="2968" spans="1:4" x14ac:dyDescent="0.25">
      <c r="A2968" t="s">
        <v>4896</v>
      </c>
      <c r="D2968" s="60"/>
    </row>
    <row r="2969" spans="1:4" x14ac:dyDescent="0.25">
      <c r="A2969" t="s">
        <v>4897</v>
      </c>
      <c r="D2969" s="60"/>
    </row>
    <row r="2970" spans="1:4" x14ac:dyDescent="0.25">
      <c r="A2970" t="s">
        <v>4896</v>
      </c>
      <c r="D2970" s="60"/>
    </row>
    <row r="2971" spans="1:4" x14ac:dyDescent="0.25">
      <c r="A2971" t="s">
        <v>6218</v>
      </c>
      <c r="D2971" s="60"/>
    </row>
    <row r="2972" spans="1:4" x14ac:dyDescent="0.25">
      <c r="A2972" t="s">
        <v>4898</v>
      </c>
      <c r="D2972" s="60"/>
    </row>
    <row r="2973" spans="1:4" x14ac:dyDescent="0.25">
      <c r="A2973" t="s">
        <v>4896</v>
      </c>
      <c r="D2973" s="60"/>
    </row>
    <row r="2974" spans="1:4" x14ac:dyDescent="0.25">
      <c r="A2974" t="s">
        <v>6218</v>
      </c>
      <c r="D2974" s="60"/>
    </row>
    <row r="2975" spans="1:4" x14ac:dyDescent="0.25">
      <c r="A2975" t="s">
        <v>6223</v>
      </c>
      <c r="D2975" s="60"/>
    </row>
    <row r="2976" spans="1:4" x14ac:dyDescent="0.25">
      <c r="A2976" s="35"/>
      <c r="B2976" s="35"/>
      <c r="D2976" s="60"/>
    </row>
    <row r="2977" spans="1:4" x14ac:dyDescent="0.25">
      <c r="A2977" t="s">
        <v>7392</v>
      </c>
      <c r="D2977" s="60"/>
    </row>
    <row r="2978" spans="1:4" x14ac:dyDescent="0.25">
      <c r="A2978" t="s">
        <v>7393</v>
      </c>
      <c r="D2978" s="60"/>
    </row>
    <row r="2979" spans="1:4" x14ac:dyDescent="0.25">
      <c r="A2979" t="s">
        <v>7394</v>
      </c>
      <c r="D2979" s="60"/>
    </row>
    <row r="2980" spans="1:4" x14ac:dyDescent="0.25">
      <c r="A2980" t="s">
        <v>6227</v>
      </c>
      <c r="D2980" s="60"/>
    </row>
    <row r="2981" spans="1:4" x14ac:dyDescent="0.25">
      <c r="A2981" t="s">
        <v>4901</v>
      </c>
      <c r="D2981" s="60"/>
    </row>
    <row r="2982" spans="1:4" x14ac:dyDescent="0.25">
      <c r="A2982" t="s">
        <v>4902</v>
      </c>
      <c r="D2982" s="60"/>
    </row>
    <row r="2983" spans="1:4" x14ac:dyDescent="0.25">
      <c r="A2983" t="s">
        <v>4896</v>
      </c>
      <c r="D2983" s="60"/>
    </row>
    <row r="2984" spans="1:4" x14ac:dyDescent="0.25">
      <c r="A2984" t="s">
        <v>6431</v>
      </c>
      <c r="D2984" s="60"/>
    </row>
    <row r="2985" spans="1:4" x14ac:dyDescent="0.25">
      <c r="A2985" t="s">
        <v>5479</v>
      </c>
      <c r="D2985" s="60"/>
    </row>
    <row r="2986" spans="1:4" x14ac:dyDescent="0.25">
      <c r="A2986" t="s">
        <v>7390</v>
      </c>
      <c r="D2986" s="60"/>
    </row>
    <row r="2987" spans="1:4" x14ac:dyDescent="0.25">
      <c r="A2987" t="s">
        <v>7391</v>
      </c>
      <c r="D2987" s="60"/>
    </row>
    <row r="2988" spans="1:4" x14ac:dyDescent="0.25">
      <c r="A2988" t="s">
        <v>4905</v>
      </c>
      <c r="D2988" s="60"/>
    </row>
    <row r="2989" spans="1:4" x14ac:dyDescent="0.25">
      <c r="D2989" s="60"/>
    </row>
    <row r="2990" spans="1:4" x14ac:dyDescent="0.25">
      <c r="A2990" s="35">
        <v>45236.52851851852</v>
      </c>
      <c r="B2990" s="35"/>
      <c r="D2990" s="60"/>
    </row>
    <row r="2991" spans="1:4" x14ac:dyDescent="0.25">
      <c r="D2991" s="60"/>
    </row>
    <row r="2992" spans="1:4" x14ac:dyDescent="0.25">
      <c r="A2992" t="s">
        <v>4896</v>
      </c>
      <c r="D2992" s="60"/>
    </row>
    <row r="2993" spans="1:4" x14ac:dyDescent="0.25">
      <c r="A2993" t="s">
        <v>4897</v>
      </c>
      <c r="D2993" s="60"/>
    </row>
    <row r="2994" spans="1:4" x14ac:dyDescent="0.25">
      <c r="A2994" t="s">
        <v>4896</v>
      </c>
      <c r="D2994" s="60"/>
    </row>
    <row r="2995" spans="1:4" x14ac:dyDescent="0.25">
      <c r="A2995" t="s">
        <v>7322</v>
      </c>
      <c r="D2995" s="60"/>
    </row>
    <row r="2996" spans="1:4" x14ac:dyDescent="0.25">
      <c r="A2996" t="s">
        <v>4898</v>
      </c>
      <c r="D2996" s="60"/>
    </row>
    <row r="2997" spans="1:4" x14ac:dyDescent="0.25">
      <c r="A2997" t="s">
        <v>4896</v>
      </c>
      <c r="D2997" s="60"/>
    </row>
    <row r="2998" spans="1:4" x14ac:dyDescent="0.25">
      <c r="A2998" t="s">
        <v>7322</v>
      </c>
      <c r="D2998" s="60"/>
    </row>
    <row r="2999" spans="1:4" x14ac:dyDescent="0.25">
      <c r="A2999" t="s">
        <v>4896</v>
      </c>
      <c r="D2999" s="60"/>
    </row>
    <row r="3000" spans="1:4" x14ac:dyDescent="0.25">
      <c r="A3000" t="s">
        <v>7395</v>
      </c>
      <c r="D3000" s="60"/>
    </row>
    <row r="3001" spans="1:4" x14ac:dyDescent="0.25">
      <c r="A3001" t="s">
        <v>6125</v>
      </c>
      <c r="D3001" s="60"/>
    </row>
    <row r="3002" spans="1:4" x14ac:dyDescent="0.25">
      <c r="A3002" t="s">
        <v>6095</v>
      </c>
      <c r="D3002" s="60"/>
    </row>
    <row r="3003" spans="1:4" x14ac:dyDescent="0.25">
      <c r="A3003" t="s">
        <v>4977</v>
      </c>
      <c r="D3003" s="60"/>
    </row>
    <row r="3004" spans="1:4" x14ac:dyDescent="0.25">
      <c r="A3004" t="s">
        <v>4907</v>
      </c>
      <c r="D3004" s="60"/>
    </row>
    <row r="3005" spans="1:4" x14ac:dyDescent="0.25">
      <c r="A3005" t="s">
        <v>4902</v>
      </c>
      <c r="D3005" s="60"/>
    </row>
    <row r="3006" spans="1:4" x14ac:dyDescent="0.25">
      <c r="A3006" t="s">
        <v>4896</v>
      </c>
      <c r="D3006" s="60"/>
    </row>
    <row r="3007" spans="1:4" x14ac:dyDescent="0.25">
      <c r="A3007" t="s">
        <v>6961</v>
      </c>
      <c r="D3007" s="60"/>
    </row>
    <row r="3008" spans="1:4" x14ac:dyDescent="0.25">
      <c r="A3008" t="s">
        <v>5586</v>
      </c>
      <c r="D3008" s="60"/>
    </row>
    <row r="3009" spans="1:4" x14ac:dyDescent="0.25">
      <c r="A3009" s="35"/>
      <c r="B3009" s="35"/>
      <c r="D3009" s="60"/>
    </row>
    <row r="3010" spans="1:4" x14ac:dyDescent="0.25">
      <c r="A3010" t="s">
        <v>7396</v>
      </c>
      <c r="D3010" s="60"/>
    </row>
    <row r="3011" spans="1:4" x14ac:dyDescent="0.25">
      <c r="A3011" t="s">
        <v>7397</v>
      </c>
      <c r="D3011" s="60"/>
    </row>
    <row r="3012" spans="1:4" x14ac:dyDescent="0.25">
      <c r="A3012" t="s">
        <v>4905</v>
      </c>
      <c r="D3012" s="60"/>
    </row>
    <row r="3013" spans="1:4" x14ac:dyDescent="0.25">
      <c r="D3013" s="60"/>
    </row>
    <row r="3014" spans="1:4" x14ac:dyDescent="0.25">
      <c r="A3014" s="35">
        <v>45236.52853009259</v>
      </c>
      <c r="B3014" s="35"/>
      <c r="D3014" s="60"/>
    </row>
    <row r="3015" spans="1:4" x14ac:dyDescent="0.25">
      <c r="D3015" s="60"/>
    </row>
    <row r="3016" spans="1:4" x14ac:dyDescent="0.25">
      <c r="A3016" t="s">
        <v>4896</v>
      </c>
      <c r="D3016" s="60"/>
    </row>
    <row r="3017" spans="1:4" x14ac:dyDescent="0.25">
      <c r="A3017" t="s">
        <v>4897</v>
      </c>
      <c r="D3017" s="60"/>
    </row>
    <row r="3018" spans="1:4" x14ac:dyDescent="0.25">
      <c r="A3018" t="s">
        <v>4896</v>
      </c>
      <c r="D3018" s="60"/>
    </row>
    <row r="3019" spans="1:4" x14ac:dyDescent="0.25">
      <c r="A3019" t="s">
        <v>7322</v>
      </c>
      <c r="D3019" s="60"/>
    </row>
    <row r="3020" spans="1:4" x14ac:dyDescent="0.25">
      <c r="A3020" t="s">
        <v>4898</v>
      </c>
      <c r="D3020" s="60"/>
    </row>
    <row r="3021" spans="1:4" x14ac:dyDescent="0.25">
      <c r="A3021" t="s">
        <v>4896</v>
      </c>
      <c r="D3021" s="60"/>
    </row>
    <row r="3022" spans="1:4" x14ac:dyDescent="0.25">
      <c r="A3022" t="s">
        <v>7322</v>
      </c>
      <c r="D3022" s="60"/>
    </row>
    <row r="3023" spans="1:4" x14ac:dyDescent="0.25">
      <c r="A3023" t="s">
        <v>4896</v>
      </c>
      <c r="D3023" s="60"/>
    </row>
    <row r="3024" spans="1:4" x14ac:dyDescent="0.25">
      <c r="A3024" t="s">
        <v>7395</v>
      </c>
      <c r="D3024" s="60"/>
    </row>
    <row r="3025" spans="1:4" x14ac:dyDescent="0.25">
      <c r="A3025" t="s">
        <v>6125</v>
      </c>
      <c r="D3025" s="60"/>
    </row>
    <row r="3026" spans="1:4" x14ac:dyDescent="0.25">
      <c r="A3026" t="s">
        <v>6095</v>
      </c>
      <c r="D3026" s="60"/>
    </row>
    <row r="3027" spans="1:4" x14ac:dyDescent="0.25">
      <c r="A3027" t="s">
        <v>4977</v>
      </c>
      <c r="D3027" s="60"/>
    </row>
    <row r="3028" spans="1:4" x14ac:dyDescent="0.25">
      <c r="A3028" t="s">
        <v>4907</v>
      </c>
      <c r="D3028" s="60"/>
    </row>
    <row r="3029" spans="1:4" x14ac:dyDescent="0.25">
      <c r="A3029" t="s">
        <v>4902</v>
      </c>
      <c r="D3029" s="60"/>
    </row>
    <row r="3030" spans="1:4" x14ac:dyDescent="0.25">
      <c r="A3030" t="s">
        <v>4896</v>
      </c>
      <c r="D3030" s="60"/>
    </row>
    <row r="3031" spans="1:4" x14ac:dyDescent="0.25">
      <c r="A3031" t="s">
        <v>7256</v>
      </c>
      <c r="D3031" s="60"/>
    </row>
    <row r="3032" spans="1:4" x14ac:dyDescent="0.25">
      <c r="A3032" t="s">
        <v>5586</v>
      </c>
      <c r="D3032" s="60"/>
    </row>
    <row r="3033" spans="1:4" x14ac:dyDescent="0.25">
      <c r="A3033" t="s">
        <v>7396</v>
      </c>
      <c r="D3033" s="60"/>
    </row>
    <row r="3034" spans="1:4" x14ac:dyDescent="0.25">
      <c r="A3034" t="s">
        <v>7397</v>
      </c>
      <c r="D3034" s="60"/>
    </row>
    <row r="3035" spans="1:4" x14ac:dyDescent="0.25">
      <c r="A3035" t="s">
        <v>4905</v>
      </c>
      <c r="D3035" s="60"/>
    </row>
    <row r="3036" spans="1:4" x14ac:dyDescent="0.25">
      <c r="D3036" s="60"/>
    </row>
    <row r="3037" spans="1:4" x14ac:dyDescent="0.25">
      <c r="A3037" s="35">
        <v>45236.528541666667</v>
      </c>
      <c r="B3037" s="35"/>
      <c r="D3037" s="60"/>
    </row>
    <row r="3038" spans="1:4" x14ac:dyDescent="0.25">
      <c r="D3038" s="60"/>
    </row>
    <row r="3039" spans="1:4" x14ac:dyDescent="0.25">
      <c r="A3039" t="s">
        <v>4896</v>
      </c>
      <c r="D3039" s="60"/>
    </row>
    <row r="3040" spans="1:4" x14ac:dyDescent="0.25">
      <c r="A3040" t="s">
        <v>4897</v>
      </c>
      <c r="D3040" s="60"/>
    </row>
    <row r="3041" spans="1:4" x14ac:dyDescent="0.25">
      <c r="A3041" t="s">
        <v>4896</v>
      </c>
      <c r="D3041" s="60"/>
    </row>
    <row r="3042" spans="1:4" x14ac:dyDescent="0.25">
      <c r="A3042" t="s">
        <v>5278</v>
      </c>
      <c r="D3042" s="60"/>
    </row>
    <row r="3043" spans="1:4" x14ac:dyDescent="0.25">
      <c r="A3043" t="s">
        <v>4898</v>
      </c>
      <c r="D3043" s="60"/>
    </row>
    <row r="3044" spans="1:4" x14ac:dyDescent="0.25">
      <c r="A3044" t="s">
        <v>4896</v>
      </c>
      <c r="D3044" s="60"/>
    </row>
    <row r="3045" spans="1:4" x14ac:dyDescent="0.25">
      <c r="A3045" t="s">
        <v>5278</v>
      </c>
      <c r="D3045" s="60"/>
    </row>
    <row r="3046" spans="1:4" x14ac:dyDescent="0.25">
      <c r="A3046" t="s">
        <v>6223</v>
      </c>
      <c r="D3046" s="60"/>
    </row>
    <row r="3047" spans="1:4" x14ac:dyDescent="0.25">
      <c r="A3047" s="35"/>
      <c r="B3047" s="35"/>
      <c r="D3047" s="60"/>
    </row>
    <row r="3048" spans="1:4" x14ac:dyDescent="0.25">
      <c r="A3048" t="s">
        <v>7398</v>
      </c>
      <c r="D3048" s="60"/>
    </row>
    <row r="3049" spans="1:4" x14ac:dyDescent="0.25">
      <c r="A3049" t="s">
        <v>7399</v>
      </c>
      <c r="D3049" s="60"/>
    </row>
    <row r="3050" spans="1:4" x14ac:dyDescent="0.25">
      <c r="A3050" t="s">
        <v>5336</v>
      </c>
      <c r="D3050" s="60"/>
    </row>
    <row r="3051" spans="1:4" x14ac:dyDescent="0.25">
      <c r="A3051" t="s">
        <v>4972</v>
      </c>
      <c r="D3051" s="60"/>
    </row>
    <row r="3052" spans="1:4" x14ac:dyDescent="0.25">
      <c r="A3052" t="s">
        <v>4907</v>
      </c>
      <c r="D3052" s="60"/>
    </row>
    <row r="3053" spans="1:4" x14ac:dyDescent="0.25">
      <c r="A3053" t="s">
        <v>4902</v>
      </c>
      <c r="D3053" s="60"/>
    </row>
    <row r="3054" spans="1:4" x14ac:dyDescent="0.25">
      <c r="A3054" t="s">
        <v>4896</v>
      </c>
      <c r="D3054" s="60"/>
    </row>
    <row r="3055" spans="1:4" x14ac:dyDescent="0.25">
      <c r="A3055" t="s">
        <v>7182</v>
      </c>
      <c r="D3055" s="60"/>
    </row>
    <row r="3056" spans="1:4" x14ac:dyDescent="0.25">
      <c r="A3056" t="s">
        <v>5629</v>
      </c>
      <c r="D3056" s="60"/>
    </row>
    <row r="3057" spans="1:4" x14ac:dyDescent="0.25">
      <c r="A3057" t="s">
        <v>7400</v>
      </c>
      <c r="D3057" s="60"/>
    </row>
    <row r="3058" spans="1:4" x14ac:dyDescent="0.25">
      <c r="A3058" t="s">
        <v>7401</v>
      </c>
      <c r="D3058" s="60"/>
    </row>
    <row r="3059" spans="1:4" x14ac:dyDescent="0.25">
      <c r="A3059" t="s">
        <v>4905</v>
      </c>
      <c r="D3059" s="60"/>
    </row>
    <row r="3060" spans="1:4" x14ac:dyDescent="0.25">
      <c r="D3060" s="60"/>
    </row>
    <row r="3061" spans="1:4" x14ac:dyDescent="0.25">
      <c r="A3061" s="35">
        <v>45236.528553240743</v>
      </c>
      <c r="B3061" s="35"/>
      <c r="D3061" s="60"/>
    </row>
    <row r="3062" spans="1:4" x14ac:dyDescent="0.25">
      <c r="D3062" s="60"/>
    </row>
    <row r="3063" spans="1:4" x14ac:dyDescent="0.25">
      <c r="A3063" t="s">
        <v>4896</v>
      </c>
      <c r="D3063" s="60"/>
    </row>
    <row r="3064" spans="1:4" x14ac:dyDescent="0.25">
      <c r="A3064" t="s">
        <v>4897</v>
      </c>
      <c r="D3064" s="60"/>
    </row>
    <row r="3065" spans="1:4" x14ac:dyDescent="0.25">
      <c r="A3065" t="s">
        <v>4896</v>
      </c>
      <c r="D3065" s="60"/>
    </row>
    <row r="3066" spans="1:4" x14ac:dyDescent="0.25">
      <c r="A3066" t="s">
        <v>5278</v>
      </c>
      <c r="D3066" s="60"/>
    </row>
    <row r="3067" spans="1:4" x14ac:dyDescent="0.25">
      <c r="A3067" t="s">
        <v>4898</v>
      </c>
      <c r="D3067" s="60"/>
    </row>
    <row r="3068" spans="1:4" x14ac:dyDescent="0.25">
      <c r="A3068" t="s">
        <v>4896</v>
      </c>
      <c r="D3068" s="60"/>
    </row>
    <row r="3069" spans="1:4" x14ac:dyDescent="0.25">
      <c r="A3069" t="s">
        <v>5278</v>
      </c>
      <c r="D3069" s="60"/>
    </row>
    <row r="3070" spans="1:4" x14ac:dyDescent="0.25">
      <c r="A3070" t="s">
        <v>4896</v>
      </c>
      <c r="D3070" s="60"/>
    </row>
    <row r="3071" spans="1:4" x14ac:dyDescent="0.25">
      <c r="A3071" t="s">
        <v>7398</v>
      </c>
      <c r="D3071" s="60"/>
    </row>
    <row r="3072" spans="1:4" x14ac:dyDescent="0.25">
      <c r="A3072" t="s">
        <v>7399</v>
      </c>
      <c r="D3072" s="60"/>
    </row>
    <row r="3073" spans="1:4" x14ac:dyDescent="0.25">
      <c r="A3073" t="s">
        <v>5336</v>
      </c>
      <c r="D3073" s="60"/>
    </row>
    <row r="3074" spans="1:4" x14ac:dyDescent="0.25">
      <c r="A3074" s="35"/>
      <c r="B3074" s="35"/>
      <c r="D3074" s="60"/>
    </row>
    <row r="3075" spans="1:4" x14ac:dyDescent="0.25">
      <c r="A3075" t="s">
        <v>4972</v>
      </c>
      <c r="D3075" s="60"/>
    </row>
    <row r="3076" spans="1:4" x14ac:dyDescent="0.25">
      <c r="A3076" t="s">
        <v>4907</v>
      </c>
      <c r="D3076" s="60"/>
    </row>
    <row r="3077" spans="1:4" x14ac:dyDescent="0.25">
      <c r="A3077" t="s">
        <v>4902</v>
      </c>
      <c r="D3077" s="60"/>
    </row>
    <row r="3078" spans="1:4" x14ac:dyDescent="0.25">
      <c r="A3078" t="s">
        <v>4896</v>
      </c>
      <c r="D3078" s="60"/>
    </row>
    <row r="3079" spans="1:4" x14ac:dyDescent="0.25">
      <c r="A3079" t="s">
        <v>6236</v>
      </c>
      <c r="D3079" s="60"/>
    </row>
    <row r="3080" spans="1:4" x14ac:dyDescent="0.25">
      <c r="A3080" t="s">
        <v>5629</v>
      </c>
      <c r="D3080" s="60"/>
    </row>
    <row r="3081" spans="1:4" x14ac:dyDescent="0.25">
      <c r="A3081" t="s">
        <v>7400</v>
      </c>
      <c r="D3081" s="60"/>
    </row>
    <row r="3082" spans="1:4" x14ac:dyDescent="0.25">
      <c r="A3082" t="s">
        <v>7401</v>
      </c>
      <c r="D3082" s="60"/>
    </row>
    <row r="3083" spans="1:4" x14ac:dyDescent="0.25">
      <c r="A3083" t="s">
        <v>4905</v>
      </c>
      <c r="D3083" s="60"/>
    </row>
    <row r="3084" spans="1:4" x14ac:dyDescent="0.25">
      <c r="D3084" s="60"/>
    </row>
    <row r="3085" spans="1:4" x14ac:dyDescent="0.25">
      <c r="A3085" s="35">
        <v>45236.528564814813</v>
      </c>
      <c r="B3085" s="35"/>
      <c r="D3085" s="60"/>
    </row>
    <row r="3086" spans="1:4" x14ac:dyDescent="0.25">
      <c r="D3086" s="60"/>
    </row>
    <row r="3087" spans="1:4" x14ac:dyDescent="0.25">
      <c r="A3087" t="s">
        <v>4896</v>
      </c>
      <c r="D3087" s="60"/>
    </row>
    <row r="3088" spans="1:4" x14ac:dyDescent="0.25">
      <c r="A3088" t="s">
        <v>4897</v>
      </c>
      <c r="D3088" s="60"/>
    </row>
    <row r="3089" spans="1:4" x14ac:dyDescent="0.25">
      <c r="A3089" t="s">
        <v>4896</v>
      </c>
      <c r="D3089" s="60"/>
    </row>
    <row r="3090" spans="1:4" x14ac:dyDescent="0.25">
      <c r="A3090" t="s">
        <v>5217</v>
      </c>
      <c r="D3090" s="60"/>
    </row>
    <row r="3091" spans="1:4" x14ac:dyDescent="0.25">
      <c r="A3091" t="s">
        <v>4898</v>
      </c>
      <c r="D3091" s="60"/>
    </row>
    <row r="3092" spans="1:4" x14ac:dyDescent="0.25">
      <c r="A3092" t="s">
        <v>4896</v>
      </c>
      <c r="D3092" s="60"/>
    </row>
    <row r="3093" spans="1:4" x14ac:dyDescent="0.25">
      <c r="A3093" t="s">
        <v>5217</v>
      </c>
      <c r="D3093" s="60"/>
    </row>
    <row r="3094" spans="1:4" x14ac:dyDescent="0.25">
      <c r="A3094" t="s">
        <v>4896</v>
      </c>
      <c r="D3094" s="60"/>
    </row>
    <row r="3095" spans="1:4" x14ac:dyDescent="0.25">
      <c r="A3095" t="s">
        <v>5641</v>
      </c>
      <c r="D3095" s="60"/>
    </row>
    <row r="3096" spans="1:4" x14ac:dyDescent="0.25">
      <c r="A3096" t="s">
        <v>5561</v>
      </c>
      <c r="D3096" s="60"/>
    </row>
    <row r="3097" spans="1:4" x14ac:dyDescent="0.25">
      <c r="A3097" t="s">
        <v>5434</v>
      </c>
      <c r="D3097" s="60"/>
    </row>
    <row r="3098" spans="1:4" x14ac:dyDescent="0.25">
      <c r="A3098" t="s">
        <v>4900</v>
      </c>
      <c r="D3098" s="60"/>
    </row>
    <row r="3099" spans="1:4" x14ac:dyDescent="0.25">
      <c r="A3099" t="s">
        <v>4907</v>
      </c>
      <c r="D3099" s="60"/>
    </row>
    <row r="3100" spans="1:4" x14ac:dyDescent="0.25">
      <c r="A3100" t="s">
        <v>4902</v>
      </c>
      <c r="D3100" s="60"/>
    </row>
    <row r="3101" spans="1:4" x14ac:dyDescent="0.25">
      <c r="A3101" t="s">
        <v>4896</v>
      </c>
      <c r="D3101" s="60"/>
    </row>
    <row r="3102" spans="1:4" x14ac:dyDescent="0.25">
      <c r="A3102" t="s">
        <v>6153</v>
      </c>
      <c r="D3102" s="60"/>
    </row>
    <row r="3103" spans="1:4" x14ac:dyDescent="0.25">
      <c r="A3103" t="s">
        <v>5018</v>
      </c>
      <c r="D3103" s="60"/>
    </row>
    <row r="3104" spans="1:4" x14ac:dyDescent="0.25">
      <c r="A3104" t="s">
        <v>7402</v>
      </c>
      <c r="D3104" s="60"/>
    </row>
    <row r="3105" spans="1:4" x14ac:dyDescent="0.25">
      <c r="A3105" t="s">
        <v>7403</v>
      </c>
      <c r="D3105" s="60"/>
    </row>
    <row r="3106" spans="1:4" x14ac:dyDescent="0.25">
      <c r="A3106" t="s">
        <v>4905</v>
      </c>
      <c r="D3106" s="60"/>
    </row>
    <row r="3107" spans="1:4" x14ac:dyDescent="0.25">
      <c r="D3107" s="60"/>
    </row>
    <row r="3108" spans="1:4" x14ac:dyDescent="0.25">
      <c r="A3108" s="35">
        <v>45236.52857638889</v>
      </c>
      <c r="B3108" s="35"/>
      <c r="D3108" s="60"/>
    </row>
    <row r="3109" spans="1:4" x14ac:dyDescent="0.25">
      <c r="A3109" s="35">
        <v>45236.528587962966</v>
      </c>
      <c r="B3109" s="35"/>
      <c r="D3109" s="60"/>
    </row>
    <row r="3110" spans="1:4" x14ac:dyDescent="0.25">
      <c r="A3110" t="s">
        <v>5037</v>
      </c>
      <c r="D3110" s="60"/>
    </row>
    <row r="3111" spans="1:4" x14ac:dyDescent="0.25">
      <c r="A3111" t="s">
        <v>5018</v>
      </c>
      <c r="D3111" s="60"/>
    </row>
    <row r="3112" spans="1:4" x14ac:dyDescent="0.25">
      <c r="A3112" t="s">
        <v>7402</v>
      </c>
      <c r="D3112" s="60"/>
    </row>
    <row r="3113" spans="1:4" x14ac:dyDescent="0.25">
      <c r="A3113" t="s">
        <v>7403</v>
      </c>
      <c r="D3113" s="60"/>
    </row>
    <row r="3114" spans="1:4" x14ac:dyDescent="0.25">
      <c r="A3114" t="s">
        <v>4905</v>
      </c>
      <c r="D3114" s="60"/>
    </row>
    <row r="3115" spans="1:4" x14ac:dyDescent="0.25">
      <c r="D3115" s="60"/>
    </row>
    <row r="3116" spans="1:4" x14ac:dyDescent="0.25">
      <c r="A3116" s="35">
        <v>45236.528599537036</v>
      </c>
      <c r="B3116" s="35"/>
      <c r="D3116" s="60"/>
    </row>
    <row r="3117" spans="1:4" x14ac:dyDescent="0.25">
      <c r="D3117" s="60"/>
    </row>
    <row r="3118" spans="1:4" x14ac:dyDescent="0.25">
      <c r="A3118" t="s">
        <v>4896</v>
      </c>
      <c r="D3118" s="60"/>
    </row>
    <row r="3119" spans="1:4" x14ac:dyDescent="0.25">
      <c r="A3119" t="s">
        <v>4897</v>
      </c>
      <c r="D3119" s="60"/>
    </row>
    <row r="3120" spans="1:4" x14ac:dyDescent="0.25">
      <c r="A3120" t="s">
        <v>4896</v>
      </c>
      <c r="D3120" s="60"/>
    </row>
    <row r="3121" spans="1:4" x14ac:dyDescent="0.25">
      <c r="A3121" t="s">
        <v>7404</v>
      </c>
      <c r="D3121" s="60"/>
    </row>
    <row r="3122" spans="1:4" x14ac:dyDescent="0.25">
      <c r="A3122" t="s">
        <v>4898</v>
      </c>
      <c r="D3122" s="60"/>
    </row>
    <row r="3123" spans="1:4" x14ac:dyDescent="0.25">
      <c r="A3123" t="s">
        <v>4896</v>
      </c>
      <c r="D3123" s="60"/>
    </row>
    <row r="3124" spans="1:4" x14ac:dyDescent="0.25">
      <c r="A3124" t="s">
        <v>7404</v>
      </c>
      <c r="D3124" s="60"/>
    </row>
    <row r="3125" spans="1:4" x14ac:dyDescent="0.25">
      <c r="A3125" t="s">
        <v>4896</v>
      </c>
      <c r="D3125" s="60"/>
    </row>
    <row r="3126" spans="1:4" x14ac:dyDescent="0.25">
      <c r="A3126" t="s">
        <v>7405</v>
      </c>
      <c r="D3126" s="60"/>
    </row>
    <row r="3127" spans="1:4" x14ac:dyDescent="0.25">
      <c r="A3127" t="s">
        <v>7406</v>
      </c>
      <c r="D3127" s="60"/>
    </row>
    <row r="3128" spans="1:4" x14ac:dyDescent="0.25">
      <c r="A3128" t="s">
        <v>7165</v>
      </c>
      <c r="D3128" s="60"/>
    </row>
    <row r="3129" spans="1:4" x14ac:dyDescent="0.25">
      <c r="A3129" t="s">
        <v>4960</v>
      </c>
      <c r="D3129" s="60"/>
    </row>
    <row r="3130" spans="1:4" x14ac:dyDescent="0.25">
      <c r="A3130" t="s">
        <v>4910</v>
      </c>
      <c r="D3130" s="60"/>
    </row>
    <row r="3131" spans="1:4" x14ac:dyDescent="0.25">
      <c r="A3131" t="s">
        <v>4902</v>
      </c>
      <c r="D3131" s="60"/>
    </row>
    <row r="3132" spans="1:4" x14ac:dyDescent="0.25">
      <c r="A3132" t="s">
        <v>4896</v>
      </c>
      <c r="D3132" s="60"/>
    </row>
    <row r="3133" spans="1:4" x14ac:dyDescent="0.25">
      <c r="A3133" s="35"/>
      <c r="B3133" s="35"/>
      <c r="D3133" s="60"/>
    </row>
    <row r="3134" spans="1:4" x14ac:dyDescent="0.25">
      <c r="A3134" t="s">
        <v>7218</v>
      </c>
      <c r="D3134" s="60"/>
    </row>
    <row r="3135" spans="1:4" x14ac:dyDescent="0.25">
      <c r="A3135" t="s">
        <v>5012</v>
      </c>
      <c r="D3135" s="60"/>
    </row>
    <row r="3136" spans="1:4" x14ac:dyDescent="0.25">
      <c r="A3136" t="s">
        <v>7402</v>
      </c>
      <c r="D3136" s="60"/>
    </row>
    <row r="3137" spans="1:4" x14ac:dyDescent="0.25">
      <c r="A3137" t="s">
        <v>7407</v>
      </c>
      <c r="D3137" s="60"/>
    </row>
    <row r="3138" spans="1:4" x14ac:dyDescent="0.25">
      <c r="A3138" t="s">
        <v>4905</v>
      </c>
      <c r="D3138" s="60"/>
    </row>
    <row r="3139" spans="1:4" x14ac:dyDescent="0.25">
      <c r="D3139" s="60"/>
    </row>
    <row r="3140" spans="1:4" x14ac:dyDescent="0.25">
      <c r="D3140" s="60"/>
    </row>
    <row r="3141" spans="1:4" x14ac:dyDescent="0.25">
      <c r="D3141" s="60"/>
    </row>
    <row r="3142" spans="1:4" x14ac:dyDescent="0.25">
      <c r="D3142" s="60"/>
    </row>
    <row r="3143" spans="1:4" x14ac:dyDescent="0.25">
      <c r="D3143" s="60"/>
    </row>
    <row r="3144" spans="1:4" x14ac:dyDescent="0.25">
      <c r="D3144" s="60"/>
    </row>
    <row r="3145" spans="1:4" x14ac:dyDescent="0.25">
      <c r="D3145" s="60"/>
    </row>
    <row r="3146" spans="1:4" x14ac:dyDescent="0.25">
      <c r="D3146" s="60"/>
    </row>
    <row r="3147" spans="1:4" x14ac:dyDescent="0.25">
      <c r="D3147" s="60"/>
    </row>
    <row r="3148" spans="1:4" x14ac:dyDescent="0.25">
      <c r="D3148" s="60"/>
    </row>
    <row r="3149" spans="1:4" x14ac:dyDescent="0.25">
      <c r="D3149" s="60"/>
    </row>
    <row r="3150" spans="1:4" x14ac:dyDescent="0.25">
      <c r="D3150" s="60"/>
    </row>
    <row r="3151" spans="1:4" x14ac:dyDescent="0.25">
      <c r="D3151" s="60"/>
    </row>
    <row r="3152" spans="1:4" x14ac:dyDescent="0.25">
      <c r="D3152" s="60"/>
    </row>
    <row r="3153" spans="4:4" x14ac:dyDescent="0.25">
      <c r="D3153" s="60"/>
    </row>
    <row r="3154" spans="4:4" x14ac:dyDescent="0.25">
      <c r="D3154" s="60"/>
    </row>
    <row r="3155" spans="4:4" x14ac:dyDescent="0.25">
      <c r="D3155" s="60"/>
    </row>
    <row r="3156" spans="4:4" x14ac:dyDescent="0.25">
      <c r="D3156" s="60"/>
    </row>
    <row r="3157" spans="4:4" x14ac:dyDescent="0.25">
      <c r="D3157" s="60"/>
    </row>
    <row r="3158" spans="4:4" x14ac:dyDescent="0.25">
      <c r="D3158" s="60"/>
    </row>
    <row r="3159" spans="4:4" x14ac:dyDescent="0.25">
      <c r="D3159" s="60"/>
    </row>
    <row r="3160" spans="4:4" x14ac:dyDescent="0.25">
      <c r="D3160" s="60"/>
    </row>
    <row r="3161" spans="4:4" x14ac:dyDescent="0.25">
      <c r="D3161" s="60"/>
    </row>
    <row r="3162" spans="4:4" x14ac:dyDescent="0.25">
      <c r="D3162" s="60"/>
    </row>
    <row r="3163" spans="4:4" x14ac:dyDescent="0.25">
      <c r="D3163" s="60"/>
    </row>
    <row r="3164" spans="4:4" x14ac:dyDescent="0.25">
      <c r="D3164" s="60"/>
    </row>
    <row r="3165" spans="4:4" x14ac:dyDescent="0.25">
      <c r="D3165" s="60"/>
    </row>
    <row r="3166" spans="4:4" x14ac:dyDescent="0.25">
      <c r="D3166" s="60"/>
    </row>
    <row r="3167" spans="4:4" x14ac:dyDescent="0.25">
      <c r="D3167" s="60"/>
    </row>
    <row r="3168" spans="4:4" x14ac:dyDescent="0.25">
      <c r="D3168" s="60"/>
    </row>
    <row r="3169" spans="4:4" x14ac:dyDescent="0.25">
      <c r="D3169" s="60"/>
    </row>
    <row r="3170" spans="4:4" x14ac:dyDescent="0.25">
      <c r="D3170" s="60"/>
    </row>
    <row r="3171" spans="4:4" x14ac:dyDescent="0.25">
      <c r="D3171" s="60"/>
    </row>
    <row r="3172" spans="4:4" x14ac:dyDescent="0.25">
      <c r="D3172" s="60"/>
    </row>
    <row r="3173" spans="4:4" x14ac:dyDescent="0.25">
      <c r="D3173" s="60"/>
    </row>
    <row r="3174" spans="4:4" x14ac:dyDescent="0.25">
      <c r="D3174" s="60"/>
    </row>
    <row r="3175" spans="4:4" x14ac:dyDescent="0.25">
      <c r="D3175" s="60"/>
    </row>
    <row r="3176" spans="4:4" x14ac:dyDescent="0.25">
      <c r="D3176" s="60"/>
    </row>
    <row r="3177" spans="4:4" x14ac:dyDescent="0.25">
      <c r="D3177" s="60"/>
    </row>
    <row r="3178" spans="4:4" x14ac:dyDescent="0.25">
      <c r="D3178" s="60"/>
    </row>
    <row r="3179" spans="4:4" x14ac:dyDescent="0.25">
      <c r="D3179" s="60"/>
    </row>
    <row r="3180" spans="4:4" x14ac:dyDescent="0.25">
      <c r="D3180" s="60"/>
    </row>
    <row r="3181" spans="4:4" x14ac:dyDescent="0.25">
      <c r="D3181" s="60"/>
    </row>
    <row r="3182" spans="4:4" x14ac:dyDescent="0.25">
      <c r="D3182" s="60"/>
    </row>
    <row r="3183" spans="4:4" x14ac:dyDescent="0.25">
      <c r="D3183" s="60"/>
    </row>
    <row r="3184" spans="4:4" x14ac:dyDescent="0.25">
      <c r="D3184" s="60"/>
    </row>
    <row r="3185" spans="4:4" x14ac:dyDescent="0.25">
      <c r="D3185" s="60"/>
    </row>
    <row r="3186" spans="4:4" x14ac:dyDescent="0.25">
      <c r="D3186" s="60"/>
    </row>
    <row r="3187" spans="4:4" x14ac:dyDescent="0.25">
      <c r="D3187" s="60"/>
    </row>
    <row r="3188" spans="4:4" x14ac:dyDescent="0.25">
      <c r="D3188" s="60"/>
    </row>
    <row r="3189" spans="4:4" x14ac:dyDescent="0.25">
      <c r="D3189" s="60"/>
    </row>
    <row r="3190" spans="4:4" x14ac:dyDescent="0.25">
      <c r="D3190" s="60"/>
    </row>
    <row r="3191" spans="4:4" x14ac:dyDescent="0.25">
      <c r="D3191" s="60"/>
    </row>
    <row r="3192" spans="4:4" x14ac:dyDescent="0.25">
      <c r="D3192" s="60"/>
    </row>
    <row r="3193" spans="4:4" x14ac:dyDescent="0.25">
      <c r="D3193" s="60"/>
    </row>
    <row r="3194" spans="4:4" x14ac:dyDescent="0.25">
      <c r="D3194" s="60"/>
    </row>
    <row r="3195" spans="4:4" x14ac:dyDescent="0.25">
      <c r="D3195" s="60"/>
    </row>
    <row r="3196" spans="4:4" x14ac:dyDescent="0.25">
      <c r="D3196" s="60"/>
    </row>
    <row r="3197" spans="4:4" x14ac:dyDescent="0.25">
      <c r="D3197" s="60"/>
    </row>
    <row r="3198" spans="4:4" x14ac:dyDescent="0.25">
      <c r="D3198" s="60"/>
    </row>
    <row r="3199" spans="4:4" x14ac:dyDescent="0.25">
      <c r="D3199" s="60"/>
    </row>
    <row r="3200" spans="4:4" x14ac:dyDescent="0.25">
      <c r="D3200" s="60"/>
    </row>
    <row r="3201" spans="4:4" x14ac:dyDescent="0.25">
      <c r="D3201" s="60"/>
    </row>
    <row r="3202" spans="4:4" x14ac:dyDescent="0.25">
      <c r="D3202" s="60"/>
    </row>
    <row r="3203" spans="4:4" x14ac:dyDescent="0.25">
      <c r="D3203" s="60"/>
    </row>
    <row r="3204" spans="4:4" x14ac:dyDescent="0.25">
      <c r="D3204" s="60"/>
    </row>
    <row r="3205" spans="4:4" x14ac:dyDescent="0.25">
      <c r="D3205" s="60"/>
    </row>
    <row r="3206" spans="4:4" x14ac:dyDescent="0.25">
      <c r="D3206" s="60"/>
    </row>
    <row r="3207" spans="4:4" x14ac:dyDescent="0.25">
      <c r="D3207" s="60"/>
    </row>
    <row r="3208" spans="4:4" x14ac:dyDescent="0.25">
      <c r="D3208" s="60"/>
    </row>
    <row r="3209" spans="4:4" x14ac:dyDescent="0.25">
      <c r="D3209" s="60"/>
    </row>
    <row r="3210" spans="4:4" x14ac:dyDescent="0.25">
      <c r="D3210" s="60"/>
    </row>
    <row r="3211" spans="4:4" x14ac:dyDescent="0.25">
      <c r="D3211" s="60"/>
    </row>
    <row r="3212" spans="4:4" x14ac:dyDescent="0.25">
      <c r="D3212" s="60"/>
    </row>
    <row r="3213" spans="4:4" x14ac:dyDescent="0.25">
      <c r="D3213" s="60"/>
    </row>
    <row r="3214" spans="4:4" x14ac:dyDescent="0.25">
      <c r="D3214" s="60"/>
    </row>
    <row r="3215" spans="4:4" x14ac:dyDescent="0.25">
      <c r="D3215" s="60"/>
    </row>
    <row r="3216" spans="4:4" x14ac:dyDescent="0.25">
      <c r="D3216" s="60"/>
    </row>
    <row r="3217" spans="4:4" x14ac:dyDescent="0.25">
      <c r="D3217" s="60"/>
    </row>
    <row r="3218" spans="4:4" x14ac:dyDescent="0.25">
      <c r="D3218" s="60"/>
    </row>
    <row r="3219" spans="4:4" x14ac:dyDescent="0.25">
      <c r="D3219" s="60"/>
    </row>
    <row r="3220" spans="4:4" x14ac:dyDescent="0.25">
      <c r="D3220" s="60"/>
    </row>
    <row r="3221" spans="4:4" x14ac:dyDescent="0.25">
      <c r="D3221" s="60"/>
    </row>
    <row r="3222" spans="4:4" x14ac:dyDescent="0.25">
      <c r="D3222" s="60"/>
    </row>
    <row r="3223" spans="4:4" x14ac:dyDescent="0.25">
      <c r="D3223" s="60"/>
    </row>
    <row r="3224" spans="4:4" x14ac:dyDescent="0.25">
      <c r="D3224" s="60"/>
    </row>
    <row r="3225" spans="4:4" x14ac:dyDescent="0.25">
      <c r="D3225" s="60"/>
    </row>
    <row r="3226" spans="4:4" x14ac:dyDescent="0.25">
      <c r="D3226" s="60"/>
    </row>
    <row r="3227" spans="4:4" x14ac:dyDescent="0.25">
      <c r="D3227" s="60"/>
    </row>
    <row r="3228" spans="4:4" x14ac:dyDescent="0.25">
      <c r="D3228" s="60"/>
    </row>
    <row r="3229" spans="4:4" x14ac:dyDescent="0.25">
      <c r="D3229" s="60"/>
    </row>
    <row r="3230" spans="4:4" x14ac:dyDescent="0.25">
      <c r="D3230" s="60"/>
    </row>
    <row r="3231" spans="4:4" x14ac:dyDescent="0.25">
      <c r="D3231" s="60"/>
    </row>
    <row r="3232" spans="4:4" x14ac:dyDescent="0.25">
      <c r="D3232" s="60"/>
    </row>
  </sheetData>
  <autoFilter ref="A3:N195" xr:uid="{0CF80C3C-11D8-4E10-A16E-CC5913BB8D39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44BF-1325-4E35-85BF-57F142F9764B}">
  <dimension ref="B2:S29"/>
  <sheetViews>
    <sheetView topLeftCell="I39" zoomScale="70" zoomScaleNormal="70" workbookViewId="0">
      <selection activeCell="N146" sqref="N146"/>
    </sheetView>
    <sheetView topLeftCell="B1" zoomScale="55" zoomScaleNormal="55" workbookViewId="1">
      <selection activeCell="J12" sqref="J12"/>
    </sheetView>
  </sheetViews>
  <sheetFormatPr defaultRowHeight="18.75" x14ac:dyDescent="0.3"/>
  <cols>
    <col min="2" max="2" width="44.7109375" style="102" customWidth="1"/>
    <col min="3" max="3" width="21.28515625" customWidth="1"/>
    <col min="6" max="6" width="45" customWidth="1"/>
    <col min="7" max="7" width="21.85546875" customWidth="1"/>
    <col min="10" max="10" width="45" customWidth="1"/>
    <col min="11" max="11" width="22.140625" customWidth="1"/>
    <col min="14" max="14" width="44.7109375" customWidth="1"/>
    <col min="15" max="15" width="22.140625" customWidth="1"/>
    <col min="18" max="18" width="45.28515625" customWidth="1"/>
    <col min="19" max="19" width="22.140625" customWidth="1"/>
  </cols>
  <sheetData>
    <row r="2" spans="2:19" x14ac:dyDescent="0.3">
      <c r="B2" s="102" t="s">
        <v>7430</v>
      </c>
      <c r="F2" s="102" t="s">
        <v>7431</v>
      </c>
      <c r="J2" s="102" t="s">
        <v>7433</v>
      </c>
      <c r="N2" s="102" t="s">
        <v>7426</v>
      </c>
      <c r="R2" s="102" t="s">
        <v>7428</v>
      </c>
    </row>
    <row r="3" spans="2:19" x14ac:dyDescent="0.3">
      <c r="B3" s="102" t="s">
        <v>7429</v>
      </c>
      <c r="F3" s="105" t="s">
        <v>7429</v>
      </c>
      <c r="J3" s="105" t="s">
        <v>7432</v>
      </c>
      <c r="N3" s="105" t="s">
        <v>7427</v>
      </c>
      <c r="R3" s="105" t="s">
        <v>7419</v>
      </c>
    </row>
    <row r="4" spans="2:19" x14ac:dyDescent="0.3">
      <c r="B4" s="102" t="s">
        <v>7412</v>
      </c>
      <c r="C4" s="101" t="s">
        <v>6068</v>
      </c>
      <c r="F4" s="102" t="s">
        <v>7412</v>
      </c>
      <c r="G4" s="101" t="s">
        <v>6068</v>
      </c>
      <c r="J4" s="102" t="s">
        <v>7412</v>
      </c>
      <c r="K4" s="101" t="s">
        <v>6068</v>
      </c>
      <c r="N4" s="102" t="s">
        <v>7412</v>
      </c>
      <c r="O4" s="101" t="s">
        <v>6068</v>
      </c>
      <c r="R4" s="102" t="s">
        <v>7412</v>
      </c>
      <c r="S4" s="101" t="s">
        <v>6068</v>
      </c>
    </row>
    <row r="5" spans="2:19" ht="17.25" customHeight="1" x14ac:dyDescent="0.3">
      <c r="B5" s="103" t="s">
        <v>4882</v>
      </c>
      <c r="C5">
        <v>1</v>
      </c>
      <c r="F5" s="103" t="s">
        <v>4882</v>
      </c>
      <c r="G5">
        <v>1</v>
      </c>
      <c r="J5" s="103" t="s">
        <v>4882</v>
      </c>
      <c r="K5">
        <v>1</v>
      </c>
      <c r="N5" s="103" t="s">
        <v>7423</v>
      </c>
      <c r="O5">
        <v>1</v>
      </c>
      <c r="R5" s="103" t="s">
        <v>7414</v>
      </c>
      <c r="S5">
        <v>1</v>
      </c>
    </row>
    <row r="6" spans="2:19" ht="17.25" customHeight="1" x14ac:dyDescent="0.3">
      <c r="B6" s="103" t="s">
        <v>4881</v>
      </c>
      <c r="C6">
        <v>217</v>
      </c>
      <c r="F6" s="103" t="s">
        <v>4881</v>
      </c>
      <c r="G6">
        <v>60</v>
      </c>
      <c r="J6" s="103" t="s">
        <v>6798</v>
      </c>
      <c r="K6">
        <v>17</v>
      </c>
      <c r="N6" s="103" t="s">
        <v>7424</v>
      </c>
      <c r="O6">
        <v>309</v>
      </c>
      <c r="R6" s="103" t="s">
        <v>7415</v>
      </c>
      <c r="S6">
        <v>55</v>
      </c>
    </row>
    <row r="7" spans="2:19" ht="17.25" customHeight="1" x14ac:dyDescent="0.3">
      <c r="B7" s="103" t="s">
        <v>4883</v>
      </c>
      <c r="C7">
        <v>277</v>
      </c>
      <c r="F7" s="103" t="s">
        <v>4883</v>
      </c>
      <c r="G7">
        <v>120</v>
      </c>
      <c r="J7" s="103" t="s">
        <v>6799</v>
      </c>
      <c r="K7">
        <v>137</v>
      </c>
      <c r="N7" s="103" t="s">
        <v>7425</v>
      </c>
      <c r="O7">
        <v>364</v>
      </c>
      <c r="R7" s="103" t="s">
        <v>7416</v>
      </c>
      <c r="S7">
        <v>80</v>
      </c>
    </row>
    <row r="8" spans="2:19" ht="15" customHeight="1" x14ac:dyDescent="0.3">
      <c r="B8" s="103" t="s">
        <v>4885</v>
      </c>
      <c r="C8">
        <v>337</v>
      </c>
      <c r="F8" s="103" t="s">
        <v>4885</v>
      </c>
      <c r="G8">
        <v>180</v>
      </c>
      <c r="R8" s="103" t="s">
        <v>7417</v>
      </c>
      <c r="S8">
        <v>83</v>
      </c>
    </row>
    <row r="9" spans="2:19" ht="15" customHeight="1" x14ac:dyDescent="0.3">
      <c r="B9" s="103" t="s">
        <v>4886</v>
      </c>
      <c r="C9">
        <v>397</v>
      </c>
      <c r="F9" s="103" t="s">
        <v>4886</v>
      </c>
      <c r="G9">
        <v>240</v>
      </c>
      <c r="R9" s="103" t="s">
        <v>7442</v>
      </c>
      <c r="S9">
        <v>112</v>
      </c>
    </row>
    <row r="10" spans="2:19" ht="15" customHeight="1" x14ac:dyDescent="0.3">
      <c r="B10" s="103" t="s">
        <v>4884</v>
      </c>
      <c r="C10">
        <v>457</v>
      </c>
      <c r="F10" s="103" t="s">
        <v>4884</v>
      </c>
      <c r="G10">
        <v>300</v>
      </c>
      <c r="R10" s="103" t="s">
        <v>7418</v>
      </c>
      <c r="S10">
        <v>114</v>
      </c>
    </row>
    <row r="11" spans="2:19" ht="15" customHeight="1" x14ac:dyDescent="0.3">
      <c r="B11" s="103" t="s">
        <v>4887</v>
      </c>
      <c r="C11">
        <v>517</v>
      </c>
      <c r="F11" s="103" t="s">
        <v>4887</v>
      </c>
      <c r="G11">
        <v>360</v>
      </c>
      <c r="R11" s="103" t="s">
        <v>7420</v>
      </c>
      <c r="S11">
        <v>132</v>
      </c>
    </row>
    <row r="12" spans="2:19" ht="17.25" customHeight="1" x14ac:dyDescent="0.3">
      <c r="B12" s="103" t="s">
        <v>4889</v>
      </c>
      <c r="C12">
        <v>577</v>
      </c>
      <c r="F12" s="103" t="s">
        <v>4889</v>
      </c>
      <c r="G12">
        <v>420</v>
      </c>
      <c r="R12" s="103" t="s">
        <v>7422</v>
      </c>
      <c r="S12">
        <v>136</v>
      </c>
    </row>
    <row r="13" spans="2:19" ht="15" customHeight="1" x14ac:dyDescent="0.3">
      <c r="B13" s="103" t="s">
        <v>4888</v>
      </c>
      <c r="C13">
        <v>637</v>
      </c>
      <c r="F13" s="103" t="s">
        <v>4888</v>
      </c>
      <c r="G13">
        <v>480</v>
      </c>
    </row>
    <row r="14" spans="2:19" ht="15" customHeight="1" x14ac:dyDescent="0.3">
      <c r="B14" s="103" t="s">
        <v>4890</v>
      </c>
      <c r="C14">
        <v>697</v>
      </c>
      <c r="F14" s="103" t="s">
        <v>4890</v>
      </c>
      <c r="G14">
        <v>540</v>
      </c>
    </row>
    <row r="15" spans="2:19" ht="15" customHeight="1" x14ac:dyDescent="0.3">
      <c r="B15" s="103" t="s">
        <v>4891</v>
      </c>
      <c r="C15">
        <v>757</v>
      </c>
      <c r="F15" s="103" t="s">
        <v>4891</v>
      </c>
      <c r="G15">
        <v>600</v>
      </c>
    </row>
    <row r="16" spans="2:19" ht="15" customHeight="1" x14ac:dyDescent="0.3">
      <c r="B16" s="103" t="s">
        <v>4892</v>
      </c>
      <c r="C16">
        <v>817</v>
      </c>
      <c r="F16" s="103" t="s">
        <v>4892</v>
      </c>
      <c r="G16">
        <v>660</v>
      </c>
    </row>
    <row r="29" spans="9:9" x14ac:dyDescent="0.3">
      <c r="I29" t="s">
        <v>7436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1 Raw</vt:lpstr>
      <vt:lpstr>Test 1</vt:lpstr>
      <vt:lpstr>Stovetop State Test Extact Off</vt:lpstr>
      <vt:lpstr>Stovetop State Test Extact On</vt:lpstr>
      <vt:lpstr>Smoking Wok Data Organised</vt:lpstr>
      <vt:lpstr>Steam Test </vt:lpstr>
      <vt:lpstr>Alcohol Burn Test</vt:lpstr>
      <vt:lpstr>Colated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Fleming</dc:creator>
  <cp:lastModifiedBy>Will Fleming</cp:lastModifiedBy>
  <dcterms:created xsi:type="dcterms:W3CDTF">2023-08-21T03:04:41Z</dcterms:created>
  <dcterms:modified xsi:type="dcterms:W3CDTF">2023-11-11T03:20:49Z</dcterms:modified>
</cp:coreProperties>
</file>