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G2"/>
  <c r="E3"/>
  <c r="G3"/>
  <c r="H3" s="1"/>
  <c r="E4"/>
  <c r="G4"/>
  <c r="E5"/>
  <c r="G5"/>
  <c r="H5" s="1"/>
  <c r="E6"/>
  <c r="G6"/>
  <c r="E7"/>
  <c r="G7"/>
  <c r="E8"/>
  <c r="G8"/>
  <c r="E9"/>
  <c r="G9"/>
  <c r="E10"/>
  <c r="G10"/>
  <c r="H10" s="1"/>
  <c r="E11"/>
  <c r="G11"/>
  <c r="H11" s="1"/>
  <c r="E12"/>
  <c r="G12"/>
  <c r="E13"/>
  <c r="G13"/>
  <c r="E14"/>
  <c r="G14"/>
  <c r="E15"/>
  <c r="G15"/>
  <c r="H15" s="1"/>
  <c r="E16"/>
  <c r="G16"/>
  <c r="E17"/>
  <c r="G17"/>
  <c r="E18"/>
  <c r="G18"/>
  <c r="E19"/>
  <c r="G19"/>
  <c r="E20"/>
  <c r="G20"/>
  <c r="H20" s="1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H32" s="1"/>
  <c r="E33"/>
  <c r="G33"/>
  <c r="E34"/>
  <c r="G34"/>
  <c r="E35"/>
  <c r="G35"/>
  <c r="H35" s="1"/>
  <c r="E36"/>
  <c r="G36"/>
  <c r="E37"/>
  <c r="G37"/>
  <c r="E38"/>
  <c r="G38"/>
  <c r="E39"/>
  <c r="G39"/>
  <c r="E40"/>
  <c r="G40"/>
  <c r="E41"/>
  <c r="G41"/>
  <c r="E42"/>
  <c r="G42"/>
  <c r="H42" s="1"/>
  <c r="E43"/>
  <c r="G43"/>
  <c r="H43" s="1"/>
  <c r="E44"/>
  <c r="G44"/>
  <c r="F45"/>
  <c r="H2" l="1"/>
  <c r="H27"/>
  <c r="H17"/>
  <c r="H37"/>
  <c r="H34"/>
  <c r="H26"/>
  <c r="H22"/>
  <c r="H18"/>
  <c r="H7"/>
  <c r="H31"/>
  <c r="H23"/>
  <c r="H19"/>
  <c r="H39"/>
  <c r="H44"/>
  <c r="H24"/>
  <c r="H14"/>
  <c r="H38"/>
  <c r="H21"/>
  <c r="E45"/>
  <c r="H4"/>
  <c r="H28"/>
  <c r="H25"/>
  <c r="H8"/>
  <c r="H29"/>
  <c r="H12"/>
  <c r="H9"/>
  <c r="H36"/>
  <c r="H33"/>
  <c r="H16"/>
  <c r="H6"/>
  <c r="H40"/>
  <c r="H30"/>
  <c r="H13"/>
  <c r="H41"/>
  <c r="G45"/>
  <c r="H45" l="1"/>
</calcChain>
</file>

<file path=xl/sharedStrings.xml><?xml version="1.0" encoding="utf-8"?>
<sst xmlns="http://schemas.openxmlformats.org/spreadsheetml/2006/main" count="49" uniqueCount="49">
  <si>
    <t>Amit</t>
  </si>
  <si>
    <t>Rajesh</t>
  </si>
  <si>
    <t>Deepak</t>
  </si>
  <si>
    <t>Sandip</t>
  </si>
  <si>
    <t>Arijit</t>
  </si>
  <si>
    <t>Ahsanul</t>
  </si>
  <si>
    <t>Suresh</t>
  </si>
  <si>
    <t>Sachin</t>
  </si>
  <si>
    <t>Maanvendra</t>
  </si>
  <si>
    <t>Kalyan</t>
  </si>
  <si>
    <t>Seshasudhir</t>
  </si>
  <si>
    <t>Pankaj</t>
  </si>
  <si>
    <t>Sreejith</t>
  </si>
  <si>
    <t>Rachna</t>
  </si>
  <si>
    <t>Kamlesh</t>
  </si>
  <si>
    <t>Botheeswaran</t>
  </si>
  <si>
    <t>Rajeev</t>
  </si>
  <si>
    <t>Sai</t>
  </si>
  <si>
    <t>Mujeeb</t>
  </si>
  <si>
    <t>Rithesh</t>
  </si>
  <si>
    <t>Biswajit</t>
  </si>
  <si>
    <t>Raju</t>
  </si>
  <si>
    <t>Nabangkur</t>
  </si>
  <si>
    <t>Vinay</t>
  </si>
  <si>
    <t>Ramesh</t>
  </si>
  <si>
    <t>Rohit</t>
  </si>
  <si>
    <t>Aiman</t>
  </si>
  <si>
    <t>Vipin</t>
  </si>
  <si>
    <t>Anirban</t>
  </si>
  <si>
    <t>Anil</t>
  </si>
  <si>
    <t>Prakash</t>
  </si>
  <si>
    <t>Adil</t>
  </si>
  <si>
    <t>Raghavendra</t>
  </si>
  <si>
    <t>Bidrohi</t>
  </si>
  <si>
    <t>Saud</t>
  </si>
  <si>
    <t>Prashanth</t>
  </si>
  <si>
    <t>Senthil</t>
  </si>
  <si>
    <t>Anandakumar</t>
  </si>
  <si>
    <t>Desh</t>
  </si>
  <si>
    <t>Thennappan</t>
  </si>
  <si>
    <t>Rishi</t>
  </si>
  <si>
    <t>Nishant</t>
  </si>
  <si>
    <t>Tapan</t>
  </si>
  <si>
    <t>Area Manager</t>
  </si>
  <si>
    <t>Avg sale</t>
  </si>
  <si>
    <t>unit sold</t>
  </si>
  <si>
    <t>TOTAL</t>
  </si>
  <si>
    <t>Extra Incentive</t>
  </si>
  <si>
    <t xml:space="preserve"> Incentive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</si>
</sst>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2" fillId="0" borderId="3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45"/>
  <sheetViews>
    <sheetView tabSelected="1" workbookViewId="0">
      <selection activeCell="I6" sqref="I6"/>
    </sheetView>
  </sheetViews>
  <sheetFormatPr defaultRowHeight="14.4"/>
  <cols>
    <col min="1" max="1" width="12.88671875" customWidth="1"/>
    <col min="2" max="2" width="8.77734375" customWidth="1"/>
    <col min="3" max="3" width="20.21875" customWidth="1"/>
    <col min="4" max="4" width="12.109375" customWidth="1"/>
    <col min="5" max="5" width="20.109375" customWidth="1"/>
    <col min="6" max="6" width="12.33203125" customWidth="1"/>
    <col min="7" max="7" width="19.33203125" customWidth="1"/>
    <col min="8" max="8" width="11.6640625" customWidth="1"/>
    <col min="9" max="9" width="20.21875" customWidth="1"/>
    <col min="10" max="10" width="14.44140625" customWidth="1"/>
    <col min="11" max="11" width="14.109375" customWidth="1"/>
    <col min="12" max="12" width="9.88671875" customWidth="1"/>
  </cols>
  <sheetData>
    <row r="1" spans="3:8" ht="19.8" customHeight="1">
      <c r="C1" s="6" t="s">
        <v>43</v>
      </c>
      <c r="D1" s="6" t="s">
        <v>44</v>
      </c>
      <c r="E1" s="6" t="s">
        <v>47</v>
      </c>
      <c r="F1" s="6" t="s">
        <v>45</v>
      </c>
      <c r="G1" s="6" t="s">
        <v>48</v>
      </c>
      <c r="H1" s="6" t="s">
        <v>46</v>
      </c>
    </row>
    <row r="2" spans="3:8" ht="15">
      <c r="C2" s="1" t="s">
        <v>0</v>
      </c>
      <c r="D2" s="2">
        <v>133.25</v>
      </c>
      <c r="E2" s="2">
        <f>IF(AND(D2&lt;150,D2&gt;100),5000,IF(D2&gt;150,10000,0))</f>
        <v>5000</v>
      </c>
      <c r="F2" s="1">
        <v>3731</v>
      </c>
      <c r="G2" s="2">
        <f>INT(F2/200)*5000</f>
        <v>90000</v>
      </c>
      <c r="H2" s="2">
        <f>G2+E2</f>
        <v>95000</v>
      </c>
    </row>
    <row r="3" spans="3:8" ht="15">
      <c r="C3" s="1" t="s">
        <v>1</v>
      </c>
      <c r="D3" s="2">
        <v>166.15384615384599</v>
      </c>
      <c r="E3" s="2">
        <f t="shared" ref="E3:E44" si="0">IF(AND(D3&lt;150,D3&gt;100),5000,IF(D3&gt;150,10000,0))</f>
        <v>10000</v>
      </c>
      <c r="F3" s="1">
        <v>4320</v>
      </c>
      <c r="G3" s="2">
        <f t="shared" ref="G3:G44" si="1">INT(F3/200)*5000</f>
        <v>105000</v>
      </c>
      <c r="H3" s="2">
        <f t="shared" ref="H3:H44" si="2">G3+E3</f>
        <v>115000</v>
      </c>
    </row>
    <row r="4" spans="3:8" ht="15">
      <c r="C4" s="1" t="s">
        <v>2</v>
      </c>
      <c r="D4" s="2">
        <v>126.9</v>
      </c>
      <c r="E4" s="2">
        <f t="shared" si="0"/>
        <v>5000</v>
      </c>
      <c r="F4" s="1">
        <v>2538</v>
      </c>
      <c r="G4" s="2">
        <f t="shared" si="1"/>
        <v>60000</v>
      </c>
      <c r="H4" s="2">
        <f t="shared" si="2"/>
        <v>65000</v>
      </c>
    </row>
    <row r="5" spans="3:8" ht="15">
      <c r="C5" s="1" t="s">
        <v>3</v>
      </c>
      <c r="D5" s="2">
        <v>232.21428571428501</v>
      </c>
      <c r="E5" s="2">
        <f t="shared" si="0"/>
        <v>10000</v>
      </c>
      <c r="F5" s="1">
        <v>3251</v>
      </c>
      <c r="G5" s="2">
        <f t="shared" si="1"/>
        <v>80000</v>
      </c>
      <c r="H5" s="2">
        <f t="shared" si="2"/>
        <v>90000</v>
      </c>
    </row>
    <row r="6" spans="3:8" ht="15">
      <c r="C6" s="1" t="s">
        <v>4</v>
      </c>
      <c r="D6" s="2">
        <v>200.38461538461499</v>
      </c>
      <c r="E6" s="2">
        <f t="shared" si="0"/>
        <v>10000</v>
      </c>
      <c r="F6" s="1">
        <v>2718</v>
      </c>
      <c r="G6" s="2">
        <f t="shared" si="1"/>
        <v>65000</v>
      </c>
      <c r="H6" s="2">
        <f t="shared" si="2"/>
        <v>75000</v>
      </c>
    </row>
    <row r="7" spans="3:8" ht="15">
      <c r="C7" s="1" t="s">
        <v>5</v>
      </c>
      <c r="D7" s="2">
        <v>117.923076923076</v>
      </c>
      <c r="E7" s="2">
        <f t="shared" si="0"/>
        <v>5000</v>
      </c>
      <c r="F7" s="1">
        <v>1533</v>
      </c>
      <c r="G7" s="2">
        <f t="shared" si="1"/>
        <v>35000</v>
      </c>
      <c r="H7" s="2">
        <f t="shared" si="2"/>
        <v>40000</v>
      </c>
    </row>
    <row r="8" spans="3:8" ht="15">
      <c r="C8" s="1" t="s">
        <v>6</v>
      </c>
      <c r="D8" s="2">
        <v>209.07692307692301</v>
      </c>
      <c r="E8" s="2">
        <f t="shared" si="0"/>
        <v>10000</v>
      </c>
      <c r="F8" s="1">
        <v>2605</v>
      </c>
      <c r="G8" s="2">
        <f t="shared" si="1"/>
        <v>65000</v>
      </c>
      <c r="H8" s="2">
        <f t="shared" si="2"/>
        <v>75000</v>
      </c>
    </row>
    <row r="9" spans="3:8" ht="15">
      <c r="C9" s="1" t="s">
        <v>7</v>
      </c>
      <c r="D9" s="2">
        <v>234.916666666666</v>
      </c>
      <c r="E9" s="2">
        <f t="shared" si="0"/>
        <v>10000</v>
      </c>
      <c r="F9" s="1">
        <v>1683</v>
      </c>
      <c r="G9" s="2">
        <f t="shared" si="1"/>
        <v>40000</v>
      </c>
      <c r="H9" s="2">
        <f t="shared" si="2"/>
        <v>50000</v>
      </c>
    </row>
    <row r="10" spans="3:8" ht="15">
      <c r="C10" s="1" t="s">
        <v>8</v>
      </c>
      <c r="D10" s="2">
        <v>116</v>
      </c>
      <c r="E10" s="2">
        <f t="shared" si="0"/>
        <v>5000</v>
      </c>
      <c r="F10" s="1">
        <v>1392</v>
      </c>
      <c r="G10" s="2">
        <f t="shared" si="1"/>
        <v>30000</v>
      </c>
      <c r="H10" s="2">
        <f t="shared" si="2"/>
        <v>35000</v>
      </c>
    </row>
    <row r="11" spans="3:8" ht="15">
      <c r="C11" s="1" t="s">
        <v>9</v>
      </c>
      <c r="D11" s="2">
        <v>140.25</v>
      </c>
      <c r="E11" s="2">
        <f t="shared" si="0"/>
        <v>5000</v>
      </c>
      <c r="F11" s="1">
        <v>2819</v>
      </c>
      <c r="G11" s="2">
        <f t="shared" si="1"/>
        <v>70000</v>
      </c>
      <c r="H11" s="2">
        <f t="shared" si="2"/>
        <v>75000</v>
      </c>
    </row>
    <row r="12" spans="3:8" ht="15">
      <c r="C12" s="1" t="s">
        <v>10</v>
      </c>
      <c r="D12" s="2">
        <v>146.54545454545399</v>
      </c>
      <c r="E12" s="2">
        <f t="shared" si="0"/>
        <v>5000</v>
      </c>
      <c r="F12" s="1">
        <v>1290</v>
      </c>
      <c r="G12" s="2">
        <f t="shared" si="1"/>
        <v>30000</v>
      </c>
      <c r="H12" s="2">
        <f t="shared" si="2"/>
        <v>35000</v>
      </c>
    </row>
    <row r="13" spans="3:8" ht="15">
      <c r="C13" s="1" t="s">
        <v>11</v>
      </c>
      <c r="D13" s="2">
        <v>153.90909090909</v>
      </c>
      <c r="E13" s="2">
        <f t="shared" si="0"/>
        <v>10000</v>
      </c>
      <c r="F13" s="1">
        <v>2044</v>
      </c>
      <c r="G13" s="2">
        <f t="shared" si="1"/>
        <v>50000</v>
      </c>
      <c r="H13" s="2">
        <f t="shared" si="2"/>
        <v>60000</v>
      </c>
    </row>
    <row r="14" spans="3:8" ht="15">
      <c r="C14" s="1" t="s">
        <v>12</v>
      </c>
      <c r="D14" s="2">
        <v>89.454545454545396</v>
      </c>
      <c r="E14" s="2">
        <f t="shared" si="0"/>
        <v>0</v>
      </c>
      <c r="F14" s="1">
        <v>479</v>
      </c>
      <c r="G14" s="2">
        <f t="shared" si="1"/>
        <v>10000</v>
      </c>
      <c r="H14" s="2">
        <f t="shared" si="2"/>
        <v>10000</v>
      </c>
    </row>
    <row r="15" spans="3:8" ht="15">
      <c r="C15" s="1" t="s">
        <v>13</v>
      </c>
      <c r="D15" s="2">
        <v>177.72727272727201</v>
      </c>
      <c r="E15" s="2">
        <f t="shared" si="0"/>
        <v>10000</v>
      </c>
      <c r="F15" s="1">
        <v>2066</v>
      </c>
      <c r="G15" s="2">
        <f t="shared" si="1"/>
        <v>50000</v>
      </c>
      <c r="H15" s="2">
        <f t="shared" si="2"/>
        <v>60000</v>
      </c>
    </row>
    <row r="16" spans="3:8" ht="15">
      <c r="C16" s="1" t="s">
        <v>14</v>
      </c>
      <c r="D16" s="2">
        <v>155.18181818181799</v>
      </c>
      <c r="E16" s="2">
        <f t="shared" si="0"/>
        <v>10000</v>
      </c>
      <c r="F16" s="1">
        <v>984</v>
      </c>
      <c r="G16" s="2">
        <f t="shared" si="1"/>
        <v>20000</v>
      </c>
      <c r="H16" s="2">
        <f t="shared" si="2"/>
        <v>30000</v>
      </c>
    </row>
    <row r="17" spans="3:8" ht="15">
      <c r="C17" s="1" t="s">
        <v>15</v>
      </c>
      <c r="D17" s="2">
        <v>130.636363636363</v>
      </c>
      <c r="E17" s="2">
        <f t="shared" si="0"/>
        <v>5000</v>
      </c>
      <c r="F17" s="1">
        <v>1612</v>
      </c>
      <c r="G17" s="2">
        <f t="shared" si="1"/>
        <v>40000</v>
      </c>
      <c r="H17" s="2">
        <f t="shared" si="2"/>
        <v>45000</v>
      </c>
    </row>
    <row r="18" spans="3:8" ht="15">
      <c r="C18" s="1" t="s">
        <v>16</v>
      </c>
      <c r="D18" s="2">
        <v>43.545454545454497</v>
      </c>
      <c r="E18" s="2">
        <f t="shared" si="0"/>
        <v>0</v>
      </c>
      <c r="F18" s="1">
        <v>1656</v>
      </c>
      <c r="G18" s="2">
        <f t="shared" si="1"/>
        <v>40000</v>
      </c>
      <c r="H18" s="2">
        <f t="shared" si="2"/>
        <v>40000</v>
      </c>
    </row>
    <row r="19" spans="3:8" ht="15">
      <c r="C19" s="1" t="s">
        <v>17</v>
      </c>
      <c r="D19" s="2">
        <v>117.272727272727</v>
      </c>
      <c r="E19" s="2">
        <f t="shared" si="0"/>
        <v>5000</v>
      </c>
      <c r="F19" s="1">
        <v>2528</v>
      </c>
      <c r="G19" s="2">
        <f t="shared" si="1"/>
        <v>60000</v>
      </c>
      <c r="H19" s="2">
        <f t="shared" si="2"/>
        <v>65000</v>
      </c>
    </row>
    <row r="20" spans="3:8" ht="15">
      <c r="C20" s="1" t="s">
        <v>18</v>
      </c>
      <c r="D20" s="2">
        <v>229.81818181818099</v>
      </c>
      <c r="E20" s="2">
        <f t="shared" si="0"/>
        <v>10000</v>
      </c>
      <c r="F20" s="1">
        <v>2127</v>
      </c>
      <c r="G20" s="2">
        <f t="shared" si="1"/>
        <v>50000</v>
      </c>
      <c r="H20" s="2">
        <f t="shared" si="2"/>
        <v>60000</v>
      </c>
    </row>
    <row r="21" spans="3:8" ht="15">
      <c r="C21" s="1" t="s">
        <v>19</v>
      </c>
      <c r="D21" s="2">
        <v>187.81818181818099</v>
      </c>
      <c r="E21" s="2">
        <f t="shared" si="0"/>
        <v>10000</v>
      </c>
      <c r="F21" s="1">
        <v>860</v>
      </c>
      <c r="G21" s="2">
        <f t="shared" si="1"/>
        <v>20000</v>
      </c>
      <c r="H21" s="2">
        <f t="shared" si="2"/>
        <v>30000</v>
      </c>
    </row>
    <row r="22" spans="3:8" ht="15">
      <c r="C22" s="1" t="s">
        <v>20</v>
      </c>
      <c r="D22" s="2">
        <v>78.181818181818102</v>
      </c>
      <c r="E22" s="2">
        <f t="shared" si="0"/>
        <v>0</v>
      </c>
      <c r="F22" s="1">
        <v>1707</v>
      </c>
      <c r="G22" s="2">
        <f t="shared" si="1"/>
        <v>40000</v>
      </c>
      <c r="H22" s="2">
        <f t="shared" si="2"/>
        <v>40000</v>
      </c>
    </row>
    <row r="23" spans="3:8" ht="15">
      <c r="C23" s="1" t="s">
        <v>21</v>
      </c>
      <c r="D23" s="2">
        <v>185.81818181818099</v>
      </c>
      <c r="E23" s="2">
        <f t="shared" si="0"/>
        <v>10000</v>
      </c>
      <c r="F23" s="1">
        <v>1693</v>
      </c>
      <c r="G23" s="2">
        <f t="shared" si="1"/>
        <v>40000</v>
      </c>
      <c r="H23" s="2">
        <f t="shared" si="2"/>
        <v>50000</v>
      </c>
    </row>
    <row r="24" spans="3:8" ht="15">
      <c r="C24" s="1" t="s">
        <v>22</v>
      </c>
      <c r="D24" s="2">
        <v>150.54545454545399</v>
      </c>
      <c r="E24" s="2">
        <f>IF(AND(D24&lt;150,D24&gt;100),5000,IF(D24&gt;150,10000,0))</f>
        <v>10000</v>
      </c>
      <c r="F24" s="1">
        <v>1955</v>
      </c>
      <c r="G24" s="2">
        <f t="shared" si="1"/>
        <v>45000</v>
      </c>
      <c r="H24" s="2">
        <f t="shared" si="2"/>
        <v>55000</v>
      </c>
    </row>
    <row r="25" spans="3:8" ht="15">
      <c r="C25" s="1" t="s">
        <v>23</v>
      </c>
      <c r="D25" s="2">
        <v>193.363636363636</v>
      </c>
      <c r="E25" s="2">
        <f t="shared" si="0"/>
        <v>10000</v>
      </c>
      <c r="F25" s="1">
        <v>1437</v>
      </c>
      <c r="G25" s="2">
        <f t="shared" si="1"/>
        <v>35000</v>
      </c>
      <c r="H25" s="2">
        <f t="shared" si="2"/>
        <v>45000</v>
      </c>
    </row>
    <row r="26" spans="3:8" ht="15">
      <c r="C26" s="1" t="s">
        <v>24</v>
      </c>
      <c r="D26" s="2">
        <v>96.1</v>
      </c>
      <c r="E26" s="2">
        <f t="shared" si="0"/>
        <v>0</v>
      </c>
      <c r="F26" s="1">
        <v>961</v>
      </c>
      <c r="G26" s="2">
        <f t="shared" si="1"/>
        <v>20000</v>
      </c>
      <c r="H26" s="2">
        <f t="shared" si="2"/>
        <v>20000</v>
      </c>
    </row>
    <row r="27" spans="3:8" ht="15">
      <c r="C27" s="1" t="s">
        <v>25</v>
      </c>
      <c r="D27" s="2">
        <v>186</v>
      </c>
      <c r="E27" s="2">
        <f t="shared" si="0"/>
        <v>10000</v>
      </c>
      <c r="F27" s="1">
        <v>1860</v>
      </c>
      <c r="G27" s="2">
        <f t="shared" si="1"/>
        <v>45000</v>
      </c>
      <c r="H27" s="2">
        <f t="shared" si="2"/>
        <v>55000</v>
      </c>
    </row>
    <row r="28" spans="3:8" ht="15">
      <c r="C28" s="1" t="s">
        <v>26</v>
      </c>
      <c r="D28" s="2">
        <v>232.666666666666</v>
      </c>
      <c r="E28" s="2">
        <f t="shared" si="0"/>
        <v>10000</v>
      </c>
      <c r="F28" s="1">
        <v>853</v>
      </c>
      <c r="G28" s="2">
        <f t="shared" si="1"/>
        <v>20000</v>
      </c>
      <c r="H28" s="2">
        <f t="shared" si="2"/>
        <v>30000</v>
      </c>
    </row>
    <row r="29" spans="3:8" ht="15">
      <c r="C29" s="1" t="s">
        <v>27</v>
      </c>
      <c r="D29" s="2">
        <v>94.7777777777777</v>
      </c>
      <c r="E29" s="2">
        <f t="shared" si="0"/>
        <v>0</v>
      </c>
      <c r="F29" s="1">
        <v>2430</v>
      </c>
      <c r="G29" s="2">
        <f t="shared" si="1"/>
        <v>60000</v>
      </c>
      <c r="H29" s="2">
        <f t="shared" si="2"/>
        <v>60000</v>
      </c>
    </row>
    <row r="30" spans="3:8" ht="15">
      <c r="C30" s="1" t="s">
        <v>28</v>
      </c>
      <c r="D30" s="2">
        <v>270</v>
      </c>
      <c r="E30" s="2">
        <f t="shared" si="0"/>
        <v>10000</v>
      </c>
      <c r="F30" s="1">
        <v>1063</v>
      </c>
      <c r="G30" s="2">
        <f t="shared" si="1"/>
        <v>25000</v>
      </c>
      <c r="H30" s="2">
        <f t="shared" si="2"/>
        <v>35000</v>
      </c>
    </row>
    <row r="31" spans="3:8" ht="15">
      <c r="C31" s="1" t="s">
        <v>29</v>
      </c>
      <c r="D31" s="2">
        <v>158.333333333333</v>
      </c>
      <c r="E31" s="2">
        <f t="shared" si="0"/>
        <v>10000</v>
      </c>
      <c r="F31" s="1">
        <v>1425</v>
      </c>
      <c r="G31" s="2">
        <f t="shared" si="1"/>
        <v>35000</v>
      </c>
      <c r="H31" s="2">
        <f t="shared" si="2"/>
        <v>45000</v>
      </c>
    </row>
    <row r="32" spans="3:8" ht="15">
      <c r="C32" s="1" t="s">
        <v>30</v>
      </c>
      <c r="D32" s="2">
        <v>107.444444444444</v>
      </c>
      <c r="E32" s="2">
        <f t="shared" si="0"/>
        <v>5000</v>
      </c>
      <c r="F32" s="1">
        <v>967</v>
      </c>
      <c r="G32" s="2">
        <f t="shared" si="1"/>
        <v>20000</v>
      </c>
      <c r="H32" s="2">
        <f t="shared" si="2"/>
        <v>25000</v>
      </c>
    </row>
    <row r="33" spans="3:8" ht="15">
      <c r="C33" s="1" t="s">
        <v>31</v>
      </c>
      <c r="D33" s="2">
        <v>66.8888888888888</v>
      </c>
      <c r="E33" s="2">
        <f t="shared" si="0"/>
        <v>0</v>
      </c>
      <c r="F33" s="1">
        <v>1600</v>
      </c>
      <c r="G33" s="2">
        <f t="shared" si="1"/>
        <v>40000</v>
      </c>
      <c r="H33" s="2">
        <f t="shared" si="2"/>
        <v>40000</v>
      </c>
    </row>
    <row r="34" spans="3:8" ht="15">
      <c r="C34" s="1" t="s">
        <v>32</v>
      </c>
      <c r="D34" s="2">
        <v>175.888888888888</v>
      </c>
      <c r="E34" s="2">
        <f t="shared" si="0"/>
        <v>10000</v>
      </c>
      <c r="F34" s="1">
        <v>1583</v>
      </c>
      <c r="G34" s="2">
        <f t="shared" si="1"/>
        <v>35000</v>
      </c>
      <c r="H34" s="2">
        <f t="shared" si="2"/>
        <v>45000</v>
      </c>
    </row>
    <row r="35" spans="3:8" ht="15">
      <c r="C35" s="1" t="s">
        <v>33</v>
      </c>
      <c r="D35" s="2">
        <v>177.777777777777</v>
      </c>
      <c r="E35" s="2">
        <f t="shared" si="0"/>
        <v>10000</v>
      </c>
      <c r="F35" s="1">
        <v>1720</v>
      </c>
      <c r="G35" s="2">
        <f t="shared" si="1"/>
        <v>40000</v>
      </c>
      <c r="H35" s="2">
        <f t="shared" si="2"/>
        <v>50000</v>
      </c>
    </row>
    <row r="36" spans="3:8" ht="15">
      <c r="C36" s="1" t="s">
        <v>34</v>
      </c>
      <c r="D36" s="2">
        <v>118.111111111111</v>
      </c>
      <c r="E36" s="2">
        <f t="shared" si="0"/>
        <v>5000</v>
      </c>
      <c r="F36" s="1">
        <v>602</v>
      </c>
      <c r="G36" s="2">
        <f t="shared" si="1"/>
        <v>15000</v>
      </c>
      <c r="H36" s="2">
        <f t="shared" si="2"/>
        <v>20000</v>
      </c>
    </row>
    <row r="37" spans="3:8" ht="15">
      <c r="C37" s="1" t="s">
        <v>35</v>
      </c>
      <c r="D37" s="2">
        <v>191.111111111111</v>
      </c>
      <c r="E37" s="2">
        <f t="shared" si="0"/>
        <v>10000</v>
      </c>
      <c r="F37" s="1">
        <v>2094</v>
      </c>
      <c r="G37" s="2">
        <f t="shared" si="1"/>
        <v>50000</v>
      </c>
      <c r="H37" s="2">
        <f t="shared" si="2"/>
        <v>60000</v>
      </c>
    </row>
    <row r="38" spans="3:8" ht="15">
      <c r="C38" s="1" t="s">
        <v>36</v>
      </c>
      <c r="D38" s="2">
        <v>104.125</v>
      </c>
      <c r="E38" s="2">
        <f t="shared" si="0"/>
        <v>5000</v>
      </c>
      <c r="F38" s="1">
        <v>833</v>
      </c>
      <c r="G38" s="2">
        <f t="shared" si="1"/>
        <v>20000</v>
      </c>
      <c r="H38" s="2">
        <f t="shared" si="2"/>
        <v>25000</v>
      </c>
    </row>
    <row r="39" spans="3:8" ht="15">
      <c r="C39" s="1" t="s">
        <v>37</v>
      </c>
      <c r="D39" s="2">
        <v>131.875</v>
      </c>
      <c r="E39" s="2">
        <f>IF(AND(D39&lt;150,D39&gt;100),5000,IF(D39&gt;150,10000,0))</f>
        <v>5000</v>
      </c>
      <c r="F39" s="1">
        <v>1055</v>
      </c>
      <c r="G39" s="2">
        <f t="shared" si="1"/>
        <v>25000</v>
      </c>
      <c r="H39" s="2">
        <f t="shared" si="2"/>
        <v>30000</v>
      </c>
    </row>
    <row r="40" spans="3:8" ht="15">
      <c r="C40" s="1" t="s">
        <v>38</v>
      </c>
      <c r="D40" s="2">
        <v>149.5</v>
      </c>
      <c r="E40" s="2">
        <f t="shared" si="0"/>
        <v>5000</v>
      </c>
      <c r="F40" s="1">
        <v>514</v>
      </c>
      <c r="G40" s="2">
        <f t="shared" si="1"/>
        <v>10000</v>
      </c>
      <c r="H40" s="2">
        <f t="shared" si="2"/>
        <v>15000</v>
      </c>
    </row>
    <row r="41" spans="3:8" ht="15">
      <c r="C41" s="1" t="s">
        <v>39</v>
      </c>
      <c r="D41" s="2">
        <v>64.25</v>
      </c>
      <c r="E41" s="2">
        <f t="shared" si="0"/>
        <v>0</v>
      </c>
      <c r="F41" s="1">
        <v>1196</v>
      </c>
      <c r="G41" s="2">
        <f t="shared" si="1"/>
        <v>25000</v>
      </c>
      <c r="H41" s="2">
        <f t="shared" si="2"/>
        <v>25000</v>
      </c>
    </row>
    <row r="42" spans="3:8" ht="15">
      <c r="C42" s="1" t="s">
        <v>40</v>
      </c>
      <c r="D42" s="2">
        <v>156.42857142857099</v>
      </c>
      <c r="E42" s="2">
        <f t="shared" si="0"/>
        <v>10000</v>
      </c>
      <c r="F42" s="1">
        <v>1095</v>
      </c>
      <c r="G42" s="2">
        <f t="shared" si="1"/>
        <v>25000</v>
      </c>
      <c r="H42" s="2">
        <f t="shared" si="2"/>
        <v>35000</v>
      </c>
    </row>
    <row r="43" spans="3:8" ht="15">
      <c r="C43" s="1" t="s">
        <v>41</v>
      </c>
      <c r="D43" s="2">
        <v>123.428571428571</v>
      </c>
      <c r="E43" s="2">
        <f t="shared" si="0"/>
        <v>5000</v>
      </c>
      <c r="F43" s="1">
        <v>864</v>
      </c>
      <c r="G43" s="2">
        <f t="shared" si="1"/>
        <v>20000</v>
      </c>
      <c r="H43" s="2">
        <f t="shared" si="2"/>
        <v>25000</v>
      </c>
    </row>
    <row r="44" spans="3:8" ht="15">
      <c r="C44" s="1" t="s">
        <v>42</v>
      </c>
      <c r="D44" s="2">
        <v>171.5</v>
      </c>
      <c r="E44" s="4">
        <f t="shared" si="0"/>
        <v>10000</v>
      </c>
      <c r="F44" s="1">
        <v>1029</v>
      </c>
      <c r="G44" s="2">
        <f t="shared" si="1"/>
        <v>25000</v>
      </c>
      <c r="H44" s="2">
        <f t="shared" si="2"/>
        <v>35000</v>
      </c>
    </row>
    <row r="45" spans="3:8">
      <c r="E45" s="5">
        <f>SUM(E2:E44)</f>
        <v>290000</v>
      </c>
      <c r="F45" s="3">
        <f>SUM(F2:F44)</f>
        <v>72772</v>
      </c>
      <c r="G45" s="3">
        <f>SUM(G2:G44)</f>
        <v>1725000</v>
      </c>
      <c r="H45" s="3">
        <f>SUM(H2:H44)</f>
        <v>2015000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2022-01-30T18:11:44Z</dcterms:created>
  <dcterms:modified xsi:type="dcterms:W3CDTF">2022-02-05T18:51:16Z</dcterms:modified>
</cp:coreProperties>
</file>