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<sst xmlns="http://schemas.openxmlformats.org/spreadsheetml/2006/main" count="232" uniqueCount="143">
  <si>
    <t>CORRECTION GRID: Iteration 2 for a game running in a browser</t>
  </si>
  <si>
    <t>This grid applies IF AND ONLY if your game runs all participants in separate browsers</t>
  </si>
  <si>
    <t>Team number</t>
  </si>
  <si>
    <t>Number of members</t>
  </si>
  <si>
    <t>claimed rows are given points ONLY if there is a Y in column 2 AND traceability info in column 4</t>
  </si>
  <si>
    <t>traceability info consists of log file names and, for each, relevant line numbers</t>
  </si>
  <si>
    <t xml:space="preserve">              eg  Log1.txt(112-135, 156-189), Log3.txt(12-15, 25-89, 103-119)</t>
  </si>
  <si>
    <t>Tier 1: Minimal requirements: grades from 50 to 76</t>
  </si>
  <si>
    <t>total for doc</t>
  </si>
  <si>
    <t>Documentation</t>
  </si>
  <si>
    <t>points</t>
  </si>
  <si>
    <t>use case diagram</t>
  </si>
  <si>
    <t>use cases</t>
  </si>
  <si>
    <t>class diagrams and CRC cards</t>
  </si>
  <si>
    <t>explanation of architecture</t>
  </si>
  <si>
    <t>interaction diagrams to explain communication between the server and clients</t>
  </si>
  <si>
    <t>CLAIMED</t>
  </si>
  <si>
    <t>Traceability info</t>
  </si>
  <si>
    <t>total for net</t>
  </si>
  <si>
    <t>Starting the networked game</t>
  </si>
  <si>
    <t>can the game be started and other players join?</t>
  </si>
  <si>
    <t>Y</t>
  </si>
  <si>
    <r>
      <t>is the game limited to running all browsers on the same machine</t>
    </r>
    <r>
      <rPr>
        <rFont val="Calibri"/>
        <b/>
        <color rgb="FF000000"/>
        <sz val="12.0"/>
      </rPr>
      <t xml:space="preserve"> (-20)</t>
    </r>
  </si>
  <si>
    <t>does each client open a GUI that shows the cards of this players as well as info of other players</t>
  </si>
  <si>
    <t xml:space="preserve">  (for other players, must see rank, # of shields, # of cards)</t>
  </si>
  <si>
    <r>
      <t xml:space="preserve">is the GUI unacceptably bad </t>
    </r>
    <r>
      <rPr>
        <rFont val="Calibri"/>
        <b/>
        <color rgb="FF000000"/>
        <sz val="12.0"/>
      </rPr>
      <t>(-25)</t>
    </r>
  </si>
  <si>
    <r>
      <t xml:space="preserve">is there a blatant absence of architecture </t>
    </r>
    <r>
      <rPr>
        <rFont val="Calibri"/>
        <b/>
        <color rgb="FF000000"/>
        <sz val="12.0"/>
      </rPr>
      <t>(-25)</t>
    </r>
  </si>
  <si>
    <r>
      <t xml:space="preserve">is there a blatant absence of refactoring </t>
    </r>
    <r>
      <rPr>
        <rFont val="Calibri"/>
        <b/>
        <color rgb="FF000000"/>
        <sz val="12.0"/>
      </rPr>
      <t>(-25)</t>
    </r>
  </si>
  <si>
    <t>Basic Networked Functionality</t>
  </si>
  <si>
    <t>scenario 1  (starts the same as for iteration 1: 4 human players)</t>
  </si>
  <si>
    <r>
      <t xml:space="preserve">does the first story card drawn (BOAR HUNT)  show up on the display of </t>
    </r>
    <r>
      <rPr>
        <rFont val="Calibri"/>
        <b/>
        <color rgb="FF000000"/>
        <sz val="12.0"/>
      </rPr>
      <t>all</t>
    </r>
    <r>
      <rPr>
        <rFont val="Calibri"/>
        <color rgb="FF000000"/>
        <sz val="12.0"/>
      </rPr>
      <t xml:space="preserve"> clients</t>
    </r>
  </si>
  <si>
    <t>log.txt(142)</t>
  </si>
  <si>
    <t>is only the GUI of player1 updated to offer accepting/declining this quest</t>
  </si>
  <si>
    <t>log.txt(145)</t>
  </si>
  <si>
    <t>once player1 accepts sponsoring, are other players informed</t>
  </si>
  <si>
    <t>log.txt(146-150)</t>
  </si>
  <si>
    <t>is only the GUI of p1 updated to allow him to select cards for BOTH stages</t>
  </si>
  <si>
    <t>log.txt(167-175)</t>
  </si>
  <si>
    <t>is p1 able to select cards for BOTH  stages</t>
  </si>
  <si>
    <r>
      <t>once p1 is done setting up, does the GUI of p2 (</t>
    </r>
    <r>
      <rPr>
        <rFont val="Calibri"/>
        <b/>
        <color rgb="FF000000"/>
        <sz val="12.0"/>
      </rPr>
      <t>and no other</t>
    </r>
    <r>
      <rPr>
        <rFont val="Calibri"/>
        <color rgb="FF000000"/>
        <sz val="12.0"/>
      </rPr>
      <t>) asks if p2 participates</t>
    </r>
  </si>
  <si>
    <t>log.txt(196)</t>
  </si>
  <si>
    <t>once p2 accepts and gets an adventure card, is its GUI correctly updated</t>
  </si>
  <si>
    <t>log.txt(200,201)</t>
  </si>
  <si>
    <t xml:space="preserve">  (i.e., p2 sees the new adventure card)</t>
  </si>
  <si>
    <t>then, are the GUIs of p1, p3 and p4 correctly updated</t>
  </si>
  <si>
    <t xml:space="preserve">   (that is, p1, p3 and p4 are informed p2 accepts AND see p2's # of cards increase by 1)</t>
  </si>
  <si>
    <t>then (and only then) does the GUI of p3 (and no other) asks if p3 participates</t>
  </si>
  <si>
    <t>log.txt(209,210)</t>
  </si>
  <si>
    <t>once p3 accepts and gets an adventure card, is its GUI correctly updated</t>
  </si>
  <si>
    <t>log.txt(213)</t>
  </si>
  <si>
    <t>then, are the GUIs of p1, p2 and p4 correctly updated</t>
  </si>
  <si>
    <t>then (and only then) does the GUI of p4 (and no other) asks if p4 participates</t>
  </si>
  <si>
    <t>log.txt(226)</t>
  </si>
  <si>
    <t>once p4 accepts and gets an adventure card, is its GUI correctly updated</t>
  </si>
  <si>
    <t>then, are the GUIs of p1, p2 and p3 correctly updated</t>
  </si>
  <si>
    <t>?</t>
  </si>
  <si>
    <t>log.txt(227,229)</t>
  </si>
  <si>
    <r>
      <t xml:space="preserve">can p2, p3 and p4 </t>
    </r>
    <r>
      <rPr>
        <rFont val="Calibri"/>
        <b/>
        <color rgb="FF000000"/>
        <sz val="12.0"/>
      </rPr>
      <t>concurrently</t>
    </r>
    <r>
      <rPr>
        <rFont val="Calibri"/>
        <color rgb="FF000000"/>
        <sz val="12.0"/>
      </rPr>
      <t xml:space="preserve"> select the cards they play for stage 1?</t>
    </r>
  </si>
  <si>
    <t>log.txt(236,260)</t>
  </si>
  <si>
    <t>once p2, p3 and p4 have selected their cards for stage 1:</t>
  </si>
  <si>
    <t xml:space="preserve">    a) does the resolution of this stage show all the cards played by the sponsor to all players</t>
  </si>
  <si>
    <t>N</t>
  </si>
  <si>
    <t xml:space="preserve">    b) does the resolution of this stage show all the cards played by each participant to all players</t>
  </si>
  <si>
    <t xml:space="preserve">    c) does the resolution of this stage show to all players which ones are eliminated (here p2)</t>
  </si>
  <si>
    <t>log.txt(239,273)</t>
  </si>
  <si>
    <t xml:space="preserve">    d) does the GUI of each player get updated by discarding the cards played for that stage</t>
  </si>
  <si>
    <t>log.txt(272)</t>
  </si>
  <si>
    <t xml:space="preserve">    e) is the GUI of every other player updated to reflect the new number of cards of each player</t>
  </si>
  <si>
    <t>p2 is eliminated, p3  and p4 get a new adventure card shown in their GUI</t>
  </si>
  <si>
    <t>does the GUI of p3 (and the one of p4) prompt them to discard a card (not seen by others)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</si>
  <si>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</si>
  <si>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</si>
  <si>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</si>
  <si>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</si>
  <si>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</si>
  <si>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rFont val="Calibri"/>
        <b/>
        <color rgb="FF000000"/>
        <sz val="12.0"/>
      </rPr>
      <t>all</t>
    </r>
    <r>
      <rPr>
        <rFont val="Calibri"/>
        <color rgb="FF000000"/>
        <sz val="12.0"/>
      </rPr>
      <t xml:space="preserve"> players correctly updated with this new info</t>
    </r>
  </si>
  <si>
    <t>next story card is "Chivalrous Deed": all GUIs are updated correctly</t>
  </si>
  <si>
    <t>next story card is  “Prosperity throughout the kingdom”: all GUIs are updated correctly</t>
  </si>
  <si>
    <r>
      <rPr>
        <rFont val="Calibri"/>
        <b/>
        <color rgb="FF000000"/>
        <sz val="12.0"/>
      </rPr>
      <t>scenario 2</t>
    </r>
    <r>
      <rPr>
        <rFont val="Calibri"/>
        <color rgb="FF000000"/>
        <sz val="12.0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</si>
  <si>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</si>
  <si>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</si>
  <si>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</si>
  <si>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</si>
  <si>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r>
      <rPr>
        <rFont val="Calibri"/>
        <b/>
        <color rgb="FF000000"/>
        <sz val="12.0"/>
      </rPr>
      <t>scenario 3</t>
    </r>
    <r>
      <rPr>
        <rFont val="Calibri"/>
        <color rgb="FF000000"/>
        <sz val="12.0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</si>
  <si>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</si>
  <si>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</si>
  <si>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</si>
  <si>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</si>
  <si>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</si>
  <si>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</si>
  <si>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</si>
  <si>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</si>
  <si>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</si>
  <si>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</si>
  <si>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Other functionality</t>
  </si>
  <si>
    <t>total other</t>
  </si>
  <si>
    <r>
      <rPr>
        <rFont val="Calibri"/>
        <b/>
        <color rgb="FF000000"/>
        <sz val="12.0"/>
      </rPr>
      <t>a set of logs</t>
    </r>
    <r>
      <rPr>
        <rFont val="Calibri"/>
        <color rgb="FF000000"/>
        <sz val="12.0"/>
      </rPr>
      <t xml:space="preserve"> showing you can handle 2 AI players, each with one of my 2 supplied strategies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</si>
  <si>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</si>
  <si>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</si>
  <si>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</si>
  <si>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</si>
  <si>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t>is the rule of increasing BPs enforced</t>
  </si>
  <si>
    <t>is the rule of a max of 12 cards enforced?</t>
  </si>
  <si>
    <t>is the rule of no repeated weapon enforced</t>
  </si>
  <si>
    <t>does the UI help enforcing the rule of no repeated weapon</t>
  </si>
  <si>
    <t>is it possible for a participant to NOT play a card for a stage</t>
  </si>
  <si>
    <t>as the game starts, can I select 1 to 3 AI players? (as opposed to always the same # of AIs)</t>
  </si>
  <si>
    <t>are discarded cards reusable when A and/or S decks run out</t>
  </si>
  <si>
    <t>do you support a 2-player game</t>
  </si>
  <si>
    <t>test of morgan le fey</t>
  </si>
  <si>
    <t>test of the questing beast</t>
  </si>
  <si>
    <t>amour</t>
  </si>
  <si>
    <t>gawain</t>
  </si>
  <si>
    <t>pellinore</t>
  </si>
  <si>
    <t>percival</t>
  </si>
  <si>
    <t>tristan</t>
  </si>
  <si>
    <t>iseult</t>
  </si>
  <si>
    <t>guenevievre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</si>
  <si>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</si>
  <si>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</si>
  <si>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</si>
  <si>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</si>
  <si>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</si>
  <si>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</si>
  <si>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</si>
  <si>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</si>
  <si>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</si>
  <si>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</si>
  <si>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</si>
  <si>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 xml:space="preserve"> total</t>
  </si>
  <si>
    <t>Tier3 functionality</t>
  </si>
  <si>
    <t>cheat feature</t>
  </si>
  <si>
    <t>timeouts are used for sponsoring, participating, playing weapons, tests, etc.</t>
  </si>
  <si>
    <t>can race to sponsor</t>
  </si>
  <si>
    <t>can race to participate in a quest</t>
  </si>
  <si>
    <t>can race to bid (even multiple times)</t>
  </si>
  <si>
    <t>complex AI strategy that uses cheat mode</t>
  </si>
  <si>
    <t>grand total</t>
  </si>
  <si>
    <t>Bonus functionality</t>
  </si>
  <si>
    <t>use of Unity or of Spring</t>
  </si>
  <si>
    <t>use of JSON</t>
  </si>
  <si>
    <t>TOTAL</t>
  </si>
  <si>
    <t>Bells and whistles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</si>
</sst>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b/>
      <sz val="12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1" fillId="2" fontId="0" numFmtId="0" xfId="0" applyAlignment="1" applyBorder="1" applyFill="1" applyFont="1">
      <alignment readingOrder="0"/>
    </xf>
    <xf borderId="0" fillId="0" fontId="0" numFmtId="0" xfId="0" applyAlignment="1" applyFont="1">
      <alignment horizontal="left" vertical="top"/>
    </xf>
    <xf borderId="1" fillId="2" fontId="1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0.44"/>
    <col customWidth="1" min="2" max="2" width="8.44"/>
    <col customWidth="1" min="3" max="3" width="6.11"/>
    <col customWidth="1" min="4" max="4" width="14.33"/>
    <col customWidth="1" hidden="1" min="5" max="6" width="10.78"/>
    <col customWidth="1" min="7" max="26" width="10.56"/>
  </cols>
  <sheetData>
    <row r="1">
      <c r="A1" s="1" t="s">
        <v>0</v>
      </c>
      <c r="B1" s="2"/>
      <c r="C1" s="2"/>
      <c r="D1" s="2"/>
    </row>
    <row r="2">
      <c r="A2" s="3" t="s">
        <v>1</v>
      </c>
      <c r="B2" s="2"/>
      <c r="C2" s="2"/>
      <c r="D2" s="2"/>
    </row>
    <row r="3">
      <c r="A3" s="1"/>
      <c r="B3" s="2"/>
      <c r="C3" s="2"/>
      <c r="D3" s="2"/>
    </row>
    <row r="4">
      <c r="A4" s="1" t="s">
        <v>2</v>
      </c>
      <c r="B4" s="4">
        <v>10.0</v>
      </c>
      <c r="C4" s="2"/>
      <c r="D4" s="2"/>
    </row>
    <row r="5">
      <c r="A5" s="1" t="s">
        <v>3</v>
      </c>
      <c r="B5" s="4">
        <v>4.0</v>
      </c>
      <c r="C5" s="2"/>
      <c r="D5" s="2"/>
    </row>
    <row r="6">
      <c r="A6" s="5" t="s">
        <v>4</v>
      </c>
      <c r="B6" s="2"/>
      <c r="C6" s="2"/>
      <c r="D6" s="2"/>
    </row>
    <row r="7">
      <c r="A7" s="2" t="s">
        <v>5</v>
      </c>
      <c r="B7" s="2"/>
      <c r="C7" s="2"/>
      <c r="D7" s="2"/>
    </row>
    <row r="8">
      <c r="A8" s="2" t="s">
        <v>6</v>
      </c>
      <c r="C8" s="2"/>
      <c r="D8" s="2"/>
    </row>
    <row r="9">
      <c r="A9" s="5"/>
      <c r="E9" s="2"/>
    </row>
    <row r="10">
      <c r="A10" s="3" t="s">
        <v>7</v>
      </c>
      <c r="B10" s="3"/>
      <c r="C10" s="2"/>
      <c r="D10" s="2"/>
    </row>
    <row r="11">
      <c r="A11" s="3"/>
      <c r="B11" s="3"/>
      <c r="C11" s="2"/>
      <c r="D11" s="2"/>
      <c r="E11" t="s">
        <v>8</v>
      </c>
      <c r="F11">
        <f>SUM(C13:C17)</f>
        <v>8</v>
      </c>
    </row>
    <row r="12">
      <c r="A12" s="1" t="s">
        <v>9</v>
      </c>
      <c r="B12" s="3"/>
      <c r="C12" s="1" t="s">
        <v>10</v>
      </c>
      <c r="D12" s="2"/>
    </row>
    <row r="13">
      <c r="A13" s="2" t="s">
        <v>11</v>
      </c>
      <c r="B13" s="3"/>
      <c r="C13" s="2">
        <v>1.0</v>
      </c>
      <c r="D13" s="2"/>
    </row>
    <row r="14">
      <c r="A14" s="2" t="s">
        <v>12</v>
      </c>
      <c r="B14" s="3"/>
      <c r="C14" s="2">
        <v>2.0</v>
      </c>
      <c r="D14" s="2"/>
    </row>
    <row r="15">
      <c r="A15" s="2" t="s">
        <v>13</v>
      </c>
      <c r="B15" s="3"/>
      <c r="C15" s="2">
        <v>1.0</v>
      </c>
      <c r="D15" s="2"/>
    </row>
    <row r="16">
      <c r="A16" s="2" t="s">
        <v>14</v>
      </c>
      <c r="B16" s="3"/>
      <c r="C16" s="2">
        <v>2.0</v>
      </c>
      <c r="D16" s="2"/>
    </row>
    <row r="17">
      <c r="A17" s="2" t="s">
        <v>15</v>
      </c>
      <c r="B17" s="3"/>
      <c r="C17" s="2">
        <v>2.0</v>
      </c>
      <c r="D17" s="2"/>
    </row>
    <row r="18">
      <c r="A18" s="2"/>
      <c r="B18" s="3"/>
      <c r="C18" s="2"/>
      <c r="D18" s="2"/>
    </row>
    <row r="19">
      <c r="A19" s="2"/>
      <c r="B19" s="1" t="s">
        <v>16</v>
      </c>
      <c r="C19" s="1" t="s">
        <v>10</v>
      </c>
      <c r="D19" s="1" t="s">
        <v>17</v>
      </c>
      <c r="E19" s="2" t="s">
        <v>18</v>
      </c>
      <c r="F19">
        <f>SUM(C21:C83)</f>
        <v>54</v>
      </c>
    </row>
    <row r="20">
      <c r="A20" s="1" t="s">
        <v>19</v>
      </c>
      <c r="B20" s="1"/>
      <c r="C20" s="2"/>
      <c r="D20" s="2"/>
    </row>
    <row r="21" ht="15.75" customHeight="1">
      <c r="A21" s="2" t="s">
        <v>20</v>
      </c>
      <c r="B21" s="6" t="s">
        <v>21</v>
      </c>
      <c r="C21">
        <v>5.0</v>
      </c>
      <c r="D21" s="2"/>
    </row>
    <row r="22" ht="15.75" customHeight="1">
      <c r="A22" s="2" t="s">
        <v>22</v>
      </c>
      <c r="B22" s="1"/>
      <c r="C22" s="2"/>
      <c r="D22" s="2"/>
      <c r="E22" s="2"/>
    </row>
    <row r="23" ht="15.75" customHeight="1">
      <c r="A23" s="2" t="s">
        <v>23</v>
      </c>
      <c r="B23" s="6" t="s">
        <v>21</v>
      </c>
      <c r="C23" s="2">
        <v>5.0</v>
      </c>
      <c r="D23" s="2"/>
    </row>
    <row r="24" ht="15.75" customHeight="1">
      <c r="A24" s="2" t="s">
        <v>24</v>
      </c>
      <c r="C24" s="2"/>
      <c r="D24" s="2"/>
    </row>
    <row r="25" ht="15.75" customHeight="1">
      <c r="A25" s="2" t="s">
        <v>25</v>
      </c>
      <c r="C25" s="2"/>
      <c r="D25" s="2"/>
    </row>
    <row r="26" ht="15.75" customHeight="1">
      <c r="A26" s="2" t="s">
        <v>26</v>
      </c>
      <c r="C26" s="2"/>
      <c r="D26" s="2"/>
    </row>
    <row r="27" ht="15.75" customHeight="1">
      <c r="A27" s="2" t="s">
        <v>27</v>
      </c>
      <c r="C27" s="2"/>
      <c r="D27" s="2"/>
    </row>
    <row r="28" ht="15.75" customHeight="1">
      <c r="A28" s="2"/>
      <c r="C28" s="2"/>
      <c r="D28" s="2"/>
    </row>
    <row r="29" ht="15.75" customHeight="1">
      <c r="A29" s="1" t="s">
        <v>28</v>
      </c>
      <c r="D29" s="2"/>
    </row>
    <row r="30" ht="15.75" customHeight="1">
      <c r="C30" s="2"/>
      <c r="D30" s="2"/>
    </row>
    <row r="31" ht="15.75" customHeight="1">
      <c r="A31" s="1" t="s">
        <v>29</v>
      </c>
      <c r="C31" s="2"/>
      <c r="D31" s="2"/>
    </row>
    <row r="32" ht="15.75" customHeight="1">
      <c r="A32" s="2" t="s">
        <v>30</v>
      </c>
      <c r="B32" s="6" t="s">
        <v>21</v>
      </c>
      <c r="C32" s="2">
        <v>1.0</v>
      </c>
      <c r="D32" s="7" t="s">
        <v>31</v>
      </c>
    </row>
    <row r="33" ht="15.75" customHeight="1">
      <c r="A33" s="2" t="s">
        <v>32</v>
      </c>
      <c r="B33" s="6" t="s">
        <v>21</v>
      </c>
      <c r="C33" s="2">
        <v>1.0</v>
      </c>
      <c r="D33" s="7" t="s">
        <v>33</v>
      </c>
    </row>
    <row r="34" ht="15.75" customHeight="1">
      <c r="A34" s="2" t="s">
        <v>34</v>
      </c>
      <c r="B34" s="6" t="s">
        <v>21</v>
      </c>
      <c r="C34" s="2">
        <v>1.0</v>
      </c>
      <c r="D34" s="7" t="s">
        <v>35</v>
      </c>
    </row>
    <row r="35" ht="15.75" customHeight="1">
      <c r="A35" s="2" t="s">
        <v>36</v>
      </c>
      <c r="B35" s="6" t="s">
        <v>21</v>
      </c>
      <c r="C35" s="2">
        <v>1.0</v>
      </c>
      <c r="D35" s="8" t="s">
        <v>37</v>
      </c>
    </row>
    <row r="36" ht="15.75" customHeight="1">
      <c r="A36" s="2" t="s">
        <v>38</v>
      </c>
      <c r="B36" s="6" t="s">
        <v>21</v>
      </c>
      <c r="C36" s="2">
        <v>1.0</v>
      </c>
      <c r="D36" s="7" t="s">
        <v>37</v>
      </c>
    </row>
    <row r="37" ht="15.75" customHeight="1">
      <c r="A37" s="2" t="s">
        <v>39</v>
      </c>
      <c r="B37" s="6" t="s">
        <v>21</v>
      </c>
      <c r="C37" s="2">
        <v>1.0</v>
      </c>
      <c r="D37" s="8" t="s">
        <v>40</v>
      </c>
    </row>
    <row r="38" ht="15.75" customHeight="1">
      <c r="A38" s="2" t="s">
        <v>41</v>
      </c>
      <c r="B38" s="6" t="s">
        <v>21</v>
      </c>
      <c r="C38" s="2">
        <v>1.0</v>
      </c>
      <c r="D38" s="8" t="s">
        <v>42</v>
      </c>
    </row>
    <row r="39" ht="15.75" customHeight="1">
      <c r="A39" s="2" t="s">
        <v>43</v>
      </c>
      <c r="C39" s="2"/>
    </row>
    <row r="40" ht="15.75" customHeight="1">
      <c r="A40" s="2" t="s">
        <v>44</v>
      </c>
      <c r="B40" s="6" t="s">
        <v>21</v>
      </c>
      <c r="C40" s="2">
        <v>1.0</v>
      </c>
      <c r="D40" s="8" t="s">
        <v>42</v>
      </c>
    </row>
    <row r="41" ht="15.75" customHeight="1">
      <c r="A41" s="2" t="s">
        <v>45</v>
      </c>
      <c r="C41" s="2"/>
      <c r="D41" s="2"/>
    </row>
    <row r="42" ht="15.75" customHeight="1">
      <c r="A42" s="2" t="s">
        <v>46</v>
      </c>
      <c r="B42" s="6" t="s">
        <v>21</v>
      </c>
      <c r="C42" s="2">
        <v>1.0</v>
      </c>
      <c r="D42" s="8" t="s">
        <v>47</v>
      </c>
    </row>
    <row r="43" ht="15.75" customHeight="1">
      <c r="A43" s="2" t="s">
        <v>48</v>
      </c>
      <c r="B43" s="6" t="s">
        <v>21</v>
      </c>
      <c r="C43" s="2">
        <v>1.0</v>
      </c>
      <c r="D43" s="8" t="s">
        <v>49</v>
      </c>
    </row>
    <row r="44" ht="15.75" customHeight="1">
      <c r="A44" s="2" t="s">
        <v>50</v>
      </c>
      <c r="B44" s="6" t="s">
        <v>21</v>
      </c>
      <c r="C44" s="2">
        <v>1.0</v>
      </c>
      <c r="D44" s="8" t="s">
        <v>49</v>
      </c>
    </row>
    <row r="45" ht="15.75" customHeight="1">
      <c r="A45" s="2" t="s">
        <v>51</v>
      </c>
      <c r="B45" s="6" t="s">
        <v>21</v>
      </c>
      <c r="C45" s="2">
        <v>1.0</v>
      </c>
      <c r="D45" s="8" t="s">
        <v>52</v>
      </c>
    </row>
    <row r="46" ht="15.75" customHeight="1">
      <c r="A46" s="2" t="s">
        <v>53</v>
      </c>
      <c r="B46" s="6" t="s">
        <v>21</v>
      </c>
      <c r="C46" s="2">
        <v>1.0</v>
      </c>
      <c r="D46" s="8" t="s">
        <v>52</v>
      </c>
    </row>
    <row r="47" ht="15.75" customHeight="1">
      <c r="A47" s="2" t="s">
        <v>54</v>
      </c>
      <c r="B47" s="6" t="s">
        <v>55</v>
      </c>
      <c r="C47" s="2">
        <v>1.0</v>
      </c>
      <c r="D47" s="8" t="s">
        <v>56</v>
      </c>
    </row>
    <row r="48" ht="15.75" customHeight="1">
      <c r="A48" s="2" t="s">
        <v>57</v>
      </c>
      <c r="B48" s="6" t="s">
        <v>21</v>
      </c>
      <c r="C48" s="2">
        <v>2.0</v>
      </c>
      <c r="D48" s="8" t="s">
        <v>58</v>
      </c>
    </row>
    <row r="49" ht="15.75" customHeight="1">
      <c r="A49" s="2" t="s">
        <v>59</v>
      </c>
      <c r="C49" s="2"/>
    </row>
    <row r="50" ht="15.75" customHeight="1">
      <c r="A50" s="2" t="s">
        <v>60</v>
      </c>
      <c r="B50" s="6" t="s">
        <v>61</v>
      </c>
      <c r="C50" s="2">
        <v>1.0</v>
      </c>
    </row>
    <row r="51" ht="15.75" customHeight="1">
      <c r="A51" s="2" t="s">
        <v>62</v>
      </c>
      <c r="B51" s="6" t="s">
        <v>61</v>
      </c>
      <c r="C51" s="2">
        <v>1.0</v>
      </c>
    </row>
    <row r="52" ht="15.75" customHeight="1">
      <c r="A52" s="2" t="s">
        <v>63</v>
      </c>
      <c r="B52" s="6" t="s">
        <v>21</v>
      </c>
      <c r="C52" s="2">
        <v>1.0</v>
      </c>
      <c r="D52" s="8" t="s">
        <v>64</v>
      </c>
    </row>
    <row r="53" ht="15.75" customHeight="1">
      <c r="A53" s="2" t="s">
        <v>65</v>
      </c>
      <c r="B53" s="6" t="s">
        <v>21</v>
      </c>
      <c r="C53" s="2">
        <v>1.0</v>
      </c>
      <c r="D53" s="8" t="s">
        <v>66</v>
      </c>
    </row>
    <row r="54" ht="15.75" customHeight="1">
      <c r="A54" s="2" t="s">
        <v>67</v>
      </c>
      <c r="B54" s="6" t="s">
        <v>21</v>
      </c>
      <c r="C54" s="2">
        <v>1.0</v>
      </c>
      <c r="D54" s="8" t="s">
        <v>66</v>
      </c>
    </row>
    <row r="55" ht="15.75" customHeight="1">
      <c r="A55" s="2" t="s">
        <v>68</v>
      </c>
      <c r="B55" s="6" t="s">
        <v>21</v>
      </c>
      <c r="C55" s="2">
        <v>1.0</v>
      </c>
      <c r="D55" s="8" t="s">
        <v>66</v>
      </c>
    </row>
    <row r="56" ht="15.75" customHeight="1">
      <c r="A56" s="2" t="s">
        <v>69</v>
      </c>
      <c r="B56" s="6" t="s">
        <v>61</v>
      </c>
      <c r="C56" s="2">
        <v>1.0</v>
      </c>
    </row>
    <row r="57" ht="15.75" customHeight="1">
      <c r="A57" s="2" t="s">
        <v>70</v>
      </c>
      <c r="B57" s="6" t="s">
        <v>21</v>
      </c>
      <c r="C57" s="2">
        <v>1.0</v>
      </c>
      <c r="D57" s="8" t="s">
        <v>66</v>
      </c>
    </row>
    <row r="58" ht="15.75" customHeight="1">
      <c r="A58" s="2" t="s">
        <v>71</v>
      </c>
      <c r="B58" s="6" t="s">
        <v>21</v>
      </c>
      <c r="C58" s="2">
        <v>1.0</v>
      </c>
    </row>
    <row r="59" ht="15.75" customHeight="1">
      <c r="A59" s="2" t="s">
        <v>72</v>
      </c>
      <c r="C59" s="2"/>
    </row>
    <row r="60" ht="15.75" customHeight="1">
      <c r="A60" s="2" t="s">
        <v>73</v>
      </c>
      <c r="B60" s="6" t="s">
        <v>21</v>
      </c>
      <c r="C60" s="2">
        <v>1.0</v>
      </c>
    </row>
    <row r="61" ht="15.75" customHeight="1">
      <c r="A61" s="2" t="s">
        <v>74</v>
      </c>
      <c r="B61" s="6" t="s">
        <v>21</v>
      </c>
      <c r="C61" s="2">
        <v>1.0</v>
      </c>
    </row>
    <row r="62" ht="15.75" customHeight="1">
      <c r="A62" s="2" t="s">
        <v>75</v>
      </c>
      <c r="B62" s="6" t="s">
        <v>21</v>
      </c>
      <c r="C62" s="2">
        <v>1.0</v>
      </c>
    </row>
    <row r="63" ht="15.75" customHeight="1">
      <c r="A63" s="2" t="s">
        <v>76</v>
      </c>
      <c r="B63" s="6" t="s">
        <v>21</v>
      </c>
      <c r="C63" s="2">
        <v>1.0</v>
      </c>
    </row>
    <row r="64" ht="15.75" customHeight="1">
      <c r="A64" s="2" t="s">
        <v>77</v>
      </c>
      <c r="B64" s="6" t="s">
        <v>21</v>
      </c>
      <c r="C64" s="2">
        <v>1.0</v>
      </c>
    </row>
    <row r="65" ht="15.75" customHeight="1">
      <c r="A65" s="2"/>
      <c r="C65" s="2"/>
    </row>
    <row r="66" ht="15.75" customHeight="1">
      <c r="A66" s="2"/>
      <c r="C66" s="2"/>
    </row>
    <row r="67" ht="15.75" customHeight="1">
      <c r="A67" s="2" t="s">
        <v>78</v>
      </c>
      <c r="C67" s="2"/>
    </row>
    <row r="68" ht="15.75" customHeight="1">
      <c r="A68" s="2" t="s">
        <v>79</v>
      </c>
      <c r="C68" s="2"/>
    </row>
    <row r="69" ht="15.75" customHeight="1">
      <c r="A69" s="2" t="s">
        <v>80</v>
      </c>
      <c r="B69" s="6" t="s">
        <v>61</v>
      </c>
      <c r="C69" s="2">
        <v>1.0</v>
      </c>
    </row>
    <row r="70" ht="15.75" customHeight="1">
      <c r="A70" s="2" t="s">
        <v>81</v>
      </c>
      <c r="B70" s="6" t="s">
        <v>61</v>
      </c>
      <c r="C70" s="2">
        <v>2.0</v>
      </c>
      <c r="E70" s="2"/>
    </row>
    <row r="71" ht="15.75" customHeight="1">
      <c r="A71" s="2" t="s">
        <v>82</v>
      </c>
      <c r="B71" s="6" t="s">
        <v>61</v>
      </c>
      <c r="C71" s="2">
        <v>2.0</v>
      </c>
    </row>
    <row r="72" ht="15.75" customHeight="1">
      <c r="C72" s="2"/>
      <c r="E72" s="2"/>
    </row>
    <row r="73" ht="15.75" customHeight="1">
      <c r="A73" t="s">
        <v>83</v>
      </c>
      <c r="C73" s="2"/>
      <c r="E73" s="2"/>
    </row>
    <row r="74" ht="15.75" customHeight="1">
      <c r="A74" s="2" t="s">
        <v>84</v>
      </c>
      <c r="B74" s="6" t="s">
        <v>21</v>
      </c>
      <c r="C74" s="2">
        <v>1.0</v>
      </c>
    </row>
    <row r="75" ht="15.75" customHeight="1">
      <c r="A75" s="2" t="s">
        <v>85</v>
      </c>
      <c r="B75" s="6" t="s">
        <v>21</v>
      </c>
      <c r="C75" s="2">
        <v>1.0</v>
      </c>
      <c r="E75" s="2"/>
    </row>
    <row r="76" ht="15.75" customHeight="1">
      <c r="A76" s="2" t="s">
        <v>86</v>
      </c>
      <c r="B76" s="8" t="s">
        <v>21</v>
      </c>
      <c r="C76" s="2">
        <v>0.5</v>
      </c>
      <c r="E76" s="2"/>
    </row>
    <row r="77" ht="15.75" customHeight="1">
      <c r="A77" s="2" t="s">
        <v>87</v>
      </c>
      <c r="B77" s="6" t="s">
        <v>21</v>
      </c>
      <c r="C77" s="2">
        <v>0.5</v>
      </c>
      <c r="E77" s="2"/>
    </row>
    <row r="78" ht="15.75" customHeight="1">
      <c r="A78" s="2" t="s">
        <v>88</v>
      </c>
      <c r="B78" s="8" t="s">
        <v>21</v>
      </c>
      <c r="C78" s="2"/>
      <c r="E78" s="2"/>
    </row>
    <row r="79" ht="15.75" customHeight="1">
      <c r="A79" s="2" t="s">
        <v>89</v>
      </c>
      <c r="B79" s="6" t="s">
        <v>21</v>
      </c>
      <c r="C79" s="2">
        <v>2.0</v>
      </c>
      <c r="E79" s="2"/>
    </row>
    <row r="80" ht="15.75" customHeight="1">
      <c r="A80" s="2" t="s">
        <v>90</v>
      </c>
      <c r="B80" s="6" t="s">
        <v>21</v>
      </c>
      <c r="C80" s="2">
        <v>1.0</v>
      </c>
      <c r="E80" s="2"/>
    </row>
    <row r="81" ht="15.75" customHeight="1">
      <c r="A81" s="2" t="s">
        <v>91</v>
      </c>
      <c r="B81" s="6" t="s">
        <v>21</v>
      </c>
      <c r="C81" s="2">
        <v>1.0</v>
      </c>
      <c r="E81" s="2"/>
    </row>
    <row r="82" ht="15.75" customHeight="1">
      <c r="A82" s="2" t="s">
        <v>92</v>
      </c>
      <c r="B82" s="6" t="s">
        <v>21</v>
      </c>
      <c r="C82" s="2">
        <v>1.0</v>
      </c>
      <c r="E82" s="2"/>
    </row>
    <row r="83" ht="15.75" customHeight="1">
      <c r="A83" s="2" t="s">
        <v>93</v>
      </c>
      <c r="B83" s="6" t="s">
        <v>21</v>
      </c>
      <c r="C83" s="2">
        <v>1.0</v>
      </c>
      <c r="E83" s="2"/>
    </row>
    <row r="84" ht="15.75" customHeight="1">
      <c r="A84" s="2"/>
      <c r="C84" s="2"/>
      <c r="E84" s="2"/>
    </row>
    <row r="85" ht="15.75" customHeight="1">
      <c r="A85" s="1" t="s">
        <v>94</v>
      </c>
      <c r="C85" s="2"/>
      <c r="E85" s="2" t="s">
        <v>95</v>
      </c>
      <c r="F85">
        <f>SUM(C87:C119)</f>
        <v>27</v>
      </c>
    </row>
    <row r="86" ht="15.75" customHeight="1">
      <c r="A86" s="2"/>
      <c r="C86" s="2"/>
      <c r="E86" s="2"/>
    </row>
    <row r="87" ht="15.75" customHeight="1">
      <c r="A87" s="2" t="s">
        <v>96</v>
      </c>
      <c r="C87" s="2"/>
      <c r="E87" s="2"/>
    </row>
    <row r="88" ht="15.75" customHeight="1">
      <c r="A88" s="2" t="s">
        <v>97</v>
      </c>
      <c r="B88" s="6" t="s">
        <v>61</v>
      </c>
      <c r="C88" s="2">
        <v>1.0</v>
      </c>
      <c r="E88" s="2"/>
    </row>
    <row r="89" ht="15.75" customHeight="1">
      <c r="A89" s="2" t="s">
        <v>98</v>
      </c>
      <c r="B89" s="6" t="s">
        <v>61</v>
      </c>
      <c r="C89" s="2">
        <v>1.0</v>
      </c>
      <c r="E89" s="2"/>
    </row>
    <row r="90" ht="15.75" customHeight="1">
      <c r="A90" s="2" t="s">
        <v>99</v>
      </c>
      <c r="B90" s="6" t="s">
        <v>61</v>
      </c>
      <c r="C90" s="2">
        <v>1.0</v>
      </c>
      <c r="E90" s="2"/>
    </row>
    <row r="91" ht="15.75" customHeight="1">
      <c r="A91" s="2" t="s">
        <v>100</v>
      </c>
      <c r="B91" s="6" t="s">
        <v>61</v>
      </c>
      <c r="C91" s="2">
        <v>1.0</v>
      </c>
      <c r="E91" s="2"/>
    </row>
    <row r="92" ht="15.75" customHeight="1">
      <c r="A92" s="2" t="s">
        <v>101</v>
      </c>
      <c r="B92" s="6" t="s">
        <v>21</v>
      </c>
      <c r="C92">
        <v>0.5</v>
      </c>
      <c r="E92" s="2"/>
    </row>
    <row r="93" ht="15.75" customHeight="1">
      <c r="A93" s="2" t="s">
        <v>102</v>
      </c>
      <c r="B93" s="6" t="s">
        <v>61</v>
      </c>
      <c r="C93">
        <v>0.5</v>
      </c>
      <c r="E93" s="2"/>
    </row>
    <row r="94" ht="15.75" customHeight="1">
      <c r="A94" s="2" t="s">
        <v>103</v>
      </c>
      <c r="B94" s="6" t="s">
        <v>21</v>
      </c>
      <c r="C94">
        <v>0.5</v>
      </c>
      <c r="E94" s="2"/>
    </row>
    <row r="95" ht="15.75" customHeight="1">
      <c r="A95" s="2" t="s">
        <v>104</v>
      </c>
      <c r="B95" s="6" t="s">
        <v>61</v>
      </c>
      <c r="C95">
        <v>0.5</v>
      </c>
      <c r="E95" s="2"/>
    </row>
    <row r="96" ht="15.75" customHeight="1">
      <c r="A96" s="2" t="s">
        <v>105</v>
      </c>
      <c r="B96" s="6" t="s">
        <v>21</v>
      </c>
      <c r="C96" s="2">
        <v>0.5</v>
      </c>
      <c r="E96" s="2"/>
    </row>
    <row r="97" ht="15.75" customHeight="1">
      <c r="A97" s="2" t="s">
        <v>106</v>
      </c>
      <c r="B97" s="6" t="s">
        <v>61</v>
      </c>
      <c r="C97" s="2">
        <v>0.5</v>
      </c>
    </row>
    <row r="98" ht="15.75" customHeight="1">
      <c r="A98" s="2" t="s">
        <v>107</v>
      </c>
      <c r="B98" s="6" t="s">
        <v>21</v>
      </c>
      <c r="C98" s="2">
        <v>0.5</v>
      </c>
    </row>
    <row r="99" ht="15.75" customHeight="1">
      <c r="A99" s="2" t="s">
        <v>108</v>
      </c>
      <c r="B99" s="6" t="s">
        <v>61</v>
      </c>
      <c r="C99" s="2">
        <v>1.0</v>
      </c>
    </row>
    <row r="100" ht="15.75" customHeight="1">
      <c r="A100" s="2" t="s">
        <v>109</v>
      </c>
      <c r="B100" s="6" t="s">
        <v>21</v>
      </c>
      <c r="C100" s="2">
        <v>0.5</v>
      </c>
    </row>
    <row r="101" ht="15.75" customHeight="1">
      <c r="A101" s="2" t="s">
        <v>110</v>
      </c>
      <c r="B101" s="6" t="s">
        <v>21</v>
      </c>
      <c r="C101" s="2">
        <v>0.5</v>
      </c>
    </row>
    <row r="102" ht="15.75" customHeight="1">
      <c r="A102" s="2" t="s">
        <v>111</v>
      </c>
      <c r="B102" s="6" t="s">
        <v>21</v>
      </c>
      <c r="C102" s="2">
        <v>1.0</v>
      </c>
    </row>
    <row r="103" ht="15.75" customHeight="1">
      <c r="A103" s="2" t="s">
        <v>112</v>
      </c>
      <c r="B103" s="6" t="s">
        <v>21</v>
      </c>
      <c r="C103" s="2">
        <v>1.0</v>
      </c>
    </row>
    <row r="104" ht="15.75" customHeight="1">
      <c r="A104" s="2" t="s">
        <v>113</v>
      </c>
      <c r="B104" s="6" t="s">
        <v>21</v>
      </c>
      <c r="C104" s="2">
        <v>1.0</v>
      </c>
    </row>
    <row r="105" ht="15.75" customHeight="1">
      <c r="A105" s="2" t="s">
        <v>114</v>
      </c>
      <c r="B105" s="6" t="s">
        <v>21</v>
      </c>
      <c r="C105" s="2">
        <v>1.0</v>
      </c>
    </row>
    <row r="106" ht="15.75" customHeight="1">
      <c r="A106" s="2" t="s">
        <v>115</v>
      </c>
      <c r="B106" s="6" t="s">
        <v>21</v>
      </c>
      <c r="C106" s="2">
        <v>0.5</v>
      </c>
    </row>
    <row r="107" ht="15.75" customHeight="1">
      <c r="A107" s="2" t="s">
        <v>116</v>
      </c>
      <c r="B107" s="6" t="s">
        <v>21</v>
      </c>
      <c r="C107" s="2">
        <v>0.5</v>
      </c>
    </row>
    <row r="108" ht="15.75" customHeight="1">
      <c r="A108" s="2" t="s">
        <v>117</v>
      </c>
      <c r="B108" s="6" t="s">
        <v>21</v>
      </c>
      <c r="C108" s="2">
        <v>0.5</v>
      </c>
    </row>
    <row r="109" ht="15.75" customHeight="1">
      <c r="A109" s="2" t="s">
        <v>118</v>
      </c>
      <c r="B109" s="6" t="s">
        <v>21</v>
      </c>
      <c r="C109" s="2">
        <v>1.0</v>
      </c>
      <c r="E109" s="2"/>
    </row>
    <row r="110" ht="15.75" customHeight="1">
      <c r="A110" s="2" t="s">
        <v>119</v>
      </c>
      <c r="B110" s="6" t="s">
        <v>21</v>
      </c>
      <c r="C110" s="2">
        <v>1.0</v>
      </c>
      <c r="E110" s="2"/>
    </row>
    <row r="111" ht="15.75" customHeight="1">
      <c r="A111" s="2" t="s">
        <v>120</v>
      </c>
      <c r="B111" s="6" t="s">
        <v>21</v>
      </c>
      <c r="C111" s="2">
        <v>0.5</v>
      </c>
      <c r="E111" s="2"/>
    </row>
    <row r="112" ht="15.75" customHeight="1">
      <c r="A112" s="2" t="s">
        <v>121</v>
      </c>
      <c r="B112" s="6" t="s">
        <v>61</v>
      </c>
      <c r="C112" s="2">
        <v>2.0</v>
      </c>
      <c r="E112" s="2"/>
    </row>
    <row r="113" ht="15.75" customHeight="1">
      <c r="A113" s="2" t="s">
        <v>122</v>
      </c>
      <c r="B113" s="6" t="s">
        <v>61</v>
      </c>
      <c r="C113" s="2">
        <v>1.5</v>
      </c>
      <c r="E113" s="2"/>
    </row>
    <row r="114" ht="15.75" customHeight="1">
      <c r="A114" s="2" t="s">
        <v>123</v>
      </c>
      <c r="B114" s="6" t="s">
        <v>21</v>
      </c>
      <c r="C114" s="2">
        <v>1.0</v>
      </c>
      <c r="E114" s="2"/>
    </row>
    <row r="115" ht="15.75" customHeight="1">
      <c r="A115" s="2" t="s">
        <v>124</v>
      </c>
      <c r="B115" s="6" t="s">
        <v>21</v>
      </c>
      <c r="C115" s="2">
        <v>1.0</v>
      </c>
    </row>
    <row r="116" ht="15.75" customHeight="1">
      <c r="A116" s="2" t="s">
        <v>125</v>
      </c>
      <c r="B116" s="6" t="s">
        <v>21</v>
      </c>
      <c r="C116" s="2">
        <v>1.0</v>
      </c>
    </row>
    <row r="117" ht="15.75" customHeight="1">
      <c r="A117" s="2" t="s">
        <v>126</v>
      </c>
      <c r="B117" s="6" t="s">
        <v>61</v>
      </c>
      <c r="C117" s="2">
        <v>1.0</v>
      </c>
    </row>
    <row r="118" ht="15.75" customHeight="1">
      <c r="A118" s="2" t="s">
        <v>127</v>
      </c>
      <c r="B118" s="6" t="s">
        <v>21</v>
      </c>
      <c r="C118" s="2">
        <v>1.0</v>
      </c>
    </row>
    <row r="119" ht="15.75" customHeight="1">
      <c r="A119" s="2" t="s">
        <v>128</v>
      </c>
      <c r="B119" s="6" t="s">
        <v>21</v>
      </c>
      <c r="C119" s="2">
        <v>1.0</v>
      </c>
    </row>
    <row r="120" ht="15.75" customHeight="1">
      <c r="E120" t="s">
        <v>129</v>
      </c>
      <c r="F120">
        <f>F85+F19+F11</f>
        <v>89</v>
      </c>
    </row>
    <row r="121" ht="15.75" customHeight="1">
      <c r="A121" s="1" t="s">
        <v>130</v>
      </c>
    </row>
    <row r="122" ht="15.75" customHeight="1">
      <c r="A122" t="s">
        <v>131</v>
      </c>
      <c r="B122" s="6" t="s">
        <v>61</v>
      </c>
      <c r="C122">
        <v>2.0</v>
      </c>
    </row>
    <row r="123" ht="15.75" customHeight="1">
      <c r="A123" t="s">
        <v>132</v>
      </c>
      <c r="B123" s="6" t="s">
        <v>21</v>
      </c>
      <c r="C123">
        <v>1.0</v>
      </c>
    </row>
    <row r="124" ht="15.75" customHeight="1">
      <c r="A124" t="s">
        <v>133</v>
      </c>
      <c r="B124" s="6" t="s">
        <v>21</v>
      </c>
      <c r="C124">
        <v>2.0</v>
      </c>
    </row>
    <row r="125" ht="15.75" customHeight="1">
      <c r="A125" t="s">
        <v>134</v>
      </c>
      <c r="B125" s="6" t="s">
        <v>61</v>
      </c>
      <c r="C125">
        <v>2.0</v>
      </c>
    </row>
    <row r="126" ht="15.75" customHeight="1">
      <c r="A126" t="s">
        <v>135</v>
      </c>
      <c r="B126" s="6" t="s">
        <v>61</v>
      </c>
      <c r="C126">
        <v>2.0</v>
      </c>
    </row>
    <row r="127" ht="15.75" customHeight="1">
      <c r="A127" t="s">
        <v>136</v>
      </c>
      <c r="B127" s="6" t="s">
        <v>61</v>
      </c>
      <c r="C127">
        <v>2.0</v>
      </c>
    </row>
    <row r="128" ht="15.75" customHeight="1">
      <c r="E128" t="s">
        <v>137</v>
      </c>
      <c r="F128">
        <f>F120+SUM(C122:C127)</f>
        <v>100</v>
      </c>
    </row>
    <row r="129" ht="15.75" customHeight="1">
      <c r="A129" s="1" t="s">
        <v>138</v>
      </c>
    </row>
    <row r="130" ht="15.75" customHeight="1">
      <c r="A130" s="2" t="s">
        <v>139</v>
      </c>
      <c r="B130" s="6" t="s">
        <v>21</v>
      </c>
      <c r="C130">
        <v>15.0</v>
      </c>
    </row>
    <row r="131" ht="15.75" customHeight="1">
      <c r="A131" s="2" t="s">
        <v>140</v>
      </c>
      <c r="B131" s="6" t="s">
        <v>21</v>
      </c>
      <c r="C131">
        <v>2.0</v>
      </c>
    </row>
    <row r="132" ht="15.75" customHeight="1"/>
    <row r="133" ht="15.75" customHeight="1">
      <c r="B133" t="s">
        <v>141</v>
      </c>
      <c r="C133">
        <f>SUM(C13:C131)</f>
        <v>117</v>
      </c>
    </row>
    <row r="134" ht="15.75" customHeight="1">
      <c r="A134" t="s">
        <v>142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