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scherbauer\PycharmProjects\NewTrends\Prosumager\data\input_operation\"/>
    </mc:Choice>
  </mc:AlternateContent>
  <xr:revisionPtr revIDLastSave="0" documentId="13_ncr:1_{D07AA7E2-EBAA-4B3D-B34F-E63FC3DE0724}" xr6:coauthVersionLast="36" xr6:coauthVersionMax="36" xr10:uidLastSave="{00000000-0000-0000-0000-000000000000}"/>
  <bookViews>
    <workbookView xWindow="0" yWindow="0" windowWidth="28800" windowHeight="11625" xr2:uid="{00000000-000D-0000-FFFF-FFFF00000000}"/>
  </bookViews>
  <sheets>
    <sheet name="OperationScenario_Component_Bui" sheetId="1" r:id="rId1"/>
  </sheets>
  <calcPr calcId="191029"/>
</workbook>
</file>

<file path=xl/calcChain.xml><?xml version="1.0" encoding="utf-8"?>
<calcChain xmlns="http://schemas.openxmlformats.org/spreadsheetml/2006/main">
  <c r="E3" i="1" l="1"/>
  <c r="E4" i="1"/>
  <c r="E5" i="1"/>
  <c r="E6" i="1"/>
  <c r="E2" i="1"/>
</calcChain>
</file>

<file path=xl/sharedStrings.xml><?xml version="1.0" encoding="utf-8"?>
<sst xmlns="http://schemas.openxmlformats.org/spreadsheetml/2006/main" count="21" uniqueCount="17">
  <si>
    <t>ID_Building</t>
  </si>
  <si>
    <t>type</t>
  </si>
  <si>
    <t>construction_period_start</t>
  </si>
  <si>
    <t>construction_period_end</t>
  </si>
  <si>
    <t>person_num</t>
  </si>
  <si>
    <t>Af</t>
  </si>
  <si>
    <t>Hop</t>
  </si>
  <si>
    <t>Htr_w</t>
  </si>
  <si>
    <t>Hve</t>
  </si>
  <si>
    <t>CM_factor</t>
  </si>
  <si>
    <t>Am_factor</t>
  </si>
  <si>
    <t>internal_gains</t>
  </si>
  <si>
    <t>effective_window_area_west_east</t>
  </si>
  <si>
    <t>effective_window_area_south</t>
  </si>
  <si>
    <t>effective_window_area_north</t>
  </si>
  <si>
    <t>grid_power_max</t>
  </si>
  <si>
    <t>SFH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</si>
</sst>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"/>
  <sheetViews>
    <sheetView tabSelected="1" topLeftCell="E1" workbookViewId="0">
      <selection activeCell="I9" sqref="I9"/>
    </sheetView>
  </sheetViews>
  <sheetFormatPr baseColWidth="10" defaultRowHeight="15" x14ac:dyDescent="0.25"/>
  <cols>
    <col min="10" max="10" width="12" bestFit="1" customWidth="1"/>
    <col min="13" max="13" width="32.57031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>
        <v>1</v>
      </c>
      <c r="B2" t="s">
        <v>16</v>
      </c>
      <c r="C2">
        <v>2002</v>
      </c>
      <c r="D2">
        <v>2008</v>
      </c>
      <c r="E2">
        <f>F2/42.5</f>
        <v>5.2148552541176469</v>
      </c>
      <c r="F2">
        <v>221.63134830000001</v>
      </c>
      <c r="G2">
        <v>315.08063095923598</v>
      </c>
      <c r="H2">
        <v>46.820285138385813</v>
      </c>
      <c r="I2">
        <v>57.518954565333338</v>
      </c>
      <c r="J2">
        <v>3301822.987646373</v>
      </c>
      <c r="K2">
        <v>1.535039676655537</v>
      </c>
      <c r="L2">
        <v>4.09</v>
      </c>
      <c r="M2">
        <v>7.9827448635263396</v>
      </c>
      <c r="N2">
        <v>3.9913724317631698</v>
      </c>
      <c r="O2">
        <v>3.9913724317631698</v>
      </c>
      <c r="P2">
        <v>21000</v>
      </c>
    </row>
    <row r="3" spans="1:16" x14ac:dyDescent="0.25">
      <c r="A3">
        <v>2</v>
      </c>
      <c r="B3" t="s">
        <v>16</v>
      </c>
      <c r="C3">
        <v>2002</v>
      </c>
      <c r="D3">
        <v>2008</v>
      </c>
      <c r="E3">
        <f t="shared" ref="E3:E6" si="0">F3/42.5</f>
        <v>5.2148552541176469</v>
      </c>
      <c r="F3">
        <v>221.63134830000001</v>
      </c>
      <c r="G3">
        <v>165.08949134968611</v>
      </c>
      <c r="H3">
        <v>24.481459292984571</v>
      </c>
      <c r="I3">
        <v>58.725545181333331</v>
      </c>
      <c r="J3">
        <v>1020318.740713089</v>
      </c>
      <c r="K3">
        <v>2.1205248132518739</v>
      </c>
      <c r="L3">
        <v>4.09</v>
      </c>
      <c r="M3">
        <v>6.891712402163348</v>
      </c>
      <c r="N3">
        <v>3.445856201081674</v>
      </c>
      <c r="O3">
        <v>3.445856201081674</v>
      </c>
      <c r="P3">
        <v>21000</v>
      </c>
    </row>
    <row r="4" spans="1:16" x14ac:dyDescent="0.25">
      <c r="A4">
        <v>3</v>
      </c>
      <c r="B4" t="s">
        <v>16</v>
      </c>
      <c r="C4">
        <v>2002</v>
      </c>
      <c r="D4">
        <v>2008</v>
      </c>
      <c r="E4">
        <f t="shared" si="0"/>
        <v>4.439821668235294</v>
      </c>
      <c r="F4">
        <v>188.6924209</v>
      </c>
      <c r="G4">
        <v>79.628167947411754</v>
      </c>
      <c r="H4">
        <v>21.10430366673528</v>
      </c>
      <c r="I4">
        <v>49.14840339733334</v>
      </c>
      <c r="J4">
        <v>772431.54974010936</v>
      </c>
      <c r="K4">
        <v>2.3307207238846548</v>
      </c>
      <c r="L4">
        <v>4.09</v>
      </c>
      <c r="M4">
        <v>6.7524043452837192</v>
      </c>
      <c r="N4">
        <v>3.3762021726418601</v>
      </c>
      <c r="O4">
        <v>3.3762021726418601</v>
      </c>
      <c r="P4">
        <v>21000</v>
      </c>
    </row>
    <row r="5" spans="1:16" x14ac:dyDescent="0.25">
      <c r="A5">
        <v>4</v>
      </c>
      <c r="B5" t="s">
        <v>16</v>
      </c>
      <c r="C5">
        <v>2002</v>
      </c>
      <c r="D5">
        <v>2008</v>
      </c>
      <c r="E5">
        <f t="shared" si="0"/>
        <v>5.2088561576470589</v>
      </c>
      <c r="F5">
        <v>221.37638670000001</v>
      </c>
      <c r="G5">
        <v>469.30572379273701</v>
      </c>
      <c r="H5">
        <v>37.769176061172537</v>
      </c>
      <c r="I5">
        <v>58.15579926800001</v>
      </c>
      <c r="J5">
        <v>2410581.2112796581</v>
      </c>
      <c r="K5">
        <v>1.773353404882656</v>
      </c>
      <c r="L5">
        <v>4.09</v>
      </c>
      <c r="M5">
        <v>5.9847229219082543</v>
      </c>
      <c r="N5">
        <v>2.9923614609541271</v>
      </c>
      <c r="O5">
        <v>2.9923614609541271</v>
      </c>
      <c r="P5">
        <v>21000</v>
      </c>
    </row>
    <row r="6" spans="1:16" x14ac:dyDescent="0.25">
      <c r="A6">
        <v>5</v>
      </c>
      <c r="B6" t="s">
        <v>16</v>
      </c>
      <c r="C6">
        <v>2002</v>
      </c>
      <c r="D6">
        <v>2008</v>
      </c>
      <c r="E6">
        <f t="shared" si="0"/>
        <v>5.2088561576470589</v>
      </c>
      <c r="F6">
        <v>221.37638670000001</v>
      </c>
      <c r="G6">
        <v>191.6333078768775</v>
      </c>
      <c r="H6">
        <v>21.96151229790096</v>
      </c>
      <c r="I6">
        <v>58.233763111999998</v>
      </c>
      <c r="J6">
        <v>1650933.307061696</v>
      </c>
      <c r="K6">
        <v>1.8449969481345549</v>
      </c>
      <c r="L6">
        <v>4.09</v>
      </c>
      <c r="M6">
        <v>5.4191897336977091</v>
      </c>
      <c r="N6">
        <v>2.709594866848855</v>
      </c>
      <c r="O6">
        <v>2.709594866848855</v>
      </c>
      <c r="P6">
        <v>21000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OperationScenario_Component_Bui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 Mascherbauer</dc:creator>
  <cp:lastModifiedBy>mascherbauer</cp:lastModifiedBy>
  <dcterms:created xsi:type="dcterms:W3CDTF">2022-07-23T20:56:11Z</dcterms:created>
  <dcterms:modified xsi:type="dcterms:W3CDTF">2022-08-11T12:14:34Z</dcterms:modified>
</cp:coreProperties>
</file>