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anskorna/PycharmProjects/FLEX/data/input_operation/"/>
    </mc:Choice>
  </mc:AlternateContent>
  <xr:revisionPtr revIDLastSave="0" documentId="13_ncr:1_{1098A1B5-E941-0442-8267-1BF6A0EBCD79}" xr6:coauthVersionLast="47" xr6:coauthVersionMax="47" xr10:uidLastSave="{00000000-0000-0000-0000-000000000000}"/>
  <bookViews>
    <workbookView xWindow="-10720" yWindow="-28300" windowWidth="25600" windowHeight="28300" xr2:uid="{00000000-000D-0000-FFFF-FFFF00000000}"/>
  </bookViews>
  <sheets>
    <sheet name="OperationScenario_Component_Be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</calcChain>
</file>

<file path=xl/sharedStrings.xml><?xml version="1.0" encoding="utf-8"?>
<sst xmlns="http://schemas.openxmlformats.org/spreadsheetml/2006/main" count="44" uniqueCount="19">
  <si>
    <t>ID_Behavior</t>
  </si>
  <si>
    <t>id_people_at_home_profile</t>
  </si>
  <si>
    <t>target_temperature_at_home_max</t>
  </si>
  <si>
    <t>target_temperature_at_home_min</t>
  </si>
  <si>
    <t>target_temperature_not_at_home_max</t>
  </si>
  <si>
    <t>target_temperature_not_at_home_min</t>
  </si>
  <si>
    <t>shading_solar_reduction_rate</t>
  </si>
  <si>
    <t>shading_threshold_temperature</t>
  </si>
  <si>
    <t>temperature_unit</t>
  </si>
  <si>
    <t>id_hot_water_demand_profile</t>
  </si>
  <si>
    <t>hot_water_demand_annual</t>
  </si>
  <si>
    <t>hot_water_demand_unit</t>
  </si>
  <si>
    <t>id_appliance_electricity_demand_profile</t>
  </si>
  <si>
    <t>appliance_electricity_demand_annual</t>
  </si>
  <si>
    <t>appliance_electricity_demand_unit</t>
  </si>
  <si>
    <t>id_vehicle_at_home_profile</t>
  </si>
  <si>
    <t>id_vehicle_distance_profile</t>
  </si>
  <si>
    <t>°C</t>
  </si>
  <si>
    <t>Wh/person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</si>
</sst>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topLeftCell="K1" zoomScale="132" workbookViewId="0">
      <selection activeCell="P22" sqref="P22:P23"/>
    </sheetView>
  </sheetViews>
  <sheetFormatPr baseColWidth="10" defaultRowHeight="15" x14ac:dyDescent="0.2"/>
  <cols>
    <col min="2" max="2" width="22.33203125" bestFit="1" customWidth="1"/>
    <col min="3" max="3" width="28" bestFit="1" customWidth="1"/>
    <col min="4" max="4" width="27.83203125" bestFit="1" customWidth="1"/>
    <col min="5" max="5" width="31.5" bestFit="1" customWidth="1"/>
    <col min="6" max="6" width="31.33203125" bestFit="1" customWidth="1"/>
    <col min="10" max="10" width="24.5" bestFit="1" customWidth="1"/>
    <col min="11" max="11" width="22.33203125" bestFit="1" customWidth="1"/>
    <col min="12" max="12" width="20.1640625" bestFit="1" customWidth="1"/>
    <col min="13" max="13" width="32.83203125" bestFit="1" customWidth="1"/>
    <col min="14" max="14" width="30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</v>
      </c>
      <c r="B2">
        <v>1</v>
      </c>
      <c r="C2">
        <v>27</v>
      </c>
      <c r="D2">
        <v>20</v>
      </c>
      <c r="E2">
        <v>50</v>
      </c>
      <c r="F2">
        <v>4</v>
      </c>
      <c r="G2">
        <v>0.5</v>
      </c>
      <c r="H2">
        <v>30</v>
      </c>
      <c r="I2" t="s">
        <v>17</v>
      </c>
      <c r="J2">
        <v>1</v>
      </c>
      <c r="K2">
        <v>1222000</v>
      </c>
      <c r="L2" t="s">
        <v>18</v>
      </c>
      <c r="M2">
        <v>1</v>
      </c>
      <c r="N2">
        <v>1425086.5000000023</v>
      </c>
      <c r="O2" t="s">
        <v>18</v>
      </c>
      <c r="P2">
        <v>1</v>
      </c>
      <c r="Q2">
        <v>1</v>
      </c>
    </row>
    <row r="3" spans="1:17" x14ac:dyDescent="0.2">
      <c r="A3">
        <v>2</v>
      </c>
      <c r="B3">
        <v>2</v>
      </c>
      <c r="C3">
        <v>27</v>
      </c>
      <c r="D3">
        <v>20</v>
      </c>
      <c r="E3">
        <v>50</v>
      </c>
      <c r="F3">
        <v>4</v>
      </c>
      <c r="G3">
        <v>0.5</v>
      </c>
      <c r="H3">
        <v>30</v>
      </c>
      <c r="I3" t="s">
        <v>17</v>
      </c>
      <c r="J3">
        <v>2</v>
      </c>
      <c r="K3">
        <v>1222000</v>
      </c>
      <c r="L3" t="s">
        <v>18</v>
      </c>
      <c r="M3">
        <v>2</v>
      </c>
      <c r="N3">
        <v>1528537.3333333319</v>
      </c>
      <c r="O3" t="s">
        <v>18</v>
      </c>
      <c r="P3">
        <v>1</v>
      </c>
      <c r="Q3">
        <v>1</v>
      </c>
    </row>
    <row r="4" spans="1:17" ht="16" customHeight="1" x14ac:dyDescent="0.2">
      <c r="A4">
        <v>3</v>
      </c>
      <c r="B4">
        <v>3</v>
      </c>
      <c r="C4">
        <v>27</v>
      </c>
      <c r="D4">
        <v>20</v>
      </c>
      <c r="E4">
        <v>50</v>
      </c>
      <c r="F4">
        <v>4</v>
      </c>
      <c r="G4">
        <v>0.5</v>
      </c>
      <c r="H4">
        <v>30</v>
      </c>
      <c r="I4" t="s">
        <v>17</v>
      </c>
      <c r="J4">
        <v>3</v>
      </c>
      <c r="K4">
        <v>1222000</v>
      </c>
      <c r="L4" t="s">
        <v>18</v>
      </c>
      <c r="M4">
        <v>3</v>
      </c>
      <c r="N4">
        <v>1639089.8333333335</v>
      </c>
      <c r="O4" t="s">
        <v>18</v>
      </c>
      <c r="P4">
        <v>1</v>
      </c>
      <c r="Q4">
        <v>1</v>
      </c>
    </row>
    <row r="5" spans="1:17" ht="16" customHeight="1" x14ac:dyDescent="0.2">
      <c r="A5">
        <v>4</v>
      </c>
      <c r="B5">
        <v>4</v>
      </c>
      <c r="C5">
        <v>27</v>
      </c>
      <c r="D5">
        <v>20</v>
      </c>
      <c r="E5">
        <v>50</v>
      </c>
      <c r="F5">
        <v>4</v>
      </c>
      <c r="G5">
        <v>0.5</v>
      </c>
      <c r="H5">
        <v>30</v>
      </c>
      <c r="I5" t="s">
        <v>17</v>
      </c>
      <c r="J5">
        <v>4</v>
      </c>
      <c r="K5">
        <v>1281000</v>
      </c>
      <c r="L5" t="s">
        <v>18</v>
      </c>
      <c r="M5">
        <v>4</v>
      </c>
      <c r="N5">
        <f>2248139.667/2</f>
        <v>1124069.8334999999</v>
      </c>
      <c r="O5" t="s">
        <v>18</v>
      </c>
      <c r="P5">
        <v>1</v>
      </c>
      <c r="Q5">
        <v>1</v>
      </c>
    </row>
    <row r="6" spans="1:17" ht="16" customHeight="1" x14ac:dyDescent="0.2">
      <c r="A6">
        <v>5</v>
      </c>
      <c r="B6">
        <v>5</v>
      </c>
      <c r="C6">
        <v>27</v>
      </c>
      <c r="D6">
        <v>20</v>
      </c>
      <c r="E6">
        <v>50</v>
      </c>
      <c r="F6">
        <v>4</v>
      </c>
      <c r="G6">
        <v>0.5</v>
      </c>
      <c r="H6">
        <v>30</v>
      </c>
      <c r="I6" t="s">
        <v>17</v>
      </c>
      <c r="J6">
        <v>5</v>
      </c>
      <c r="K6">
        <v>1281000</v>
      </c>
      <c r="L6" t="s">
        <v>18</v>
      </c>
      <c r="M6">
        <v>5</v>
      </c>
      <c r="N6">
        <f>2469891.5/2</f>
        <v>1234945.75</v>
      </c>
      <c r="O6" t="s">
        <v>18</v>
      </c>
      <c r="P6">
        <v>1</v>
      </c>
      <c r="Q6">
        <v>1</v>
      </c>
    </row>
    <row r="7" spans="1:17" x14ac:dyDescent="0.2">
      <c r="A7">
        <v>6</v>
      </c>
      <c r="B7">
        <v>6</v>
      </c>
      <c r="C7">
        <v>27</v>
      </c>
      <c r="D7">
        <v>20</v>
      </c>
      <c r="E7">
        <v>50</v>
      </c>
      <c r="F7">
        <v>4</v>
      </c>
      <c r="G7">
        <v>0.5</v>
      </c>
      <c r="H7">
        <v>30</v>
      </c>
      <c r="I7" t="s">
        <v>17</v>
      </c>
      <c r="J7">
        <v>6</v>
      </c>
      <c r="K7">
        <v>1281000</v>
      </c>
      <c r="L7" t="s">
        <v>18</v>
      </c>
      <c r="M7">
        <v>6</v>
      </c>
      <c r="N7">
        <f>2666521.333/2</f>
        <v>1333260.6665000001</v>
      </c>
      <c r="O7" t="s">
        <v>18</v>
      </c>
      <c r="P7">
        <v>1</v>
      </c>
      <c r="Q7">
        <v>1</v>
      </c>
    </row>
    <row r="8" spans="1:17" ht="16" x14ac:dyDescent="0.2">
      <c r="A8">
        <v>7</v>
      </c>
      <c r="B8">
        <v>7</v>
      </c>
      <c r="C8">
        <v>27</v>
      </c>
      <c r="D8">
        <v>20</v>
      </c>
      <c r="E8">
        <v>50</v>
      </c>
      <c r="F8">
        <v>4</v>
      </c>
      <c r="G8">
        <v>0.5</v>
      </c>
      <c r="H8">
        <v>30</v>
      </c>
      <c r="I8" t="s">
        <v>17</v>
      </c>
      <c r="J8">
        <v>7</v>
      </c>
      <c r="K8" s="1">
        <v>1303000</v>
      </c>
      <c r="L8" t="s">
        <v>18</v>
      </c>
      <c r="M8">
        <v>7</v>
      </c>
      <c r="N8">
        <f>3754786.55/4</f>
        <v>938696.63749999995</v>
      </c>
      <c r="O8" t="s">
        <v>18</v>
      </c>
      <c r="P8">
        <v>1</v>
      </c>
      <c r="Q8">
        <v>1</v>
      </c>
    </row>
    <row r="9" spans="1:17" ht="16" x14ac:dyDescent="0.2">
      <c r="A9">
        <v>8</v>
      </c>
      <c r="B9">
        <v>8</v>
      </c>
      <c r="C9">
        <v>27</v>
      </c>
      <c r="D9">
        <v>20</v>
      </c>
      <c r="E9">
        <v>50</v>
      </c>
      <c r="F9">
        <v>4</v>
      </c>
      <c r="G9">
        <v>0.5</v>
      </c>
      <c r="H9">
        <v>30</v>
      </c>
      <c r="I9" t="s">
        <v>17</v>
      </c>
      <c r="J9">
        <v>8</v>
      </c>
      <c r="K9" s="1">
        <v>1303000</v>
      </c>
      <c r="L9" t="s">
        <v>18</v>
      </c>
      <c r="M9">
        <v>8</v>
      </c>
      <c r="N9">
        <f>4024730.217/4</f>
        <v>1006182.55425</v>
      </c>
      <c r="O9" t="s">
        <v>18</v>
      </c>
      <c r="P9">
        <v>1</v>
      </c>
      <c r="Q9">
        <v>1</v>
      </c>
    </row>
    <row r="10" spans="1:17" ht="16" x14ac:dyDescent="0.2">
      <c r="A10">
        <v>9</v>
      </c>
      <c r="B10">
        <v>9</v>
      </c>
      <c r="C10">
        <v>27</v>
      </c>
      <c r="D10">
        <v>20</v>
      </c>
      <c r="E10">
        <v>50</v>
      </c>
      <c r="F10">
        <v>4</v>
      </c>
      <c r="G10">
        <v>0.5</v>
      </c>
      <c r="H10">
        <v>30</v>
      </c>
      <c r="I10" t="s">
        <v>17</v>
      </c>
      <c r="J10">
        <v>9</v>
      </c>
      <c r="K10" s="1">
        <v>1303000</v>
      </c>
      <c r="L10" t="s">
        <v>18</v>
      </c>
      <c r="M10">
        <v>9</v>
      </c>
      <c r="N10">
        <f>4323314.883/4</f>
        <v>1080828.7207500001</v>
      </c>
      <c r="O10" t="s">
        <v>18</v>
      </c>
      <c r="P10">
        <v>1</v>
      </c>
      <c r="Q10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OperationScenario_Component_Beh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Mascherbauer</dc:creator>
  <cp:lastModifiedBy>Skorna, K.M. (Kevan)</cp:lastModifiedBy>
  <dcterms:created xsi:type="dcterms:W3CDTF">2022-07-23T20:57:20Z</dcterms:created>
  <dcterms:modified xsi:type="dcterms:W3CDTF">2023-05-03T15:02:05Z</dcterms:modified>
</cp:coreProperties>
</file>