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cherbauer\PycharmProjects\NewTrends\Prosumager\data\input_operation\"/>
    </mc:Choice>
  </mc:AlternateContent>
  <xr:revisionPtr revIDLastSave="0" documentId="13_ncr:1_{38703ED2-E76A-4E06-AA9E-94CDF6DB14BA}" xr6:coauthVersionLast="36" xr6:coauthVersionMax="36" xr10:uidLastSave="{00000000-0000-0000-0000-000000000000}"/>
  <bookViews>
    <workbookView xWindow="0" yWindow="0" windowWidth="28800" windowHeight="11630" xr2:uid="{00000000-000D-0000-FFFF-FFFF00000000}"/>
  </bookViews>
  <sheets>
    <sheet name="OperationScenario_Component_Bui" sheetId="1" r:id="rId1"/>
  </sheets>
  <calcPr calcId="191029"/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E3" i="1" l="1"/>
  <c r="E4" i="1"/>
  <c r="E5" i="1"/>
  <c r="E2" i="1"/>
</calcChain>
</file>

<file path=xl/sharedStrings.xml><?xml version="1.0" encoding="utf-8"?>
<sst xmlns="http://schemas.openxmlformats.org/spreadsheetml/2006/main" count="25" uniqueCount="18">
  <si>
    <t>ID_Building</t>
  </si>
  <si>
    <t>type</t>
  </si>
  <si>
    <t>construction_period_start</t>
  </si>
  <si>
    <t>construction_period_end</t>
  </si>
  <si>
    <t>person_num</t>
  </si>
  <si>
    <t>Af</t>
  </si>
  <si>
    <t>Hop</t>
  </si>
  <si>
    <t>Htr_w</t>
  </si>
  <si>
    <t>Hve</t>
  </si>
  <si>
    <t>CM_factor</t>
  </si>
  <si>
    <t>Am_factor</t>
  </si>
  <si>
    <t>internal_gains</t>
  </si>
  <si>
    <t>effective_window_area_west_east</t>
  </si>
  <si>
    <t>effective_window_area_south</t>
  </si>
  <si>
    <t>effective_window_area_north</t>
  </si>
  <si>
    <t>grid_power_max</t>
  </si>
  <si>
    <t>SFH</t>
  </si>
  <si>
    <t>MFH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</si>
</sst>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D17" sqref="D17"/>
    </sheetView>
  </sheetViews>
  <sheetFormatPr baseColWidth="10" defaultRowHeight="14.5" x14ac:dyDescent="0.35"/>
  <cols>
    <col min="10" max="10" width="12" bestFit="1" customWidth="1"/>
    <col min="13" max="13" width="32.54296875" bestFit="1" customWidth="1"/>
    <col min="14" max="14" width="26.26953125" bestFit="1" customWidth="1"/>
    <col min="15" max="15" width="26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 t="s">
        <v>16</v>
      </c>
      <c r="C2">
        <v>2002</v>
      </c>
      <c r="D2">
        <v>2008</v>
      </c>
      <c r="E2">
        <f>F2/42.5</f>
        <v>5.2148552541176469</v>
      </c>
      <c r="F2">
        <v>221.63134830000001</v>
      </c>
      <c r="G2">
        <v>315.08063095923598</v>
      </c>
      <c r="H2">
        <v>46.820285138385813</v>
      </c>
      <c r="I2">
        <v>59.742655765333339</v>
      </c>
      <c r="J2">
        <v>2198880.057077196</v>
      </c>
      <c r="K2">
        <v>4.0623860448150264</v>
      </c>
      <c r="L2">
        <v>4.09</v>
      </c>
      <c r="M2">
        <v>7.9827448635263396</v>
      </c>
      <c r="N2">
        <v>3.9913724317631698</v>
      </c>
      <c r="O2">
        <v>3.9913724317631698</v>
      </c>
      <c r="P2">
        <v>21000</v>
      </c>
    </row>
    <row r="3" spans="1:16" x14ac:dyDescent="0.35">
      <c r="A3">
        <v>2</v>
      </c>
      <c r="B3" t="s">
        <v>16</v>
      </c>
      <c r="C3">
        <v>2002</v>
      </c>
      <c r="D3">
        <v>2008</v>
      </c>
      <c r="E3">
        <f t="shared" ref="E3:E6" si="0">F3/42.5</f>
        <v>5.2148552541176469</v>
      </c>
      <c r="F3">
        <v>221.63134830000001</v>
      </c>
      <c r="G3">
        <v>165.08949134968611</v>
      </c>
      <c r="H3">
        <v>24.481459292984571</v>
      </c>
      <c r="I3">
        <v>60.949246372000012</v>
      </c>
      <c r="J3">
        <v>1647301.3903511949</v>
      </c>
      <c r="K3">
        <v>3.8194442353077571</v>
      </c>
      <c r="L3">
        <v>4.09</v>
      </c>
      <c r="M3">
        <v>6.891712402163348</v>
      </c>
      <c r="N3">
        <v>3.445856201081674</v>
      </c>
      <c r="O3">
        <v>3.445856201081674</v>
      </c>
      <c r="P3">
        <v>21000</v>
      </c>
    </row>
    <row r="4" spans="1:16" x14ac:dyDescent="0.35">
      <c r="A4">
        <v>3</v>
      </c>
      <c r="B4" t="s">
        <v>16</v>
      </c>
      <c r="C4">
        <v>2002</v>
      </c>
      <c r="D4">
        <v>2008</v>
      </c>
      <c r="E4">
        <f t="shared" si="0"/>
        <v>4.439821668235294</v>
      </c>
      <c r="F4">
        <v>188.6924209</v>
      </c>
      <c r="G4">
        <v>79.628167947411754</v>
      </c>
      <c r="H4">
        <v>21.10430366673528</v>
      </c>
      <c r="I4">
        <v>51.041617349333343</v>
      </c>
      <c r="J4">
        <v>1369607.7493062681</v>
      </c>
      <c r="K4">
        <v>4.2169880423676682</v>
      </c>
      <c r="L4">
        <v>4.09</v>
      </c>
      <c r="M4">
        <v>6.7524043452837192</v>
      </c>
      <c r="N4">
        <v>3.3762021726418601</v>
      </c>
      <c r="O4">
        <v>3.3762021726418601</v>
      </c>
      <c r="P4">
        <v>21000</v>
      </c>
    </row>
    <row r="5" spans="1:16" x14ac:dyDescent="0.35">
      <c r="A5">
        <v>4</v>
      </c>
      <c r="B5" t="s">
        <v>16</v>
      </c>
      <c r="C5">
        <v>2002</v>
      </c>
      <c r="D5">
        <v>2008</v>
      </c>
      <c r="E5">
        <f t="shared" si="0"/>
        <v>5.2088561576470589</v>
      </c>
      <c r="F5">
        <v>221.37638670000001</v>
      </c>
      <c r="G5">
        <v>469.30572379273701</v>
      </c>
      <c r="H5">
        <v>37.769176061172537</v>
      </c>
      <c r="I5">
        <v>63.527866257333329</v>
      </c>
      <c r="J5">
        <v>3934822.366038735</v>
      </c>
      <c r="K5">
        <v>3.9965733530002998</v>
      </c>
      <c r="L5">
        <v>4.09</v>
      </c>
      <c r="M5">
        <v>5.9847229219082543</v>
      </c>
      <c r="N5">
        <v>2.9923614609541271</v>
      </c>
      <c r="O5">
        <v>2.9923614609541271</v>
      </c>
      <c r="P5">
        <v>21000</v>
      </c>
    </row>
    <row r="6" spans="1:16" x14ac:dyDescent="0.35">
      <c r="A6">
        <v>5</v>
      </c>
      <c r="B6" t="s">
        <v>16</v>
      </c>
      <c r="C6">
        <v>2002</v>
      </c>
      <c r="D6">
        <v>2008</v>
      </c>
      <c r="E6">
        <f>F6/42.5</f>
        <v>5.2088561576470589</v>
      </c>
      <c r="F6">
        <v>221.37638670000001</v>
      </c>
      <c r="G6">
        <v>191.6333078768775</v>
      </c>
      <c r="H6">
        <v>21.96151229790096</v>
      </c>
      <c r="I6">
        <v>63.605830101333339</v>
      </c>
      <c r="J6">
        <v>3415853.5604104698</v>
      </c>
      <c r="K6">
        <v>4.1611748771487864</v>
      </c>
      <c r="L6">
        <v>4.09</v>
      </c>
      <c r="M6">
        <v>5.4191897336977091</v>
      </c>
      <c r="N6">
        <v>2.709594866848855</v>
      </c>
      <c r="O6">
        <v>2.709594866848855</v>
      </c>
      <c r="P6">
        <v>21000</v>
      </c>
    </row>
    <row r="7" spans="1:16" x14ac:dyDescent="0.35">
      <c r="A7">
        <v>6</v>
      </c>
      <c r="B7" t="s">
        <v>17</v>
      </c>
      <c r="C7">
        <v>2002</v>
      </c>
      <c r="D7">
        <v>2008</v>
      </c>
      <c r="E7">
        <f t="shared" ref="E7:E10" si="1">F7/42.5</f>
        <v>12.389220717647058</v>
      </c>
      <c r="F7">
        <v>526.54188049999993</v>
      </c>
      <c r="G7">
        <v>545.92182505920346</v>
      </c>
      <c r="H7">
        <v>110.37063172236979</v>
      </c>
      <c r="I7">
        <v>195.04737837333329</v>
      </c>
      <c r="J7">
        <v>1976692.2205915591</v>
      </c>
      <c r="K7">
        <v>3.1881206593694991</v>
      </c>
      <c r="L7">
        <v>4.09</v>
      </c>
      <c r="M7">
        <v>19.985595685714241</v>
      </c>
      <c r="N7">
        <v>9.9927978428571205</v>
      </c>
      <c r="O7">
        <v>9.9927978428571205</v>
      </c>
      <c r="P7">
        <v>21000</v>
      </c>
    </row>
    <row r="8" spans="1:16" x14ac:dyDescent="0.35">
      <c r="A8">
        <v>7</v>
      </c>
      <c r="B8" t="s">
        <v>17</v>
      </c>
      <c r="C8">
        <v>2002</v>
      </c>
      <c r="D8">
        <v>2008</v>
      </c>
      <c r="E8">
        <f t="shared" si="1"/>
        <v>12.389220717647058</v>
      </c>
      <c r="F8">
        <v>526.54188049999993</v>
      </c>
      <c r="G8">
        <v>311.63072655812732</v>
      </c>
      <c r="H8">
        <v>73.936508821704834</v>
      </c>
      <c r="I8">
        <v>192.79152078666669</v>
      </c>
      <c r="J8">
        <v>1825798.5110075211</v>
      </c>
      <c r="K8">
        <v>3.3021848795015778</v>
      </c>
      <c r="L8">
        <v>4.09</v>
      </c>
      <c r="M8">
        <v>18.174420757741562</v>
      </c>
      <c r="N8">
        <v>9.087210378870779</v>
      </c>
      <c r="O8">
        <v>9.087210378870779</v>
      </c>
      <c r="P8">
        <v>21000</v>
      </c>
    </row>
    <row r="9" spans="1:16" x14ac:dyDescent="0.35">
      <c r="A9">
        <v>8</v>
      </c>
      <c r="B9" t="s">
        <v>17</v>
      </c>
      <c r="C9">
        <v>2002</v>
      </c>
      <c r="D9">
        <v>2008</v>
      </c>
      <c r="E9">
        <f t="shared" si="1"/>
        <v>9.1962475294117656</v>
      </c>
      <c r="F9">
        <v>390.84052000000003</v>
      </c>
      <c r="G9">
        <v>715.49033468132347</v>
      </c>
      <c r="H9">
        <v>77.448621722548552</v>
      </c>
      <c r="I9">
        <v>177.82566969333331</v>
      </c>
      <c r="J9">
        <v>3482782.0897382898</v>
      </c>
      <c r="K9">
        <v>3.5556844994939119</v>
      </c>
      <c r="L9">
        <v>4.09</v>
      </c>
      <c r="M9">
        <v>12.228544698146701</v>
      </c>
      <c r="N9">
        <v>6.1142723490733522</v>
      </c>
      <c r="O9">
        <v>6.1142723490733522</v>
      </c>
      <c r="P9">
        <v>21000</v>
      </c>
    </row>
    <row r="10" spans="1:16" x14ac:dyDescent="0.35">
      <c r="A10">
        <v>9</v>
      </c>
      <c r="B10" t="s">
        <v>17</v>
      </c>
      <c r="C10">
        <v>2002</v>
      </c>
      <c r="D10">
        <v>2008</v>
      </c>
      <c r="E10">
        <f t="shared" si="1"/>
        <v>9.1962475294117656</v>
      </c>
      <c r="F10">
        <v>390.84052000000003</v>
      </c>
      <c r="G10">
        <v>363.4430590073618</v>
      </c>
      <c r="H10">
        <v>50.280800635531001</v>
      </c>
      <c r="I10">
        <v>177.96626804666661</v>
      </c>
      <c r="J10">
        <v>3020247.2967746542</v>
      </c>
      <c r="K10">
        <v>3.6954541563476719</v>
      </c>
      <c r="L10">
        <v>4.09</v>
      </c>
      <c r="M10">
        <v>11.250767088751211</v>
      </c>
      <c r="N10">
        <v>5.6253835443756044</v>
      </c>
      <c r="O10">
        <v>5.6253835443756044</v>
      </c>
      <c r="P10">
        <v>21000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OperationScenario_Component_Bui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mascherbauer</cp:lastModifiedBy>
  <dcterms:created xsi:type="dcterms:W3CDTF">2022-07-23T20:56:11Z</dcterms:created>
  <dcterms:modified xsi:type="dcterms:W3CDTF">2022-11-30T08:34:30Z</dcterms:modified>
</cp:coreProperties>
</file>