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iles\Tech\Excel\FreeCodeCamp\Problem Solving\"/>
    </mc:Choice>
  </mc:AlternateContent>
  <xr:revisionPtr revIDLastSave="0" documentId="13_ncr:1_{20D0783C-AB26-4E26-BFD8-2AEEE322C53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Q9" i="1"/>
  <c r="Q8" i="1"/>
  <c r="M8" i="1"/>
  <c r="N9" i="1"/>
  <c r="M9" i="1"/>
  <c r="N8" i="1"/>
  <c r="H9" i="1"/>
  <c r="H8" i="1"/>
  <c r="G9" i="1"/>
  <c r="G8" i="1"/>
  <c r="N3" i="1"/>
  <c r="N4" i="1"/>
  <c r="N5" i="1"/>
  <c r="N2" i="1"/>
  <c r="H3" i="1"/>
  <c r="H4" i="1"/>
  <c r="H2" i="1"/>
  <c r="Q3" i="1" l="1"/>
  <c r="Q2" i="1" l="1"/>
  <c r="M3" i="1"/>
  <c r="M4" i="1"/>
  <c r="M5" i="1"/>
  <c r="M2" i="1"/>
  <c r="G3" i="1"/>
  <c r="G4" i="1"/>
  <c r="G2" i="1"/>
</calcChain>
</file>

<file path=xl/sharedStrings.xml><?xml version="1.0" encoding="utf-8"?>
<sst xmlns="http://schemas.openxmlformats.org/spreadsheetml/2006/main" count="35" uniqueCount="23">
  <si>
    <t>Initial Cost for a Pet</t>
  </si>
  <si>
    <t>Cat</t>
  </si>
  <si>
    <t>Dog</t>
  </si>
  <si>
    <t>Cat Accessory List</t>
  </si>
  <si>
    <t>Collar ........................... $2.00</t>
  </si>
  <si>
    <t>Small ID tag ................. $4.50</t>
  </si>
  <si>
    <t>Food and water bowl ... $7.00</t>
  </si>
  <si>
    <t>Item</t>
  </si>
  <si>
    <t>Cost</t>
  </si>
  <si>
    <t>Dog Accessory List</t>
  </si>
  <si>
    <t>Collar (large) ................ $2.50</t>
  </si>
  <si>
    <t>Large ID tag ................. $5.50</t>
  </si>
  <si>
    <t>Food and water bowl .... $7.00</t>
  </si>
  <si>
    <t>Leash ........................... $3.00</t>
  </si>
  <si>
    <t>Total Accessory List</t>
  </si>
  <si>
    <t>Cat Supply List</t>
  </si>
  <si>
    <t>Box of cat food ........... $11.00</t>
  </si>
  <si>
    <t>Kitty Litter .................... $8.00</t>
  </si>
  <si>
    <t>Dog Supply List</t>
  </si>
  <si>
    <t>Bag of dog food .......... $21.00</t>
  </si>
  <si>
    <t>Dog treats .................... $3.00</t>
  </si>
  <si>
    <t>Total Supply List (1 Year)</t>
  </si>
  <si>
    <t>Grand Total For Each Pet (Year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</si>
</sst>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1" applyNumberFormat="1" applyFon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Cost of Pet Ownership (1st</a:t>
            </a:r>
            <a:r>
              <a:rPr lang="en-CA" baseline="0"/>
              <a:t> Year)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(Sheet1!$A$8,Sheet1!$A$9)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Sheet1!$B$8:$B$9</c:f>
              <c:numCache>
                <c:formatCode>_("$"* #,##0.00_);_("$"* \(#,##0.00\);_("$"* "-"??_);_(@_)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8-4A49-85CC-189B8B92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239327"/>
        <c:axId val="813240287"/>
      </c:barChart>
      <c:catAx>
        <c:axId val="81323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0287"/>
        <c:crosses val="autoZero"/>
        <c:auto val="1"/>
        <c:lblAlgn val="ctr"/>
        <c:lblOffset val="100"/>
        <c:noMultiLvlLbl val="0"/>
      </c:catAx>
      <c:valAx>
        <c:axId val="8132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3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111125</xdr:colOff>
      <xdr:row>11</xdr:row>
      <xdr:rowOff>19050</xdr:rowOff>
    </xdr:from>
    <xdr:to>
      <xdr:col>6</xdr:col>
      <xdr:colOff>415925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3B83B7-E8CD-9349-C660-769297619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I19" sqref="I19"/>
    </sheetView>
  </sheetViews>
  <sheetFormatPr defaultRowHeight="14.5" x14ac:dyDescent="0.35"/>
  <cols>
    <col min="5" max="5" width="26.1796875" bestFit="1" customWidth="1"/>
    <col min="7" max="7" width="19.08984375" bestFit="1" customWidth="1"/>
    <col min="11" max="11" width="26.453125" bestFit="1" customWidth="1"/>
    <col min="13" max="13" width="19.08984375" bestFit="1" customWidth="1"/>
    <col min="16" max="16" width="17" bestFit="1" customWidth="1"/>
  </cols>
  <sheetData>
    <row r="1" spans="1:18" x14ac:dyDescent="0.35">
      <c r="A1" t="s">
        <v>0</v>
      </c>
      <c r="E1" t="s">
        <v>3</v>
      </c>
      <c r="G1" t="s">
        <v>7</v>
      </c>
      <c r="H1" t="s">
        <v>8</v>
      </c>
      <c r="K1" t="s">
        <v>9</v>
      </c>
      <c r="M1" t="s">
        <v>7</v>
      </c>
      <c r="N1" t="s">
        <v>8</v>
      </c>
      <c r="P1" t="s">
        <v>14</v>
      </c>
    </row>
    <row r="2" spans="1:18" x14ac:dyDescent="0.35">
      <c r="A2" t="s">
        <v>2</v>
      </c>
      <c r="B2" s="1">
        <v>50</v>
      </c>
      <c r="E2" t="s">
        <v>4</v>
      </c>
      <c r="G2" t="str">
        <f>_xlfn.TEXTBEFORE(E2,".",1)</f>
        <v xml:space="preserve">Collar </v>
      </c>
      <c r="H2" s="1">
        <f>VALUE(_xlfn.TEXTAFTER(E2,"$",1))</f>
        <v>2</v>
      </c>
      <c r="K2" t="s">
        <v>10</v>
      </c>
      <c r="M2" t="str">
        <f>_xlfn.TEXTBEFORE(K2,".",1)</f>
        <v xml:space="preserve">Collar (large) </v>
      </c>
      <c r="N2" s="1">
        <f>VALUE(_xlfn.TEXTAFTER(K2,"$",1))</f>
        <v>2.5</v>
      </c>
      <c r="P2" s="3" t="s">
        <v>2</v>
      </c>
      <c r="Q2" s="1">
        <f>SUM(N2:N5)</f>
        <v>18</v>
      </c>
    </row>
    <row r="3" spans="1:18" x14ac:dyDescent="0.35">
      <c r="A3" t="s">
        <v>1</v>
      </c>
      <c r="B3" s="1">
        <v>90</v>
      </c>
      <c r="E3" t="s">
        <v>5</v>
      </c>
      <c r="G3" t="str">
        <f t="shared" ref="G3:G4" si="0">_xlfn.TEXTBEFORE(E3,".",1)</f>
        <v xml:space="preserve">Small ID tag </v>
      </c>
      <c r="H3" s="1">
        <f t="shared" ref="H3:H4" si="1">VALUE(_xlfn.TEXTAFTER(E3,"$",1))</f>
        <v>4.5</v>
      </c>
      <c r="K3" t="s">
        <v>11</v>
      </c>
      <c r="M3" t="str">
        <f t="shared" ref="M3:M5" si="2">_xlfn.TEXTBEFORE(K3,".",1)</f>
        <v xml:space="preserve">Large ID tag </v>
      </c>
      <c r="N3" s="1">
        <f t="shared" ref="N3:N5" si="3">VALUE(_xlfn.TEXTAFTER(K3,"$",1))</f>
        <v>5.5</v>
      </c>
      <c r="P3" t="s">
        <v>1</v>
      </c>
      <c r="Q3" s="2">
        <f>SUM(H2:H4)</f>
        <v>13.5</v>
      </c>
    </row>
    <row r="4" spans="1:18" x14ac:dyDescent="0.35">
      <c r="E4" t="s">
        <v>6</v>
      </c>
      <c r="G4" t="str">
        <f t="shared" si="0"/>
        <v xml:space="preserve">Food and water bowl </v>
      </c>
      <c r="H4" s="1">
        <f t="shared" si="1"/>
        <v>7</v>
      </c>
      <c r="K4" t="s">
        <v>12</v>
      </c>
      <c r="M4" t="str">
        <f t="shared" si="2"/>
        <v xml:space="preserve">Food and water bowl </v>
      </c>
      <c r="N4" s="1">
        <f t="shared" si="3"/>
        <v>7</v>
      </c>
    </row>
    <row r="5" spans="1:18" x14ac:dyDescent="0.35">
      <c r="K5" t="s">
        <v>13</v>
      </c>
      <c r="M5" t="str">
        <f t="shared" si="2"/>
        <v xml:space="preserve">Leash </v>
      </c>
      <c r="N5" s="1">
        <f t="shared" si="3"/>
        <v>3</v>
      </c>
    </row>
    <row r="6" spans="1:18" x14ac:dyDescent="0.35">
      <c r="N6" s="1"/>
    </row>
    <row r="7" spans="1:18" x14ac:dyDescent="0.35">
      <c r="A7" t="s">
        <v>22</v>
      </c>
      <c r="E7" t="s">
        <v>15</v>
      </c>
      <c r="G7" t="s">
        <v>7</v>
      </c>
      <c r="H7" t="s">
        <v>8</v>
      </c>
      <c r="K7" t="s">
        <v>18</v>
      </c>
      <c r="M7" t="s">
        <v>7</v>
      </c>
      <c r="N7" t="s">
        <v>8</v>
      </c>
      <c r="P7" t="s">
        <v>21</v>
      </c>
    </row>
    <row r="8" spans="1:18" x14ac:dyDescent="0.35">
      <c r="A8" t="s">
        <v>2</v>
      </c>
      <c r="B8" s="2">
        <f>B2+Q2+Q8</f>
        <v>644</v>
      </c>
      <c r="E8" s="4" t="s">
        <v>16</v>
      </c>
      <c r="G8" t="str">
        <f>_xlfn.TEXTBEFORE(E8,".",1)</f>
        <v xml:space="preserve">Box of cat food </v>
      </c>
      <c r="H8" s="1">
        <f>VALUE(_xlfn.TEXTAFTER(E8,"$",1))</f>
        <v>11</v>
      </c>
      <c r="K8" t="s">
        <v>19</v>
      </c>
      <c r="M8" t="str">
        <f>_xlfn.TEXTBEFORE(K8,".",1)</f>
        <v xml:space="preserve">Bag of dog food </v>
      </c>
      <c r="N8" s="1">
        <f>VALUE(_xlfn.TEXTAFTER(K8,"$",1))</f>
        <v>21</v>
      </c>
      <c r="P8" t="s">
        <v>2</v>
      </c>
      <c r="Q8" s="2">
        <f>(N8+N9)*12*2</f>
        <v>576</v>
      </c>
      <c r="R8" s="2"/>
    </row>
    <row r="9" spans="1:18" x14ac:dyDescent="0.35">
      <c r="A9" t="s">
        <v>1</v>
      </c>
      <c r="B9" s="2">
        <f>B3+Q3+Q9</f>
        <v>559.5</v>
      </c>
      <c r="E9" t="s">
        <v>17</v>
      </c>
      <c r="G9" t="str">
        <f>_xlfn.TEXTBEFORE(E9,".",1)</f>
        <v xml:space="preserve">Kitty Litter </v>
      </c>
      <c r="H9" s="1">
        <f>VALUE(_xlfn.TEXTAFTER(E9,"$",1))</f>
        <v>8</v>
      </c>
      <c r="K9" t="s">
        <v>20</v>
      </c>
      <c r="M9" t="str">
        <f>_xlfn.TEXTBEFORE(K9,".",1)</f>
        <v xml:space="preserve">Dog treats </v>
      </c>
      <c r="N9" s="1">
        <f>VALUE(_xlfn.TEXTAFTER(K9,"$",1))</f>
        <v>3</v>
      </c>
      <c r="P9" t="s">
        <v>1</v>
      </c>
      <c r="Q9" s="2">
        <f>(H8+H9)*12*2</f>
        <v>456</v>
      </c>
    </row>
  </sheetData>
  <conditionalFormatting sqref="B8:B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 JLFR</dc:creator>
  <cp:lastModifiedBy>HSM JLFR</cp:lastModifiedBy>
  <dcterms:created xsi:type="dcterms:W3CDTF">2015-06-05T18:17:20Z</dcterms:created>
  <dcterms:modified xsi:type="dcterms:W3CDTF">2025-07-30T00:09:25Z</dcterms:modified>
</cp:coreProperties>
</file>