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Problem Solving\"/>
    </mc:Choice>
  </mc:AlternateContent>
  <xr:revisionPtr revIDLastSave="0" documentId="13_ncr:1_{CD2A990E-27DF-41AB-9B51-AEED05EB8BC6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7" i="1"/>
  <c r="L8" i="1"/>
  <c r="L6" i="1"/>
  <c r="K8" i="1"/>
  <c r="K7" i="1"/>
  <c r="K6" i="1"/>
  <c r="J3" i="1"/>
  <c r="J4" i="1"/>
  <c r="J2" i="1"/>
  <c r="K2" i="1" s="1"/>
  <c r="J8" i="1"/>
  <c r="J7" i="1"/>
  <c r="J6" i="1"/>
  <c r="L3" i="1"/>
  <c r="L4" i="1"/>
  <c r="K3" i="1"/>
  <c r="K4" i="1"/>
  <c r="E2" i="1"/>
  <c r="E3" i="1"/>
</calcChain>
</file>

<file path=xl/sharedStrings.xml><?xml version="1.0" encoding="utf-8"?>
<sst xmlns="http://schemas.openxmlformats.org/spreadsheetml/2006/main" count="27" uniqueCount="18">
  <si>
    <t>Scenario</t>
  </si>
  <si>
    <t>Susan's Usage</t>
  </si>
  <si>
    <t>Tim's Usage</t>
  </si>
  <si>
    <t>Pages per Day</t>
  </si>
  <si>
    <t>Days Per Week</t>
  </si>
  <si>
    <t>Time Frame (Years)</t>
  </si>
  <si>
    <t>Printers</t>
  </si>
  <si>
    <t>Epsilon</t>
  </si>
  <si>
    <t>Heavy Package</t>
  </si>
  <si>
    <t>Zero</t>
  </si>
  <si>
    <t>Purchase Cost</t>
  </si>
  <si>
    <t>Ink Set Print No.</t>
  </si>
  <si>
    <t>Supplies</t>
  </si>
  <si>
    <t>Printer</t>
  </si>
  <si>
    <t>Usage Per Year</t>
  </si>
  <si>
    <t>Supplies Cost</t>
  </si>
  <si>
    <t>Supplies Usage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</si>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</sst>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2" applyFont="1"/>
    <xf numFmtId="165" fontId="0" fillId="0" borderId="0" xfId="1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Susan's Usage (Each</a:t>
            </a:r>
            <a:r>
              <a:rPr lang="en-CA" baseline="0"/>
              <a:t>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Sheet1!$L$2:$L$4</c:f>
              <c:numCache>
                <c:formatCode>_("$"* #,##0.00_);_("$"* \(#,##0.00\);_("$"* "-"??_);_(@_)</c:formatCode>
                <c:ptCount val="3"/>
                <c:pt idx="0">
                  <c:v>829</c:v>
                </c:pt>
                <c:pt idx="1">
                  <c:v>509</c:v>
                </c:pt>
                <c:pt idx="2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174-A81B-3C249BCA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7551"/>
        <c:axId val="183198031"/>
      </c:barChart>
      <c:catAx>
        <c:axId val="1831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8031"/>
        <c:crosses val="autoZero"/>
        <c:auto val="1"/>
        <c:lblAlgn val="ctr"/>
        <c:lblOffset val="100"/>
        <c:noMultiLvlLbl val="0"/>
      </c:catAx>
      <c:valAx>
        <c:axId val="1831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Tim's Usage</a:t>
            </a:r>
            <a:r>
              <a:rPr lang="en-CA" baseline="0"/>
              <a:t> (Each Year)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Sheet1!$H$6:$H$8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Sheet1!$L$6:$L$8</c:f>
              <c:numCache>
                <c:formatCode>_("$"* #,##0.00_);_("$"* \(#,##0.00\);_("$"* "-"??_);_(@_)</c:formatCode>
                <c:ptCount val="3"/>
                <c:pt idx="0">
                  <c:v>26029</c:v>
                </c:pt>
                <c:pt idx="1">
                  <c:v>11849</c:v>
                </c:pt>
                <c:pt idx="2">
                  <c:v>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2-441D-AF21-8552B719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15951"/>
        <c:axId val="446716431"/>
      </c:barChart>
      <c:catAx>
        <c:axId val="4467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6431"/>
        <c:crosses val="autoZero"/>
        <c:auto val="1"/>
        <c:lblAlgn val="ctr"/>
        <c:lblOffset val="100"/>
        <c:noMultiLvlLbl val="0"/>
      </c:catAx>
      <c:valAx>
        <c:axId val="4467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652665</xdr:colOff>
      <xdr:row>11</xdr:row>
      <xdr:rowOff>108475</xdr:rowOff>
    </xdr:from>
    <xdr:to>
      <xdr:col>5</xdr:col>
      <xdr:colOff>440680</xdr:colOff>
      <xdr:row>26</xdr:row>
      <xdr:rowOff>58630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99F50-2FFD-6B14-4296-C9344C22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345280</xdr:colOff>
      <xdr:row>11</xdr:row>
      <xdr:rowOff>96838</xdr:rowOff>
    </xdr:from>
    <xdr:to>
      <xdr:col>11</xdr:col>
      <xdr:colOff>504030</xdr:colOff>
      <xdr:row>26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9473F-AF60-0E20-EE9A-0D8BD5FE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80" workbookViewId="0">
      <selection activeCell="N11" sqref="N11"/>
    </sheetView>
  </sheetViews>
  <sheetFormatPr defaultRowHeight="14.5" x14ac:dyDescent="0.35"/>
  <cols>
    <col min="1" max="2" width="12.453125" bestFit="1" customWidth="1"/>
    <col min="3" max="3" width="13.26953125" bestFit="1" customWidth="1"/>
    <col min="4" max="4" width="17.08984375" bestFit="1" customWidth="1"/>
    <col min="5" max="5" width="13.26953125" bestFit="1" customWidth="1"/>
    <col min="7" max="7" width="12.453125" bestFit="1" customWidth="1"/>
    <col min="8" max="8" width="13.08984375" bestFit="1" customWidth="1"/>
    <col min="9" max="9" width="12.453125" bestFit="1" customWidth="1"/>
    <col min="10" max="10" width="13.26953125" bestFit="1" customWidth="1"/>
    <col min="11" max="11" width="11.81640625" bestFit="1" customWidth="1"/>
    <col min="12" max="12" width="11.54296875" bestFit="1" customWidth="1"/>
  </cols>
  <sheetData>
    <row r="1" spans="1:12" x14ac:dyDescent="0.35">
      <c r="A1" t="s">
        <v>0</v>
      </c>
      <c r="B1" t="s">
        <v>3</v>
      </c>
      <c r="C1" t="s">
        <v>4</v>
      </c>
      <c r="D1" t="s">
        <v>5</v>
      </c>
      <c r="E1" t="s">
        <v>14</v>
      </c>
      <c r="H1" t="s">
        <v>13</v>
      </c>
      <c r="I1" t="s">
        <v>10</v>
      </c>
      <c r="J1" t="s">
        <v>16</v>
      </c>
      <c r="K1" t="s">
        <v>15</v>
      </c>
      <c r="L1" t="s">
        <v>17</v>
      </c>
    </row>
    <row r="2" spans="1:12" x14ac:dyDescent="0.35">
      <c r="A2" t="s">
        <v>1</v>
      </c>
      <c r="B2">
        <v>15</v>
      </c>
      <c r="C2">
        <v>5</v>
      </c>
      <c r="D2">
        <v>2</v>
      </c>
      <c r="E2" s="3">
        <f>B2*C2*52</f>
        <v>3900</v>
      </c>
      <c r="G2" s="1" t="s">
        <v>1</v>
      </c>
      <c r="H2" t="s">
        <v>7</v>
      </c>
      <c r="I2" s="2">
        <v>29</v>
      </c>
      <c r="J2">
        <f>E$2/C7</f>
        <v>19.5</v>
      </c>
      <c r="K2" s="4">
        <f>IF(MOD(J2,2)&gt;0,ROUNDUP(J2,0),J2)*D7</f>
        <v>800</v>
      </c>
      <c r="L2" s="4">
        <f>K2+I2</f>
        <v>829</v>
      </c>
    </row>
    <row r="3" spans="1:12" x14ac:dyDescent="0.35">
      <c r="A3" t="s">
        <v>2</v>
      </c>
      <c r="B3">
        <v>500</v>
      </c>
      <c r="C3">
        <v>5</v>
      </c>
      <c r="D3">
        <v>2</v>
      </c>
      <c r="E3" s="3">
        <f>B3*C3*52</f>
        <v>130000</v>
      </c>
      <c r="G3" s="1"/>
      <c r="H3" t="s">
        <v>8</v>
      </c>
      <c r="I3" s="2">
        <v>149</v>
      </c>
      <c r="J3">
        <f t="shared" ref="J3:J4" si="0">E$2/C8</f>
        <v>3.9</v>
      </c>
      <c r="K3" s="4">
        <f>IF(MOD(J3,2)&gt;0,ROUNDUP(J3,0),J3)*D8</f>
        <v>360</v>
      </c>
      <c r="L3" s="4">
        <f t="shared" ref="L3:L4" si="1">K3+I3</f>
        <v>509</v>
      </c>
    </row>
    <row r="4" spans="1:12" x14ac:dyDescent="0.35">
      <c r="G4" s="1"/>
      <c r="H4" t="s">
        <v>9</v>
      </c>
      <c r="I4" s="2">
        <v>549</v>
      </c>
      <c r="J4">
        <f t="shared" si="0"/>
        <v>0.35454545454545455</v>
      </c>
      <c r="K4" s="4">
        <f t="shared" ref="K3:K4" si="2">IF(MOD(J4,2)&gt;0,ROUNDUP(J4,0),J4)*D9</f>
        <v>370</v>
      </c>
      <c r="L4" s="4">
        <f t="shared" si="1"/>
        <v>919</v>
      </c>
    </row>
    <row r="6" spans="1:12" x14ac:dyDescent="0.35">
      <c r="A6" t="s">
        <v>6</v>
      </c>
      <c r="B6" t="s">
        <v>10</v>
      </c>
      <c r="C6" t="s">
        <v>11</v>
      </c>
      <c r="D6" t="s">
        <v>12</v>
      </c>
      <c r="G6" s="1" t="s">
        <v>2</v>
      </c>
      <c r="H6" t="s">
        <v>7</v>
      </c>
      <c r="I6" s="2">
        <v>29</v>
      </c>
      <c r="J6">
        <f>E$3/C7</f>
        <v>650</v>
      </c>
      <c r="K6" s="4">
        <f>IF(MOD(J6,2)&gt;0,ROUNDUP(J6,0),J6)*D7</f>
        <v>26000</v>
      </c>
      <c r="L6" s="4">
        <f>K6+I6</f>
        <v>26029</v>
      </c>
    </row>
    <row r="7" spans="1:12" x14ac:dyDescent="0.35">
      <c r="A7" t="s">
        <v>7</v>
      </c>
      <c r="B7" s="2">
        <v>29</v>
      </c>
      <c r="C7" s="3">
        <v>200</v>
      </c>
      <c r="D7" s="2">
        <v>40</v>
      </c>
      <c r="G7" s="1"/>
      <c r="H7" t="s">
        <v>8</v>
      </c>
      <c r="I7" s="2">
        <v>149</v>
      </c>
      <c r="J7">
        <f t="shared" ref="J7:J8" si="3">E$3/C8</f>
        <v>130</v>
      </c>
      <c r="K7" s="4">
        <f>IF(MOD(J7,2)&gt;0,ROUNDUP(J7,0),J7)*D8</f>
        <v>11700</v>
      </c>
      <c r="L7" s="4">
        <f>K7+I7</f>
        <v>11849</v>
      </c>
    </row>
    <row r="8" spans="1:12" x14ac:dyDescent="0.35">
      <c r="A8" t="s">
        <v>8</v>
      </c>
      <c r="B8" s="2">
        <v>149</v>
      </c>
      <c r="C8" s="3">
        <v>1000</v>
      </c>
      <c r="D8" s="2">
        <v>90</v>
      </c>
      <c r="G8" s="1"/>
      <c r="H8" t="s">
        <v>9</v>
      </c>
      <c r="I8" s="2">
        <v>549</v>
      </c>
      <c r="J8">
        <f>E$3/C9</f>
        <v>11.818181818181818</v>
      </c>
      <c r="K8" s="4">
        <f>IF(MOD(J8,2)&gt;0,ROUNDUP(J8,0),J8)*D9</f>
        <v>4440</v>
      </c>
      <c r="L8" s="4">
        <f t="shared" ref="L7:L8" si="4">K8+I8</f>
        <v>4989</v>
      </c>
    </row>
    <row r="9" spans="1:12" x14ac:dyDescent="0.35">
      <c r="A9" t="s">
        <v>9</v>
      </c>
      <c r="B9" s="2">
        <v>549</v>
      </c>
      <c r="C9" s="3">
        <v>11000</v>
      </c>
      <c r="D9" s="2">
        <v>370</v>
      </c>
    </row>
  </sheetData>
  <mergeCells count="2">
    <mergeCell ref="G2:G4"/>
    <mergeCell ref="G6:G8"/>
  </mergeCells>
  <conditionalFormatting sqref="L6:L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2025-07-30T18:33:30Z</dcterms:modified>
</cp:coreProperties>
</file>