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b8e634c010b38bfd/Escritorio/CATEDRA/SEGUNDA CATEDRA/ELECTIVA DE PROFUNDIZACION/"/>
    </mc:Choice>
  </mc:AlternateContent>
  <xr:revisionPtr revIDLastSave="0" documentId="8_{02610FFD-9CA4-4B6F-8A77-A25E4F0ABF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definedNames>
    <definedName name="_xlnm.Print_Area" localSheetId="0">Hoja1!$A$1:$G$30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B28" i="1"/>
  <c r="F17" i="1"/>
  <c r="F14" i="1"/>
  <c r="F13" i="1"/>
  <c r="E11" i="1"/>
  <c r="E27" i="1"/>
  <c r="E22" i="1" l="1"/>
  <c r="C22" i="1"/>
  <c r="E9" i="1" l="1"/>
</calcChain>
</file>

<file path=xl/sharedStrings.xml><?xml version="1.0" encoding="utf-8"?>
<sst xmlns="http://schemas.openxmlformats.org/spreadsheetml/2006/main" count="25" uniqueCount="25">
  <si>
    <t>CANT/DIAS</t>
  </si>
  <si>
    <t>SALARIO</t>
  </si>
  <si>
    <t>RECIBÍ</t>
  </si>
  <si>
    <t>CARGO: OPERARIO</t>
  </si>
  <si>
    <t xml:space="preserve">TRABAJADOR </t>
  </si>
  <si>
    <t xml:space="preserve">DOCUMENTO </t>
  </si>
  <si>
    <t>CONCEPTO</t>
  </si>
  <si>
    <t>NOMINA SEGUNDA QUINCENA DEL MES DE MAYO</t>
  </si>
  <si>
    <t>FECHA 15 AL 30 DE MAYO 2022</t>
  </si>
  <si>
    <t xml:space="preserve">BASE </t>
  </si>
  <si>
    <t>DESCRIPCIO</t>
  </si>
  <si>
    <t xml:space="preserve">DEVENGADO </t>
  </si>
  <si>
    <t>DEDUCCIONES</t>
  </si>
  <si>
    <t>HD</t>
  </si>
  <si>
    <t>HORA EXTRA DIURNAS</t>
  </si>
  <si>
    <t>AUXILO DE TRANSPORTE</t>
  </si>
  <si>
    <t xml:space="preserve">BONIFICACIONES </t>
  </si>
  <si>
    <t xml:space="preserve">SALUD </t>
  </si>
  <si>
    <t xml:space="preserve">PENSION </t>
  </si>
  <si>
    <t xml:space="preserve">VALOR A PAGAR </t>
  </si>
  <si>
    <t xml:space="preserve">DESCUENTO POR PRESTAMO </t>
  </si>
  <si>
    <t>CC: 899.754.126</t>
  </si>
  <si>
    <t>ROSA</t>
  </si>
  <si>
    <t>PEDRO PEREZ</t>
  </si>
  <si>
    <t xml:space="preserve">EXTRA NOCTURNA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</si>
</sst>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  <numFmt numFmtId="165" formatCode="_-* #,##0_-;\-* #,##0_-;_-* &quot;-&quot;??_-;_-@_-"/>
    <numFmt numFmtId="166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4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8" xfId="0" applyFont="1" applyFill="1" applyBorder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44" fontId="4" fillId="2" borderId="0" xfId="1" applyFont="1" applyFill="1" applyBorder="1"/>
    <xf numFmtId="44" fontId="4" fillId="2" borderId="8" xfId="1" applyFont="1" applyFill="1" applyBorder="1"/>
    <xf numFmtId="9" fontId="4" fillId="2" borderId="0" xfId="0" applyNumberFormat="1" applyFont="1" applyFill="1" applyBorder="1"/>
    <xf numFmtId="44" fontId="4" fillId="2" borderId="0" xfId="0" applyNumberFormat="1" applyFont="1" applyFill="1" applyBorder="1"/>
    <xf numFmtId="44" fontId="4" fillId="2" borderId="8" xfId="0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44" fontId="4" fillId="2" borderId="10" xfId="0" applyNumberFormat="1" applyFont="1" applyFill="1" applyBorder="1"/>
    <xf numFmtId="44" fontId="4" fillId="2" borderId="0" xfId="1" applyNumberFormat="1" applyFont="1" applyFill="1" applyBorder="1"/>
    <xf numFmtId="0" fontId="3" fillId="2" borderId="0" xfId="0" applyFont="1" applyFill="1" applyBorder="1" applyAlignment="1">
      <alignment horizontal="center"/>
    </xf>
    <xf numFmtId="165" fontId="4" fillId="2" borderId="7" xfId="2" applyNumberFormat="1" applyFont="1" applyFill="1" applyBorder="1"/>
    <xf numFmtId="165" fontId="0" fillId="0" borderId="0" xfId="2" applyNumberFormat="1" applyFont="1"/>
    <xf numFmtId="1" fontId="0" fillId="0" borderId="0" xfId="0" applyNumberFormat="1"/>
    <xf numFmtId="166" fontId="4" fillId="2" borderId="8" xfId="1" applyNumberFormat="1" applyFont="1" applyFill="1" applyBorder="1"/>
    <xf numFmtId="166" fontId="3" fillId="2" borderId="8" xfId="0" applyNumberFormat="1" applyFont="1" applyFill="1" applyBorder="1"/>
    <xf numFmtId="165" fontId="4" fillId="2" borderId="8" xfId="2" applyNumberFormat="1" applyFont="1" applyFill="1" applyBorder="1"/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view="pageBreakPreview" zoomScale="80" zoomScaleNormal="100" zoomScaleSheetLayoutView="80" workbookViewId="0">
      <selection activeCell="F6" sqref="F6"/>
    </sheetView>
  </sheetViews>
  <sheetFormatPr baseColWidth="10" defaultRowHeight="15" x14ac:dyDescent="0.25"/>
  <cols>
    <col min="1" max="1" width="18.42578125" customWidth="1"/>
    <col min="2" max="2" width="15.85546875" customWidth="1"/>
    <col min="3" max="3" width="42.28515625" bestFit="1" customWidth="1"/>
    <col min="4" max="4" width="15" customWidth="1"/>
    <col min="5" max="6" width="20" customWidth="1"/>
  </cols>
  <sheetData>
    <row r="1" spans="2:6" ht="15.75" thickBot="1" x14ac:dyDescent="0.3"/>
    <row r="2" spans="2:6" ht="18.75" thickBot="1" x14ac:dyDescent="0.3">
      <c r="B2" s="33" t="s">
        <v>23</v>
      </c>
      <c r="C2" s="34"/>
      <c r="D2" s="34"/>
      <c r="E2" s="34"/>
      <c r="F2" s="35"/>
    </row>
    <row r="3" spans="2:6" ht="18.75" thickBot="1" x14ac:dyDescent="0.3">
      <c r="B3" s="33" t="s">
        <v>21</v>
      </c>
      <c r="C3" s="34"/>
      <c r="D3" s="34"/>
      <c r="E3" s="34"/>
      <c r="F3" s="35"/>
    </row>
    <row r="4" spans="2:6" x14ac:dyDescent="0.25">
      <c r="B4" s="1" t="s">
        <v>4</v>
      </c>
      <c r="C4" s="2" t="s">
        <v>22</v>
      </c>
      <c r="D4" s="2"/>
      <c r="E4" s="37" t="s">
        <v>8</v>
      </c>
      <c r="F4" s="38"/>
    </row>
    <row r="5" spans="2:6" x14ac:dyDescent="0.25">
      <c r="B5" s="3" t="s">
        <v>5</v>
      </c>
      <c r="C5" s="4">
        <v>1234567</v>
      </c>
      <c r="D5" s="5"/>
      <c r="E5" s="39" t="s">
        <v>3</v>
      </c>
      <c r="F5" s="40"/>
    </row>
    <row r="6" spans="2:6" x14ac:dyDescent="0.25">
      <c r="B6" s="3" t="s">
        <v>6</v>
      </c>
      <c r="C6" s="5" t="s">
        <v>7</v>
      </c>
      <c r="D6" s="5"/>
      <c r="E6" s="5"/>
      <c r="F6" s="6"/>
    </row>
    <row r="7" spans="2:6" x14ac:dyDescent="0.25">
      <c r="B7" s="7"/>
      <c r="C7" s="8"/>
      <c r="D7" s="8"/>
      <c r="E7" s="8"/>
      <c r="F7" s="9"/>
    </row>
    <row r="8" spans="2:6" x14ac:dyDescent="0.25">
      <c r="B8" s="19" t="s">
        <v>9</v>
      </c>
      <c r="C8" s="20" t="s">
        <v>10</v>
      </c>
      <c r="D8" s="20" t="s">
        <v>0</v>
      </c>
      <c r="E8" s="20" t="s">
        <v>11</v>
      </c>
      <c r="F8" s="21" t="s">
        <v>12</v>
      </c>
    </row>
    <row r="9" spans="2:6" x14ac:dyDescent="0.25">
      <c r="B9" s="26">
        <v>1000000</v>
      </c>
      <c r="C9" s="8" t="s">
        <v>1</v>
      </c>
      <c r="D9" s="8">
        <v>15</v>
      </c>
      <c r="E9" s="10">
        <f>+B9*D9/30</f>
        <v>500000</v>
      </c>
      <c r="F9" s="11"/>
    </row>
    <row r="10" spans="2:6" x14ac:dyDescent="0.25">
      <c r="B10" s="7"/>
      <c r="C10" s="8" t="s">
        <v>14</v>
      </c>
      <c r="D10" s="8">
        <v>1</v>
      </c>
      <c r="E10" s="10">
        <v>5208</v>
      </c>
      <c r="F10" s="11"/>
    </row>
    <row r="11" spans="2:6" x14ac:dyDescent="0.25">
      <c r="B11" s="26">
        <v>117172</v>
      </c>
      <c r="C11" s="8" t="s">
        <v>15</v>
      </c>
      <c r="D11" s="8">
        <v>15</v>
      </c>
      <c r="E11" s="10">
        <f>+B11/30*D11</f>
        <v>58586</v>
      </c>
      <c r="F11" s="11"/>
    </row>
    <row r="12" spans="2:6" x14ac:dyDescent="0.25">
      <c r="B12" s="7"/>
      <c r="C12" s="8" t="s">
        <v>16</v>
      </c>
      <c r="D12" s="8">
        <v>0</v>
      </c>
      <c r="E12" s="24">
        <v>0</v>
      </c>
      <c r="F12" s="11"/>
    </row>
    <row r="13" spans="2:6" x14ac:dyDescent="0.25">
      <c r="B13" s="7"/>
      <c r="C13" s="8" t="s">
        <v>17</v>
      </c>
      <c r="D13" s="12">
        <v>0.04</v>
      </c>
      <c r="E13" s="10"/>
      <c r="F13" s="29">
        <f>(E9+E10)*4/100</f>
        <v>20208.32</v>
      </c>
    </row>
    <row r="14" spans="2:6" x14ac:dyDescent="0.25">
      <c r="B14" s="7"/>
      <c r="C14" s="8" t="s">
        <v>18</v>
      </c>
      <c r="D14" s="12">
        <v>0.04</v>
      </c>
      <c r="E14" s="10"/>
      <c r="F14" s="29">
        <f>(E9+E10)*4/100</f>
        <v>20208.32</v>
      </c>
    </row>
    <row r="15" spans="2:6" x14ac:dyDescent="0.25">
      <c r="B15" s="7"/>
      <c r="C15" s="8" t="s">
        <v>20</v>
      </c>
      <c r="D15" s="8"/>
      <c r="E15" s="8"/>
      <c r="F15" s="31">
        <v>100000</v>
      </c>
    </row>
    <row r="16" spans="2:6" x14ac:dyDescent="0.25">
      <c r="B16" s="7"/>
      <c r="C16" s="8"/>
      <c r="D16" s="8"/>
      <c r="E16" s="8"/>
      <c r="F16" s="9"/>
    </row>
    <row r="17" spans="1:6" x14ac:dyDescent="0.25">
      <c r="B17" s="7"/>
      <c r="C17" s="13"/>
      <c r="D17" s="36" t="s">
        <v>19</v>
      </c>
      <c r="E17" s="36"/>
      <c r="F17" s="30">
        <f>+E9+E10+E11-F13-F14-F15</f>
        <v>423377.36000000004</v>
      </c>
    </row>
    <row r="18" spans="1:6" x14ac:dyDescent="0.25">
      <c r="B18" s="7"/>
      <c r="C18" s="13"/>
      <c r="D18" s="18"/>
      <c r="E18" s="18"/>
      <c r="F18" s="14"/>
    </row>
    <row r="19" spans="1:6" x14ac:dyDescent="0.25">
      <c r="B19" s="7"/>
      <c r="C19" s="13"/>
      <c r="D19" s="18"/>
      <c r="E19" s="18"/>
      <c r="F19" s="14"/>
    </row>
    <row r="20" spans="1:6" x14ac:dyDescent="0.25">
      <c r="B20" s="7"/>
      <c r="C20" s="13"/>
      <c r="D20" s="18"/>
      <c r="E20" s="18"/>
      <c r="F20" s="14"/>
    </row>
    <row r="21" spans="1:6" ht="15.75" thickBot="1" x14ac:dyDescent="0.3">
      <c r="B21" s="7" t="s">
        <v>2</v>
      </c>
      <c r="C21" s="23"/>
      <c r="D21" s="18"/>
      <c r="E21" s="22"/>
      <c r="F21" s="14"/>
    </row>
    <row r="22" spans="1:6" x14ac:dyDescent="0.25">
      <c r="B22" s="7"/>
      <c r="C22" s="2" t="str">
        <f>+C4</f>
        <v>ROSA</v>
      </c>
      <c r="D22" s="20"/>
      <c r="E22" s="25" t="str">
        <f>+B2</f>
        <v>PEDRO PEREZ</v>
      </c>
      <c r="F22" s="14"/>
    </row>
    <row r="23" spans="1:6" ht="15.75" thickBot="1" x14ac:dyDescent="0.3">
      <c r="B23" s="15"/>
      <c r="C23" s="16"/>
      <c r="D23" s="16"/>
      <c r="E23" s="16"/>
      <c r="F23" s="17"/>
    </row>
    <row r="27" spans="1:6" x14ac:dyDescent="0.25">
      <c r="A27" t="s">
        <v>13</v>
      </c>
      <c r="B27" s="27">
        <v>1000000</v>
      </c>
      <c r="C27">
        <v>240</v>
      </c>
      <c r="D27">
        <v>1.25</v>
      </c>
      <c r="E27" s="28">
        <f>+B27/C27*D27</f>
        <v>5208.3333333333339</v>
      </c>
    </row>
    <row r="28" spans="1:6" x14ac:dyDescent="0.25">
      <c r="A28" t="s">
        <v>24</v>
      </c>
      <c r="B28" s="32">
        <f>+B27</f>
        <v>1000000</v>
      </c>
      <c r="C28">
        <v>240</v>
      </c>
      <c r="D28">
        <v>1.75</v>
      </c>
      <c r="E28" s="28">
        <f>+B28/C28*D28</f>
        <v>7291.666666666667</v>
      </c>
    </row>
  </sheetData>
  <mergeCells count="5">
    <mergeCell ref="B2:F2"/>
    <mergeCell ref="B3:F3"/>
    <mergeCell ref="D17:E17"/>
    <mergeCell ref="E4:F4"/>
    <mergeCell ref="E5:F5"/>
  </mergeCells>
  <pageMargins left="0.7" right="0.7" top="0.75" bottom="0.75" header="0.3" footer="0.3"/>
  <pageSetup scale="6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PABON Y SUAREZ</dc:creator>
  <cp:lastModifiedBy>olga lucia pabon villamizar</cp:lastModifiedBy>
  <cp:lastPrinted>2022-05-31T23:26:10Z</cp:lastPrinted>
  <dcterms:created xsi:type="dcterms:W3CDTF">2021-08-24T18:19:50Z</dcterms:created>
  <dcterms:modified xsi:type="dcterms:W3CDTF">2022-06-02T06:03:57Z</dcterms:modified>
</cp:coreProperties>
</file>