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academia y aprendizaje\U SAN JOSE\metodos numericos\Semana 9\"/>
    </mc:Choice>
  </mc:AlternateContent>
  <xr:revisionPtr revIDLastSave="0" documentId="13_ncr:1_{15C09CFD-B688-432E-806B-2C6B02A276CE}" xr6:coauthVersionLast="47" xr6:coauthVersionMax="47" xr10:uidLastSave="{00000000-0000-0000-0000-000000000000}"/>
  <bookViews>
    <workbookView xWindow="-120" yWindow="-120" windowWidth="19440" windowHeight="11640" tabRatio="638" xr2:uid="{D1CC1819-2048-4286-A309-0A9F4D89F01A}"/>
  </bookViews>
  <sheets>
    <sheet name="Interpolacion de Lagrange" sheetId="12" r:id="rId1"/>
    <sheet name="Diferencias divididas" sheetId="14" r:id="rId2"/>
    <sheet name="interpolacion cuadratica" sheetId="1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1" i="15" l="1"/>
  <c r="H48" i="12" l="1"/>
  <c r="H49" i="12"/>
  <c r="J28" i="15"/>
  <c r="I28" i="15"/>
  <c r="H28" i="15"/>
  <c r="G28" i="15"/>
  <c r="F28" i="15"/>
  <c r="J15" i="15" s="1"/>
  <c r="J18" i="14"/>
  <c r="I18" i="14"/>
  <c r="H18" i="14"/>
  <c r="G18" i="14"/>
  <c r="F18" i="14"/>
  <c r="F28" i="12"/>
  <c r="H52" i="12"/>
  <c r="H51" i="12"/>
  <c r="H50" i="12"/>
  <c r="G28" i="12"/>
  <c r="H28" i="12"/>
  <c r="I28" i="12"/>
  <c r="J28" i="12"/>
  <c r="J21" i="15" l="1"/>
  <c r="J17" i="15"/>
  <c r="H21" i="14"/>
  <c r="H55" i="12"/>
</calcChain>
</file>

<file path=xl/sharedStrings.xml><?xml version="1.0" encoding="utf-8"?>
<sst xmlns="http://schemas.openxmlformats.org/spreadsheetml/2006/main" count="67" uniqueCount="50">
  <si>
    <t>=</t>
  </si>
  <si>
    <t>x</t>
  </si>
  <si>
    <r>
      <t xml:space="preserve">En el estudio de este metodo primero se escoge la funsion a analizar y se designa sus intervalos en los puntos que se deseen estudiar. Se debe tener encuenta que la funsion a estudiar por este metodo </t>
    </r>
    <r>
      <rPr>
        <b/>
        <sz val="11"/>
        <color theme="1"/>
        <rFont val="Calibri"/>
        <family val="2"/>
        <scheme val="minor"/>
      </rPr>
      <t>debe tener la misma variable de estudio y presentar su funsion como un polinomio</t>
    </r>
  </si>
  <si>
    <t>columna</t>
  </si>
  <si>
    <t>fila</t>
  </si>
  <si>
    <t>3X1</t>
  </si>
  <si>
    <t>2X2</t>
  </si>
  <si>
    <t>X3</t>
  </si>
  <si>
    <t>5X1</t>
  </si>
  <si>
    <t>3X2</t>
  </si>
  <si>
    <t>4X3</t>
  </si>
  <si>
    <t>X1</t>
  </si>
  <si>
    <t>X2</t>
  </si>
  <si>
    <t>-X3</t>
  </si>
  <si>
    <t xml:space="preserve">analizando la matriz anteriormente presentada en la base de datos vemos que si la funsion se estudia por fila, el metodo de biseccion no se puede aplicar porque existen tres variables. Si se estudia por columna el metodo de biseccion no seria necesario aplicar porque solo setiene una funsion con una sola variable y un unico termino </t>
  </si>
  <si>
    <t xml:space="preserve">para estudiar este metodo se aplicara una funsion como ejemplo </t>
  </si>
  <si>
    <t>en el metodo de Lagrange se presenta un valor X al cual se desea llegar aplicando para ello las siguientes ecuaciones</t>
  </si>
  <si>
    <t>METODO DE INTERPOLACION DE LAGRANGE</t>
  </si>
  <si>
    <t>F(X)</t>
  </si>
  <si>
    <t>el primer paso es realizar la productoria entre el valor de X y los valores de la tabla mostrada anteriormente</t>
  </si>
  <si>
    <t>L0(x)</t>
  </si>
  <si>
    <t xml:space="preserve">operando un valor para un punto X </t>
  </si>
  <si>
    <t>L1(x)</t>
  </si>
  <si>
    <t>L2(x)</t>
  </si>
  <si>
    <t>L3(x)</t>
  </si>
  <si>
    <t>L4(x)</t>
  </si>
  <si>
    <t>aplicando la siguiente ecuacion de sumatorias</t>
  </si>
  <si>
    <t xml:space="preserve">f(x)= </t>
  </si>
  <si>
    <t>interpolacion de diferencias divididas</t>
  </si>
  <si>
    <t>interpolacion cuadratica</t>
  </si>
  <si>
    <t>x0</t>
  </si>
  <si>
    <t>x1</t>
  </si>
  <si>
    <t>x2</t>
  </si>
  <si>
    <t>x3</t>
  </si>
  <si>
    <t>x4</t>
  </si>
  <si>
    <t>f(x)</t>
  </si>
  <si>
    <t>(x-1)</t>
  </si>
  <si>
    <t>(x+3)</t>
  </si>
  <si>
    <t>raices de la ecuacion</t>
  </si>
  <si>
    <t>funsion de salida</t>
  </si>
  <si>
    <t>funsion a desarrollar</t>
  </si>
  <si>
    <t xml:space="preserve">ecuacion de la interpolacion </t>
  </si>
  <si>
    <t xml:space="preserve">funcion de interpolacion </t>
  </si>
  <si>
    <t>valores de b0,b1,b2</t>
  </si>
  <si>
    <t>b0=</t>
  </si>
  <si>
    <t>b1=</t>
  </si>
  <si>
    <t xml:space="preserve">b2= </t>
  </si>
  <si>
    <t>f(x)=</t>
  </si>
  <si>
    <t>X=</t>
  </si>
  <si>
    <t>valor de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</si>
</sst>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right"/>
    </xf>
    <xf numFmtId="0" fontId="0" fillId="0" borderId="0" xfId="0" applyAlignment="1"/>
    <xf numFmtId="0" fontId="0" fillId="0" borderId="0" xfId="0" applyFill="1" applyBorder="1"/>
    <xf numFmtId="0" fontId="0" fillId="0" borderId="0" xfId="0" quotePrefix="1" applyFill="1" applyBorder="1"/>
    <xf numFmtId="0" fontId="0" fillId="0" borderId="1" xfId="0" applyBorder="1" applyAlignment="1">
      <alignment horizontal="center"/>
    </xf>
    <xf numFmtId="0" fontId="0" fillId="0" borderId="1" xfId="0" quotePrefix="1" applyBorder="1" applyAlignment="1">
      <alignment horizontal="center"/>
    </xf>
    <xf numFmtId="0" fontId="0" fillId="0" borderId="1" xfId="0" applyBorder="1"/>
    <xf numFmtId="0" fontId="0" fillId="0" borderId="1" xfId="0" applyBorder="1" applyAlignment="1"/>
    <xf numFmtId="0" fontId="0" fillId="2" borderId="0" xfId="0" applyFont="1" applyFill="1"/>
    <xf numFmtId="0" fontId="2" fillId="0" borderId="0"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top" wrapText="1"/>
    </xf>
    <xf numFmtId="0" fontId="1" fillId="0" borderId="0" xfId="0" applyFont="1" applyAlignment="1">
      <alignment horizontal="center" vertical="top"/>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Font="1" applyFill="1"/>
    <xf numFmtId="0" fontId="0" fillId="0"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2.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3</xdr:col>
      <xdr:colOff>114300</xdr:colOff>
      <xdr:row>20</xdr:row>
      <xdr:rowOff>66675</xdr:rowOff>
    </xdr:from>
    <xdr:ext cx="2133333" cy="676275"/>
    <xdr:pic>
      <xdr:nvPicPr>
        <xdr:cNvPr id="2" name="Imagen 1">
          <a:extLst>
            <a:ext uri="{FF2B5EF4-FFF2-40B4-BE49-F238E27FC236}">
              <a16:creationId xmlns:a16="http://schemas.microsoft.com/office/drawing/2014/main" id="{3A4331DF-8418-44E1-9007-20EC3E197C63}"/>
            </a:ext>
          </a:extLst>
        </xdr:cNvPr>
        <xdr:cNvPicPr>
          <a:picLocks noChangeAspect="1"/>
        </xdr:cNvPicPr>
      </xdr:nvPicPr>
      <xdr:blipFill rotWithShape="1">
        <a:blip xmlns:r="http://schemas.openxmlformats.org/officeDocument/2006/relationships" r:embed="rId1"/>
        <a:srcRect b="68158"/>
        <a:stretch/>
      </xdr:blipFill>
      <xdr:spPr>
        <a:xfrm>
          <a:off x="2400300" y="3905250"/>
          <a:ext cx="2133333" cy="676275"/>
        </a:xfrm>
        <a:prstGeom prst="rect">
          <a:avLst/>
        </a:prstGeom>
      </xdr:spPr>
    </xdr:pic>
    <xdr:clientData/>
  </xdr:oneCellAnchor>
  <xdr:oneCellAnchor>
    <xdr:from>
      <xdr:col>7</xdr:col>
      <xdr:colOff>18467</xdr:colOff>
      <xdr:row>20</xdr:row>
      <xdr:rowOff>19050</xdr:rowOff>
    </xdr:from>
    <xdr:ext cx="2133333" cy="723900"/>
    <xdr:pic>
      <xdr:nvPicPr>
        <xdr:cNvPr id="3" name="Imagen 2">
          <a:extLst>
            <a:ext uri="{FF2B5EF4-FFF2-40B4-BE49-F238E27FC236}">
              <a16:creationId xmlns:a16="http://schemas.microsoft.com/office/drawing/2014/main" id="{E2B937D3-EAC6-4806-9653-AE4B96FC3007}"/>
            </a:ext>
          </a:extLst>
        </xdr:cNvPr>
        <xdr:cNvPicPr>
          <a:picLocks noChangeAspect="1"/>
        </xdr:cNvPicPr>
      </xdr:nvPicPr>
      <xdr:blipFill rotWithShape="1">
        <a:blip xmlns:r="http://schemas.openxmlformats.org/officeDocument/2006/relationships" r:embed="rId1"/>
        <a:srcRect t="63685" b="2230"/>
        <a:stretch/>
      </xdr:blipFill>
      <xdr:spPr>
        <a:xfrm>
          <a:off x="5403008" y="3935963"/>
          <a:ext cx="2133333" cy="723900"/>
        </a:xfrm>
        <a:prstGeom prst="rect">
          <a:avLst/>
        </a:prstGeom>
      </xdr:spPr>
    </xdr:pic>
    <xdr:clientData/>
  </xdr:oneCellAnchor>
  <xdr:twoCellAnchor editAs="oneCell">
    <xdr:from>
      <xdr:col>6</xdr:col>
      <xdr:colOff>123825</xdr:colOff>
      <xdr:row>15</xdr:row>
      <xdr:rowOff>85724</xdr:rowOff>
    </xdr:from>
    <xdr:to>
      <xdr:col>8</xdr:col>
      <xdr:colOff>443270</xdr:colOff>
      <xdr:row>17</xdr:row>
      <xdr:rowOff>95249</xdr:rowOff>
    </xdr:to>
    <xdr:pic>
      <xdr:nvPicPr>
        <xdr:cNvPr id="6" name="Imagen 5">
          <a:extLst>
            <a:ext uri="{FF2B5EF4-FFF2-40B4-BE49-F238E27FC236}">
              <a16:creationId xmlns:a16="http://schemas.microsoft.com/office/drawing/2014/main" id="{60BECA23-1918-4955-865F-5A428393BCDB}"/>
            </a:ext>
          </a:extLst>
        </xdr:cNvPr>
        <xdr:cNvPicPr>
          <a:picLocks noChangeAspect="1"/>
        </xdr:cNvPicPr>
      </xdr:nvPicPr>
      <xdr:blipFill>
        <a:blip xmlns:r="http://schemas.openxmlformats.org/officeDocument/2006/relationships" r:embed="rId2"/>
        <a:stretch>
          <a:fillRect/>
        </a:stretch>
      </xdr:blipFill>
      <xdr:spPr>
        <a:xfrm>
          <a:off x="4695825" y="2971799"/>
          <a:ext cx="1989236" cy="390525"/>
        </a:xfrm>
        <a:prstGeom prst="rect">
          <a:avLst/>
        </a:prstGeom>
      </xdr:spPr>
    </xdr:pic>
    <xdr:clientData/>
  </xdr:twoCellAnchor>
  <xdr:twoCellAnchor editAs="oneCell">
    <xdr:from>
      <xdr:col>5</xdr:col>
      <xdr:colOff>748393</xdr:colOff>
      <xdr:row>31</xdr:row>
      <xdr:rowOff>145791</xdr:rowOff>
    </xdr:from>
    <xdr:to>
      <xdr:col>9</xdr:col>
      <xdr:colOff>36820</xdr:colOff>
      <xdr:row>43</xdr:row>
      <xdr:rowOff>117900</xdr:rowOff>
    </xdr:to>
    <xdr:pic>
      <xdr:nvPicPr>
        <xdr:cNvPr id="7" name="Imagen 6">
          <a:extLst>
            <a:ext uri="{FF2B5EF4-FFF2-40B4-BE49-F238E27FC236}">
              <a16:creationId xmlns:a16="http://schemas.microsoft.com/office/drawing/2014/main" id="{430D5728-A1FD-49E7-9058-4B3C11FA58AA}"/>
            </a:ext>
          </a:extLst>
        </xdr:cNvPr>
        <xdr:cNvPicPr>
          <a:picLocks noChangeAspect="1"/>
        </xdr:cNvPicPr>
      </xdr:nvPicPr>
      <xdr:blipFill>
        <a:blip xmlns:r="http://schemas.openxmlformats.org/officeDocument/2006/relationships" r:embed="rId3"/>
        <a:stretch>
          <a:fillRect/>
        </a:stretch>
      </xdr:blipFill>
      <xdr:spPr>
        <a:xfrm>
          <a:off x="4538954" y="6200970"/>
          <a:ext cx="2466667" cy="2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409575</xdr:colOff>
      <xdr:row>10</xdr:row>
      <xdr:rowOff>76200</xdr:rowOff>
    </xdr:from>
    <xdr:to>
      <xdr:col>9</xdr:col>
      <xdr:colOff>342432</xdr:colOff>
      <xdr:row>13</xdr:row>
      <xdr:rowOff>104700</xdr:rowOff>
    </xdr:to>
    <xdr:pic>
      <xdr:nvPicPr>
        <xdr:cNvPr id="2" name="Imagen 1">
          <a:extLst>
            <a:ext uri="{FF2B5EF4-FFF2-40B4-BE49-F238E27FC236}">
              <a16:creationId xmlns:a16="http://schemas.microsoft.com/office/drawing/2014/main" id="{BF63D2F0-C96C-484F-9BF7-9C9A7A14EF60}"/>
            </a:ext>
          </a:extLst>
        </xdr:cNvPr>
        <xdr:cNvPicPr>
          <a:picLocks noChangeAspect="1"/>
        </xdr:cNvPicPr>
      </xdr:nvPicPr>
      <xdr:blipFill>
        <a:blip xmlns:r="http://schemas.openxmlformats.org/officeDocument/2006/relationships" r:embed="rId1"/>
        <a:stretch>
          <a:fillRect/>
        </a:stretch>
      </xdr:blipFill>
      <xdr:spPr>
        <a:xfrm>
          <a:off x="3457575" y="1981200"/>
          <a:ext cx="3742857" cy="600000"/>
        </a:xfrm>
        <a:prstGeom prst="rect">
          <a:avLst/>
        </a:prstGeom>
      </xdr:spPr>
    </xdr:pic>
    <xdr:clientData/>
  </xdr:twoCellAnchor>
  <xdr:twoCellAnchor editAs="oneCell">
    <xdr:from>
      <xdr:col>6</xdr:col>
      <xdr:colOff>123825</xdr:colOff>
      <xdr:row>4</xdr:row>
      <xdr:rowOff>114300</xdr:rowOff>
    </xdr:from>
    <xdr:to>
      <xdr:col>8</xdr:col>
      <xdr:colOff>581286</xdr:colOff>
      <xdr:row>6</xdr:row>
      <xdr:rowOff>131601</xdr:rowOff>
    </xdr:to>
    <xdr:pic>
      <xdr:nvPicPr>
        <xdr:cNvPr id="3" name="Imagen 2">
          <a:extLst>
            <a:ext uri="{FF2B5EF4-FFF2-40B4-BE49-F238E27FC236}">
              <a16:creationId xmlns:a16="http://schemas.microsoft.com/office/drawing/2014/main" id="{4BCE2845-D4F1-4CE1-BB6F-DFF85010ED45}"/>
            </a:ext>
          </a:extLst>
        </xdr:cNvPr>
        <xdr:cNvPicPr>
          <a:picLocks noChangeAspect="1"/>
        </xdr:cNvPicPr>
      </xdr:nvPicPr>
      <xdr:blipFill>
        <a:blip xmlns:r="http://schemas.openxmlformats.org/officeDocument/2006/relationships" r:embed="rId2"/>
        <a:stretch>
          <a:fillRect/>
        </a:stretch>
      </xdr:blipFill>
      <xdr:spPr>
        <a:xfrm>
          <a:off x="4695825" y="876300"/>
          <a:ext cx="1981461" cy="3983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190500</xdr:colOff>
      <xdr:row>9</xdr:row>
      <xdr:rowOff>38100</xdr:rowOff>
    </xdr:from>
    <xdr:to>
      <xdr:col>10</xdr:col>
      <xdr:colOff>304214</xdr:colOff>
      <xdr:row>10</xdr:row>
      <xdr:rowOff>142838</xdr:rowOff>
    </xdr:to>
    <xdr:pic>
      <xdr:nvPicPr>
        <xdr:cNvPr id="2" name="Imagen 1">
          <a:extLst>
            <a:ext uri="{FF2B5EF4-FFF2-40B4-BE49-F238E27FC236}">
              <a16:creationId xmlns:a16="http://schemas.microsoft.com/office/drawing/2014/main" id="{7B959188-9005-4884-AB11-F04BCC903299}"/>
            </a:ext>
          </a:extLst>
        </xdr:cNvPr>
        <xdr:cNvPicPr>
          <a:picLocks noChangeAspect="1"/>
        </xdr:cNvPicPr>
      </xdr:nvPicPr>
      <xdr:blipFill>
        <a:blip xmlns:r="http://schemas.openxmlformats.org/officeDocument/2006/relationships" r:embed="rId1"/>
        <a:stretch>
          <a:fillRect/>
        </a:stretch>
      </xdr:blipFill>
      <xdr:spPr>
        <a:xfrm>
          <a:off x="3238500" y="609600"/>
          <a:ext cx="4685714" cy="295238"/>
        </a:xfrm>
        <a:prstGeom prst="rect">
          <a:avLst/>
        </a:prstGeom>
      </xdr:spPr>
    </xdr:pic>
    <xdr:clientData/>
  </xdr:twoCellAnchor>
  <xdr:twoCellAnchor editAs="oneCell">
    <xdr:from>
      <xdr:col>6</xdr:col>
      <xdr:colOff>76200</xdr:colOff>
      <xdr:row>13</xdr:row>
      <xdr:rowOff>142875</xdr:rowOff>
    </xdr:from>
    <xdr:to>
      <xdr:col>7</xdr:col>
      <xdr:colOff>104676</xdr:colOff>
      <xdr:row>15</xdr:row>
      <xdr:rowOff>38065</xdr:rowOff>
    </xdr:to>
    <xdr:pic>
      <xdr:nvPicPr>
        <xdr:cNvPr id="3" name="Imagen 2">
          <a:extLst>
            <a:ext uri="{FF2B5EF4-FFF2-40B4-BE49-F238E27FC236}">
              <a16:creationId xmlns:a16="http://schemas.microsoft.com/office/drawing/2014/main" id="{3079D342-3E92-40A2-97E8-F2B4F40992E9}"/>
            </a:ext>
          </a:extLst>
        </xdr:cNvPr>
        <xdr:cNvPicPr>
          <a:picLocks noChangeAspect="1"/>
        </xdr:cNvPicPr>
      </xdr:nvPicPr>
      <xdr:blipFill>
        <a:blip xmlns:r="http://schemas.openxmlformats.org/officeDocument/2006/relationships" r:embed="rId2"/>
        <a:stretch>
          <a:fillRect/>
        </a:stretch>
      </xdr:blipFill>
      <xdr:spPr>
        <a:xfrm>
          <a:off x="4648200" y="2619375"/>
          <a:ext cx="790476" cy="276190"/>
        </a:xfrm>
        <a:prstGeom prst="rect">
          <a:avLst/>
        </a:prstGeom>
      </xdr:spPr>
    </xdr:pic>
    <xdr:clientData/>
  </xdr:twoCellAnchor>
  <xdr:twoCellAnchor editAs="oneCell">
    <xdr:from>
      <xdr:col>5</xdr:col>
      <xdr:colOff>266700</xdr:colOff>
      <xdr:row>15</xdr:row>
      <xdr:rowOff>104775</xdr:rowOff>
    </xdr:from>
    <xdr:to>
      <xdr:col>7</xdr:col>
      <xdr:colOff>504605</xdr:colOff>
      <xdr:row>18</xdr:row>
      <xdr:rowOff>190418</xdr:rowOff>
    </xdr:to>
    <xdr:pic>
      <xdr:nvPicPr>
        <xdr:cNvPr id="4" name="Imagen 3">
          <a:extLst>
            <a:ext uri="{FF2B5EF4-FFF2-40B4-BE49-F238E27FC236}">
              <a16:creationId xmlns:a16="http://schemas.microsoft.com/office/drawing/2014/main" id="{651F3A03-EB86-4B39-BF07-CDCC5AD99715}"/>
            </a:ext>
          </a:extLst>
        </xdr:cNvPr>
        <xdr:cNvPicPr>
          <a:picLocks noChangeAspect="1"/>
        </xdr:cNvPicPr>
      </xdr:nvPicPr>
      <xdr:blipFill>
        <a:blip xmlns:r="http://schemas.openxmlformats.org/officeDocument/2006/relationships" r:embed="rId3"/>
        <a:stretch>
          <a:fillRect/>
        </a:stretch>
      </xdr:blipFill>
      <xdr:spPr>
        <a:xfrm>
          <a:off x="4076700" y="2962275"/>
          <a:ext cx="1761905" cy="657143"/>
        </a:xfrm>
        <a:prstGeom prst="rect">
          <a:avLst/>
        </a:prstGeom>
      </xdr:spPr>
    </xdr:pic>
    <xdr:clientData/>
  </xdr:twoCellAnchor>
  <xdr:twoCellAnchor editAs="oneCell">
    <xdr:from>
      <xdr:col>4</xdr:col>
      <xdr:colOff>161925</xdr:colOff>
      <xdr:row>19</xdr:row>
      <xdr:rowOff>180975</xdr:rowOff>
    </xdr:from>
    <xdr:to>
      <xdr:col>7</xdr:col>
      <xdr:colOff>742592</xdr:colOff>
      <xdr:row>23</xdr:row>
      <xdr:rowOff>152308</xdr:rowOff>
    </xdr:to>
    <xdr:pic>
      <xdr:nvPicPr>
        <xdr:cNvPr id="5" name="Imagen 4">
          <a:extLst>
            <a:ext uri="{FF2B5EF4-FFF2-40B4-BE49-F238E27FC236}">
              <a16:creationId xmlns:a16="http://schemas.microsoft.com/office/drawing/2014/main" id="{BA418538-1807-4F7E-B282-AA7029590762}"/>
            </a:ext>
          </a:extLst>
        </xdr:cNvPr>
        <xdr:cNvPicPr>
          <a:picLocks noChangeAspect="1"/>
        </xdr:cNvPicPr>
      </xdr:nvPicPr>
      <xdr:blipFill>
        <a:blip xmlns:r="http://schemas.openxmlformats.org/officeDocument/2006/relationships" r:embed="rId4"/>
        <a:stretch>
          <a:fillRect/>
        </a:stretch>
      </xdr:blipFill>
      <xdr:spPr>
        <a:xfrm>
          <a:off x="3209925" y="3800475"/>
          <a:ext cx="2866667" cy="733333"/>
        </a:xfrm>
        <a:prstGeom prst="rect">
          <a:avLst/>
        </a:prstGeom>
      </xdr:spPr>
    </xdr:pic>
    <xdr:clientData/>
  </xdr:twoCellAnchor>
  <xdr:twoCellAnchor editAs="oneCell">
    <xdr:from>
      <xdr:col>6</xdr:col>
      <xdr:colOff>123825</xdr:colOff>
      <xdr:row>3</xdr:row>
      <xdr:rowOff>114300</xdr:rowOff>
    </xdr:from>
    <xdr:to>
      <xdr:col>8</xdr:col>
      <xdr:colOff>581286</xdr:colOff>
      <xdr:row>5</xdr:row>
      <xdr:rowOff>131601</xdr:rowOff>
    </xdr:to>
    <xdr:pic>
      <xdr:nvPicPr>
        <xdr:cNvPr id="12" name="Imagen 11">
          <a:extLst>
            <a:ext uri="{FF2B5EF4-FFF2-40B4-BE49-F238E27FC236}">
              <a16:creationId xmlns:a16="http://schemas.microsoft.com/office/drawing/2014/main" id="{57D43040-C85D-49BB-90F1-AF09FD1E1F64}"/>
            </a:ext>
          </a:extLst>
        </xdr:cNvPr>
        <xdr:cNvPicPr>
          <a:picLocks noChangeAspect="1"/>
        </xdr:cNvPicPr>
      </xdr:nvPicPr>
      <xdr:blipFill>
        <a:blip xmlns:r="http://schemas.openxmlformats.org/officeDocument/2006/relationships" r:embed="rId5"/>
        <a:stretch>
          <a:fillRect/>
        </a:stretch>
      </xdr:blipFill>
      <xdr:spPr>
        <a:xfrm>
          <a:off x="4695825" y="876300"/>
          <a:ext cx="1981461" cy="39830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8C8E-8856-49D6-89F2-072FC94914F9}">
  <dimension ref="A1:Y55"/>
  <sheetViews>
    <sheetView tabSelected="1" zoomScale="98" zoomScaleNormal="98" workbookViewId="0">
      <selection sqref="A1:O1"/>
    </sheetView>
  </sheetViews>
  <sheetFormatPr baseColWidth="10" defaultRowHeight="15" x14ac:dyDescent="0.25"/>
  <cols>
    <col min="7" max="7" width="12.5703125" customWidth="1"/>
    <col min="8" max="8" width="12.42578125" customWidth="1"/>
  </cols>
  <sheetData>
    <row r="1" spans="1:15" x14ac:dyDescent="0.25">
      <c r="A1" s="20" t="s">
        <v>17</v>
      </c>
      <c r="B1" s="20"/>
      <c r="C1" s="20"/>
      <c r="D1" s="20"/>
      <c r="E1" s="20"/>
      <c r="F1" s="20"/>
      <c r="G1" s="20"/>
      <c r="H1" s="20"/>
      <c r="I1" s="20"/>
      <c r="J1" s="20"/>
      <c r="K1" s="20"/>
      <c r="L1" s="20"/>
      <c r="M1" s="20"/>
      <c r="N1" s="20"/>
      <c r="O1" s="20"/>
    </row>
    <row r="3" spans="1:15" x14ac:dyDescent="0.25">
      <c r="A3" s="19" t="s">
        <v>2</v>
      </c>
      <c r="B3" s="19"/>
      <c r="C3" s="19"/>
      <c r="D3" s="19"/>
      <c r="E3" s="19"/>
      <c r="F3" s="19"/>
      <c r="G3" s="19"/>
      <c r="H3" s="19"/>
      <c r="I3" s="19"/>
      <c r="J3" s="19"/>
      <c r="K3" s="19"/>
      <c r="L3" s="19"/>
      <c r="M3" s="19"/>
      <c r="N3" s="19"/>
      <c r="O3" s="19"/>
    </row>
    <row r="4" spans="1:15" ht="15" customHeight="1" x14ac:dyDescent="0.25">
      <c r="A4" s="19"/>
      <c r="B4" s="19"/>
      <c r="C4" s="19"/>
      <c r="D4" s="19"/>
      <c r="E4" s="19"/>
      <c r="F4" s="19"/>
      <c r="G4" s="19"/>
      <c r="H4" s="19"/>
      <c r="I4" s="19"/>
      <c r="J4" s="19"/>
      <c r="K4" s="19"/>
      <c r="L4" s="19"/>
      <c r="M4" s="19"/>
      <c r="N4" s="19"/>
      <c r="O4" s="19"/>
    </row>
    <row r="6" spans="1:15" x14ac:dyDescent="0.25">
      <c r="F6" s="2" t="s">
        <v>3</v>
      </c>
    </row>
    <row r="7" spans="1:15" ht="15.75" x14ac:dyDescent="0.25">
      <c r="E7" s="3" t="s">
        <v>4</v>
      </c>
      <c r="F7" s="4" t="s">
        <v>5</v>
      </c>
      <c r="G7" s="5" t="s">
        <v>6</v>
      </c>
      <c r="H7" s="5" t="s">
        <v>7</v>
      </c>
      <c r="I7" s="6" t="s">
        <v>0</v>
      </c>
      <c r="J7" s="7">
        <v>1</v>
      </c>
    </row>
    <row r="8" spans="1:15" ht="15.75" x14ac:dyDescent="0.25">
      <c r="F8" s="4" t="s">
        <v>8</v>
      </c>
      <c r="G8" s="7" t="s">
        <v>9</v>
      </c>
      <c r="H8" s="7" t="s">
        <v>10</v>
      </c>
      <c r="I8" s="6" t="s">
        <v>0</v>
      </c>
      <c r="J8" s="7">
        <v>2</v>
      </c>
      <c r="L8" s="17"/>
      <c r="M8" s="17"/>
    </row>
    <row r="9" spans="1:15" ht="15.75" x14ac:dyDescent="0.25">
      <c r="F9" s="4" t="s">
        <v>11</v>
      </c>
      <c r="G9" s="7" t="s">
        <v>12</v>
      </c>
      <c r="H9" s="6" t="s">
        <v>13</v>
      </c>
      <c r="I9" s="6" t="s">
        <v>0</v>
      </c>
      <c r="J9" s="7">
        <v>1</v>
      </c>
    </row>
    <row r="11" spans="1:15" x14ac:dyDescent="0.25">
      <c r="A11" s="21" t="s">
        <v>14</v>
      </c>
      <c r="B11" s="21"/>
      <c r="C11" s="21"/>
      <c r="D11" s="21"/>
      <c r="E11" s="21"/>
      <c r="F11" s="21"/>
      <c r="G11" s="21"/>
      <c r="H11" s="21"/>
      <c r="I11" s="21"/>
      <c r="J11" s="21"/>
      <c r="K11" s="21"/>
      <c r="L11" s="21"/>
      <c r="M11" s="21"/>
      <c r="N11" s="21"/>
      <c r="O11" s="21"/>
    </row>
    <row r="12" spans="1:15" ht="15" customHeight="1" x14ac:dyDescent="0.25">
      <c r="A12" s="21"/>
      <c r="B12" s="21"/>
      <c r="C12" s="21"/>
      <c r="D12" s="21"/>
      <c r="E12" s="21"/>
      <c r="F12" s="21"/>
      <c r="G12" s="21"/>
      <c r="H12" s="21"/>
      <c r="I12" s="21"/>
      <c r="J12" s="21"/>
      <c r="K12" s="21"/>
      <c r="L12" s="21"/>
      <c r="M12" s="21"/>
      <c r="N12" s="21"/>
      <c r="O12" s="21"/>
    </row>
    <row r="14" spans="1:15" x14ac:dyDescent="0.25">
      <c r="A14" s="18" t="s">
        <v>15</v>
      </c>
      <c r="B14" s="18"/>
      <c r="C14" s="18"/>
      <c r="D14" s="18"/>
      <c r="E14" s="18"/>
      <c r="F14" s="18"/>
      <c r="G14" s="18"/>
      <c r="H14" s="18"/>
      <c r="I14" s="18"/>
      <c r="J14" s="18"/>
      <c r="K14" s="18"/>
      <c r="L14" s="18"/>
      <c r="M14" s="18"/>
      <c r="N14" s="18"/>
      <c r="O14" s="18"/>
    </row>
    <row r="16" spans="1:15" x14ac:dyDescent="0.25">
      <c r="G16" s="18"/>
      <c r="H16" s="18"/>
      <c r="I16" s="18"/>
      <c r="L16" s="18" t="s">
        <v>38</v>
      </c>
      <c r="M16" s="18"/>
    </row>
    <row r="17" spans="1:25" x14ac:dyDescent="0.25">
      <c r="G17" s="18"/>
      <c r="H17" s="18"/>
      <c r="I17" s="18"/>
      <c r="J17" s="8"/>
      <c r="L17" s="23" t="s">
        <v>37</v>
      </c>
      <c r="M17" s="23" t="s">
        <v>36</v>
      </c>
    </row>
    <row r="18" spans="1:25" x14ac:dyDescent="0.25">
      <c r="G18" s="18"/>
      <c r="H18" s="18"/>
      <c r="I18" s="18"/>
    </row>
    <row r="19" spans="1:25" x14ac:dyDescent="0.25">
      <c r="A19" s="18" t="s">
        <v>16</v>
      </c>
      <c r="B19" s="18"/>
      <c r="C19" s="18"/>
      <c r="D19" s="18"/>
      <c r="E19" s="18"/>
      <c r="F19" s="18"/>
      <c r="G19" s="18"/>
      <c r="H19" s="18"/>
      <c r="I19" s="18"/>
      <c r="J19" s="18"/>
      <c r="K19" s="18"/>
      <c r="L19" s="18"/>
      <c r="M19" s="18"/>
    </row>
    <row r="21" spans="1:25" x14ac:dyDescent="0.25">
      <c r="D21" s="18"/>
      <c r="E21" s="18"/>
      <c r="F21" s="18"/>
      <c r="G21" s="18"/>
      <c r="H21" s="18"/>
      <c r="I21" s="18"/>
      <c r="J21" s="18"/>
    </row>
    <row r="22" spans="1:25" x14ac:dyDescent="0.25">
      <c r="D22" s="18"/>
      <c r="E22" s="18"/>
      <c r="F22" s="18"/>
      <c r="G22" s="18"/>
      <c r="H22" s="18"/>
      <c r="I22" s="18"/>
      <c r="J22" s="18"/>
    </row>
    <row r="23" spans="1:25" x14ac:dyDescent="0.25">
      <c r="D23" s="18"/>
      <c r="E23" s="18"/>
      <c r="F23" s="18"/>
      <c r="G23" s="18"/>
      <c r="H23" s="18"/>
      <c r="I23" s="18"/>
      <c r="J23" s="18"/>
    </row>
    <row r="24" spans="1:25" x14ac:dyDescent="0.25">
      <c r="D24" s="18"/>
      <c r="E24" s="18"/>
      <c r="F24" s="18"/>
      <c r="G24" s="18"/>
      <c r="H24" s="18"/>
      <c r="I24" s="18"/>
      <c r="J24" s="18"/>
    </row>
    <row r="25" spans="1:25" x14ac:dyDescent="0.25">
      <c r="F25" t="s">
        <v>30</v>
      </c>
      <c r="G25" t="s">
        <v>31</v>
      </c>
      <c r="H25" t="s">
        <v>32</v>
      </c>
      <c r="I25" t="s">
        <v>33</v>
      </c>
      <c r="J25" t="s">
        <v>34</v>
      </c>
    </row>
    <row r="26" spans="1:25" x14ac:dyDescent="0.25">
      <c r="A26" s="18"/>
      <c r="B26" s="18"/>
      <c r="C26" s="18"/>
      <c r="D26" s="18"/>
      <c r="E26" s="18"/>
      <c r="F26" s="18"/>
      <c r="G26" s="18"/>
      <c r="H26" s="18"/>
      <c r="I26" s="18"/>
      <c r="J26" s="18"/>
      <c r="K26" s="18"/>
      <c r="L26" s="18"/>
      <c r="M26" s="18"/>
      <c r="N26" s="18"/>
      <c r="O26" s="18"/>
    </row>
    <row r="27" spans="1:25" x14ac:dyDescent="0.25">
      <c r="E27" s="14" t="s">
        <v>1</v>
      </c>
      <c r="F27" s="14">
        <v>1</v>
      </c>
      <c r="G27" s="15">
        <v>2</v>
      </c>
      <c r="H27" s="15">
        <v>3</v>
      </c>
      <c r="I27" s="15">
        <v>4</v>
      </c>
      <c r="J27" s="15">
        <v>5</v>
      </c>
      <c r="N27" s="10"/>
      <c r="O27" s="10"/>
      <c r="P27" s="11"/>
      <c r="Q27" s="10"/>
      <c r="R27" s="10"/>
      <c r="S27" s="10"/>
      <c r="T27" s="10"/>
      <c r="U27" s="10"/>
      <c r="V27" s="10"/>
      <c r="W27" s="10"/>
      <c r="X27" s="10"/>
      <c r="Y27" s="10"/>
    </row>
    <row r="28" spans="1:25" x14ac:dyDescent="0.25">
      <c r="E28" s="14" t="s">
        <v>18</v>
      </c>
      <c r="F28" s="14">
        <f>(F27^2)+(2*F27)-3</f>
        <v>0</v>
      </c>
      <c r="G28" s="14">
        <f>(G27^2)+(2*G27)-3</f>
        <v>5</v>
      </c>
      <c r="H28" s="14">
        <f t="shared" ref="H28:J28" si="0">(H27^2)+(2*H27)-3</f>
        <v>12</v>
      </c>
      <c r="I28" s="14">
        <f t="shared" si="0"/>
        <v>21</v>
      </c>
      <c r="J28" s="14">
        <f t="shared" si="0"/>
        <v>32</v>
      </c>
      <c r="N28" s="10"/>
      <c r="O28" s="10"/>
      <c r="P28" s="10"/>
      <c r="Q28" s="10"/>
      <c r="R28" s="10"/>
      <c r="S28" s="10"/>
      <c r="T28" s="10"/>
      <c r="U28" s="10"/>
      <c r="V28" s="10"/>
      <c r="W28" s="10"/>
      <c r="X28" s="10"/>
      <c r="Y28" s="10"/>
    </row>
    <row r="29" spans="1:25" x14ac:dyDescent="0.25">
      <c r="C29" s="9"/>
      <c r="D29" s="9"/>
      <c r="E29" s="9"/>
      <c r="G29" s="9"/>
      <c r="H29" s="9"/>
      <c r="I29" s="9"/>
      <c r="N29" s="10"/>
      <c r="O29" s="10"/>
      <c r="P29" s="10"/>
      <c r="Q29" s="10"/>
      <c r="R29" s="10"/>
      <c r="S29" s="10"/>
      <c r="T29" s="10"/>
      <c r="U29" s="10"/>
      <c r="V29" s="10"/>
      <c r="W29" s="10"/>
      <c r="X29" s="10"/>
      <c r="Y29" s="10"/>
    </row>
    <row r="30" spans="1:25" x14ac:dyDescent="0.25">
      <c r="A30" s="18" t="s">
        <v>19</v>
      </c>
      <c r="B30" s="18"/>
      <c r="C30" s="18"/>
      <c r="D30" s="18"/>
      <c r="E30" s="18"/>
      <c r="F30" s="18"/>
      <c r="G30" s="18"/>
      <c r="H30" s="18"/>
      <c r="I30" s="18"/>
      <c r="J30" s="18"/>
      <c r="K30" s="18"/>
      <c r="L30" s="18"/>
      <c r="M30" s="18"/>
      <c r="N30" s="18"/>
      <c r="O30" s="18"/>
      <c r="P30" s="11"/>
      <c r="Q30" s="10"/>
      <c r="R30" s="10"/>
      <c r="S30" s="10"/>
      <c r="T30" s="10"/>
      <c r="U30" s="10"/>
      <c r="V30" s="10"/>
      <c r="W30" s="10"/>
      <c r="X30" s="10"/>
      <c r="Y30" s="10"/>
    </row>
    <row r="31" spans="1:25" x14ac:dyDescent="0.25">
      <c r="N31" s="10"/>
      <c r="O31" s="10"/>
      <c r="P31" s="10"/>
      <c r="Q31" s="10"/>
      <c r="R31" s="10"/>
      <c r="S31" s="10"/>
      <c r="T31" s="10"/>
      <c r="U31" s="10"/>
      <c r="V31" s="10"/>
      <c r="W31" s="10"/>
      <c r="X31" s="10"/>
      <c r="Y31" s="10"/>
    </row>
    <row r="32" spans="1:25" x14ac:dyDescent="0.25">
      <c r="B32" s="1"/>
      <c r="F32" s="18"/>
      <c r="G32" s="18"/>
      <c r="H32" s="18"/>
      <c r="I32" s="18"/>
      <c r="J32" s="18"/>
      <c r="O32" s="10"/>
      <c r="P32" s="10"/>
      <c r="Q32" s="10"/>
      <c r="R32" s="10"/>
      <c r="S32" s="10"/>
      <c r="T32" s="10"/>
      <c r="U32" s="10"/>
      <c r="V32" s="10"/>
      <c r="W32" s="10"/>
      <c r="X32" s="10"/>
      <c r="Y32" s="10"/>
    </row>
    <row r="33" spans="1:25" x14ac:dyDescent="0.25">
      <c r="F33" s="18"/>
      <c r="G33" s="18"/>
      <c r="H33" s="18"/>
      <c r="I33" s="18"/>
      <c r="J33" s="18"/>
      <c r="N33" s="10"/>
      <c r="O33" s="10"/>
      <c r="P33" s="10"/>
      <c r="Q33" s="10"/>
      <c r="R33" s="10"/>
      <c r="S33" s="10"/>
      <c r="T33" s="10"/>
      <c r="U33" s="10"/>
      <c r="V33" s="10"/>
      <c r="W33" s="10"/>
      <c r="X33" s="10"/>
      <c r="Y33" s="10"/>
    </row>
    <row r="34" spans="1:25" x14ac:dyDescent="0.25">
      <c r="F34" s="18"/>
      <c r="G34" s="18"/>
      <c r="H34" s="18"/>
      <c r="I34" s="18"/>
      <c r="J34" s="18"/>
      <c r="N34" s="10"/>
      <c r="O34" s="10"/>
      <c r="P34" s="10"/>
      <c r="Q34" s="10"/>
      <c r="R34" s="10"/>
      <c r="S34" s="10"/>
      <c r="T34" s="10"/>
      <c r="U34" s="10"/>
      <c r="V34" s="10"/>
      <c r="W34" s="10"/>
      <c r="X34" s="10"/>
      <c r="Y34" s="10"/>
    </row>
    <row r="35" spans="1:25" x14ac:dyDescent="0.25">
      <c r="F35" s="18"/>
      <c r="G35" s="18"/>
      <c r="H35" s="18"/>
      <c r="I35" s="18"/>
      <c r="J35" s="18"/>
      <c r="L35" s="1"/>
      <c r="N35" s="11"/>
      <c r="O35" s="10"/>
      <c r="P35" s="10"/>
      <c r="Q35" s="10"/>
      <c r="R35" s="10"/>
      <c r="S35" s="10"/>
      <c r="T35" s="10"/>
      <c r="U35" s="10"/>
      <c r="V35" s="10"/>
      <c r="W35" s="10"/>
      <c r="X35" s="10"/>
      <c r="Y35" s="10"/>
    </row>
    <row r="36" spans="1:25" x14ac:dyDescent="0.25">
      <c r="F36" s="18"/>
      <c r="G36" s="18"/>
      <c r="H36" s="18"/>
      <c r="I36" s="18"/>
      <c r="J36" s="18"/>
      <c r="N36" s="10"/>
      <c r="O36" s="10"/>
      <c r="P36" s="10"/>
      <c r="Q36" s="10"/>
      <c r="R36" s="10"/>
      <c r="S36" s="10"/>
      <c r="T36" s="10"/>
      <c r="U36" s="10"/>
      <c r="V36" s="10"/>
      <c r="W36" s="10"/>
      <c r="X36" s="10"/>
      <c r="Y36" s="10"/>
    </row>
    <row r="37" spans="1:25" x14ac:dyDescent="0.25">
      <c r="F37" s="18"/>
      <c r="G37" s="18"/>
      <c r="H37" s="18"/>
      <c r="I37" s="18"/>
      <c r="J37" s="18"/>
      <c r="N37" s="10"/>
      <c r="O37" s="10"/>
      <c r="P37" s="10"/>
      <c r="Q37" s="10"/>
      <c r="R37" s="10"/>
      <c r="S37" s="10"/>
      <c r="T37" s="10"/>
      <c r="U37" s="10"/>
      <c r="V37" s="10"/>
      <c r="W37" s="10"/>
      <c r="X37" s="10"/>
      <c r="Y37" s="10"/>
    </row>
    <row r="38" spans="1:25" x14ac:dyDescent="0.25">
      <c r="F38" s="18"/>
      <c r="G38" s="18"/>
      <c r="H38" s="18"/>
      <c r="I38" s="18"/>
      <c r="J38" s="18"/>
    </row>
    <row r="39" spans="1:25" x14ac:dyDescent="0.25">
      <c r="F39" s="18"/>
      <c r="G39" s="18"/>
      <c r="H39" s="18"/>
      <c r="I39" s="18"/>
      <c r="J39" s="18"/>
    </row>
    <row r="40" spans="1:25" x14ac:dyDescent="0.25">
      <c r="F40" s="18"/>
      <c r="G40" s="18"/>
      <c r="H40" s="18"/>
      <c r="I40" s="18"/>
      <c r="J40" s="18"/>
    </row>
    <row r="41" spans="1:25" x14ac:dyDescent="0.25">
      <c r="F41" s="18"/>
      <c r="G41" s="18"/>
      <c r="H41" s="18"/>
      <c r="I41" s="18"/>
      <c r="J41" s="18"/>
    </row>
    <row r="42" spans="1:25" x14ac:dyDescent="0.25">
      <c r="F42" s="18"/>
      <c r="G42" s="18"/>
      <c r="H42" s="18"/>
      <c r="I42" s="18"/>
      <c r="J42" s="18"/>
    </row>
    <row r="43" spans="1:25" x14ac:dyDescent="0.25">
      <c r="F43" s="18"/>
      <c r="G43" s="18"/>
      <c r="H43" s="18"/>
      <c r="I43" s="18"/>
      <c r="J43" s="18"/>
    </row>
    <row r="44" spans="1:25" x14ac:dyDescent="0.25">
      <c r="F44" s="18"/>
      <c r="G44" s="18"/>
      <c r="H44" s="18"/>
      <c r="I44" s="18"/>
      <c r="J44" s="18"/>
    </row>
    <row r="45" spans="1:25" x14ac:dyDescent="0.25">
      <c r="A45" s="18" t="s">
        <v>21</v>
      </c>
      <c r="B45" s="18"/>
      <c r="C45" s="18"/>
      <c r="D45" s="18"/>
      <c r="E45" s="18"/>
      <c r="F45" s="18"/>
      <c r="G45" s="18"/>
      <c r="H45" s="18"/>
      <c r="I45" s="18"/>
      <c r="J45" s="18"/>
      <c r="K45" s="18"/>
      <c r="L45" s="18"/>
      <c r="M45" s="18"/>
      <c r="N45" s="18"/>
      <c r="O45" s="18"/>
    </row>
    <row r="46" spans="1:25" x14ac:dyDescent="0.25">
      <c r="G46" s="12" t="s">
        <v>1</v>
      </c>
      <c r="H46" s="13" t="s">
        <v>0</v>
      </c>
      <c r="I46" s="12">
        <v>3.67</v>
      </c>
    </row>
    <row r="48" spans="1:25" x14ac:dyDescent="0.25">
      <c r="F48" s="24"/>
      <c r="G48" s="16" t="s">
        <v>20</v>
      </c>
      <c r="H48" s="16">
        <f>(($I$46-$G$27)*($I$46-$H$27)*($I$46-$I$27)*($I$46-$J$27))/(($F$27-$G$27)*($F$27-$H$27)*($F$27-$I$27)*($F$27-$J$27))</f>
        <v>2.046188375E-2</v>
      </c>
      <c r="I48" s="24"/>
    </row>
    <row r="49" spans="1:15" x14ac:dyDescent="0.25">
      <c r="F49" s="24"/>
      <c r="G49" s="16" t="s">
        <v>22</v>
      </c>
      <c r="H49" s="16">
        <f>(($I$46-F27)*($I$46-$H$27)*($I$46-$I$27)*($I$46-$J$27))/(($G$27-F27)*($G$27-$H$27)*($G$27-$I$27)*($G$27-$J$27))</f>
        <v>-0.13085803500000001</v>
      </c>
      <c r="I49" s="24"/>
    </row>
    <row r="50" spans="1:15" x14ac:dyDescent="0.25">
      <c r="F50" s="24"/>
      <c r="G50" s="16" t="s">
        <v>23</v>
      </c>
      <c r="H50" s="16">
        <f>(($I$46-$G$27)*($I$46-$F$27)*($I$46-$I$27)*($I$46-$J$27))/(($H$27-$G$27)*($H$27-$F$27)*($H$27-$I$27)*($H$27-$J$27))</f>
        <v>0.48925280250000014</v>
      </c>
      <c r="I50" s="24"/>
    </row>
    <row r="51" spans="1:15" x14ac:dyDescent="0.25">
      <c r="F51" s="24"/>
      <c r="G51" s="16" t="s">
        <v>24</v>
      </c>
      <c r="H51" s="16">
        <f>(($I$46-$F$27)*($I$46-$G$27)*($I$46-$H$27)*($I$46-$J$27))/(($I$27-$F$27)*($I$27-$G$27)*($I$27-$H$27)*($I$27-$J$27))</f>
        <v>0.66222096499999994</v>
      </c>
      <c r="I51" s="24"/>
    </row>
    <row r="52" spans="1:15" x14ac:dyDescent="0.25">
      <c r="F52" s="24"/>
      <c r="G52" s="16" t="s">
        <v>25</v>
      </c>
      <c r="H52" s="16">
        <f>(($I$46-$F$27)*($I$46-$G$27)*($I$46-HI$27)*($I$46-$I$27))/(($J$27-$F$27)*($J$27-$G$27)*($J$27-$H$27)*($J$27-$I$27))</f>
        <v>-0.22500724125000002</v>
      </c>
      <c r="I52" s="24"/>
    </row>
    <row r="53" spans="1:15" x14ac:dyDescent="0.25">
      <c r="F53" s="24"/>
      <c r="G53" s="24"/>
      <c r="H53" s="24"/>
      <c r="I53" s="24"/>
    </row>
    <row r="54" spans="1:15" x14ac:dyDescent="0.25">
      <c r="A54" s="18" t="s">
        <v>26</v>
      </c>
      <c r="B54" s="18"/>
      <c r="C54" s="18"/>
      <c r="D54" s="18"/>
      <c r="E54" s="18"/>
      <c r="F54" s="18"/>
      <c r="G54" s="18"/>
      <c r="H54" s="18"/>
      <c r="I54" s="18"/>
      <c r="J54" s="18"/>
      <c r="K54" s="18"/>
      <c r="L54" s="18"/>
      <c r="M54" s="18"/>
      <c r="N54" s="18"/>
      <c r="O54" s="18"/>
    </row>
    <row r="55" spans="1:15" x14ac:dyDescent="0.25">
      <c r="G55" s="14" t="s">
        <v>27</v>
      </c>
      <c r="H55" s="14">
        <f>(F28*H48)+(G28*H49)+(H28*H50)+(I28*H51)+(J28*H52)</f>
        <v>11.923151999999998</v>
      </c>
    </row>
  </sheetData>
  <mergeCells count="13">
    <mergeCell ref="F32:J44"/>
    <mergeCell ref="A45:O45"/>
    <mergeCell ref="A54:O54"/>
    <mergeCell ref="D21:J24"/>
    <mergeCell ref="A26:O26"/>
    <mergeCell ref="A30:O30"/>
    <mergeCell ref="A19:M19"/>
    <mergeCell ref="A1:O1"/>
    <mergeCell ref="A3:O4"/>
    <mergeCell ref="A11:O12"/>
    <mergeCell ref="A14:O14"/>
    <mergeCell ref="G16:I18"/>
    <mergeCell ref="L16:M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51371-5BED-452C-974C-E7EBEF7BAFF6}">
  <dimension ref="A1:O21"/>
  <sheetViews>
    <sheetView workbookViewId="0">
      <selection activeCell="G4" sqref="G4:I7"/>
    </sheetView>
  </sheetViews>
  <sheetFormatPr baseColWidth="10" defaultRowHeight="15" x14ac:dyDescent="0.25"/>
  <sheetData>
    <row r="1" spans="1:15" x14ac:dyDescent="0.25">
      <c r="A1" s="22" t="s">
        <v>28</v>
      </c>
      <c r="B1" s="22"/>
      <c r="C1" s="22"/>
      <c r="D1" s="22"/>
      <c r="E1" s="22"/>
      <c r="F1" s="22"/>
      <c r="G1" s="22"/>
      <c r="H1" s="22"/>
      <c r="I1" s="22"/>
      <c r="J1" s="22"/>
      <c r="K1" s="22"/>
      <c r="L1" s="22"/>
      <c r="M1" s="22"/>
      <c r="N1" s="22"/>
      <c r="O1" s="22"/>
    </row>
    <row r="3" spans="1:15" x14ac:dyDescent="0.25">
      <c r="E3" s="9"/>
      <c r="F3" s="9"/>
      <c r="G3" s="9"/>
      <c r="H3" s="9"/>
      <c r="I3" s="9"/>
      <c r="J3" s="9"/>
    </row>
    <row r="4" spans="1:15" x14ac:dyDescent="0.25">
      <c r="E4" s="9"/>
      <c r="F4" s="9"/>
      <c r="G4" s="18" t="s">
        <v>40</v>
      </c>
      <c r="H4" s="18"/>
      <c r="I4" s="18"/>
      <c r="J4" s="9"/>
    </row>
    <row r="5" spans="1:15" x14ac:dyDescent="0.25">
      <c r="E5" s="9"/>
      <c r="F5" s="9"/>
      <c r="G5" s="25"/>
      <c r="H5" s="25"/>
      <c r="I5" s="25"/>
      <c r="J5" s="9"/>
    </row>
    <row r="6" spans="1:15" x14ac:dyDescent="0.25">
      <c r="E6" s="9"/>
      <c r="F6" s="9"/>
      <c r="G6" s="25"/>
      <c r="H6" s="25"/>
      <c r="I6" s="25"/>
      <c r="J6" s="9"/>
    </row>
    <row r="7" spans="1:15" x14ac:dyDescent="0.25">
      <c r="G7" s="25"/>
      <c r="H7" s="25"/>
      <c r="I7" s="25"/>
    </row>
    <row r="10" spans="1:15" x14ac:dyDescent="0.25">
      <c r="E10" s="18" t="s">
        <v>41</v>
      </c>
      <c r="F10" s="18"/>
      <c r="G10" s="18"/>
      <c r="H10" s="18"/>
      <c r="I10" s="18"/>
      <c r="J10" s="18"/>
    </row>
    <row r="11" spans="1:15" x14ac:dyDescent="0.25">
      <c r="E11" s="18"/>
      <c r="F11" s="18"/>
      <c r="G11" s="18"/>
      <c r="H11" s="18"/>
      <c r="I11" s="18"/>
      <c r="J11" s="18"/>
    </row>
    <row r="12" spans="1:15" x14ac:dyDescent="0.25">
      <c r="E12" s="18"/>
      <c r="F12" s="18"/>
      <c r="G12" s="18"/>
      <c r="H12" s="18"/>
      <c r="I12" s="18"/>
      <c r="J12" s="18"/>
    </row>
    <row r="13" spans="1:15" x14ac:dyDescent="0.25">
      <c r="E13" s="18"/>
      <c r="F13" s="18"/>
      <c r="G13" s="18"/>
      <c r="H13" s="18"/>
      <c r="I13" s="18"/>
      <c r="J13" s="18"/>
    </row>
    <row r="14" spans="1:15" x14ac:dyDescent="0.25">
      <c r="E14" s="18"/>
      <c r="F14" s="18"/>
      <c r="G14" s="18"/>
      <c r="H14" s="18"/>
      <c r="I14" s="18"/>
      <c r="J14" s="18"/>
    </row>
    <row r="16" spans="1:15" x14ac:dyDescent="0.25">
      <c r="G16" t="s">
        <v>30</v>
      </c>
      <c r="H16" t="s">
        <v>31</v>
      </c>
    </row>
    <row r="17" spans="5:10" x14ac:dyDescent="0.25">
      <c r="E17" s="14" t="s">
        <v>1</v>
      </c>
      <c r="F17" s="14">
        <v>1</v>
      </c>
      <c r="G17" s="15">
        <v>2</v>
      </c>
      <c r="H17" s="15">
        <v>3</v>
      </c>
      <c r="I17" s="15">
        <v>4</v>
      </c>
      <c r="J17" s="15">
        <v>5</v>
      </c>
    </row>
    <row r="18" spans="5:10" x14ac:dyDescent="0.25">
      <c r="E18" s="14" t="s">
        <v>18</v>
      </c>
      <c r="F18" s="14">
        <f>(F17^2)+(2*F17)-3</f>
        <v>0</v>
      </c>
      <c r="G18" s="14">
        <f>(G17^2)+(2*G17)-3</f>
        <v>5</v>
      </c>
      <c r="H18" s="14">
        <f t="shared" ref="H18:J18" si="0">(H17^2)+(2*H17)-3</f>
        <v>12</v>
      </c>
      <c r="I18" s="14">
        <f t="shared" si="0"/>
        <v>21</v>
      </c>
      <c r="J18" s="14">
        <f t="shared" si="0"/>
        <v>32</v>
      </c>
    </row>
    <row r="20" spans="5:10" x14ac:dyDescent="0.25">
      <c r="E20" s="18" t="s">
        <v>39</v>
      </c>
      <c r="F20" s="18"/>
      <c r="G20" s="18"/>
      <c r="H20" s="18"/>
      <c r="I20" s="18"/>
      <c r="J20" s="18"/>
    </row>
    <row r="21" spans="5:10" x14ac:dyDescent="0.25">
      <c r="G21" s="14" t="s">
        <v>35</v>
      </c>
      <c r="H21" s="14">
        <f>G18+(((H18-G18)/(H17-G17))*(3-G17))</f>
        <v>12</v>
      </c>
    </row>
  </sheetData>
  <mergeCells count="6">
    <mergeCell ref="A1:O1"/>
    <mergeCell ref="E20:J20"/>
    <mergeCell ref="E11:J14"/>
    <mergeCell ref="G5:I7"/>
    <mergeCell ref="G4:I4"/>
    <mergeCell ref="E10:J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4DBAB-3460-4855-8239-1F4F55C180B5}">
  <dimension ref="A1:O31"/>
  <sheetViews>
    <sheetView topLeftCell="A16" workbookViewId="0">
      <selection activeCell="L33" sqref="L33"/>
    </sheetView>
  </sheetViews>
  <sheetFormatPr baseColWidth="10" defaultRowHeight="15" x14ac:dyDescent="0.25"/>
  <sheetData>
    <row r="1" spans="1:15" x14ac:dyDescent="0.25">
      <c r="A1" s="22" t="s">
        <v>29</v>
      </c>
      <c r="B1" s="22"/>
      <c r="C1" s="22"/>
      <c r="D1" s="22"/>
      <c r="E1" s="22"/>
      <c r="F1" s="22"/>
      <c r="G1" s="22"/>
      <c r="H1" s="22"/>
      <c r="I1" s="22"/>
      <c r="J1" s="22"/>
      <c r="K1" s="22"/>
      <c r="L1" s="22"/>
      <c r="M1" s="22"/>
      <c r="N1" s="22"/>
      <c r="O1" s="22"/>
    </row>
    <row r="3" spans="1:15" x14ac:dyDescent="0.25">
      <c r="G3" s="18" t="s">
        <v>40</v>
      </c>
      <c r="H3" s="18"/>
      <c r="I3" s="18"/>
    </row>
    <row r="4" spans="1:15" x14ac:dyDescent="0.25">
      <c r="G4" s="25"/>
      <c r="H4" s="25"/>
      <c r="I4" s="25"/>
    </row>
    <row r="5" spans="1:15" x14ac:dyDescent="0.25">
      <c r="G5" s="25"/>
      <c r="H5" s="25"/>
      <c r="I5" s="25"/>
    </row>
    <row r="6" spans="1:15" x14ac:dyDescent="0.25">
      <c r="G6" s="25"/>
      <c r="H6" s="25"/>
      <c r="I6" s="25"/>
    </row>
    <row r="8" spans="1:15" x14ac:dyDescent="0.25">
      <c r="E8" s="18" t="s">
        <v>42</v>
      </c>
      <c r="F8" s="18"/>
      <c r="G8" s="18"/>
      <c r="H8" s="18"/>
      <c r="I8" s="18"/>
      <c r="J8" s="18"/>
      <c r="K8" s="18"/>
    </row>
    <row r="9" spans="1:15" x14ac:dyDescent="0.25">
      <c r="E9" s="18"/>
      <c r="F9" s="18"/>
      <c r="G9" s="18"/>
      <c r="H9" s="18"/>
      <c r="I9" s="18"/>
      <c r="J9" s="18"/>
      <c r="K9" s="18"/>
    </row>
    <row r="10" spans="1:15" x14ac:dyDescent="0.25">
      <c r="E10" s="18"/>
      <c r="F10" s="18"/>
      <c r="G10" s="18"/>
      <c r="H10" s="18"/>
      <c r="I10" s="18"/>
      <c r="J10" s="18"/>
      <c r="K10" s="18"/>
    </row>
    <row r="13" spans="1:15" x14ac:dyDescent="0.25">
      <c r="F13" s="18" t="s">
        <v>43</v>
      </c>
      <c r="G13" s="18"/>
      <c r="H13" s="18"/>
      <c r="I13" s="18"/>
      <c r="J13" s="18"/>
      <c r="L13" s="18" t="s">
        <v>49</v>
      </c>
      <c r="M13" s="18"/>
    </row>
    <row r="14" spans="1:15" x14ac:dyDescent="0.25">
      <c r="L14" s="14" t="s">
        <v>48</v>
      </c>
      <c r="M14" s="14">
        <v>3</v>
      </c>
    </row>
    <row r="15" spans="1:15" x14ac:dyDescent="0.25">
      <c r="I15" s="14" t="s">
        <v>44</v>
      </c>
      <c r="J15" s="14">
        <f>F28</f>
        <v>0</v>
      </c>
    </row>
    <row r="17" spans="5:10" x14ac:dyDescent="0.25">
      <c r="I17" s="14" t="s">
        <v>45</v>
      </c>
      <c r="J17" s="14">
        <f>(G28-F28)/(G27-F27)</f>
        <v>5</v>
      </c>
    </row>
    <row r="21" spans="5:10" x14ac:dyDescent="0.25">
      <c r="I21" s="14" t="s">
        <v>46</v>
      </c>
      <c r="J21" s="14">
        <f>(((H28-G28)/(H27-G27))-((G28-F28)/(G27-F27)))/(H27-F27)</f>
        <v>1</v>
      </c>
    </row>
    <row r="26" spans="5:10" x14ac:dyDescent="0.25">
      <c r="F26" t="s">
        <v>30</v>
      </c>
      <c r="G26" t="s">
        <v>31</v>
      </c>
      <c r="H26" t="s">
        <v>32</v>
      </c>
      <c r="I26" t="s">
        <v>33</v>
      </c>
      <c r="J26" t="s">
        <v>34</v>
      </c>
    </row>
    <row r="27" spans="5:10" x14ac:dyDescent="0.25">
      <c r="E27" s="14" t="s">
        <v>1</v>
      </c>
      <c r="F27" s="14">
        <v>1</v>
      </c>
      <c r="G27" s="15">
        <v>2</v>
      </c>
      <c r="H27" s="15">
        <v>3</v>
      </c>
      <c r="I27" s="15">
        <v>4</v>
      </c>
      <c r="J27" s="15">
        <v>5</v>
      </c>
    </row>
    <row r="28" spans="5:10" x14ac:dyDescent="0.25">
      <c r="E28" s="14" t="s">
        <v>18</v>
      </c>
      <c r="F28" s="14">
        <f>(F27^2)+(2*F27)-3</f>
        <v>0</v>
      </c>
      <c r="G28" s="14">
        <f>(G27^2)+(2*G27)-3</f>
        <v>5</v>
      </c>
      <c r="H28" s="14">
        <f t="shared" ref="H28:J28" si="0">(H27^2)+(2*H27)-3</f>
        <v>12</v>
      </c>
      <c r="I28" s="14">
        <f t="shared" si="0"/>
        <v>21</v>
      </c>
      <c r="J28" s="14">
        <f t="shared" si="0"/>
        <v>32</v>
      </c>
    </row>
    <row r="30" spans="5:10" x14ac:dyDescent="0.25">
      <c r="F30" s="18" t="s">
        <v>39</v>
      </c>
      <c r="G30" s="18"/>
      <c r="H30" s="18"/>
      <c r="I30" s="18"/>
    </row>
    <row r="31" spans="5:10" x14ac:dyDescent="0.25">
      <c r="G31" s="14" t="s">
        <v>47</v>
      </c>
      <c r="H31" s="14">
        <f>J15+(J17*(M14-F27))+(J21*(M14-F27)*(M14-G27))</f>
        <v>12</v>
      </c>
    </row>
  </sheetData>
  <mergeCells count="8">
    <mergeCell ref="F13:J13"/>
    <mergeCell ref="F30:I30"/>
    <mergeCell ref="L13:M13"/>
    <mergeCell ref="A1:O1"/>
    <mergeCell ref="E9:K10"/>
    <mergeCell ref="G3:I3"/>
    <mergeCell ref="G4:I6"/>
    <mergeCell ref="E8:K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Interpolacion de Lagrange</vt:lpstr>
      <vt:lpstr>Diferencias divididas</vt:lpstr>
      <vt:lpstr>interpolacion cuadratica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Manuel Rodriguez</cp:lastModifiedBy>
  <dcterms:created xsi:type="dcterms:W3CDTF">2021-11-23T23:18:08Z</dcterms:created>
  <dcterms:modified xsi:type="dcterms:W3CDTF">2022-01-28T22:19:20Z</dcterms:modified>
</cp:coreProperties>
</file>