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e634c010b38bfd/Escritorio/CATEDRA/SEGUNDA CATEDRA/ELECTIVA DE PROFUNDIZACION/"/>
    </mc:Choice>
  </mc:AlternateContent>
  <xr:revisionPtr revIDLastSave="39" documentId="8_{50DBA25E-CABF-406E-9521-99F377A311E6}" xr6:coauthVersionLast="47" xr6:coauthVersionMax="47" xr10:uidLastSave="{FB3BCA74-6A06-44A1-91BE-5A6F33E32797}"/>
  <bookViews>
    <workbookView xWindow="-120" yWindow="-120" windowWidth="20730" windowHeight="11040" tabRatio="918" xr2:uid="{A0004BF3-AA59-410A-8765-4CCF1CD2819D}"/>
  </bookViews>
  <sheets>
    <sheet name="EJ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2" l="1"/>
  <c r="P7" i="2" l="1"/>
</calcChain>
</file>

<file path=xl/sharedStrings.xml><?xml version="1.0" encoding="utf-8"?>
<sst xmlns="http://schemas.openxmlformats.org/spreadsheetml/2006/main" count="188" uniqueCount="100">
  <si>
    <t>XXX</t>
  </si>
  <si>
    <t>ESTADO DE COSTO DE PRODUCCIÓN</t>
  </si>
  <si>
    <t>Mano de obra aplicada a producto terminado</t>
  </si>
  <si>
    <t>Inventario inicial materia prima</t>
  </si>
  <si>
    <t xml:space="preserve">Más compras brutas </t>
  </si>
  <si>
    <t>Menos devoluciones en compras</t>
  </si>
  <si>
    <t xml:space="preserve">Compras netas </t>
  </si>
  <si>
    <t xml:space="preserve">Material disponible </t>
  </si>
  <si>
    <t xml:space="preserve">Menos inventario final de materia prima </t>
  </si>
  <si>
    <t xml:space="preserve">Material trasladado a producción </t>
  </si>
  <si>
    <t xml:space="preserve">Más inventario inicial de material en proceso </t>
  </si>
  <si>
    <t>Materiales en proceso de transformación</t>
  </si>
  <si>
    <t>Menos inventario final de material en proceso</t>
  </si>
  <si>
    <t xml:space="preserve">Material aplicado a productos terminados </t>
  </si>
  <si>
    <t xml:space="preserve">Inventario inicial mano de obra en proceso </t>
  </si>
  <si>
    <t xml:space="preserve">Mano de obra real del período </t>
  </si>
  <si>
    <t xml:space="preserve">Menos inventario final mano de obra proceso </t>
  </si>
  <si>
    <t>Inventario inicial de costos indirectos de fabricación</t>
  </si>
  <si>
    <t>Costos indirectos de fabricación del período</t>
  </si>
  <si>
    <t xml:space="preserve">Menos Inventario Final de CIF en proceso </t>
  </si>
  <si>
    <t>CIF aplicados a producto terminado</t>
  </si>
  <si>
    <t xml:space="preserve">Costo de los productos terminados y transferidos </t>
  </si>
  <si>
    <t xml:space="preserve">Más inventario inicial productos terminados </t>
  </si>
  <si>
    <t xml:space="preserve">Costo de los productos disponibles para venta </t>
  </si>
  <si>
    <t xml:space="preserve">Menos inventario final producto terminado </t>
  </si>
  <si>
    <t>Costo de ventas</t>
  </si>
  <si>
    <t>Inventario inicial de productos terminados xxx</t>
  </si>
  <si>
    <t>Inventario inicial de productos en proceso xxx</t>
  </si>
  <si>
    <t>Inventario inicial de materia prima xxx</t>
  </si>
  <si>
    <t>Más compra de materia prima xxx</t>
  </si>
  <si>
    <t>Menos devoluciones en compras xxx</t>
  </si>
  <si>
    <t>Compras netas xxx</t>
  </si>
  <si>
    <t>Material disponible xxx</t>
  </si>
  <si>
    <t>Menos inventario final de materia prima xxx</t>
  </si>
  <si>
    <t>Materia prima utilizada xxx</t>
  </si>
  <si>
    <t>Más costo de mano de obra directa empleada xxx</t>
  </si>
  <si>
    <t>Más carga fabril incurrida xxx</t>
  </si>
  <si>
    <t>Costos de manufactura del período xxx</t>
  </si>
  <si>
    <t>Total de costos cargados a manufactura en proceso xxx</t>
  </si>
  <si>
    <t>Menos inventario final de productos en proceso xxx</t>
  </si>
  <si>
    <t>Costo de los artículos producidos xxx</t>
  </si>
  <si>
    <t>Costo de los artículos disponibles para venta xxx</t>
  </si>
  <si>
    <t>Menos inventario final de productos terminados xxx</t>
  </si>
  <si>
    <t>COMPAÑÍA NN LTDA.</t>
  </si>
  <si>
    <t>Por el período comprendido entre el 1 de enero y el 31 de diciembre de 2020</t>
  </si>
  <si>
    <t>Compra de material directo</t>
  </si>
  <si>
    <t>Salario personal de planta (10% M.O.I)</t>
  </si>
  <si>
    <t>Salario personal administración</t>
  </si>
  <si>
    <t xml:space="preserve">Salario personal ventas </t>
  </si>
  <si>
    <t xml:space="preserve">Depreciación maquinaria </t>
  </si>
  <si>
    <t xml:space="preserve">Aseo planta </t>
  </si>
  <si>
    <t xml:space="preserve">Mantenimiento equipo producción </t>
  </si>
  <si>
    <t xml:space="preserve">Depreciación vehículo ventas </t>
  </si>
  <si>
    <t xml:space="preserve">Servicios área administración </t>
  </si>
  <si>
    <t xml:space="preserve">Unidades producidas </t>
  </si>
  <si>
    <t>Servicios área de producción</t>
  </si>
  <si>
    <t>Inventario inicial de producto terminado en Unidades</t>
  </si>
  <si>
    <t>Unidades vendidas ,</t>
  </si>
  <si>
    <t>Con esta información se solicita determinar la utilidad o pérdida en el mes.</t>
  </si>
  <si>
    <t>Inv. inicial de materia prima</t>
  </si>
  <si>
    <t>Compras netas</t>
  </si>
  <si>
    <t>Mercancía disponible</t>
  </si>
  <si>
    <t>Menos Inv. final de materia prima</t>
  </si>
  <si>
    <t>Costo del material llevado a producción</t>
  </si>
  <si>
    <t>Mano obra del período</t>
  </si>
  <si>
    <t>Carga fabril</t>
  </si>
  <si>
    <t>Costo de producción</t>
  </si>
  <si>
    <t>mes en el que inicio actividades es:</t>
  </si>
  <si>
    <t xml:space="preserve">Una entidad fabrica un producto A. la información para el mes de enero, </t>
  </si>
  <si>
    <t xml:space="preserve">Inventario final material directo </t>
  </si>
  <si>
    <t>Aseo</t>
  </si>
  <si>
    <t xml:space="preserve">Mantenimiento </t>
  </si>
  <si>
    <t>°</t>
  </si>
  <si>
    <t>Precio venta unidad</t>
  </si>
  <si>
    <t xml:space="preserve">Mano obra indirecta </t>
  </si>
  <si>
    <t>ESTADO DE RESULTADOS</t>
  </si>
  <si>
    <t>DE 1 DE ENERO Al 31 DE DICIEMBRE DE 2020</t>
  </si>
  <si>
    <t>ESTADO DE COSTO DE PRODUCCIÓN Y ESTADO DE RESULTADOS</t>
  </si>
  <si>
    <t>Ventas</t>
  </si>
  <si>
    <t>Menos costo de ventas</t>
  </si>
  <si>
    <t>Utilidad bruta en ventas</t>
  </si>
  <si>
    <t>Gastos operacionales de administracion</t>
  </si>
  <si>
    <t xml:space="preserve">Salarios </t>
  </si>
  <si>
    <t>Servicios</t>
  </si>
  <si>
    <t>Gastos de ventas</t>
  </si>
  <si>
    <t>Utilidad operacional</t>
  </si>
  <si>
    <t xml:space="preserve">Más costo de producción </t>
  </si>
  <si>
    <t>*</t>
  </si>
  <si>
    <t xml:space="preserve">Depreciación </t>
  </si>
  <si>
    <t>Salarios</t>
  </si>
  <si>
    <t>Depreciación vehículos</t>
  </si>
  <si>
    <t xml:space="preserve">Inventario inicial </t>
  </si>
  <si>
    <t xml:space="preserve">Menos inventario final </t>
  </si>
  <si>
    <t xml:space="preserve">Menos devoluciones en compras </t>
  </si>
  <si>
    <t>Ejemplo 1</t>
  </si>
  <si>
    <t>Cálculos tenidos en cuenta</t>
  </si>
  <si>
    <t xml:space="preserve">Más compras </t>
  </si>
  <si>
    <t>Costo unitario de produccion</t>
  </si>
  <si>
    <t>Unidades de inventario final</t>
  </si>
  <si>
    <t>Valor del inventario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</si>
</sst>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240A]\ * #,##0_-;\-[$$-240A]\ * #,##0_-;_-[$$-240A]\ * &quot;-&quot;_-;_-@_-"/>
  </numFmts>
  <fonts count="8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u val="singleAccounting"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/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0" xfId="0" applyFont="1" applyFill="1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3" fontId="0" fillId="2" borderId="0" xfId="0" applyNumberFormat="1" applyFill="1"/>
    <xf numFmtId="164" fontId="0" fillId="2" borderId="0" xfId="0" applyNumberFormat="1" applyFill="1"/>
    <xf numFmtId="164" fontId="1" fillId="2" borderId="0" xfId="0" applyNumberFormat="1" applyFont="1" applyFill="1"/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/>
    <xf numFmtId="0" fontId="0" fillId="2" borderId="0" xfId="0" applyFill="1" applyBorder="1"/>
    <xf numFmtId="164" fontId="0" fillId="2" borderId="0" xfId="0" applyNumberFormat="1" applyFill="1" applyBorder="1"/>
    <xf numFmtId="164" fontId="3" fillId="2" borderId="0" xfId="0" applyNumberFormat="1" applyFont="1" applyFill="1"/>
    <xf numFmtId="164" fontId="4" fillId="2" borderId="0" xfId="0" applyNumberFormat="1" applyFont="1" applyFill="1"/>
    <xf numFmtId="164" fontId="1" fillId="2" borderId="3" xfId="0" applyNumberFormat="1" applyFont="1" applyFill="1" applyBorder="1"/>
    <xf numFmtId="3" fontId="0" fillId="2" borderId="0" xfId="0" applyNumberFormat="1" applyFill="1" applyAlignment="1">
      <alignment horizontal="left" indent="1"/>
    </xf>
    <xf numFmtId="0" fontId="0" fillId="2" borderId="0" xfId="0" applyFill="1" applyAlignment="1">
      <alignment horizontal="left" indent="1"/>
    </xf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3" borderId="0" xfId="0" applyFont="1" applyFill="1"/>
    <xf numFmtId="0" fontId="0" fillId="3" borderId="0" xfId="0" applyFill="1" applyAlignment="1">
      <alignment horizontal="center" vertical="center"/>
    </xf>
    <xf numFmtId="164" fontId="3" fillId="3" borderId="0" xfId="0" applyNumberFormat="1" applyFont="1" applyFill="1"/>
    <xf numFmtId="3" fontId="3" fillId="3" borderId="0" xfId="0" applyNumberFormat="1" applyFont="1" applyFill="1"/>
    <xf numFmtId="164" fontId="0" fillId="2" borderId="1" xfId="0" applyNumberFormat="1" applyFill="1" applyBorder="1"/>
    <xf numFmtId="9" fontId="0" fillId="2" borderId="0" xfId="1" applyFont="1" applyFill="1"/>
    <xf numFmtId="164" fontId="0" fillId="2" borderId="0" xfId="0" applyNumberFormat="1" applyFill="1" applyAlignment="1">
      <alignment horizontal="right"/>
    </xf>
    <xf numFmtId="164" fontId="1" fillId="2" borderId="0" xfId="0" applyNumberFormat="1" applyFont="1" applyFill="1" applyBorder="1" applyAlignment="1">
      <alignment horizontal="right"/>
    </xf>
    <xf numFmtId="3" fontId="0" fillId="2" borderId="0" xfId="0" applyNumberFormat="1" applyFill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  <color rgb="FFFFFFCC"/>
      <color rgb="FFF0FCFE"/>
      <color rgb="FFECF4FA"/>
      <color rgb="FFEFF6EA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6C7-BE2B-4328-9F8B-91E777B90365}">
  <sheetPr>
    <tabColor rgb="FFFFFF00"/>
  </sheetPr>
  <dimension ref="B1:S74"/>
  <sheetViews>
    <sheetView tabSelected="1" topLeftCell="I1" zoomScale="90" zoomScaleNormal="90" workbookViewId="0">
      <pane ySplit="2" topLeftCell="A3" activePane="bottomLeft" state="frozen"/>
      <selection pane="bottomLeft" activeCell="U1" sqref="U1"/>
    </sheetView>
  </sheetViews>
  <sheetFormatPr baseColWidth="10" defaultRowHeight="12.75" x14ac:dyDescent="0.2"/>
  <cols>
    <col min="1" max="1" width="4.7109375" style="1" customWidth="1"/>
    <col min="2" max="2" width="44.28515625" style="1" hidden="1" customWidth="1"/>
    <col min="3" max="5" width="5.7109375" style="1" hidden="1" customWidth="1"/>
    <col min="6" max="6" width="7.28515625" style="1" hidden="1" customWidth="1"/>
    <col min="7" max="7" width="47.42578125" style="24" customWidth="1"/>
    <col min="8" max="8" width="11.7109375" style="24" customWidth="1"/>
    <col min="9" max="9" width="2.42578125" style="2" customWidth="1"/>
    <col min="10" max="10" width="10.7109375" style="1" customWidth="1"/>
    <col min="11" max="11" width="34.140625" style="1" customWidth="1"/>
    <col min="12" max="13" width="12.7109375" style="1" customWidth="1"/>
    <col min="14" max="14" width="10.7109375" style="1" customWidth="1"/>
    <col min="15" max="15" width="38.7109375" style="1" customWidth="1"/>
    <col min="16" max="17" width="12.7109375" style="1" customWidth="1"/>
    <col min="18" max="16384" width="11.42578125" style="1"/>
  </cols>
  <sheetData>
    <row r="1" spans="2:19" x14ac:dyDescent="0.2">
      <c r="B1" s="4" t="s">
        <v>43</v>
      </c>
      <c r="C1" s="8"/>
      <c r="G1" s="25" t="s">
        <v>43</v>
      </c>
      <c r="K1" s="9" t="s">
        <v>1</v>
      </c>
      <c r="O1" s="4" t="s">
        <v>75</v>
      </c>
    </row>
    <row r="2" spans="2:19" x14ac:dyDescent="0.2">
      <c r="B2" s="9" t="s">
        <v>77</v>
      </c>
      <c r="C2" s="8"/>
      <c r="G2" s="25" t="s">
        <v>94</v>
      </c>
      <c r="K2" s="9" t="s">
        <v>76</v>
      </c>
      <c r="O2" s="4" t="s">
        <v>44</v>
      </c>
    </row>
    <row r="3" spans="2:19" x14ac:dyDescent="0.2">
      <c r="B3" s="9" t="s">
        <v>76</v>
      </c>
      <c r="C3" s="8"/>
    </row>
    <row r="4" spans="2:19" x14ac:dyDescent="0.2">
      <c r="B4" s="1" t="s">
        <v>3</v>
      </c>
      <c r="C4" s="2" t="s">
        <v>0</v>
      </c>
      <c r="G4" s="27" t="s">
        <v>68</v>
      </c>
      <c r="H4" s="27"/>
      <c r="I4" s="28"/>
      <c r="K4" s="1" t="s">
        <v>59</v>
      </c>
      <c r="M4" s="19">
        <f>H21</f>
        <v>0</v>
      </c>
      <c r="O4" s="1" t="s">
        <v>78</v>
      </c>
      <c r="Q4" s="12" t="s">
        <v>0</v>
      </c>
    </row>
    <row r="5" spans="2:19" x14ac:dyDescent="0.2">
      <c r="B5" s="1" t="s">
        <v>4</v>
      </c>
      <c r="C5" s="2" t="s">
        <v>0</v>
      </c>
      <c r="G5" s="27" t="s">
        <v>67</v>
      </c>
      <c r="H5" s="27"/>
      <c r="I5" s="28"/>
      <c r="K5" s="1" t="s">
        <v>96</v>
      </c>
      <c r="L5" s="12" t="s">
        <v>0</v>
      </c>
      <c r="O5" s="1" t="s">
        <v>79</v>
      </c>
    </row>
    <row r="6" spans="2:19" ht="15" x14ac:dyDescent="0.35">
      <c r="B6" s="1" t="s">
        <v>5</v>
      </c>
      <c r="C6" s="2" t="s">
        <v>0</v>
      </c>
      <c r="G6" s="27"/>
      <c r="H6" s="27"/>
      <c r="I6" s="28"/>
      <c r="K6" s="1" t="s">
        <v>93</v>
      </c>
      <c r="L6" s="16">
        <v>0</v>
      </c>
      <c r="O6" s="23" t="s">
        <v>91</v>
      </c>
      <c r="P6" s="12" t="s">
        <v>0</v>
      </c>
    </row>
    <row r="7" spans="2:19" ht="15" x14ac:dyDescent="0.35">
      <c r="B7" s="1" t="s">
        <v>6</v>
      </c>
      <c r="C7" s="2" t="s">
        <v>0</v>
      </c>
      <c r="G7" s="27" t="s">
        <v>45</v>
      </c>
      <c r="H7" s="29">
        <v>2500000</v>
      </c>
      <c r="I7" s="28" t="s">
        <v>72</v>
      </c>
      <c r="K7" s="1" t="s">
        <v>60</v>
      </c>
      <c r="M7" s="16" t="s">
        <v>0</v>
      </c>
      <c r="O7" s="23" t="s">
        <v>86</v>
      </c>
      <c r="P7" s="12" t="str">
        <f>M19</f>
        <v>XXX</v>
      </c>
    </row>
    <row r="8" spans="2:19" ht="15" x14ac:dyDescent="0.35">
      <c r="B8" s="1" t="s">
        <v>7</v>
      </c>
      <c r="C8" s="2" t="s">
        <v>0</v>
      </c>
      <c r="G8" s="27" t="s">
        <v>46</v>
      </c>
      <c r="H8" s="29">
        <v>1300000</v>
      </c>
      <c r="I8" s="28" t="s">
        <v>72</v>
      </c>
      <c r="K8" s="1" t="s">
        <v>61</v>
      </c>
      <c r="M8" s="12" t="s">
        <v>0</v>
      </c>
      <c r="O8" s="23" t="s">
        <v>92</v>
      </c>
      <c r="P8" s="16" t="s">
        <v>0</v>
      </c>
      <c r="Q8" s="16"/>
    </row>
    <row r="9" spans="2:19" ht="15" x14ac:dyDescent="0.35">
      <c r="B9" s="1" t="s">
        <v>8</v>
      </c>
      <c r="C9" s="2" t="s">
        <v>0</v>
      </c>
      <c r="G9" s="27" t="s">
        <v>47</v>
      </c>
      <c r="H9" s="29">
        <v>890000</v>
      </c>
      <c r="I9" s="28" t="s">
        <v>87</v>
      </c>
      <c r="K9" s="1" t="s">
        <v>62</v>
      </c>
      <c r="M9" s="16" t="s">
        <v>0</v>
      </c>
      <c r="Q9" s="31" t="s">
        <v>0</v>
      </c>
    </row>
    <row r="10" spans="2:19" x14ac:dyDescent="0.2">
      <c r="B10" s="4" t="s">
        <v>9</v>
      </c>
      <c r="C10" s="2" t="s">
        <v>0</v>
      </c>
      <c r="G10" s="27" t="s">
        <v>48</v>
      </c>
      <c r="H10" s="29">
        <v>630000</v>
      </c>
      <c r="I10" s="28" t="s">
        <v>87</v>
      </c>
      <c r="K10" s="4" t="s">
        <v>63</v>
      </c>
      <c r="L10" s="4"/>
      <c r="M10" s="13" t="s">
        <v>0</v>
      </c>
      <c r="O10" s="4" t="s">
        <v>80</v>
      </c>
      <c r="P10" s="4"/>
      <c r="Q10" s="13" t="s">
        <v>0</v>
      </c>
      <c r="S10" s="32"/>
    </row>
    <row r="11" spans="2:19" x14ac:dyDescent="0.2">
      <c r="B11" s="1" t="s">
        <v>10</v>
      </c>
      <c r="C11" s="2" t="s">
        <v>0</v>
      </c>
      <c r="G11" s="27" t="s">
        <v>49</v>
      </c>
      <c r="H11" s="29">
        <v>20000</v>
      </c>
      <c r="I11" s="28" t="s">
        <v>72</v>
      </c>
      <c r="K11" s="4" t="s">
        <v>64</v>
      </c>
      <c r="L11" s="4"/>
      <c r="M11" s="13" t="s">
        <v>0</v>
      </c>
      <c r="O11" s="1" t="s">
        <v>81</v>
      </c>
    </row>
    <row r="12" spans="2:19" x14ac:dyDescent="0.2">
      <c r="B12" s="1" t="s">
        <v>11</v>
      </c>
      <c r="C12" s="2" t="s">
        <v>0</v>
      </c>
      <c r="G12" s="27" t="s">
        <v>50</v>
      </c>
      <c r="H12" s="29">
        <v>5000</v>
      </c>
      <c r="I12" s="28" t="s">
        <v>72</v>
      </c>
      <c r="K12" s="4" t="s">
        <v>65</v>
      </c>
      <c r="L12" s="4"/>
      <c r="M12" s="4"/>
      <c r="O12" s="22" t="s">
        <v>82</v>
      </c>
      <c r="P12" s="12" t="s">
        <v>0</v>
      </c>
    </row>
    <row r="13" spans="2:19" ht="15" x14ac:dyDescent="0.35">
      <c r="B13" s="1" t="s">
        <v>12</v>
      </c>
      <c r="C13" s="3" t="s">
        <v>0</v>
      </c>
      <c r="G13" s="27" t="s">
        <v>51</v>
      </c>
      <c r="H13" s="29">
        <v>20000</v>
      </c>
      <c r="I13" s="28" t="s">
        <v>72</v>
      </c>
      <c r="K13" s="1" t="s">
        <v>74</v>
      </c>
      <c r="L13" s="12" t="s">
        <v>0</v>
      </c>
      <c r="O13" s="23" t="s">
        <v>83</v>
      </c>
      <c r="P13" s="16" t="s">
        <v>0</v>
      </c>
      <c r="Q13" s="12"/>
    </row>
    <row r="14" spans="2:19" x14ac:dyDescent="0.2">
      <c r="B14" s="4" t="s">
        <v>13</v>
      </c>
      <c r="C14" s="5"/>
      <c r="E14" s="6" t="s">
        <v>0</v>
      </c>
      <c r="F14" s="6"/>
      <c r="G14" s="27" t="s">
        <v>55</v>
      </c>
      <c r="H14" s="29">
        <v>8000</v>
      </c>
      <c r="I14" s="28" t="s">
        <v>72</v>
      </c>
      <c r="K14" s="1" t="s">
        <v>88</v>
      </c>
      <c r="L14" s="12" t="s">
        <v>0</v>
      </c>
      <c r="Q14" s="12" t="s">
        <v>0</v>
      </c>
    </row>
    <row r="15" spans="2:19" x14ac:dyDescent="0.2">
      <c r="B15" s="1" t="s">
        <v>14</v>
      </c>
      <c r="C15" s="2" t="s">
        <v>0</v>
      </c>
      <c r="G15" s="27" t="s">
        <v>52</v>
      </c>
      <c r="H15" s="29">
        <v>4000</v>
      </c>
      <c r="I15" s="28" t="s">
        <v>87</v>
      </c>
      <c r="K15" s="1" t="s">
        <v>70</v>
      </c>
      <c r="L15" s="12" t="s">
        <v>0</v>
      </c>
      <c r="O15" s="1" t="s">
        <v>84</v>
      </c>
    </row>
    <row r="16" spans="2:19" x14ac:dyDescent="0.2">
      <c r="B16" s="1" t="s">
        <v>15</v>
      </c>
      <c r="C16" s="2" t="s">
        <v>0</v>
      </c>
      <c r="G16" s="27" t="s">
        <v>53</v>
      </c>
      <c r="H16" s="29">
        <v>1000</v>
      </c>
      <c r="I16" s="28" t="s">
        <v>87</v>
      </c>
      <c r="K16" s="1" t="s">
        <v>71</v>
      </c>
      <c r="L16" s="12" t="s">
        <v>0</v>
      </c>
      <c r="O16" s="23" t="s">
        <v>89</v>
      </c>
      <c r="P16" s="12" t="s">
        <v>0</v>
      </c>
    </row>
    <row r="17" spans="2:19" ht="15" x14ac:dyDescent="0.35">
      <c r="B17" s="1" t="s">
        <v>16</v>
      </c>
      <c r="C17" s="3" t="s">
        <v>0</v>
      </c>
      <c r="G17" s="27" t="s">
        <v>54</v>
      </c>
      <c r="H17" s="30">
        <v>10000</v>
      </c>
      <c r="I17" s="28"/>
      <c r="K17" s="1" t="s">
        <v>83</v>
      </c>
      <c r="L17" s="16" t="s">
        <v>0</v>
      </c>
      <c r="O17" s="23" t="s">
        <v>90</v>
      </c>
      <c r="P17" s="16" t="s">
        <v>0</v>
      </c>
    </row>
    <row r="18" spans="2:19" ht="15" x14ac:dyDescent="0.35">
      <c r="B18" s="4" t="s">
        <v>2</v>
      </c>
      <c r="E18" s="6" t="s">
        <v>0</v>
      </c>
      <c r="F18" s="6"/>
      <c r="G18" s="27" t="s">
        <v>57</v>
      </c>
      <c r="H18" s="30">
        <v>8000</v>
      </c>
      <c r="I18" s="28" t="s">
        <v>87</v>
      </c>
      <c r="M18" s="20" t="s">
        <v>0</v>
      </c>
      <c r="Q18" s="16" t="s">
        <v>0</v>
      </c>
    </row>
    <row r="19" spans="2:19" ht="13.5" thickBot="1" x14ac:dyDescent="0.25">
      <c r="B19" s="1" t="s">
        <v>17</v>
      </c>
      <c r="C19" s="2" t="s">
        <v>0</v>
      </c>
      <c r="G19" s="27" t="s">
        <v>73</v>
      </c>
      <c r="H19" s="29">
        <v>875</v>
      </c>
      <c r="I19" s="28" t="s">
        <v>87</v>
      </c>
      <c r="K19" s="4" t="s">
        <v>66</v>
      </c>
      <c r="L19" s="4"/>
      <c r="M19" s="21" t="s">
        <v>0</v>
      </c>
      <c r="O19" s="4" t="s">
        <v>85</v>
      </c>
      <c r="Q19" s="21" t="s">
        <v>0</v>
      </c>
      <c r="S19" s="32"/>
    </row>
    <row r="20" spans="2:19" ht="13.5" thickTop="1" x14ac:dyDescent="0.2">
      <c r="B20" s="1" t="s">
        <v>18</v>
      </c>
      <c r="D20" s="2" t="s">
        <v>0</v>
      </c>
      <c r="G20" s="27" t="s">
        <v>69</v>
      </c>
      <c r="H20" s="29">
        <v>300000</v>
      </c>
      <c r="I20" s="28" t="s">
        <v>72</v>
      </c>
      <c r="N20" s="12"/>
    </row>
    <row r="21" spans="2:19" x14ac:dyDescent="0.2">
      <c r="B21" s="1" t="s">
        <v>19</v>
      </c>
      <c r="D21" s="2" t="s">
        <v>0</v>
      </c>
      <c r="G21" s="27" t="s">
        <v>56</v>
      </c>
      <c r="H21" s="30">
        <v>0</v>
      </c>
      <c r="I21" s="28" t="s">
        <v>72</v>
      </c>
    </row>
    <row r="22" spans="2:19" x14ac:dyDescent="0.2">
      <c r="B22" s="1" t="s">
        <v>20</v>
      </c>
      <c r="D22" s="10" t="s">
        <v>0</v>
      </c>
      <c r="G22" s="27"/>
      <c r="H22" s="30"/>
      <c r="I22" s="28"/>
      <c r="K22" s="26" t="s">
        <v>95</v>
      </c>
      <c r="M22" s="33"/>
    </row>
    <row r="23" spans="2:19" x14ac:dyDescent="0.2">
      <c r="B23" s="1" t="s">
        <v>21</v>
      </c>
      <c r="E23" s="6" t="s">
        <v>0</v>
      </c>
      <c r="F23" s="6"/>
      <c r="G23" s="27" t="s">
        <v>58</v>
      </c>
      <c r="H23" s="27"/>
      <c r="I23" s="28"/>
      <c r="K23" s="1" t="s">
        <v>97</v>
      </c>
      <c r="M23" s="34" t="s">
        <v>0</v>
      </c>
      <c r="N23" s="12"/>
    </row>
    <row r="24" spans="2:19" x14ac:dyDescent="0.2">
      <c r="B24" s="1" t="s">
        <v>22</v>
      </c>
      <c r="E24" s="3" t="s">
        <v>0</v>
      </c>
      <c r="F24" s="14"/>
      <c r="G24" s="27"/>
      <c r="H24" s="27"/>
      <c r="I24" s="28"/>
      <c r="K24" s="1" t="s">
        <v>98</v>
      </c>
      <c r="M24" s="35" t="s">
        <v>0</v>
      </c>
      <c r="N24" s="12"/>
    </row>
    <row r="25" spans="2:19" x14ac:dyDescent="0.2">
      <c r="B25" s="1" t="s">
        <v>23</v>
      </c>
      <c r="E25" s="3" t="s">
        <v>0</v>
      </c>
      <c r="F25" s="14"/>
      <c r="K25" s="11" t="s">
        <v>99</v>
      </c>
      <c r="M25" s="33" t="s">
        <v>0</v>
      </c>
    </row>
    <row r="26" spans="2:19" x14ac:dyDescent="0.2">
      <c r="B26" s="1" t="s">
        <v>24</v>
      </c>
      <c r="E26" s="2" t="s">
        <v>0</v>
      </c>
      <c r="F26" s="2"/>
      <c r="K26" s="12"/>
    </row>
    <row r="27" spans="2:19" ht="13.5" thickBot="1" x14ac:dyDescent="0.25">
      <c r="B27" s="4" t="s">
        <v>25</v>
      </c>
      <c r="E27" s="7" t="s">
        <v>0</v>
      </c>
      <c r="F27" s="15"/>
    </row>
    <row r="28" spans="2:19" ht="13.5" thickTop="1" x14ac:dyDescent="0.2"/>
    <row r="31" spans="2:19" x14ac:dyDescent="0.2">
      <c r="B31" s="4" t="s">
        <v>43</v>
      </c>
    </row>
    <row r="32" spans="2:19" x14ac:dyDescent="0.2">
      <c r="B32" s="4" t="s">
        <v>75</v>
      </c>
    </row>
    <row r="33" spans="2:6" x14ac:dyDescent="0.2">
      <c r="B33" s="4" t="s">
        <v>44</v>
      </c>
    </row>
    <row r="35" spans="2:6" x14ac:dyDescent="0.2">
      <c r="B35" s="1" t="s">
        <v>26</v>
      </c>
      <c r="F35" s="2" t="s">
        <v>0</v>
      </c>
    </row>
    <row r="36" spans="2:6" x14ac:dyDescent="0.2">
      <c r="B36" s="1" t="s">
        <v>27</v>
      </c>
      <c r="D36" s="2"/>
      <c r="E36" s="2" t="s">
        <v>0</v>
      </c>
    </row>
    <row r="37" spans="2:6" x14ac:dyDescent="0.2">
      <c r="B37" s="1" t="s">
        <v>28</v>
      </c>
      <c r="D37" s="2" t="s">
        <v>0</v>
      </c>
    </row>
    <row r="38" spans="2:6" x14ac:dyDescent="0.2">
      <c r="B38" s="1" t="s">
        <v>29</v>
      </c>
      <c r="C38" s="2" t="s">
        <v>0</v>
      </c>
    </row>
    <row r="39" spans="2:6" x14ac:dyDescent="0.2">
      <c r="B39" s="1" t="s">
        <v>30</v>
      </c>
      <c r="C39" s="3" t="s">
        <v>0</v>
      </c>
    </row>
    <row r="40" spans="2:6" x14ac:dyDescent="0.2">
      <c r="B40" s="1" t="s">
        <v>31</v>
      </c>
      <c r="D40" s="3" t="s">
        <v>0</v>
      </c>
    </row>
    <row r="41" spans="2:6" x14ac:dyDescent="0.2">
      <c r="B41" s="1" t="s">
        <v>32</v>
      </c>
      <c r="D41" s="2" t="s">
        <v>0</v>
      </c>
    </row>
    <row r="42" spans="2:6" x14ac:dyDescent="0.2">
      <c r="B42" s="1" t="s">
        <v>33</v>
      </c>
      <c r="D42" s="3" t="s">
        <v>0</v>
      </c>
    </row>
    <row r="43" spans="2:6" x14ac:dyDescent="0.2">
      <c r="B43" s="1" t="s">
        <v>34</v>
      </c>
      <c r="E43" s="2" t="s">
        <v>0</v>
      </c>
    </row>
    <row r="44" spans="2:6" x14ac:dyDescent="0.2">
      <c r="B44" s="1" t="s">
        <v>35</v>
      </c>
      <c r="E44" s="2" t="s">
        <v>0</v>
      </c>
    </row>
    <row r="45" spans="2:6" x14ac:dyDescent="0.2">
      <c r="B45" s="1" t="s">
        <v>36</v>
      </c>
      <c r="E45" s="3" t="s">
        <v>0</v>
      </c>
    </row>
    <row r="46" spans="2:6" x14ac:dyDescent="0.2">
      <c r="B46" s="1" t="s">
        <v>37</v>
      </c>
      <c r="E46" s="3" t="s">
        <v>0</v>
      </c>
    </row>
    <row r="47" spans="2:6" x14ac:dyDescent="0.2">
      <c r="B47" s="1" t="s">
        <v>38</v>
      </c>
      <c r="E47" s="2" t="s">
        <v>0</v>
      </c>
    </row>
    <row r="48" spans="2:6" x14ac:dyDescent="0.2">
      <c r="B48" s="1" t="s">
        <v>39</v>
      </c>
      <c r="E48" s="3" t="s">
        <v>0</v>
      </c>
    </row>
    <row r="49" spans="2:6" x14ac:dyDescent="0.2">
      <c r="B49" s="1" t="s">
        <v>40</v>
      </c>
      <c r="F49" s="3" t="s">
        <v>0</v>
      </c>
    </row>
    <row r="50" spans="2:6" x14ac:dyDescent="0.2">
      <c r="B50" s="1" t="s">
        <v>41</v>
      </c>
      <c r="F50" s="2" t="s">
        <v>0</v>
      </c>
    </row>
    <row r="51" spans="2:6" x14ac:dyDescent="0.2">
      <c r="B51" s="1" t="s">
        <v>42</v>
      </c>
      <c r="F51" s="3" t="s">
        <v>0</v>
      </c>
    </row>
    <row r="52" spans="2:6" ht="13.5" thickBot="1" x14ac:dyDescent="0.25">
      <c r="B52" s="4" t="s">
        <v>25</v>
      </c>
      <c r="F52" s="7" t="s">
        <v>0</v>
      </c>
    </row>
    <row r="53" spans="2:6" ht="13.5" thickTop="1" x14ac:dyDescent="0.2">
      <c r="B53" s="4"/>
    </row>
    <row r="54" spans="2:6" x14ac:dyDescent="0.2">
      <c r="B54" s="4"/>
    </row>
    <row r="55" spans="2:6" x14ac:dyDescent="0.2">
      <c r="B55" s="9"/>
    </row>
    <row r="56" spans="2:6" x14ac:dyDescent="0.2">
      <c r="B56" s="9"/>
    </row>
    <row r="57" spans="2:6" x14ac:dyDescent="0.2">
      <c r="C57" s="18"/>
      <c r="D57" s="18"/>
      <c r="E57" s="12"/>
      <c r="F57" s="12"/>
    </row>
    <row r="58" spans="2:6" x14ac:dyDescent="0.2">
      <c r="C58" s="18"/>
      <c r="D58" s="17"/>
    </row>
    <row r="59" spans="2:6" x14ac:dyDescent="0.2">
      <c r="C59" s="18"/>
      <c r="D59" s="17"/>
    </row>
    <row r="60" spans="2:6" x14ac:dyDescent="0.2">
      <c r="C60" s="18"/>
      <c r="D60" s="18"/>
    </row>
    <row r="61" spans="2:6" x14ac:dyDescent="0.2">
      <c r="C61" s="17"/>
      <c r="D61" s="18"/>
    </row>
    <row r="62" spans="2:6" x14ac:dyDescent="0.2">
      <c r="C62" s="17"/>
      <c r="D62" s="18"/>
    </row>
    <row r="63" spans="2:6" x14ac:dyDescent="0.2">
      <c r="B63" s="4"/>
      <c r="D63" s="13"/>
    </row>
    <row r="64" spans="2:6" x14ac:dyDescent="0.2">
      <c r="B64" s="11"/>
    </row>
    <row r="66" spans="2:2" x14ac:dyDescent="0.2">
      <c r="B66" s="11"/>
    </row>
    <row r="74" spans="2:2" x14ac:dyDescent="0.2">
      <c r="B74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HERNANDEZ</dc:creator>
  <cp:lastModifiedBy>olga lucia pabon villamizar</cp:lastModifiedBy>
  <dcterms:created xsi:type="dcterms:W3CDTF">2022-03-19T11:26:18Z</dcterms:created>
  <dcterms:modified xsi:type="dcterms:W3CDTF">2022-06-28T05:29:04Z</dcterms:modified>
</cp:coreProperties>
</file>