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ED72C63-ECB2-445F-9470-5A473D165961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EULER" sheetId="9" r:id="rId1"/>
    <sheet name="RK ORDEN 2" sheetId="10" r:id="rId2"/>
    <sheet name="RK ORDEN 4" sheetId="1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0" l="1"/>
  <c r="B8" i="9"/>
  <c r="C17" i="9"/>
  <c r="E3" i="11"/>
  <c r="C3" i="11"/>
  <c r="B3" i="11"/>
  <c r="C3" i="10"/>
  <c r="B3" i="10"/>
  <c r="D3" i="10"/>
  <c r="B3" i="9"/>
  <c r="C3" i="9"/>
  <c r="E3" i="9"/>
  <c r="A4" i="11" l="1"/>
  <c r="D3" i="11"/>
  <c r="F3" i="11" s="1"/>
  <c r="A4" i="10"/>
  <c r="A4" i="9"/>
  <c r="B4" i="9" l="1"/>
  <c r="C4" i="9"/>
  <c r="C4" i="10"/>
  <c r="B4" i="10"/>
  <c r="A5" i="11"/>
  <c r="B4" i="11"/>
  <c r="E4" i="11"/>
  <c r="C4" i="11"/>
  <c r="D4" i="11" s="1"/>
  <c r="A6" i="11"/>
  <c r="A5" i="10"/>
  <c r="A5" i="9"/>
  <c r="C5" i="10" l="1"/>
  <c r="B5" i="10"/>
  <c r="F4" i="11"/>
  <c r="D4" i="10"/>
  <c r="C5" i="9"/>
  <c r="B5" i="9"/>
  <c r="B6" i="11"/>
  <c r="E6" i="11"/>
  <c r="C6" i="11"/>
  <c r="D6" i="11" s="1"/>
  <c r="C5" i="11"/>
  <c r="D5" i="11" s="1"/>
  <c r="B5" i="11"/>
  <c r="F5" i="11" s="1"/>
  <c r="E5" i="11"/>
  <c r="A7" i="11"/>
  <c r="A6" i="10"/>
  <c r="A6" i="9"/>
  <c r="B6" i="9" l="1"/>
  <c r="C6" i="9"/>
  <c r="C7" i="11"/>
  <c r="D7" i="11" s="1"/>
  <c r="B7" i="11"/>
  <c r="E7" i="11"/>
  <c r="C6" i="10"/>
  <c r="B6" i="10"/>
  <c r="D6" i="10" s="1"/>
  <c r="D5" i="10"/>
  <c r="F6" i="11"/>
  <c r="A8" i="11"/>
  <c r="A7" i="10"/>
  <c r="A7" i="9"/>
  <c r="C7" i="9" l="1"/>
  <c r="B7" i="9"/>
  <c r="B8" i="11"/>
  <c r="E8" i="11"/>
  <c r="C8" i="11"/>
  <c r="D8" i="11" s="1"/>
  <c r="F7" i="11"/>
  <c r="C7" i="10"/>
  <c r="B7" i="10"/>
  <c r="A9" i="11"/>
  <c r="A8" i="10"/>
  <c r="A8" i="9"/>
  <c r="C8" i="9" l="1"/>
  <c r="C8" i="10"/>
  <c r="B8" i="10"/>
  <c r="D7" i="10"/>
  <c r="C9" i="11"/>
  <c r="D9" i="11" s="1"/>
  <c r="B9" i="11"/>
  <c r="F9" i="11" s="1"/>
  <c r="E9" i="11"/>
  <c r="F8" i="11"/>
  <c r="A10" i="11"/>
  <c r="A9" i="10"/>
  <c r="A9" i="9"/>
  <c r="C9" i="9" l="1"/>
  <c r="B9" i="9"/>
  <c r="B10" i="11"/>
  <c r="E10" i="11"/>
  <c r="C10" i="11"/>
  <c r="D10" i="11" s="1"/>
  <c r="D8" i="10"/>
  <c r="C9" i="10"/>
  <c r="B9" i="10"/>
  <c r="A11" i="11"/>
  <c r="A10" i="10"/>
  <c r="A10" i="9"/>
  <c r="C10" i="10" l="1"/>
  <c r="B10" i="10"/>
  <c r="D9" i="10"/>
  <c r="B10" i="9"/>
  <c r="C10" i="9"/>
  <c r="C11" i="11"/>
  <c r="D11" i="11" s="1"/>
  <c r="B11" i="11"/>
  <c r="F11" i="11" s="1"/>
  <c r="E11" i="11"/>
  <c r="F10" i="11"/>
  <c r="A12" i="11"/>
  <c r="A11" i="10"/>
  <c r="A11" i="9"/>
  <c r="C11" i="9" l="1"/>
  <c r="B11" i="9"/>
  <c r="B12" i="11"/>
  <c r="E12" i="11"/>
  <c r="C12" i="11"/>
  <c r="D12" i="11" s="1"/>
  <c r="D10" i="10"/>
  <c r="C11" i="10"/>
  <c r="B11" i="10"/>
  <c r="A13" i="11"/>
  <c r="A12" i="10"/>
  <c r="A12" i="9"/>
  <c r="B12" i="9" l="1"/>
  <c r="C12" i="9"/>
  <c r="C13" i="11"/>
  <c r="D13" i="11" s="1"/>
  <c r="B13" i="11"/>
  <c r="E13" i="11"/>
  <c r="C12" i="10"/>
  <c r="B12" i="10"/>
  <c r="D12" i="10" s="1"/>
  <c r="D11" i="10"/>
  <c r="F12" i="11"/>
  <c r="A14" i="11"/>
  <c r="A13" i="10"/>
  <c r="A13" i="9"/>
  <c r="C13" i="9" l="1"/>
  <c r="B13" i="9"/>
  <c r="B14" i="11"/>
  <c r="E14" i="11"/>
  <c r="C14" i="11"/>
  <c r="D14" i="11" s="1"/>
  <c r="F13" i="11"/>
  <c r="C13" i="10"/>
  <c r="B13" i="10"/>
  <c r="A15" i="11"/>
  <c r="A14" i="10"/>
  <c r="A14" i="9"/>
  <c r="B14" i="9" l="1"/>
  <c r="C14" i="9"/>
  <c r="C15" i="11"/>
  <c r="D15" i="11" s="1"/>
  <c r="B15" i="11"/>
  <c r="E15" i="11"/>
  <c r="C14" i="10"/>
  <c r="B14" i="10"/>
  <c r="D14" i="10" s="1"/>
  <c r="D13" i="10"/>
  <c r="F14" i="11"/>
  <c r="A16" i="11"/>
  <c r="A15" i="10"/>
  <c r="A15" i="9"/>
  <c r="C15" i="9" l="1"/>
  <c r="B15" i="9"/>
  <c r="B16" i="11"/>
  <c r="E16" i="11"/>
  <c r="C16" i="11"/>
  <c r="D16" i="11" s="1"/>
  <c r="F15" i="11"/>
  <c r="C15" i="10"/>
  <c r="B15" i="10"/>
  <c r="A17" i="11"/>
  <c r="A16" i="10"/>
  <c r="A16" i="9"/>
  <c r="C17" i="11" l="1"/>
  <c r="D17" i="11" s="1"/>
  <c r="B17" i="11"/>
  <c r="E17" i="11"/>
  <c r="C16" i="10"/>
  <c r="B16" i="10"/>
  <c r="D16" i="10" s="1"/>
  <c r="D15" i="10"/>
  <c r="B16" i="9"/>
  <c r="C16" i="9"/>
  <c r="F16" i="11"/>
  <c r="A18" i="11"/>
  <c r="A17" i="10"/>
  <c r="A17" i="9"/>
  <c r="C17" i="10" l="1"/>
  <c r="B17" i="10"/>
  <c r="B17" i="9"/>
  <c r="B18" i="11"/>
  <c r="E18" i="11"/>
  <c r="C18" i="11"/>
  <c r="D18" i="11" s="1"/>
  <c r="F17" i="11"/>
  <c r="A19" i="11"/>
  <c r="A18" i="10"/>
  <c r="A18" i="9"/>
  <c r="D17" i="10" l="1"/>
  <c r="C18" i="10"/>
  <c r="B18" i="10"/>
  <c r="D18" i="10" s="1"/>
  <c r="B18" i="9"/>
  <c r="C18" i="9"/>
  <c r="C19" i="11"/>
  <c r="D19" i="11" s="1"/>
  <c r="B19" i="11"/>
  <c r="F19" i="11" s="1"/>
  <c r="E19" i="11"/>
  <c r="F18" i="11"/>
  <c r="A20" i="11"/>
  <c r="A19" i="10"/>
  <c r="A19" i="9"/>
  <c r="C19" i="9" l="1"/>
  <c r="B19" i="9"/>
  <c r="B20" i="11"/>
  <c r="E20" i="11"/>
  <c r="C20" i="11"/>
  <c r="D20" i="11" s="1"/>
  <c r="C19" i="10"/>
  <c r="B19" i="10"/>
  <c r="D19" i="10" s="1"/>
  <c r="A21" i="11"/>
  <c r="A20" i="10"/>
  <c r="A20" i="9"/>
  <c r="B20" i="9" l="1"/>
  <c r="C20" i="9"/>
  <c r="C21" i="11"/>
  <c r="D21" i="11" s="1"/>
  <c r="B21" i="11"/>
  <c r="E21" i="11"/>
  <c r="C20" i="10"/>
  <c r="B20" i="10"/>
  <c r="D20" i="10" s="1"/>
  <c r="F20" i="11"/>
  <c r="A22" i="11"/>
  <c r="A21" i="10"/>
  <c r="A21" i="9"/>
  <c r="C21" i="9" l="1"/>
  <c r="B21" i="9"/>
  <c r="C21" i="10"/>
  <c r="B21" i="10"/>
  <c r="F21" i="11"/>
  <c r="B22" i="11"/>
  <c r="E22" i="11"/>
  <c r="C22" i="11"/>
  <c r="D22" i="11" s="1"/>
  <c r="A23" i="11"/>
  <c r="A22" i="10"/>
  <c r="A22" i="9"/>
  <c r="C22" i="10" l="1"/>
  <c r="B22" i="10"/>
  <c r="F22" i="11"/>
  <c r="D21" i="10"/>
  <c r="B22" i="9"/>
  <c r="C22" i="9"/>
  <c r="C23" i="11"/>
  <c r="D23" i="11" s="1"/>
  <c r="B23" i="11"/>
  <c r="E23" i="11"/>
  <c r="A24" i="11"/>
  <c r="A23" i="10"/>
  <c r="A23" i="9"/>
  <c r="C23" i="10" l="1"/>
  <c r="B23" i="10"/>
  <c r="C23" i="9"/>
  <c r="B23" i="9"/>
  <c r="B24" i="11"/>
  <c r="E24" i="11"/>
  <c r="C24" i="11"/>
  <c r="D24" i="11" s="1"/>
  <c r="F23" i="11"/>
  <c r="D22" i="10"/>
  <c r="A25" i="11"/>
  <c r="A24" i="10"/>
  <c r="A24" i="9"/>
  <c r="B24" i="9" l="1"/>
  <c r="C24" i="9"/>
  <c r="C25" i="11"/>
  <c r="D25" i="11" s="1"/>
  <c r="B25" i="11"/>
  <c r="E25" i="11"/>
  <c r="D23" i="10"/>
  <c r="C24" i="10"/>
  <c r="B24" i="10"/>
  <c r="F24" i="11"/>
  <c r="A26" i="11"/>
  <c r="A25" i="10"/>
  <c r="A25" i="9"/>
  <c r="C25" i="10" l="1"/>
  <c r="B25" i="10"/>
  <c r="C25" i="9"/>
  <c r="B25" i="9"/>
  <c r="B26" i="11"/>
  <c r="E26" i="11"/>
  <c r="C26" i="11"/>
  <c r="D26" i="11" s="1"/>
  <c r="D24" i="10"/>
  <c r="F25" i="11"/>
  <c r="A27" i="11"/>
  <c r="A26" i="10"/>
  <c r="A26" i="9"/>
  <c r="B26" i="9" l="1"/>
  <c r="C26" i="9"/>
  <c r="C27" i="11"/>
  <c r="D27" i="11" s="1"/>
  <c r="B27" i="11"/>
  <c r="E27" i="11"/>
  <c r="D25" i="10"/>
  <c r="C26" i="10"/>
  <c r="B26" i="10"/>
  <c r="F26" i="11"/>
  <c r="A28" i="11"/>
  <c r="A27" i="10"/>
  <c r="A27" i="9"/>
  <c r="C27" i="10" l="1"/>
  <c r="C27" i="9"/>
  <c r="B27" i="9"/>
  <c r="B28" i="11"/>
  <c r="E28" i="11"/>
  <c r="C28" i="11"/>
  <c r="D28" i="11" s="1"/>
  <c r="D26" i="10"/>
  <c r="F27" i="11"/>
  <c r="A29" i="11"/>
  <c r="A28" i="10"/>
  <c r="A28" i="9"/>
  <c r="C28" i="10" l="1"/>
  <c r="B28" i="10"/>
  <c r="B28" i="9"/>
  <c r="C28" i="9"/>
  <c r="C29" i="11"/>
  <c r="D29" i="11" s="1"/>
  <c r="B29" i="11"/>
  <c r="E29" i="11"/>
  <c r="D27" i="10"/>
  <c r="F28" i="11"/>
  <c r="A30" i="11"/>
  <c r="A29" i="10"/>
  <c r="A29" i="9"/>
  <c r="C29" i="10" l="1"/>
  <c r="B29" i="10"/>
  <c r="C29" i="9"/>
  <c r="B29" i="9"/>
  <c r="B30" i="11"/>
  <c r="E30" i="11"/>
  <c r="C30" i="11"/>
  <c r="D30" i="11" s="1"/>
  <c r="F29" i="11"/>
  <c r="D28" i="10"/>
  <c r="A31" i="11"/>
  <c r="A30" i="10"/>
  <c r="A30" i="9"/>
  <c r="B30" i="9" l="1"/>
  <c r="C30" i="9"/>
  <c r="C31" i="11"/>
  <c r="D31" i="11" s="1"/>
  <c r="B31" i="11"/>
  <c r="E31" i="11"/>
  <c r="D29" i="10"/>
  <c r="C30" i="10"/>
  <c r="B30" i="10"/>
  <c r="F30" i="11"/>
  <c r="A32" i="11"/>
  <c r="A31" i="10"/>
  <c r="A31" i="9"/>
  <c r="C31" i="10" l="1"/>
  <c r="B31" i="10"/>
  <c r="C31" i="9"/>
  <c r="B31" i="9"/>
  <c r="B32" i="11"/>
  <c r="E32" i="11"/>
  <c r="C32" i="11"/>
  <c r="D32" i="11" s="1"/>
  <c r="D30" i="10"/>
  <c r="F31" i="11"/>
  <c r="A33" i="11"/>
  <c r="A32" i="10"/>
  <c r="A32" i="9"/>
  <c r="B32" i="9" l="1"/>
  <c r="C32" i="9"/>
  <c r="C33" i="11"/>
  <c r="D33" i="11" s="1"/>
  <c r="B33" i="11"/>
  <c r="E33" i="11"/>
  <c r="D31" i="10"/>
  <c r="C32" i="10"/>
  <c r="B32" i="10"/>
  <c r="F32" i="11"/>
  <c r="A34" i="11"/>
  <c r="A33" i="10"/>
  <c r="A33" i="9"/>
  <c r="C33" i="10" l="1"/>
  <c r="B33" i="10"/>
  <c r="C33" i="9"/>
  <c r="B33" i="9"/>
  <c r="B34" i="11"/>
  <c r="E34" i="11"/>
  <c r="C34" i="11"/>
  <c r="D34" i="11" s="1"/>
  <c r="D32" i="10"/>
  <c r="F33" i="11"/>
  <c r="A35" i="11"/>
  <c r="A34" i="10"/>
  <c r="A34" i="9"/>
  <c r="B34" i="9" l="1"/>
  <c r="C34" i="9"/>
  <c r="C35" i="11"/>
  <c r="D35" i="11" s="1"/>
  <c r="B35" i="11"/>
  <c r="E35" i="11"/>
  <c r="D33" i="10"/>
  <c r="C34" i="10"/>
  <c r="B34" i="10"/>
  <c r="F34" i="11"/>
  <c r="A36" i="11"/>
  <c r="A35" i="10"/>
  <c r="A35" i="9"/>
  <c r="C35" i="10" l="1"/>
  <c r="B35" i="10"/>
  <c r="C35" i="9"/>
  <c r="B35" i="9"/>
  <c r="B36" i="11"/>
  <c r="E36" i="11"/>
  <c r="C36" i="11"/>
  <c r="D36" i="11" s="1"/>
  <c r="D34" i="10"/>
  <c r="F35" i="11"/>
  <c r="A37" i="11"/>
  <c r="A36" i="10"/>
  <c r="A36" i="9"/>
  <c r="B36" i="9" l="1"/>
  <c r="C36" i="9"/>
  <c r="C37" i="11"/>
  <c r="D37" i="11" s="1"/>
  <c r="B37" i="11"/>
  <c r="E37" i="11"/>
  <c r="D35" i="10"/>
  <c r="C36" i="10"/>
  <c r="B36" i="10"/>
  <c r="F36" i="11"/>
  <c r="A38" i="11"/>
  <c r="A37" i="10"/>
  <c r="A37" i="9"/>
  <c r="C37" i="10" l="1"/>
  <c r="B37" i="10"/>
  <c r="C37" i="9"/>
  <c r="B37" i="9"/>
  <c r="B38" i="11"/>
  <c r="E38" i="11"/>
  <c r="C38" i="11"/>
  <c r="D38" i="11" s="1"/>
  <c r="D36" i="10"/>
  <c r="F37" i="11"/>
  <c r="A39" i="11"/>
  <c r="A38" i="10"/>
  <c r="A38" i="9"/>
  <c r="B38" i="9" l="1"/>
  <c r="C38" i="9"/>
  <c r="C39" i="11"/>
  <c r="D39" i="11" s="1"/>
  <c r="B39" i="11"/>
  <c r="E39" i="11"/>
  <c r="D37" i="10"/>
  <c r="C38" i="10"/>
  <c r="B38" i="10"/>
  <c r="F38" i="11"/>
  <c r="A40" i="11"/>
  <c r="A39" i="10"/>
  <c r="A39" i="9"/>
  <c r="C39" i="10" l="1"/>
  <c r="B39" i="10"/>
  <c r="C39" i="9"/>
  <c r="B39" i="9"/>
  <c r="B40" i="11"/>
  <c r="E40" i="11"/>
  <c r="C40" i="11"/>
  <c r="D40" i="11" s="1"/>
  <c r="D38" i="10"/>
  <c r="F39" i="11"/>
  <c r="A41" i="11"/>
  <c r="A40" i="10"/>
  <c r="A40" i="9"/>
  <c r="B40" i="9" l="1"/>
  <c r="C40" i="9"/>
  <c r="C41" i="11"/>
  <c r="D41" i="11" s="1"/>
  <c r="B41" i="11"/>
  <c r="E41" i="11"/>
  <c r="D39" i="10"/>
  <c r="C40" i="10"/>
  <c r="B40" i="10"/>
  <c r="F40" i="11"/>
  <c r="A42" i="11"/>
  <c r="A41" i="10"/>
  <c r="A41" i="9"/>
  <c r="C41" i="10" l="1"/>
  <c r="B41" i="10"/>
  <c r="C41" i="9"/>
  <c r="B41" i="9"/>
  <c r="B42" i="11"/>
  <c r="E42" i="11"/>
  <c r="C42" i="11"/>
  <c r="D42" i="11" s="1"/>
  <c r="D40" i="10"/>
  <c r="F41" i="11"/>
  <c r="A43" i="11"/>
  <c r="A42" i="10"/>
  <c r="A42" i="9"/>
  <c r="C42" i="9" l="1"/>
  <c r="B42" i="9"/>
  <c r="C43" i="11"/>
  <c r="D43" i="11" s="1"/>
  <c r="B43" i="11"/>
  <c r="E43" i="11"/>
  <c r="D41" i="10"/>
  <c r="C42" i="10"/>
  <c r="B42" i="10"/>
  <c r="F42" i="11"/>
  <c r="A43" i="10"/>
  <c r="A43" i="9"/>
  <c r="C43" i="9" l="1"/>
  <c r="B43" i="9"/>
  <c r="C43" i="10"/>
  <c r="B43" i="10"/>
  <c r="D42" i="10"/>
  <c r="F43" i="11"/>
  <c r="D43" i="10" l="1"/>
</calcChain>
</file>

<file path=xl/sharedStrings.xml><?xml version="1.0" encoding="utf-8"?>
<sst xmlns="http://schemas.openxmlformats.org/spreadsheetml/2006/main" count="16" uniqueCount="10">
  <si>
    <t>metodo de EULER</t>
  </si>
  <si>
    <t>x</t>
  </si>
  <si>
    <t>y</t>
  </si>
  <si>
    <t>y´</t>
  </si>
  <si>
    <t>k1</t>
  </si>
  <si>
    <t>k2</t>
  </si>
  <si>
    <t>k3</t>
  </si>
  <si>
    <t>k4</t>
  </si>
  <si>
    <t>metodo RK segundo orden</t>
  </si>
  <si>
    <t>metodo RK cuarto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</si>
</sst>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1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24414648"/>
        <c:axId val="224415032"/>
      </c:scatterChart>
      <c:valAx>
        <c:axId val="2244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415032"/>
        <c:crosses val="autoZero"/>
        <c:crossBetween val="midCat"/>
      </c:valAx>
      <c:valAx>
        <c:axId val="2244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4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METODO</a:t>
            </a:r>
            <a:r>
              <a:rPr lang="es-CO" baseline="0"/>
              <a:t> DE EULER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EULER!$A$3:$A$43</c:f>
              <c:numCache>
                <c:formatCode>Estándar</c:formatCode>
                <c:ptCount val="41"/>
                <c:pt idx="0">
                  <c:v>360</c:v>
                </c:pt>
                <c:pt idx="1">
                  <c:v>360.1</c:v>
                </c:pt>
                <c:pt idx="2">
                  <c:v>360.20000000000005</c:v>
                </c:pt>
                <c:pt idx="3">
                  <c:v>360.30000000000007</c:v>
                </c:pt>
                <c:pt idx="4">
                  <c:v>360.40000000000009</c:v>
                </c:pt>
                <c:pt idx="5">
                  <c:v>360.50000000000011</c:v>
                </c:pt>
                <c:pt idx="6">
                  <c:v>360.60000000000014</c:v>
                </c:pt>
                <c:pt idx="7">
                  <c:v>360.70000000000016</c:v>
                </c:pt>
                <c:pt idx="8">
                  <c:v>360.80000000000018</c:v>
                </c:pt>
                <c:pt idx="9">
                  <c:v>360.9000000000002</c:v>
                </c:pt>
                <c:pt idx="10">
                  <c:v>361.00000000000023</c:v>
                </c:pt>
                <c:pt idx="11">
                  <c:v>361.10000000000025</c:v>
                </c:pt>
                <c:pt idx="12">
                  <c:v>361.20000000000027</c:v>
                </c:pt>
                <c:pt idx="13">
                  <c:v>361.3000000000003</c:v>
                </c:pt>
                <c:pt idx="14">
                  <c:v>361.40000000000032</c:v>
                </c:pt>
                <c:pt idx="15">
                  <c:v>361.50000000000034</c:v>
                </c:pt>
                <c:pt idx="16">
                  <c:v>361.60000000000036</c:v>
                </c:pt>
                <c:pt idx="17">
                  <c:v>361.70000000000039</c:v>
                </c:pt>
                <c:pt idx="18">
                  <c:v>361.80000000000041</c:v>
                </c:pt>
                <c:pt idx="19">
                  <c:v>361.90000000000043</c:v>
                </c:pt>
                <c:pt idx="20">
                  <c:v>362.00000000000045</c:v>
                </c:pt>
                <c:pt idx="21">
                  <c:v>362.10000000000048</c:v>
                </c:pt>
                <c:pt idx="22">
                  <c:v>362.2000000000005</c:v>
                </c:pt>
                <c:pt idx="23">
                  <c:v>362.30000000000052</c:v>
                </c:pt>
                <c:pt idx="24">
                  <c:v>362.40000000000055</c:v>
                </c:pt>
                <c:pt idx="25">
                  <c:v>362.50000000000057</c:v>
                </c:pt>
                <c:pt idx="26">
                  <c:v>362.60000000000059</c:v>
                </c:pt>
                <c:pt idx="27">
                  <c:v>362.70000000000061</c:v>
                </c:pt>
                <c:pt idx="28">
                  <c:v>362.80000000000064</c:v>
                </c:pt>
                <c:pt idx="29">
                  <c:v>362.90000000000066</c:v>
                </c:pt>
                <c:pt idx="30">
                  <c:v>363.00000000000068</c:v>
                </c:pt>
                <c:pt idx="31">
                  <c:v>363.1000000000007</c:v>
                </c:pt>
                <c:pt idx="32">
                  <c:v>363.20000000000073</c:v>
                </c:pt>
                <c:pt idx="33">
                  <c:v>363.30000000000075</c:v>
                </c:pt>
                <c:pt idx="34">
                  <c:v>363.40000000000077</c:v>
                </c:pt>
                <c:pt idx="35">
                  <c:v>363.5000000000008</c:v>
                </c:pt>
                <c:pt idx="36">
                  <c:v>363.60000000000082</c:v>
                </c:pt>
                <c:pt idx="37">
                  <c:v>363.70000000000084</c:v>
                </c:pt>
                <c:pt idx="38">
                  <c:v>363.80000000000086</c:v>
                </c:pt>
                <c:pt idx="39">
                  <c:v>363.90000000000089</c:v>
                </c:pt>
                <c:pt idx="40">
                  <c:v>364.00000000000091</c:v>
                </c:pt>
              </c:numCache>
            </c:numRef>
          </c:xVal>
          <c:yVal>
            <c:numRef>
              <c:f>EULER!$C$3:$C$43</c:f>
              <c:numCache>
                <c:formatCode>Estándar</c:formatCode>
                <c:ptCount val="41"/>
                <c:pt idx="0">
                  <c:v>1</c:v>
                </c:pt>
                <c:pt idx="1">
                  <c:v>0.99999847691328769</c:v>
                </c:pt>
                <c:pt idx="2">
                  <c:v>0.99999390765779039</c:v>
                </c:pt>
                <c:pt idx="3">
                  <c:v>0.99998629224742674</c:v>
                </c:pt>
                <c:pt idx="4">
                  <c:v>0.99997563070539475</c:v>
                </c:pt>
                <c:pt idx="5">
                  <c:v>0.99996192306417131</c:v>
                </c:pt>
                <c:pt idx="6">
                  <c:v>0.99994516936551214</c:v>
                </c:pt>
                <c:pt idx="7">
                  <c:v>0.99992536966045198</c:v>
                </c:pt>
                <c:pt idx="8">
                  <c:v>0.99990252400930413</c:v>
                </c:pt>
                <c:pt idx="9">
                  <c:v>0.99987663248166059</c:v>
                </c:pt>
                <c:pt idx="10">
                  <c:v>0.99984769515639116</c:v>
                </c:pt>
                <c:pt idx="11">
                  <c:v>0.99981571212164422</c:v>
                </c:pt>
                <c:pt idx="12">
                  <c:v>0.99978068347484539</c:v>
                </c:pt>
                <c:pt idx="13">
                  <c:v>0.99974260932269821</c:v>
                </c:pt>
                <c:pt idx="14">
                  <c:v>0.99970148978118301</c:v>
                </c:pt>
                <c:pt idx="15">
                  <c:v>0.99965732497555715</c:v>
                </c:pt>
                <c:pt idx="16">
                  <c:v>0.99961011504035424</c:v>
                </c:pt>
                <c:pt idx="17">
                  <c:v>0.99955986011938391</c:v>
                </c:pt>
                <c:pt idx="18">
                  <c:v>0.99950656036573127</c:v>
                </c:pt>
                <c:pt idx="19">
                  <c:v>0.99945021594175687</c:v>
                </c:pt>
                <c:pt idx="20">
                  <c:v>0.99939082701909543</c:v>
                </c:pt>
                <c:pt idx="21">
                  <c:v>0.9993283937786559</c:v>
                </c:pt>
                <c:pt idx="22">
                  <c:v>0.99926291641062082</c:v>
                </c:pt>
                <c:pt idx="23">
                  <c:v>0.99919439511444563</c:v>
                </c:pt>
                <c:pt idx="24">
                  <c:v>0.99912283009885794</c:v>
                </c:pt>
                <c:pt idx="25">
                  <c:v>0.99904822158185735</c:v>
                </c:pt>
                <c:pt idx="26">
                  <c:v>0.9989705697907143</c:v>
                </c:pt>
                <c:pt idx="27">
                  <c:v>0.99888987496196946</c:v>
                </c:pt>
                <c:pt idx="28">
                  <c:v>0.99880613734143353</c:v>
                </c:pt>
                <c:pt idx="29">
                  <c:v>0.99871935718418559</c:v>
                </c:pt>
                <c:pt idx="30">
                  <c:v>0.99862953475457328</c:v>
                </c:pt>
                <c:pt idx="31">
                  <c:v>0.99853667032621118</c:v>
                </c:pt>
                <c:pt idx="32">
                  <c:v>0.99844076418198024</c:v>
                </c:pt>
                <c:pt idx="33">
                  <c:v>0.99834181661402754</c:v>
                </c:pt>
                <c:pt idx="34">
                  <c:v>0.99823982792376453</c:v>
                </c:pt>
                <c:pt idx="35">
                  <c:v>0.99813479842186614</c:v>
                </c:pt>
                <c:pt idx="36">
                  <c:v>0.99802672842827067</c:v>
                </c:pt>
                <c:pt idx="37">
                  <c:v>0.99791561827217801</c:v>
                </c:pt>
                <c:pt idx="38">
                  <c:v>0.99780146829204897</c:v>
                </c:pt>
                <c:pt idx="39">
                  <c:v>0.99768427883560429</c:v>
                </c:pt>
                <c:pt idx="40">
                  <c:v>0.99756405025982309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E-44C1-A3CC-783E404A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13400"/>
        <c:axId val="306494752"/>
      </c:scatterChart>
      <c:valAx>
        <c:axId val="22441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</a:t>
                </a:r>
                <a:r>
                  <a:rPr lang="es-CO" baseline="0"/>
                  <a:t>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94752"/>
        <c:crosses val="autoZero"/>
        <c:crossBetween val="midCat"/>
      </c:valAx>
      <c:valAx>
        <c:axId val="3064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</a:t>
                </a:r>
                <a:r>
                  <a:rPr lang="es-CO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44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METODO</a:t>
            </a:r>
            <a:r>
              <a:rPr lang="en-US" baseline="0"/>
              <a:t> RK ORDEN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'RK ORDEN 2'!$B$2</c:f>
              <c:strCache>
                <c:ptCount val="1"/>
                <c:pt idx="0">
                  <c:v>k1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'RK ORDEN 2'!$A$3:$A$43</c:f>
              <c:numCache>
                <c:formatCode>Estándar</c:formatCode>
                <c:ptCount val="41"/>
                <c:pt idx="0">
                  <c:v>360</c:v>
                </c:pt>
                <c:pt idx="1">
                  <c:v>360.1</c:v>
                </c:pt>
                <c:pt idx="2">
                  <c:v>360.20000000000005</c:v>
                </c:pt>
                <c:pt idx="3">
                  <c:v>360.30000000000007</c:v>
                </c:pt>
                <c:pt idx="4">
                  <c:v>360.40000000000009</c:v>
                </c:pt>
                <c:pt idx="5">
                  <c:v>360.50000000000011</c:v>
                </c:pt>
                <c:pt idx="6">
                  <c:v>360.60000000000014</c:v>
                </c:pt>
                <c:pt idx="7">
                  <c:v>360.70000000000016</c:v>
                </c:pt>
                <c:pt idx="8">
                  <c:v>360.80000000000018</c:v>
                </c:pt>
                <c:pt idx="9">
                  <c:v>360.9000000000002</c:v>
                </c:pt>
                <c:pt idx="10">
                  <c:v>361.00000000000023</c:v>
                </c:pt>
                <c:pt idx="11">
                  <c:v>361.10000000000025</c:v>
                </c:pt>
                <c:pt idx="12">
                  <c:v>361.20000000000027</c:v>
                </c:pt>
                <c:pt idx="13">
                  <c:v>361.3000000000003</c:v>
                </c:pt>
                <c:pt idx="14">
                  <c:v>361.40000000000032</c:v>
                </c:pt>
                <c:pt idx="15">
                  <c:v>361.50000000000034</c:v>
                </c:pt>
                <c:pt idx="16">
                  <c:v>361.60000000000036</c:v>
                </c:pt>
                <c:pt idx="17">
                  <c:v>361.70000000000039</c:v>
                </c:pt>
                <c:pt idx="18">
                  <c:v>361.80000000000041</c:v>
                </c:pt>
                <c:pt idx="19">
                  <c:v>361.90000000000043</c:v>
                </c:pt>
                <c:pt idx="20">
                  <c:v>362.00000000000045</c:v>
                </c:pt>
                <c:pt idx="21">
                  <c:v>362.10000000000048</c:v>
                </c:pt>
                <c:pt idx="22">
                  <c:v>362.2000000000005</c:v>
                </c:pt>
                <c:pt idx="23">
                  <c:v>362.30000000000052</c:v>
                </c:pt>
                <c:pt idx="24">
                  <c:v>362.40000000000055</c:v>
                </c:pt>
                <c:pt idx="25">
                  <c:v>362.50000000000057</c:v>
                </c:pt>
                <c:pt idx="26">
                  <c:v>362.60000000000059</c:v>
                </c:pt>
                <c:pt idx="27">
                  <c:v>362.70000000000061</c:v>
                </c:pt>
                <c:pt idx="28">
                  <c:v>362.80000000000064</c:v>
                </c:pt>
                <c:pt idx="29">
                  <c:v>362.90000000000066</c:v>
                </c:pt>
                <c:pt idx="30">
                  <c:v>363.00000000000068</c:v>
                </c:pt>
                <c:pt idx="31">
                  <c:v>363.1000000000007</c:v>
                </c:pt>
                <c:pt idx="32">
                  <c:v>363.20000000000073</c:v>
                </c:pt>
                <c:pt idx="33">
                  <c:v>363.30000000000075</c:v>
                </c:pt>
                <c:pt idx="34">
                  <c:v>363.40000000000077</c:v>
                </c:pt>
                <c:pt idx="35">
                  <c:v>363.5000000000008</c:v>
                </c:pt>
                <c:pt idx="36">
                  <c:v>363.60000000000082</c:v>
                </c:pt>
                <c:pt idx="37">
                  <c:v>363.70000000000084</c:v>
                </c:pt>
                <c:pt idx="38">
                  <c:v>363.80000000000086</c:v>
                </c:pt>
                <c:pt idx="39">
                  <c:v>363.90000000000089</c:v>
                </c:pt>
                <c:pt idx="40">
                  <c:v>364.00000000000091</c:v>
                </c:pt>
              </c:numCache>
            </c:numRef>
          </c:xVal>
          <c:yVal>
            <c:numRef>
              <c:f>'RK ORDEN 2'!$D$3:$D$43</c:f>
              <c:numCache>
                <c:formatCode>Estándar</c:formatCode>
                <c:ptCount val="41"/>
                <c:pt idx="0">
                  <c:v>9.9812587874147152E-2</c:v>
                </c:pt>
                <c:pt idx="1">
                  <c:v>9.980371738801741E-2</c:v>
                </c:pt>
                <c:pt idx="2">
                  <c:v>9.979454288245608E-2</c:v>
                </c:pt>
                <c:pt idx="3">
                  <c:v>9.9785064385410294E-2</c:v>
                </c:pt>
                <c:pt idx="4">
                  <c:v>9.9775281925753204E-2</c:v>
                </c:pt>
                <c:pt idx="5">
                  <c:v>9.9765195533283876E-2</c:v>
                </c:pt>
                <c:pt idx="6">
                  <c:v>9.975480523872722E-2</c:v>
                </c:pt>
                <c:pt idx="7">
                  <c:v>9.9744111073733877E-2</c:v>
                </c:pt>
                <c:pt idx="8">
                  <c:v>9.9733113070880106E-2</c:v>
                </c:pt>
                <c:pt idx="9">
                  <c:v>9.9721811263667748E-2</c:v>
                </c:pt>
                <c:pt idx="10">
                  <c:v>9.971020568652407E-2</c:v>
                </c:pt>
                <c:pt idx="11">
                  <c:v>9.9698296374801681E-2</c:v>
                </c:pt>
                <c:pt idx="12">
                  <c:v>9.9686083364778369E-2</c:v>
                </c:pt>
                <c:pt idx="13">
                  <c:v>9.9673566693657123E-2</c:v>
                </c:pt>
                <c:pt idx="14">
                  <c:v>9.9660746399565889E-2</c:v>
                </c:pt>
                <c:pt idx="15">
                  <c:v>9.9647622521557483E-2</c:v>
                </c:pt>
                <c:pt idx="16">
                  <c:v>9.9634195099609524E-2</c:v>
                </c:pt>
                <c:pt idx="17">
                  <c:v>9.9620464174624279E-2</c:v>
                </c:pt>
                <c:pt idx="18">
                  <c:v>9.9606429788428499E-2</c:v>
                </c:pt>
                <c:pt idx="19">
                  <c:v>9.959209198377339E-2</c:v>
                </c:pt>
                <c:pt idx="20">
                  <c:v>9.9577450804334403E-2</c:v>
                </c:pt>
                <c:pt idx="21">
                  <c:v>9.956250629471107E-2</c:v>
                </c:pt>
                <c:pt idx="22">
                  <c:v>9.9547258500426963E-2</c:v>
                </c:pt>
                <c:pt idx="23">
                  <c:v>9.9531707467929539E-2</c:v>
                </c:pt>
                <c:pt idx="24">
                  <c:v>9.9515853244589905E-2</c:v>
                </c:pt>
                <c:pt idx="25">
                  <c:v>9.9499695878702804E-2</c:v>
                </c:pt>
                <c:pt idx="26">
                  <c:v>9.9483235419486366E-2</c:v>
                </c:pt>
                <c:pt idx="27">
                  <c:v>9.9466471917081967E-2</c:v>
                </c:pt>
                <c:pt idx="28">
                  <c:v>9.9449405422554205E-2</c:v>
                </c:pt>
                <c:pt idx="29">
                  <c:v>9.9432035987890521E-2</c:v>
                </c:pt>
                <c:pt idx="30">
                  <c:v>9.9414363666001301E-2</c:v>
                </c:pt>
                <c:pt idx="31">
                  <c:v>9.9396388510719427E-2</c:v>
                </c:pt>
                <c:pt idx="32">
                  <c:v>9.9378110576800363E-2</c:v>
                </c:pt>
                <c:pt idx="33">
                  <c:v>9.9359529919921905E-2</c:v>
                </c:pt>
                <c:pt idx="34">
                  <c:v>9.9340646596683901E-2</c:v>
                </c:pt>
                <c:pt idx="35">
                  <c:v>9.9321460664608258E-2</c:v>
                </c:pt>
                <c:pt idx="36">
                  <c:v>9.9301972182138654E-2</c:v>
                </c:pt>
                <c:pt idx="37">
                  <c:v>9.9282181208640352E-2</c:v>
                </c:pt>
                <c:pt idx="38">
                  <c:v>9.9262087804400129E-2</c:v>
                </c:pt>
                <c:pt idx="39">
                  <c:v>9.9241692030625994E-2</c:v>
                </c:pt>
                <c:pt idx="40">
                  <c:v>9.9220993949446945E-2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3-4177-A8AD-E8783B16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1272"/>
        <c:axId val="306632728"/>
      </c:scatterChart>
      <c:valAx>
        <c:axId val="30641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32728"/>
        <c:crosses val="autoZero"/>
        <c:crossBetween val="midCat"/>
      </c:valAx>
      <c:valAx>
        <c:axId val="3066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</a:t>
                </a:r>
                <a:r>
                  <a:rPr lang="es-CO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41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METODO</a:t>
            </a:r>
            <a:r>
              <a:rPr lang="en-US" baseline="0"/>
              <a:t> RK ORDEN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'RK ORDEN 2'!$A$3:$A$43</c:f>
              <c:numCache>
                <c:formatCode>Estándar</c:formatCode>
                <c:ptCount val="41"/>
                <c:pt idx="0">
                  <c:v>360</c:v>
                </c:pt>
                <c:pt idx="1">
                  <c:v>360.1</c:v>
                </c:pt>
                <c:pt idx="2">
                  <c:v>360.20000000000005</c:v>
                </c:pt>
                <c:pt idx="3">
                  <c:v>360.30000000000007</c:v>
                </c:pt>
                <c:pt idx="4">
                  <c:v>360.40000000000009</c:v>
                </c:pt>
                <c:pt idx="5">
                  <c:v>360.50000000000011</c:v>
                </c:pt>
                <c:pt idx="6">
                  <c:v>360.60000000000014</c:v>
                </c:pt>
                <c:pt idx="7">
                  <c:v>360.70000000000016</c:v>
                </c:pt>
                <c:pt idx="8">
                  <c:v>360.80000000000018</c:v>
                </c:pt>
                <c:pt idx="9">
                  <c:v>360.9000000000002</c:v>
                </c:pt>
                <c:pt idx="10">
                  <c:v>361.00000000000023</c:v>
                </c:pt>
                <c:pt idx="11">
                  <c:v>361.10000000000025</c:v>
                </c:pt>
                <c:pt idx="12">
                  <c:v>361.20000000000027</c:v>
                </c:pt>
                <c:pt idx="13">
                  <c:v>361.3000000000003</c:v>
                </c:pt>
                <c:pt idx="14">
                  <c:v>361.40000000000032</c:v>
                </c:pt>
                <c:pt idx="15">
                  <c:v>361.50000000000034</c:v>
                </c:pt>
                <c:pt idx="16">
                  <c:v>361.60000000000036</c:v>
                </c:pt>
                <c:pt idx="17">
                  <c:v>361.70000000000039</c:v>
                </c:pt>
                <c:pt idx="18">
                  <c:v>361.80000000000041</c:v>
                </c:pt>
                <c:pt idx="19">
                  <c:v>361.90000000000043</c:v>
                </c:pt>
                <c:pt idx="20">
                  <c:v>362.00000000000045</c:v>
                </c:pt>
                <c:pt idx="21">
                  <c:v>362.10000000000048</c:v>
                </c:pt>
                <c:pt idx="22">
                  <c:v>362.2000000000005</c:v>
                </c:pt>
                <c:pt idx="23">
                  <c:v>362.30000000000052</c:v>
                </c:pt>
                <c:pt idx="24">
                  <c:v>362.40000000000055</c:v>
                </c:pt>
                <c:pt idx="25">
                  <c:v>362.50000000000057</c:v>
                </c:pt>
                <c:pt idx="26">
                  <c:v>362.60000000000059</c:v>
                </c:pt>
                <c:pt idx="27">
                  <c:v>362.70000000000061</c:v>
                </c:pt>
                <c:pt idx="28">
                  <c:v>362.80000000000064</c:v>
                </c:pt>
                <c:pt idx="29">
                  <c:v>362.90000000000066</c:v>
                </c:pt>
                <c:pt idx="30">
                  <c:v>363.00000000000068</c:v>
                </c:pt>
                <c:pt idx="31">
                  <c:v>363.1000000000007</c:v>
                </c:pt>
                <c:pt idx="32">
                  <c:v>363.20000000000073</c:v>
                </c:pt>
                <c:pt idx="33">
                  <c:v>363.30000000000075</c:v>
                </c:pt>
                <c:pt idx="34">
                  <c:v>363.40000000000077</c:v>
                </c:pt>
                <c:pt idx="35">
                  <c:v>363.5000000000008</c:v>
                </c:pt>
                <c:pt idx="36">
                  <c:v>363.60000000000082</c:v>
                </c:pt>
                <c:pt idx="37">
                  <c:v>363.70000000000084</c:v>
                </c:pt>
                <c:pt idx="38">
                  <c:v>363.80000000000086</c:v>
                </c:pt>
                <c:pt idx="39">
                  <c:v>363.90000000000089</c:v>
                </c:pt>
                <c:pt idx="40">
                  <c:v>364.00000000000091</c:v>
                </c:pt>
              </c:numCache>
            </c:numRef>
          </c:xVal>
          <c:yVal>
            <c:numRef>
              <c:f>'RK ORDEN 2'!$D$3:$D$43</c:f>
              <c:numCache>
                <c:formatCode>Estándar</c:formatCode>
                <c:ptCount val="41"/>
                <c:pt idx="0">
                  <c:v>9.9812587874147152E-2</c:v>
                </c:pt>
                <c:pt idx="1">
                  <c:v>9.980371738801741E-2</c:v>
                </c:pt>
                <c:pt idx="2">
                  <c:v>9.979454288245608E-2</c:v>
                </c:pt>
                <c:pt idx="3">
                  <c:v>9.9785064385410294E-2</c:v>
                </c:pt>
                <c:pt idx="4">
                  <c:v>9.9775281925753204E-2</c:v>
                </c:pt>
                <c:pt idx="5">
                  <c:v>9.9765195533283876E-2</c:v>
                </c:pt>
                <c:pt idx="6">
                  <c:v>9.975480523872722E-2</c:v>
                </c:pt>
                <c:pt idx="7">
                  <c:v>9.9744111073733877E-2</c:v>
                </c:pt>
                <c:pt idx="8">
                  <c:v>9.9733113070880106E-2</c:v>
                </c:pt>
                <c:pt idx="9">
                  <c:v>9.9721811263667748E-2</c:v>
                </c:pt>
                <c:pt idx="10">
                  <c:v>9.971020568652407E-2</c:v>
                </c:pt>
                <c:pt idx="11">
                  <c:v>9.9698296374801681E-2</c:v>
                </c:pt>
                <c:pt idx="12">
                  <c:v>9.9686083364778369E-2</c:v>
                </c:pt>
                <c:pt idx="13">
                  <c:v>9.9673566693657123E-2</c:v>
                </c:pt>
                <c:pt idx="14">
                  <c:v>9.9660746399565889E-2</c:v>
                </c:pt>
                <c:pt idx="15">
                  <c:v>9.9647622521557483E-2</c:v>
                </c:pt>
                <c:pt idx="16">
                  <c:v>9.9634195099609524E-2</c:v>
                </c:pt>
                <c:pt idx="17">
                  <c:v>9.9620464174624279E-2</c:v>
                </c:pt>
                <c:pt idx="18">
                  <c:v>9.9606429788428499E-2</c:v>
                </c:pt>
                <c:pt idx="19">
                  <c:v>9.959209198377339E-2</c:v>
                </c:pt>
                <c:pt idx="20">
                  <c:v>9.9577450804334403E-2</c:v>
                </c:pt>
                <c:pt idx="21">
                  <c:v>9.956250629471107E-2</c:v>
                </c:pt>
                <c:pt idx="22">
                  <c:v>9.9547258500426963E-2</c:v>
                </c:pt>
                <c:pt idx="23">
                  <c:v>9.9531707467929539E-2</c:v>
                </c:pt>
                <c:pt idx="24">
                  <c:v>9.9515853244589905E-2</c:v>
                </c:pt>
                <c:pt idx="25">
                  <c:v>9.9499695878702804E-2</c:v>
                </c:pt>
                <c:pt idx="26">
                  <c:v>9.9483235419486366E-2</c:v>
                </c:pt>
                <c:pt idx="27">
                  <c:v>9.9466471917081967E-2</c:v>
                </c:pt>
                <c:pt idx="28">
                  <c:v>9.9449405422554205E-2</c:v>
                </c:pt>
                <c:pt idx="29">
                  <c:v>9.9432035987890521E-2</c:v>
                </c:pt>
                <c:pt idx="30">
                  <c:v>9.9414363666001301E-2</c:v>
                </c:pt>
                <c:pt idx="31">
                  <c:v>9.9396388510719427E-2</c:v>
                </c:pt>
                <c:pt idx="32">
                  <c:v>9.9378110576800363E-2</c:v>
                </c:pt>
                <c:pt idx="33">
                  <c:v>9.9359529919921905E-2</c:v>
                </c:pt>
                <c:pt idx="34">
                  <c:v>9.9340646596683901E-2</c:v>
                </c:pt>
                <c:pt idx="35">
                  <c:v>9.9321460664608258E-2</c:v>
                </c:pt>
                <c:pt idx="36">
                  <c:v>9.9301972182138654E-2</c:v>
                </c:pt>
                <c:pt idx="37">
                  <c:v>9.9282181208640352E-2</c:v>
                </c:pt>
                <c:pt idx="38">
                  <c:v>9.9262087804400129E-2</c:v>
                </c:pt>
                <c:pt idx="39">
                  <c:v>9.9241692030625994E-2</c:v>
                </c:pt>
                <c:pt idx="40">
                  <c:v>9.9220993949446945E-2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D-49D0-AF33-CC5A81A7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50200"/>
        <c:axId val="306781432"/>
      </c:scatterChart>
      <c:valAx>
        <c:axId val="30665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781432"/>
        <c:crosses val="autoZero"/>
        <c:crossBetween val="midCat"/>
      </c:valAx>
      <c:valAx>
        <c:axId val="30678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EJE</a:t>
                </a:r>
                <a:r>
                  <a:rPr lang="es-CO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157162</xdr:rowOff>
    </xdr:from>
    <xdr:to>
      <xdr:col>10</xdr:col>
      <xdr:colOff>657225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5</xdr:row>
      <xdr:rowOff>157162</xdr:rowOff>
    </xdr:from>
    <xdr:to>
      <xdr:col>10</xdr:col>
      <xdr:colOff>657225</xdr:colOff>
      <xdr:row>20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25</xdr:row>
      <xdr:rowOff>157162</xdr:rowOff>
    </xdr:from>
    <xdr:to>
      <xdr:col>10</xdr:col>
      <xdr:colOff>657225</xdr:colOff>
      <xdr:row>40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13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B9" sqref="B9"/>
    </sheetView>
  </sheetViews>
  <sheetFormatPr baseColWidth="10" defaultRowHeight="15" x14ac:dyDescent="0.25"/>
  <cols>
    <col min="1" max="1" width="11.85546875" bestFit="1" customWidth="1"/>
    <col min="2" max="2" width="13.42578125" customWidth="1"/>
  </cols>
  <sheetData>
    <row r="1" spans="1:5" x14ac:dyDescent="0.25">
      <c r="A1" s="3" t="s">
        <v>0</v>
      </c>
      <c r="B1" s="3"/>
      <c r="C1" s="3"/>
    </row>
    <row r="2" spans="1:5" x14ac:dyDescent="0.25">
      <c r="A2" s="1" t="s">
        <v>1</v>
      </c>
      <c r="B2" s="1" t="s">
        <v>2</v>
      </c>
      <c r="C2" s="1" t="s">
        <v>3</v>
      </c>
    </row>
    <row r="3" spans="1:5" x14ac:dyDescent="0.25">
      <c r="A3" s="2">
        <v>360</v>
      </c>
      <c r="B3" s="1">
        <f>SIN(A3*PI()/180)</f>
        <v>-2.45029690981724E-16</v>
      </c>
      <c r="C3" s="1">
        <f>COS(A3*PI()/180)</f>
        <v>1</v>
      </c>
      <c r="E3" s="2">
        <f>COS(360*PI()/180)</f>
        <v>1</v>
      </c>
    </row>
    <row r="4" spans="1:5" x14ac:dyDescent="0.25">
      <c r="A4" s="1">
        <f t="shared" ref="A4:A43" si="0">A3+0.1</f>
        <v>360.1</v>
      </c>
      <c r="B4" s="1">
        <f t="shared" ref="B4:B43" si="1">SIN(A4*PI()/180)</f>
        <v>1.7453283658979551E-3</v>
      </c>
      <c r="C4" s="1">
        <f t="shared" ref="C4:C43" si="2">COS(A4*PI()/180)</f>
        <v>0.99999847691328769</v>
      </c>
    </row>
    <row r="5" spans="1:5" x14ac:dyDescent="0.25">
      <c r="A5" s="1">
        <f t="shared" si="0"/>
        <v>360.20000000000005</v>
      </c>
      <c r="B5" s="1">
        <f t="shared" si="1"/>
        <v>3.4906514152250462E-3</v>
      </c>
      <c r="C5" s="1">
        <f t="shared" si="2"/>
        <v>0.99999390765779039</v>
      </c>
    </row>
    <row r="6" spans="1:5" x14ac:dyDescent="0.25">
      <c r="A6" s="1">
        <f t="shared" si="0"/>
        <v>360.30000000000007</v>
      </c>
      <c r="B6" s="1">
        <f t="shared" si="1"/>
        <v>5.2359638314207852E-3</v>
      </c>
      <c r="C6" s="1">
        <f t="shared" si="2"/>
        <v>0.99998629224742674</v>
      </c>
    </row>
    <row r="7" spans="1:5" x14ac:dyDescent="0.25">
      <c r="A7" s="1">
        <f t="shared" si="0"/>
        <v>360.40000000000009</v>
      </c>
      <c r="B7" s="1">
        <f t="shared" si="1"/>
        <v>6.9812602979626489E-3</v>
      </c>
      <c r="C7" s="1">
        <f t="shared" si="2"/>
        <v>0.99997563070539475</v>
      </c>
    </row>
    <row r="8" spans="1:5" x14ac:dyDescent="0.25">
      <c r="A8" s="1">
        <f t="shared" si="0"/>
        <v>360.50000000000011</v>
      </c>
      <c r="B8" s="1">
        <f>SIN(A8*PI()/180)</f>
        <v>8.7265354983758116E-3</v>
      </c>
      <c r="C8" s="1">
        <f t="shared" si="2"/>
        <v>0.99996192306417131</v>
      </c>
    </row>
    <row r="9" spans="1:5" x14ac:dyDescent="0.25">
      <c r="A9" s="1">
        <f t="shared" si="0"/>
        <v>360.60000000000014</v>
      </c>
      <c r="B9" s="1">
        <f t="shared" si="1"/>
        <v>1.0471784116247562E-2</v>
      </c>
      <c r="C9" s="1">
        <f t="shared" si="2"/>
        <v>0.99994516936551214</v>
      </c>
    </row>
    <row r="10" spans="1:5" x14ac:dyDescent="0.25">
      <c r="A10" s="1">
        <f t="shared" si="0"/>
        <v>360.70000000000016</v>
      </c>
      <c r="B10" s="1">
        <f t="shared" si="1"/>
        <v>1.2217000835248827E-2</v>
      </c>
      <c r="C10" s="1">
        <f t="shared" si="2"/>
        <v>0.99992536966045198</v>
      </c>
    </row>
    <row r="11" spans="1:5" x14ac:dyDescent="0.25">
      <c r="A11" s="1">
        <f t="shared" si="0"/>
        <v>360.80000000000018</v>
      </c>
      <c r="B11" s="1">
        <f t="shared" si="1"/>
        <v>1.3962180339148597E-2</v>
      </c>
      <c r="C11" s="1">
        <f t="shared" si="2"/>
        <v>0.99990252400930413</v>
      </c>
    </row>
    <row r="12" spans="1:5" x14ac:dyDescent="0.25">
      <c r="A12" s="1">
        <f t="shared" si="0"/>
        <v>360.9000000000002</v>
      </c>
      <c r="B12" s="1">
        <f t="shared" si="1"/>
        <v>1.5707317311823895E-2</v>
      </c>
      <c r="C12" s="1">
        <f t="shared" si="2"/>
        <v>0.99987663248166059</v>
      </c>
    </row>
    <row r="13" spans="1:5" x14ac:dyDescent="0.25">
      <c r="A13" s="1">
        <f t="shared" si="0"/>
        <v>361.00000000000023</v>
      </c>
      <c r="B13" s="1">
        <f t="shared" si="1"/>
        <v>1.7452406437287508E-2</v>
      </c>
      <c r="C13" s="1">
        <f t="shared" si="2"/>
        <v>0.99984769515639116</v>
      </c>
    </row>
    <row r="14" spans="1:5" x14ac:dyDescent="0.25">
      <c r="A14" s="1">
        <f t="shared" si="0"/>
        <v>361.10000000000025</v>
      </c>
      <c r="B14" s="1">
        <f t="shared" si="1"/>
        <v>1.9197442399693555E-2</v>
      </c>
      <c r="C14" s="1">
        <f t="shared" si="2"/>
        <v>0.99981571212164422</v>
      </c>
    </row>
    <row r="15" spans="1:5" x14ac:dyDescent="0.25">
      <c r="A15" s="1">
        <f t="shared" si="0"/>
        <v>361.20000000000027</v>
      </c>
      <c r="B15" s="1">
        <f t="shared" si="1"/>
        <v>2.0942419883360739E-2</v>
      </c>
      <c r="C15" s="1">
        <f t="shared" si="2"/>
        <v>0.99978068347484539</v>
      </c>
    </row>
    <row r="16" spans="1:5" x14ac:dyDescent="0.25">
      <c r="A16" s="1">
        <f t="shared" si="0"/>
        <v>361.3000000000003</v>
      </c>
      <c r="B16" s="1">
        <f t="shared" si="1"/>
        <v>2.2687333572786805E-2</v>
      </c>
      <c r="C16" s="1">
        <f t="shared" si="2"/>
        <v>0.99974260932269821</v>
      </c>
    </row>
    <row r="17" spans="1:3" x14ac:dyDescent="0.25">
      <c r="A17" s="1">
        <f t="shared" si="0"/>
        <v>361.40000000000032</v>
      </c>
      <c r="B17" s="1">
        <f t="shared" si="1"/>
        <v>2.4432178152658489E-2</v>
      </c>
      <c r="C17" s="1">
        <f>COS(A17*PI()/180)</f>
        <v>0.99970148978118301</v>
      </c>
    </row>
    <row r="18" spans="1:3" x14ac:dyDescent="0.25">
      <c r="A18" s="1">
        <f t="shared" si="0"/>
        <v>361.50000000000034</v>
      </c>
      <c r="B18" s="1">
        <f t="shared" si="1"/>
        <v>2.6176948307878381E-2</v>
      </c>
      <c r="C18" s="1">
        <f t="shared" si="2"/>
        <v>0.99965732497555715</v>
      </c>
    </row>
    <row r="19" spans="1:3" x14ac:dyDescent="0.25">
      <c r="A19" s="1">
        <f t="shared" si="0"/>
        <v>361.60000000000036</v>
      </c>
      <c r="B19" s="1">
        <f t="shared" si="1"/>
        <v>2.792163872357489E-2</v>
      </c>
      <c r="C19" s="1">
        <f t="shared" si="2"/>
        <v>0.99961011504035424</v>
      </c>
    </row>
    <row r="20" spans="1:3" x14ac:dyDescent="0.25">
      <c r="A20" s="1">
        <f t="shared" si="0"/>
        <v>361.70000000000039</v>
      </c>
      <c r="B20" s="1">
        <f t="shared" si="1"/>
        <v>2.9666244085116658E-2</v>
      </c>
      <c r="C20" s="1">
        <f t="shared" si="2"/>
        <v>0.99955986011938391</v>
      </c>
    </row>
    <row r="21" spans="1:3" x14ac:dyDescent="0.25">
      <c r="A21" s="1">
        <f t="shared" si="0"/>
        <v>361.80000000000041</v>
      </c>
      <c r="B21" s="1">
        <f t="shared" si="1"/>
        <v>3.1410759078135862E-2</v>
      </c>
      <c r="C21" s="1">
        <f t="shared" si="2"/>
        <v>0.99950656036573127</v>
      </c>
    </row>
    <row r="22" spans="1:3" x14ac:dyDescent="0.25">
      <c r="A22" s="1">
        <f t="shared" si="0"/>
        <v>361.90000000000043</v>
      </c>
      <c r="B22" s="1">
        <f t="shared" si="1"/>
        <v>3.315517838853374E-2</v>
      </c>
      <c r="C22" s="1">
        <f t="shared" si="2"/>
        <v>0.99945021594175687</v>
      </c>
    </row>
    <row r="23" spans="1:3" x14ac:dyDescent="0.25">
      <c r="A23" s="1">
        <f t="shared" si="0"/>
        <v>362.00000000000045</v>
      </c>
      <c r="B23" s="1">
        <f t="shared" si="1"/>
        <v>3.4899496702508317E-2</v>
      </c>
      <c r="C23" s="1">
        <f t="shared" si="2"/>
        <v>0.99939082701909543</v>
      </c>
    </row>
    <row r="24" spans="1:3" x14ac:dyDescent="0.25">
      <c r="A24" s="1">
        <f t="shared" si="0"/>
        <v>362.10000000000048</v>
      </c>
      <c r="B24" s="1">
        <f t="shared" si="1"/>
        <v>3.6643708706564401E-2</v>
      </c>
      <c r="C24" s="1">
        <f t="shared" si="2"/>
        <v>0.9993283937786559</v>
      </c>
    </row>
    <row r="25" spans="1:3" x14ac:dyDescent="0.25">
      <c r="A25" s="1">
        <f t="shared" si="0"/>
        <v>362.2000000000005</v>
      </c>
      <c r="B25" s="1">
        <f t="shared" si="1"/>
        <v>3.8387809087528847E-2</v>
      </c>
      <c r="C25" s="1">
        <f t="shared" si="2"/>
        <v>0.99926291641062082</v>
      </c>
    </row>
    <row r="26" spans="1:3" x14ac:dyDescent="0.25">
      <c r="A26" s="1">
        <f t="shared" si="0"/>
        <v>362.30000000000052</v>
      </c>
      <c r="B26" s="1">
        <f t="shared" si="1"/>
        <v>4.013179253256853E-2</v>
      </c>
      <c r="C26" s="1">
        <f t="shared" si="2"/>
        <v>0.99919439511444563</v>
      </c>
    </row>
    <row r="27" spans="1:3" x14ac:dyDescent="0.25">
      <c r="A27" s="1">
        <f t="shared" si="0"/>
        <v>362.40000000000055</v>
      </c>
      <c r="B27" s="1">
        <f t="shared" si="1"/>
        <v>4.1875653729209206E-2</v>
      </c>
      <c r="C27" s="1">
        <f t="shared" si="2"/>
        <v>0.99912283009885794</v>
      </c>
    </row>
    <row r="28" spans="1:3" x14ac:dyDescent="0.25">
      <c r="A28" s="1">
        <f t="shared" si="0"/>
        <v>362.50000000000057</v>
      </c>
      <c r="B28" s="1">
        <f t="shared" si="1"/>
        <v>4.3619387365345465E-2</v>
      </c>
      <c r="C28" s="1">
        <f t="shared" si="2"/>
        <v>0.99904822158185735</v>
      </c>
    </row>
    <row r="29" spans="1:3" x14ac:dyDescent="0.25">
      <c r="A29" s="1">
        <f t="shared" si="0"/>
        <v>362.60000000000059</v>
      </c>
      <c r="B29" s="1">
        <f t="shared" si="1"/>
        <v>4.5362988129263135E-2</v>
      </c>
      <c r="C29" s="1">
        <f t="shared" si="2"/>
        <v>0.9989705697907143</v>
      </c>
    </row>
    <row r="30" spans="1:3" x14ac:dyDescent="0.25">
      <c r="A30" s="1">
        <f t="shared" si="0"/>
        <v>362.70000000000061</v>
      </c>
      <c r="B30" s="1">
        <f t="shared" si="1"/>
        <v>4.7106450709653684E-2</v>
      </c>
      <c r="C30" s="1">
        <f t="shared" si="2"/>
        <v>0.99888987496196946</v>
      </c>
    </row>
    <row r="31" spans="1:3" x14ac:dyDescent="0.25">
      <c r="A31" s="1">
        <f t="shared" si="0"/>
        <v>362.80000000000064</v>
      </c>
      <c r="B31" s="1">
        <f t="shared" si="1"/>
        <v>4.8849769795624172E-2</v>
      </c>
      <c r="C31" s="1">
        <f t="shared" si="2"/>
        <v>0.99880613734143353</v>
      </c>
    </row>
    <row r="32" spans="1:3" x14ac:dyDescent="0.25">
      <c r="A32" s="1">
        <f t="shared" si="0"/>
        <v>362.90000000000066</v>
      </c>
      <c r="B32" s="1">
        <f t="shared" si="1"/>
        <v>5.0592940076725004E-2</v>
      </c>
      <c r="C32" s="1">
        <f t="shared" si="2"/>
        <v>0.99871935718418559</v>
      </c>
    </row>
    <row r="33" spans="1:3" x14ac:dyDescent="0.25">
      <c r="A33" s="1">
        <f t="shared" si="0"/>
        <v>363.00000000000068</v>
      </c>
      <c r="B33" s="1">
        <f t="shared" si="1"/>
        <v>5.2335956242955409E-2</v>
      </c>
      <c r="C33" s="1">
        <f t="shared" si="2"/>
        <v>0.99862953475457328</v>
      </c>
    </row>
    <row r="34" spans="1:3" x14ac:dyDescent="0.25">
      <c r="A34" s="1">
        <f t="shared" si="0"/>
        <v>363.1000000000007</v>
      </c>
      <c r="B34" s="1">
        <f t="shared" si="1"/>
        <v>5.4078812984786763E-2</v>
      </c>
      <c r="C34" s="1">
        <f t="shared" si="2"/>
        <v>0.99853667032621118</v>
      </c>
    </row>
    <row r="35" spans="1:3" x14ac:dyDescent="0.25">
      <c r="A35" s="1">
        <f t="shared" si="0"/>
        <v>363.20000000000073</v>
      </c>
      <c r="B35" s="1">
        <f t="shared" si="1"/>
        <v>5.5821504993176937E-2</v>
      </c>
      <c r="C35" s="1">
        <f t="shared" si="2"/>
        <v>0.99844076418198024</v>
      </c>
    </row>
    <row r="36" spans="1:3" x14ac:dyDescent="0.25">
      <c r="A36" s="1">
        <f t="shared" si="0"/>
        <v>363.30000000000075</v>
      </c>
      <c r="B36" s="1">
        <f t="shared" si="1"/>
        <v>5.7564026959580308E-2</v>
      </c>
      <c r="C36" s="1">
        <f t="shared" si="2"/>
        <v>0.99834181661402754</v>
      </c>
    </row>
    <row r="37" spans="1:3" x14ac:dyDescent="0.25">
      <c r="A37" s="1">
        <f t="shared" si="0"/>
        <v>363.40000000000077</v>
      </c>
      <c r="B37" s="1">
        <f t="shared" si="1"/>
        <v>5.9306373575974541E-2</v>
      </c>
      <c r="C37" s="1">
        <f t="shared" si="2"/>
        <v>0.99823982792376453</v>
      </c>
    </row>
    <row r="38" spans="1:3" x14ac:dyDescent="0.25">
      <c r="A38" s="1">
        <f t="shared" si="0"/>
        <v>363.5000000000008</v>
      </c>
      <c r="B38" s="1">
        <f t="shared" si="1"/>
        <v>6.1048539534870563E-2</v>
      </c>
      <c r="C38" s="1">
        <f t="shared" si="2"/>
        <v>0.99813479842186614</v>
      </c>
    </row>
    <row r="39" spans="1:3" x14ac:dyDescent="0.25">
      <c r="A39" s="1">
        <f t="shared" si="0"/>
        <v>363.60000000000082</v>
      </c>
      <c r="B39" s="1">
        <f t="shared" si="1"/>
        <v>6.279051952932696E-2</v>
      </c>
      <c r="C39" s="1">
        <f t="shared" si="2"/>
        <v>0.99802672842827067</v>
      </c>
    </row>
    <row r="40" spans="1:3" x14ac:dyDescent="0.25">
      <c r="A40" s="1">
        <f t="shared" si="0"/>
        <v>363.70000000000084</v>
      </c>
      <c r="B40" s="1">
        <f t="shared" si="1"/>
        <v>6.4532308252973222E-2</v>
      </c>
      <c r="C40" s="1">
        <f t="shared" si="2"/>
        <v>0.99791561827217801</v>
      </c>
    </row>
    <row r="41" spans="1:3" x14ac:dyDescent="0.25">
      <c r="A41" s="1">
        <f t="shared" si="0"/>
        <v>363.80000000000086</v>
      </c>
      <c r="B41" s="1">
        <f t="shared" si="1"/>
        <v>6.6273900400015281E-2</v>
      </c>
      <c r="C41" s="1">
        <f>COS(A41*PI()/180)</f>
        <v>0.99780146829204897</v>
      </c>
    </row>
    <row r="42" spans="1:3" x14ac:dyDescent="0.25">
      <c r="A42" s="1">
        <f t="shared" si="0"/>
        <v>363.90000000000089</v>
      </c>
      <c r="B42" s="1">
        <f t="shared" si="1"/>
        <v>6.8015290665263184E-2</v>
      </c>
      <c r="C42" s="1">
        <f t="shared" si="2"/>
        <v>0.99768427883560429</v>
      </c>
    </row>
    <row r="43" spans="1:3" x14ac:dyDescent="0.25">
      <c r="A43" s="1">
        <f t="shared" si="0"/>
        <v>364.00000000000091</v>
      </c>
      <c r="B43" s="1">
        <f t="shared" si="1"/>
        <v>6.9756473744141095E-2</v>
      </c>
      <c r="C43" s="1">
        <f t="shared" si="2"/>
        <v>0.99756405025982309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20" workbookViewId="0">
      <selection activeCell="B28" sqref="B28"/>
    </sheetView>
  </sheetViews>
  <sheetFormatPr baseColWidth="10" defaultRowHeight="15" x14ac:dyDescent="0.25"/>
  <cols>
    <col min="4" max="4" width="12" bestFit="1" customWidth="1"/>
  </cols>
  <sheetData>
    <row r="1" spans="1:4" x14ac:dyDescent="0.25">
      <c r="A1" s="3" t="s">
        <v>8</v>
      </c>
      <c r="B1" s="3"/>
      <c r="C1" s="3"/>
      <c r="D1" s="3"/>
    </row>
    <row r="2" spans="1:4" x14ac:dyDescent="0.25">
      <c r="A2" s="1" t="s">
        <v>1</v>
      </c>
      <c r="B2" s="1" t="s">
        <v>4</v>
      </c>
      <c r="C2" s="1" t="s">
        <v>5</v>
      </c>
      <c r="D2" s="1" t="s">
        <v>2</v>
      </c>
    </row>
    <row r="3" spans="1:4" x14ac:dyDescent="0.25">
      <c r="A3" s="1">
        <v>360</v>
      </c>
      <c r="B3" s="1">
        <f>COS(A3*PI()/180)</f>
        <v>1</v>
      </c>
      <c r="C3" s="1">
        <f>COS(A3*PI()/180+((3/4)*0.1))</f>
        <v>0.9971888181122075</v>
      </c>
      <c r="D3" s="1">
        <f>((1/3)*B3+(2/3)*C3)*0.1</f>
        <v>9.9812587874147152E-2</v>
      </c>
    </row>
    <row r="4" spans="1:4" x14ac:dyDescent="0.25">
      <c r="A4" s="1">
        <f t="shared" ref="A4:A43" si="0">A3+0.1</f>
        <v>360.1</v>
      </c>
      <c r="B4" s="1">
        <f t="shared" ref="B4:B43" si="1">COS(A4*PI()/180)</f>
        <v>0.99999847691328769</v>
      </c>
      <c r="C4" s="1">
        <f t="shared" ref="C4:C43" si="2">COS(A4*PI()/180+((3/4)*0.1))</f>
        <v>0.99705652236361741</v>
      </c>
      <c r="D4" s="1">
        <f t="shared" ref="D4:D43" si="3">((1/3)*B4+(2/3)*C4)*0.1</f>
        <v>9.980371738801741E-2</v>
      </c>
    </row>
    <row r="5" spans="1:4" x14ac:dyDescent="0.25">
      <c r="A5" s="1">
        <f t="shared" si="0"/>
        <v>360.20000000000005</v>
      </c>
      <c r="B5" s="1">
        <f t="shared" si="1"/>
        <v>0.99999390765779039</v>
      </c>
      <c r="C5" s="1">
        <f t="shared" si="2"/>
        <v>0.99692118940794594</v>
      </c>
      <c r="D5" s="1">
        <f t="shared" si="3"/>
        <v>9.979454288245608E-2</v>
      </c>
    </row>
    <row r="6" spans="1:4" x14ac:dyDescent="0.25">
      <c r="A6" s="1">
        <f t="shared" si="0"/>
        <v>360.30000000000007</v>
      </c>
      <c r="B6" s="1">
        <f t="shared" si="1"/>
        <v>0.99998629224742674</v>
      </c>
      <c r="C6" s="1">
        <f t="shared" si="2"/>
        <v>0.99678281965744098</v>
      </c>
      <c r="D6" s="1">
        <f t="shared" si="3"/>
        <v>9.9785064385410294E-2</v>
      </c>
    </row>
    <row r="7" spans="1:4" x14ac:dyDescent="0.25">
      <c r="A7" s="1">
        <f t="shared" si="0"/>
        <v>360.40000000000009</v>
      </c>
      <c r="B7" s="1">
        <f t="shared" si="1"/>
        <v>0.99997563070539475</v>
      </c>
      <c r="C7" s="1">
        <f t="shared" si="2"/>
        <v>0.9966414135336007</v>
      </c>
      <c r="D7" s="1">
        <f t="shared" si="3"/>
        <v>9.9775281925753204E-2</v>
      </c>
    </row>
    <row r="8" spans="1:4" x14ac:dyDescent="0.25">
      <c r="A8" s="1">
        <f t="shared" si="0"/>
        <v>360.50000000000011</v>
      </c>
      <c r="B8" s="1">
        <f t="shared" si="1"/>
        <v>0.99996192306417131</v>
      </c>
      <c r="C8" s="1">
        <f t="shared" si="2"/>
        <v>0.99649697146717253</v>
      </c>
      <c r="D8" s="1">
        <f t="shared" si="3"/>
        <v>9.9765195533283876E-2</v>
      </c>
    </row>
    <row r="9" spans="1:4" x14ac:dyDescent="0.25">
      <c r="A9" s="1">
        <f t="shared" si="0"/>
        <v>360.60000000000014</v>
      </c>
      <c r="B9" s="1">
        <f t="shared" si="1"/>
        <v>0.99994516936551214</v>
      </c>
      <c r="C9" s="1">
        <f t="shared" si="2"/>
        <v>0.99634949389815231</v>
      </c>
      <c r="D9" s="1">
        <f t="shared" si="3"/>
        <v>9.975480523872722E-2</v>
      </c>
    </row>
    <row r="10" spans="1:4" x14ac:dyDescent="0.25">
      <c r="A10" s="1">
        <f t="shared" si="0"/>
        <v>360.70000000000016</v>
      </c>
      <c r="B10" s="1">
        <f t="shared" si="1"/>
        <v>0.99992536966045198</v>
      </c>
      <c r="C10" s="1">
        <f t="shared" si="2"/>
        <v>0.99619898127578221</v>
      </c>
      <c r="D10" s="1">
        <f t="shared" si="3"/>
        <v>9.9744111073733877E-2</v>
      </c>
    </row>
    <row r="11" spans="1:4" x14ac:dyDescent="0.25">
      <c r="A11" s="1">
        <f t="shared" si="0"/>
        <v>360.80000000000018</v>
      </c>
      <c r="B11" s="1">
        <f t="shared" si="1"/>
        <v>0.99990252400930413</v>
      </c>
      <c r="C11" s="1">
        <f t="shared" si="2"/>
        <v>0.99604543405854951</v>
      </c>
      <c r="D11" s="1">
        <f t="shared" si="3"/>
        <v>9.9733113070880106E-2</v>
      </c>
    </row>
    <row r="12" spans="1:4" x14ac:dyDescent="0.25">
      <c r="A12" s="1">
        <f t="shared" si="0"/>
        <v>360.9000000000002</v>
      </c>
      <c r="B12" s="1">
        <f t="shared" si="1"/>
        <v>0.99987663248166059</v>
      </c>
      <c r="C12" s="1">
        <f t="shared" si="2"/>
        <v>0.99588885271418603</v>
      </c>
      <c r="D12" s="1">
        <f t="shared" si="3"/>
        <v>9.9721811263667748E-2</v>
      </c>
    </row>
    <row r="13" spans="1:4" x14ac:dyDescent="0.25">
      <c r="A13" s="1">
        <f t="shared" si="0"/>
        <v>361.00000000000023</v>
      </c>
      <c r="B13" s="1">
        <f t="shared" si="1"/>
        <v>0.99984769515639116</v>
      </c>
      <c r="C13" s="1">
        <f t="shared" si="2"/>
        <v>0.99572923771966548</v>
      </c>
      <c r="D13" s="1">
        <f t="shared" si="3"/>
        <v>9.971020568652407E-2</v>
      </c>
    </row>
    <row r="14" spans="1:4" x14ac:dyDescent="0.25">
      <c r="A14" s="1">
        <f t="shared" si="0"/>
        <v>361.10000000000025</v>
      </c>
      <c r="B14" s="1">
        <f t="shared" si="1"/>
        <v>0.99981571212164422</v>
      </c>
      <c r="C14" s="1">
        <f t="shared" si="2"/>
        <v>0.99556658956120303</v>
      </c>
      <c r="D14" s="1">
        <f t="shared" si="3"/>
        <v>9.9698296374801681E-2</v>
      </c>
    </row>
    <row r="15" spans="1:4" x14ac:dyDescent="0.25">
      <c r="A15" s="1">
        <f t="shared" si="0"/>
        <v>361.20000000000027</v>
      </c>
      <c r="B15" s="1">
        <f t="shared" si="1"/>
        <v>0.99978068347484539</v>
      </c>
      <c r="C15" s="1">
        <f t="shared" si="2"/>
        <v>0.99540090873425291</v>
      </c>
      <c r="D15" s="1">
        <f t="shared" si="3"/>
        <v>9.9686083364778369E-2</v>
      </c>
    </row>
    <row r="16" spans="1:4" x14ac:dyDescent="0.25">
      <c r="A16" s="1">
        <f t="shared" si="0"/>
        <v>361.3000000000003</v>
      </c>
      <c r="B16" s="1">
        <f t="shared" si="1"/>
        <v>0.99974260932269821</v>
      </c>
      <c r="C16" s="1">
        <f t="shared" si="2"/>
        <v>0.99523219574350774</v>
      </c>
      <c r="D16" s="1">
        <f t="shared" si="3"/>
        <v>9.9673566693657123E-2</v>
      </c>
    </row>
    <row r="17" spans="1:4" x14ac:dyDescent="0.25">
      <c r="A17" s="1">
        <f t="shared" si="0"/>
        <v>361.40000000000032</v>
      </c>
      <c r="B17" s="1">
        <f t="shared" si="1"/>
        <v>0.99970148978118301</v>
      </c>
      <c r="C17" s="1">
        <f t="shared" si="2"/>
        <v>0.99506045110289676</v>
      </c>
      <c r="D17" s="1">
        <f t="shared" si="3"/>
        <v>9.9660746399565889E-2</v>
      </c>
    </row>
    <row r="18" spans="1:4" x14ac:dyDescent="0.25">
      <c r="A18" s="1">
        <f t="shared" si="0"/>
        <v>361.50000000000034</v>
      </c>
      <c r="B18" s="1">
        <f t="shared" si="1"/>
        <v>0.99965732497555715</v>
      </c>
      <c r="C18" s="1">
        <f t="shared" si="2"/>
        <v>0.9948856753355837</v>
      </c>
      <c r="D18" s="1">
        <f t="shared" si="3"/>
        <v>9.9647622521557483E-2</v>
      </c>
    </row>
    <row r="19" spans="1:4" x14ac:dyDescent="0.25">
      <c r="A19" s="1">
        <f t="shared" si="0"/>
        <v>361.60000000000036</v>
      </c>
      <c r="B19" s="1">
        <f t="shared" si="1"/>
        <v>0.99961011504035424</v>
      </c>
      <c r="C19" s="1">
        <f t="shared" si="2"/>
        <v>0.99470786897396579</v>
      </c>
      <c r="D19" s="1">
        <f t="shared" si="3"/>
        <v>9.9634195099609524E-2</v>
      </c>
    </row>
    <row r="20" spans="1:4" x14ac:dyDescent="0.25">
      <c r="A20" s="1">
        <f t="shared" si="0"/>
        <v>361.70000000000039</v>
      </c>
      <c r="B20" s="1">
        <f t="shared" si="1"/>
        <v>0.99955986011938391</v>
      </c>
      <c r="C20" s="1">
        <f t="shared" si="2"/>
        <v>0.99452703255967223</v>
      </c>
      <c r="D20" s="1">
        <f t="shared" si="3"/>
        <v>9.9620464174624279E-2</v>
      </c>
    </row>
    <row r="21" spans="1:4" x14ac:dyDescent="0.25">
      <c r="A21" s="1">
        <f t="shared" si="0"/>
        <v>361.80000000000041</v>
      </c>
      <c r="B21" s="1">
        <f t="shared" si="1"/>
        <v>0.99950656036573127</v>
      </c>
      <c r="C21" s="1">
        <f t="shared" si="2"/>
        <v>0.99434316664356193</v>
      </c>
      <c r="D21" s="1">
        <f t="shared" si="3"/>
        <v>9.9606429788428499E-2</v>
      </c>
    </row>
    <row r="22" spans="1:4" x14ac:dyDescent="0.25">
      <c r="A22" s="1">
        <f t="shared" si="0"/>
        <v>361.90000000000043</v>
      </c>
      <c r="B22" s="1">
        <f t="shared" si="1"/>
        <v>0.99945021594175687</v>
      </c>
      <c r="C22" s="1">
        <f t="shared" si="2"/>
        <v>0.99415627178572263</v>
      </c>
      <c r="D22" s="1">
        <f t="shared" si="3"/>
        <v>9.959209198377339E-2</v>
      </c>
    </row>
    <row r="23" spans="1:4" x14ac:dyDescent="0.25">
      <c r="A23" s="1">
        <f t="shared" si="0"/>
        <v>362.00000000000045</v>
      </c>
      <c r="B23" s="1">
        <f t="shared" si="1"/>
        <v>0.99939082701909543</v>
      </c>
      <c r="C23" s="1">
        <f t="shared" si="2"/>
        <v>0.99396634855546839</v>
      </c>
      <c r="D23" s="1">
        <f t="shared" si="3"/>
        <v>9.9577450804334403E-2</v>
      </c>
    </row>
    <row r="24" spans="1:4" x14ac:dyDescent="0.25">
      <c r="A24" s="1">
        <f t="shared" si="0"/>
        <v>362.10000000000048</v>
      </c>
      <c r="B24" s="1">
        <f t="shared" si="1"/>
        <v>0.9993283937786559</v>
      </c>
      <c r="C24" s="1">
        <f t="shared" si="2"/>
        <v>0.99377339753133809</v>
      </c>
      <c r="D24" s="1">
        <f t="shared" si="3"/>
        <v>9.956250629471107E-2</v>
      </c>
    </row>
    <row r="25" spans="1:4" x14ac:dyDescent="0.25">
      <c r="A25" s="1">
        <f t="shared" si="0"/>
        <v>362.2000000000005</v>
      </c>
      <c r="B25" s="1">
        <f t="shared" si="1"/>
        <v>0.99926291641062082</v>
      </c>
      <c r="C25" s="1">
        <f t="shared" si="2"/>
        <v>0.99357741930109411</v>
      </c>
      <c r="D25" s="1">
        <f t="shared" si="3"/>
        <v>9.9547258500426963E-2</v>
      </c>
    </row>
    <row r="26" spans="1:4" x14ac:dyDescent="0.25">
      <c r="A26" s="1">
        <f t="shared" si="0"/>
        <v>362.30000000000052</v>
      </c>
      <c r="B26" s="1">
        <f t="shared" si="1"/>
        <v>0.99919439511444563</v>
      </c>
      <c r="C26" s="1">
        <f t="shared" si="2"/>
        <v>0.99337841446172026</v>
      </c>
      <c r="D26" s="1">
        <f t="shared" si="3"/>
        <v>9.9531707467929539E-2</v>
      </c>
    </row>
    <row r="27" spans="1:4" x14ac:dyDescent="0.25">
      <c r="A27" s="1">
        <f t="shared" si="0"/>
        <v>362.40000000000055</v>
      </c>
      <c r="B27" s="1">
        <f>COS(A27*PI()/180)</f>
        <v>0.99912283009885794</v>
      </c>
      <c r="C27" s="1">
        <f t="shared" si="2"/>
        <v>0.99317638361941962</v>
      </c>
      <c r="D27" s="1">
        <f t="shared" si="3"/>
        <v>9.9515853244589905E-2</v>
      </c>
    </row>
    <row r="28" spans="1:4" x14ac:dyDescent="0.25">
      <c r="A28" s="1">
        <f t="shared" si="0"/>
        <v>362.50000000000057</v>
      </c>
      <c r="B28" s="1">
        <f t="shared" si="1"/>
        <v>0.99904822158185735</v>
      </c>
      <c r="C28" s="1">
        <f t="shared" si="2"/>
        <v>0.99297132738961336</v>
      </c>
      <c r="D28" s="1">
        <f t="shared" si="3"/>
        <v>9.9499695878702804E-2</v>
      </c>
    </row>
    <row r="29" spans="1:4" x14ac:dyDescent="0.25">
      <c r="A29" s="1">
        <f t="shared" si="0"/>
        <v>362.60000000000059</v>
      </c>
      <c r="B29" s="1">
        <f t="shared" si="1"/>
        <v>0.9989705697907143</v>
      </c>
      <c r="C29" s="1">
        <f t="shared" si="2"/>
        <v>0.99276324639693825</v>
      </c>
      <c r="D29" s="1">
        <f t="shared" si="3"/>
        <v>9.9483235419486366E-2</v>
      </c>
    </row>
    <row r="30" spans="1:4" x14ac:dyDescent="0.25">
      <c r="A30" s="1">
        <f t="shared" si="0"/>
        <v>362.70000000000061</v>
      </c>
      <c r="B30" s="1">
        <f t="shared" si="1"/>
        <v>0.99888987496196946</v>
      </c>
      <c r="C30" s="1">
        <f t="shared" si="2"/>
        <v>0.99255214127524471</v>
      </c>
      <c r="D30" s="1">
        <f t="shared" si="3"/>
        <v>9.9466471917081967E-2</v>
      </c>
    </row>
    <row r="31" spans="1:4" x14ac:dyDescent="0.25">
      <c r="A31" s="1">
        <f t="shared" si="0"/>
        <v>362.80000000000064</v>
      </c>
      <c r="B31" s="1">
        <f t="shared" si="1"/>
        <v>0.99880613734143353</v>
      </c>
      <c r="C31" s="1">
        <f t="shared" si="2"/>
        <v>0.99233801266759625</v>
      </c>
      <c r="D31" s="1">
        <f t="shared" si="3"/>
        <v>9.9449405422554205E-2</v>
      </c>
    </row>
    <row r="32" spans="1:4" x14ac:dyDescent="0.25">
      <c r="A32" s="1">
        <f t="shared" si="0"/>
        <v>362.90000000000066</v>
      </c>
      <c r="B32" s="1">
        <f t="shared" si="1"/>
        <v>0.99871935718418559</v>
      </c>
      <c r="C32" s="1">
        <f t="shared" si="2"/>
        <v>0.99212086122626519</v>
      </c>
      <c r="D32" s="1">
        <f t="shared" si="3"/>
        <v>9.9432035987890521E-2</v>
      </c>
    </row>
    <row r="33" spans="1:4" x14ac:dyDescent="0.25">
      <c r="A33" s="1">
        <f t="shared" si="0"/>
        <v>363.00000000000068</v>
      </c>
      <c r="B33" s="1">
        <f t="shared" si="1"/>
        <v>0.99862953475457328</v>
      </c>
      <c r="C33" s="1">
        <f t="shared" si="2"/>
        <v>0.99190068761273276</v>
      </c>
      <c r="D33" s="1">
        <f t="shared" si="3"/>
        <v>9.9414363666001301E-2</v>
      </c>
    </row>
    <row r="34" spans="1:4" x14ac:dyDescent="0.25">
      <c r="A34" s="1">
        <f t="shared" si="0"/>
        <v>363.1000000000007</v>
      </c>
      <c r="B34" s="1">
        <f t="shared" si="1"/>
        <v>0.99853667032621118</v>
      </c>
      <c r="C34" s="1">
        <f t="shared" si="2"/>
        <v>0.99167749249768589</v>
      </c>
      <c r="D34" s="1">
        <f t="shared" si="3"/>
        <v>9.9396388510719427E-2</v>
      </c>
    </row>
    <row r="35" spans="1:4" x14ac:dyDescent="0.25">
      <c r="A35" s="1">
        <f t="shared" si="0"/>
        <v>363.20000000000073</v>
      </c>
      <c r="B35" s="1">
        <f t="shared" si="1"/>
        <v>0.99844076418198024</v>
      </c>
      <c r="C35" s="1">
        <f t="shared" si="2"/>
        <v>0.99145127656101539</v>
      </c>
      <c r="D35" s="1">
        <f t="shared" si="3"/>
        <v>9.9378110576800363E-2</v>
      </c>
    </row>
    <row r="36" spans="1:4" x14ac:dyDescent="0.25">
      <c r="A36" s="1">
        <f t="shared" si="0"/>
        <v>363.30000000000075</v>
      </c>
      <c r="B36" s="1">
        <f t="shared" si="1"/>
        <v>0.99834181661402754</v>
      </c>
      <c r="C36" s="1">
        <f t="shared" si="2"/>
        <v>0.99122204049181473</v>
      </c>
      <c r="D36" s="1">
        <f t="shared" si="3"/>
        <v>9.9359529919921905E-2</v>
      </c>
    </row>
    <row r="37" spans="1:4" x14ac:dyDescent="0.25">
      <c r="A37" s="1">
        <f t="shared" si="0"/>
        <v>363.40000000000077</v>
      </c>
      <c r="B37" s="1">
        <f t="shared" si="1"/>
        <v>0.99823982792376453</v>
      </c>
      <c r="C37" s="1">
        <f t="shared" si="2"/>
        <v>0.99098978498837631</v>
      </c>
      <c r="D37" s="1">
        <f t="shared" si="3"/>
        <v>9.9340646596683901E-2</v>
      </c>
    </row>
    <row r="38" spans="1:4" x14ac:dyDescent="0.25">
      <c r="A38" s="1">
        <f t="shared" si="0"/>
        <v>363.5000000000008</v>
      </c>
      <c r="B38" s="1">
        <f t="shared" si="1"/>
        <v>0.99813479842186614</v>
      </c>
      <c r="C38" s="1">
        <f t="shared" si="2"/>
        <v>0.99075451075819077</v>
      </c>
      <c r="D38" s="1">
        <f t="shared" si="3"/>
        <v>9.9321460664608258E-2</v>
      </c>
    </row>
    <row r="39" spans="1:4" x14ac:dyDescent="0.25">
      <c r="A39" s="1">
        <f t="shared" si="0"/>
        <v>363.60000000000082</v>
      </c>
      <c r="B39" s="1">
        <f t="shared" si="1"/>
        <v>0.99802672842827067</v>
      </c>
      <c r="C39" s="1">
        <f t="shared" si="2"/>
        <v>0.99051621851794436</v>
      </c>
      <c r="D39" s="1">
        <f t="shared" si="3"/>
        <v>9.9301972182138654E-2</v>
      </c>
    </row>
    <row r="40" spans="1:4" x14ac:dyDescent="0.25">
      <c r="A40" s="1">
        <f t="shared" si="0"/>
        <v>363.70000000000084</v>
      </c>
      <c r="B40" s="1">
        <f t="shared" si="1"/>
        <v>0.99791561827217801</v>
      </c>
      <c r="C40" s="1">
        <f t="shared" si="2"/>
        <v>0.99027490899351622</v>
      </c>
      <c r="D40" s="1">
        <f t="shared" si="3"/>
        <v>9.9282181208640352E-2</v>
      </c>
    </row>
    <row r="41" spans="1:4" x14ac:dyDescent="0.25">
      <c r="A41" s="1">
        <f t="shared" si="0"/>
        <v>363.80000000000086</v>
      </c>
      <c r="B41" s="1">
        <f t="shared" si="1"/>
        <v>0.99780146829204897</v>
      </c>
      <c r="C41" s="1">
        <f t="shared" si="2"/>
        <v>0.99003058291997748</v>
      </c>
      <c r="D41" s="1">
        <f t="shared" si="3"/>
        <v>9.9262087804400129E-2</v>
      </c>
    </row>
    <row r="42" spans="1:4" x14ac:dyDescent="0.25">
      <c r="A42" s="1">
        <f t="shared" si="0"/>
        <v>363.90000000000089</v>
      </c>
      <c r="B42" s="1">
        <f t="shared" si="1"/>
        <v>0.99768427883560429</v>
      </c>
      <c r="C42" s="1">
        <f t="shared" si="2"/>
        <v>0.98978324104158755</v>
      </c>
      <c r="D42" s="1">
        <f t="shared" si="3"/>
        <v>9.9241692030625994E-2</v>
      </c>
    </row>
    <row r="43" spans="1:4" x14ac:dyDescent="0.25">
      <c r="A43" s="1">
        <f t="shared" si="0"/>
        <v>364.00000000000091</v>
      </c>
      <c r="B43" s="1">
        <f t="shared" si="1"/>
        <v>0.99756405025982309</v>
      </c>
      <c r="C43" s="1">
        <f t="shared" si="2"/>
        <v>0.98953288411179252</v>
      </c>
      <c r="D43" s="1">
        <f t="shared" si="3"/>
        <v>9.9220993949446945E-2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sqref="A1:F43"/>
    </sheetView>
  </sheetViews>
  <sheetFormatPr baseColWidth="10" defaultRowHeight="15" x14ac:dyDescent="0.25"/>
  <sheetData>
    <row r="1" spans="1:6" x14ac:dyDescent="0.25">
      <c r="A1" s="3" t="s">
        <v>9</v>
      </c>
      <c r="B1" s="3"/>
      <c r="C1" s="3"/>
      <c r="D1" s="3"/>
      <c r="E1" s="3"/>
      <c r="F1" s="3"/>
    </row>
    <row r="2" spans="1:6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2</v>
      </c>
    </row>
    <row r="3" spans="1:6" x14ac:dyDescent="0.25">
      <c r="A3" s="1">
        <v>360</v>
      </c>
      <c r="B3" s="1">
        <f>COS(A3*PI()/180)</f>
        <v>1</v>
      </c>
      <c r="C3" s="1">
        <f>COS(A3*PI()/180+0.05)</f>
        <v>0.99875026039496628</v>
      </c>
      <c r="D3" s="1">
        <f t="shared" ref="D3" si="0">C3</f>
        <v>0.99875026039496628</v>
      </c>
      <c r="E3" s="1">
        <f>COS(A3*PI()/180+0.1)</f>
        <v>0.99500416527802582</v>
      </c>
      <c r="F3" s="1">
        <f t="shared" ref="F3:F43" si="1">1/6*(B3+2*C3+2*D3+E3)*0.1</f>
        <v>9.9833420114298188E-2</v>
      </c>
    </row>
    <row r="4" spans="1:6" x14ac:dyDescent="0.25">
      <c r="A4" s="1">
        <f t="shared" ref="A4:A43" si="2">A3+0.1</f>
        <v>360.1</v>
      </c>
      <c r="B4" s="1">
        <f t="shared" ref="B4:B43" si="3">COS(A4*PI()/180)</f>
        <v>0.99999847691328769</v>
      </c>
      <c r="C4" s="1">
        <f t="shared" ref="C4:C43" si="4">COS(A4*PI()/180+0.05)</f>
        <v>0.99866150914988361</v>
      </c>
      <c r="D4" s="1">
        <f t="shared" ref="D4:D43" si="5">C4</f>
        <v>0.99866150914988361</v>
      </c>
      <c r="E4" s="1">
        <f t="shared" ref="E4:E43" si="6">COS(A4*PI()/180+0.1)</f>
        <v>0.99482840770646475</v>
      </c>
      <c r="F4" s="1">
        <f t="shared" si="1"/>
        <v>9.9824548686988132E-2</v>
      </c>
    </row>
    <row r="5" spans="1:6" x14ac:dyDescent="0.25">
      <c r="A5" s="1">
        <f t="shared" si="2"/>
        <v>360.20000000000005</v>
      </c>
      <c r="B5" s="1">
        <f t="shared" si="3"/>
        <v>0.99999390765779039</v>
      </c>
      <c r="C5" s="1">
        <f t="shared" si="4"/>
        <v>0.9985697158086515</v>
      </c>
      <c r="D5" s="1">
        <f t="shared" si="5"/>
        <v>0.9985697158086515</v>
      </c>
      <c r="E5" s="1">
        <f t="shared" si="6"/>
        <v>0.99464961971504595</v>
      </c>
      <c r="F5" s="1">
        <f t="shared" si="1"/>
        <v>9.9815373176790706E-2</v>
      </c>
    </row>
    <row r="6" spans="1:6" x14ac:dyDescent="0.25">
      <c r="A6" s="1">
        <f t="shared" si="2"/>
        <v>360.30000000000007</v>
      </c>
      <c r="B6" s="1">
        <f t="shared" si="3"/>
        <v>0.99998629224742674</v>
      </c>
      <c r="C6" s="1">
        <f t="shared" si="4"/>
        <v>0.99847488065088863</v>
      </c>
      <c r="D6" s="1">
        <f t="shared" si="5"/>
        <v>0.99847488065088863</v>
      </c>
      <c r="E6" s="1">
        <f t="shared" si="6"/>
        <v>0.9944678018483889</v>
      </c>
      <c r="F6" s="1">
        <f t="shared" si="1"/>
        <v>9.9805893611656163E-2</v>
      </c>
    </row>
    <row r="7" spans="1:6" x14ac:dyDescent="0.25">
      <c r="A7" s="1">
        <f t="shared" si="2"/>
        <v>360.40000000000009</v>
      </c>
      <c r="B7" s="1">
        <f t="shared" si="3"/>
        <v>0.99997563070539475</v>
      </c>
      <c r="C7" s="1">
        <f t="shared" si="4"/>
        <v>0.99837700396547913</v>
      </c>
      <c r="D7" s="1">
        <f t="shared" si="5"/>
        <v>0.99837700396547913</v>
      </c>
      <c r="E7" s="1">
        <f t="shared" si="6"/>
        <v>0.99428295466034222</v>
      </c>
      <c r="F7" s="1">
        <f t="shared" si="1"/>
        <v>9.979611002046089E-2</v>
      </c>
    </row>
    <row r="8" spans="1:6" x14ac:dyDescent="0.25">
      <c r="A8" s="1">
        <f t="shared" si="2"/>
        <v>360.50000000000011</v>
      </c>
      <c r="B8" s="1">
        <f t="shared" si="3"/>
        <v>0.99996192306417131</v>
      </c>
      <c r="C8" s="1">
        <f t="shared" si="4"/>
        <v>0.99827608605057239</v>
      </c>
      <c r="D8" s="1">
        <f t="shared" si="5"/>
        <v>0.99827608605057239</v>
      </c>
      <c r="E8" s="1">
        <f t="shared" si="6"/>
        <v>0.99409507871398251</v>
      </c>
      <c r="F8" s="1">
        <f t="shared" si="1"/>
        <v>9.9786022433007382E-2</v>
      </c>
    </row>
    <row r="9" spans="1:6" x14ac:dyDescent="0.25">
      <c r="A9" s="1">
        <f t="shared" si="2"/>
        <v>360.60000000000014</v>
      </c>
      <c r="B9" s="1">
        <f t="shared" si="3"/>
        <v>0.99994516936551214</v>
      </c>
      <c r="C9" s="1">
        <f t="shared" si="4"/>
        <v>0.99817212721358195</v>
      </c>
      <c r="D9" s="1">
        <f t="shared" si="5"/>
        <v>0.99817212721358195</v>
      </c>
      <c r="E9" s="1">
        <f t="shared" si="6"/>
        <v>0.99390417458161251</v>
      </c>
      <c r="F9" s="1">
        <f t="shared" si="1"/>
        <v>9.9775630880024224E-2</v>
      </c>
    </row>
    <row r="10" spans="1:6" x14ac:dyDescent="0.25">
      <c r="A10" s="1">
        <f t="shared" si="2"/>
        <v>360.70000000000016</v>
      </c>
      <c r="B10" s="1">
        <f t="shared" si="3"/>
        <v>0.99992536966045198</v>
      </c>
      <c r="C10" s="1">
        <f t="shared" si="4"/>
        <v>0.99806512777118439</v>
      </c>
      <c r="D10" s="1">
        <f t="shared" si="5"/>
        <v>0.99806512777118439</v>
      </c>
      <c r="E10" s="1">
        <f t="shared" si="6"/>
        <v>0.99371024284475939</v>
      </c>
      <c r="F10" s="1">
        <f t="shared" si="1"/>
        <v>9.9764935393165832E-2</v>
      </c>
    </row>
    <row r="11" spans="1:6" x14ac:dyDescent="0.25">
      <c r="A11" s="1">
        <f t="shared" si="2"/>
        <v>360.80000000000018</v>
      </c>
      <c r="B11" s="1">
        <f t="shared" si="3"/>
        <v>0.99990252400930413</v>
      </c>
      <c r="C11" s="1">
        <f t="shared" si="4"/>
        <v>0.99795508804931854</v>
      </c>
      <c r="D11" s="1">
        <f t="shared" si="5"/>
        <v>0.99795508804931854</v>
      </c>
      <c r="E11" s="1">
        <f t="shared" si="6"/>
        <v>0.9935132840941725</v>
      </c>
      <c r="F11" s="1">
        <f t="shared" si="1"/>
        <v>9.975393600501252E-2</v>
      </c>
    </row>
    <row r="12" spans="1:6" x14ac:dyDescent="0.25">
      <c r="A12" s="1">
        <f t="shared" si="2"/>
        <v>360.9000000000002</v>
      </c>
      <c r="B12" s="1">
        <f t="shared" si="3"/>
        <v>0.99987663248166059</v>
      </c>
      <c r="C12" s="1">
        <f t="shared" si="4"/>
        <v>0.9978420083831846</v>
      </c>
      <c r="D12" s="1">
        <f t="shared" si="5"/>
        <v>0.9978420083831846</v>
      </c>
      <c r="E12" s="1">
        <f t="shared" si="6"/>
        <v>0.99331329892982279</v>
      </c>
      <c r="F12" s="1">
        <f t="shared" si="1"/>
        <v>9.9742632749070359E-2</v>
      </c>
    </row>
    <row r="13" spans="1:6" x14ac:dyDescent="0.25">
      <c r="A13" s="1">
        <f t="shared" si="2"/>
        <v>361.00000000000023</v>
      </c>
      <c r="B13" s="1">
        <f t="shared" si="3"/>
        <v>0.99984769515639116</v>
      </c>
      <c r="C13" s="1">
        <f t="shared" si="4"/>
        <v>0.99772588911724269</v>
      </c>
      <c r="D13" s="1">
        <f t="shared" si="5"/>
        <v>0.99772588911724269</v>
      </c>
      <c r="E13" s="1">
        <f t="shared" si="6"/>
        <v>0.99311028796089951</v>
      </c>
      <c r="F13" s="1">
        <f t="shared" si="1"/>
        <v>9.9731025659771017E-2</v>
      </c>
    </row>
    <row r="14" spans="1:6" x14ac:dyDescent="0.25">
      <c r="A14" s="1">
        <f t="shared" si="2"/>
        <v>361.10000000000025</v>
      </c>
      <c r="B14" s="1">
        <f t="shared" si="3"/>
        <v>0.99981571212164422</v>
      </c>
      <c r="C14" s="1">
        <f t="shared" si="4"/>
        <v>0.99760673060521232</v>
      </c>
      <c r="D14" s="1">
        <f t="shared" si="5"/>
        <v>0.99760673060521232</v>
      </c>
      <c r="E14" s="1">
        <f t="shared" si="6"/>
        <v>0.99290425180580943</v>
      </c>
      <c r="F14" s="1">
        <f t="shared" si="1"/>
        <v>9.9719114772471709E-2</v>
      </c>
    </row>
    <row r="15" spans="1:6" x14ac:dyDescent="0.25">
      <c r="A15" s="1">
        <f t="shared" si="2"/>
        <v>361.20000000000027</v>
      </c>
      <c r="B15" s="1">
        <f t="shared" si="3"/>
        <v>0.99978068347484539</v>
      </c>
      <c r="C15" s="1">
        <f t="shared" si="4"/>
        <v>0.99748453321007113</v>
      </c>
      <c r="D15" s="1">
        <f t="shared" si="5"/>
        <v>0.99748453321007113</v>
      </c>
      <c r="E15" s="1">
        <f t="shared" si="6"/>
        <v>0.9926951910921743</v>
      </c>
      <c r="F15" s="1">
        <f t="shared" si="1"/>
        <v>9.9706900123455067E-2</v>
      </c>
    </row>
    <row r="16" spans="1:6" x14ac:dyDescent="0.25">
      <c r="A16" s="1">
        <f t="shared" si="2"/>
        <v>361.3000000000003</v>
      </c>
      <c r="B16" s="1">
        <f t="shared" si="3"/>
        <v>0.99974260932269821</v>
      </c>
      <c r="C16" s="1">
        <f t="shared" si="4"/>
        <v>0.99735929730405315</v>
      </c>
      <c r="D16" s="1">
        <f t="shared" si="5"/>
        <v>0.99735929730405315</v>
      </c>
      <c r="E16" s="1">
        <f t="shared" si="6"/>
        <v>0.99248310645682913</v>
      </c>
      <c r="F16" s="1">
        <f t="shared" si="1"/>
        <v>9.9694381749929006E-2</v>
      </c>
    </row>
    <row r="17" spans="1:6" x14ac:dyDescent="0.25">
      <c r="A17" s="1">
        <f t="shared" si="2"/>
        <v>361.40000000000032</v>
      </c>
      <c r="B17" s="1">
        <f t="shared" si="3"/>
        <v>0.99970148978118301</v>
      </c>
      <c r="C17" s="1">
        <f t="shared" si="4"/>
        <v>0.9972310232686491</v>
      </c>
      <c r="D17" s="1">
        <f t="shared" si="5"/>
        <v>0.9972310232686491</v>
      </c>
      <c r="E17" s="1">
        <f t="shared" si="6"/>
        <v>0.99226799854582093</v>
      </c>
      <c r="F17" s="1">
        <f t="shared" si="1"/>
        <v>9.9681559690026678E-2</v>
      </c>
    </row>
    <row r="18" spans="1:6" x14ac:dyDescent="0.25">
      <c r="A18" s="1">
        <f t="shared" si="2"/>
        <v>361.50000000000034</v>
      </c>
      <c r="B18" s="1">
        <f t="shared" si="3"/>
        <v>0.99965732497555715</v>
      </c>
      <c r="C18" s="1">
        <f t="shared" si="4"/>
        <v>0.99709971149460386</v>
      </c>
      <c r="D18" s="1">
        <f t="shared" si="5"/>
        <v>0.99709971149460386</v>
      </c>
      <c r="E18" s="1">
        <f t="shared" si="6"/>
        <v>0.99204986801440553</v>
      </c>
      <c r="F18" s="1">
        <f t="shared" si="1"/>
        <v>9.9668433982806323E-2</v>
      </c>
    </row>
    <row r="19" spans="1:6" x14ac:dyDescent="0.25">
      <c r="A19" s="1">
        <f t="shared" si="2"/>
        <v>361.60000000000036</v>
      </c>
      <c r="B19" s="1">
        <f t="shared" si="3"/>
        <v>0.99961011504035424</v>
      </c>
      <c r="C19" s="1">
        <f t="shared" si="4"/>
        <v>0.99696536238191569</v>
      </c>
      <c r="D19" s="1">
        <f t="shared" si="5"/>
        <v>0.99696536238191569</v>
      </c>
      <c r="E19" s="1">
        <f t="shared" si="6"/>
        <v>0.9918287155270461</v>
      </c>
      <c r="F19" s="1">
        <f t="shared" si="1"/>
        <v>9.9655004668251057E-2</v>
      </c>
    </row>
    <row r="20" spans="1:6" x14ac:dyDescent="0.25">
      <c r="A20" s="1">
        <f t="shared" si="2"/>
        <v>361.70000000000039</v>
      </c>
      <c r="B20" s="1">
        <f t="shared" si="3"/>
        <v>0.99955986011938391</v>
      </c>
      <c r="C20" s="1">
        <f t="shared" si="4"/>
        <v>0.99682797633983544</v>
      </c>
      <c r="D20" s="1">
        <f t="shared" si="5"/>
        <v>0.99682797633983544</v>
      </c>
      <c r="E20" s="1">
        <f t="shared" si="6"/>
        <v>0.99160454175741186</v>
      </c>
      <c r="F20" s="1">
        <f t="shared" si="1"/>
        <v>9.9641271787268962E-2</v>
      </c>
    </row>
    <row r="21" spans="1:6" x14ac:dyDescent="0.25">
      <c r="A21" s="1">
        <f t="shared" si="2"/>
        <v>361.80000000000041</v>
      </c>
      <c r="B21" s="1">
        <f t="shared" si="3"/>
        <v>0.99950656036573127</v>
      </c>
      <c r="C21" s="1">
        <f t="shared" si="4"/>
        <v>0.99668755378686458</v>
      </c>
      <c r="D21" s="1">
        <f t="shared" si="5"/>
        <v>0.99668755378686458</v>
      </c>
      <c r="E21" s="1">
        <f t="shared" si="6"/>
        <v>0.99137734738837457</v>
      </c>
      <c r="F21" s="1">
        <f t="shared" si="1"/>
        <v>9.9627235381692741E-2</v>
      </c>
    </row>
    <row r="22" spans="1:6" x14ac:dyDescent="0.25">
      <c r="A22" s="1">
        <f t="shared" si="2"/>
        <v>361.90000000000043</v>
      </c>
      <c r="B22" s="1">
        <f t="shared" si="3"/>
        <v>0.99945021594175687</v>
      </c>
      <c r="C22" s="1">
        <f t="shared" si="4"/>
        <v>0.99654409515075493</v>
      </c>
      <c r="D22" s="1">
        <f t="shared" si="5"/>
        <v>0.99654409515075493</v>
      </c>
      <c r="E22" s="1">
        <f t="shared" si="6"/>
        <v>0.99114713311200808</v>
      </c>
      <c r="F22" s="1">
        <f t="shared" si="1"/>
        <v>9.9612895494279749E-2</v>
      </c>
    </row>
    <row r="23" spans="1:6" x14ac:dyDescent="0.25">
      <c r="A23" s="1">
        <f t="shared" si="2"/>
        <v>362.00000000000045</v>
      </c>
      <c r="B23" s="1">
        <f t="shared" si="3"/>
        <v>0.99939082701909543</v>
      </c>
      <c r="C23" s="1">
        <f t="shared" si="4"/>
        <v>0.99639760086850615</v>
      </c>
      <c r="D23" s="1">
        <f t="shared" si="5"/>
        <v>0.99639760086850615</v>
      </c>
      <c r="E23" s="1">
        <f t="shared" si="6"/>
        <v>0.99091389962958487</v>
      </c>
      <c r="F23" s="1">
        <f t="shared" si="1"/>
        <v>9.9598252168711751E-2</v>
      </c>
    </row>
    <row r="24" spans="1:6" x14ac:dyDescent="0.25">
      <c r="A24" s="1">
        <f t="shared" si="2"/>
        <v>362.10000000000048</v>
      </c>
      <c r="B24" s="1">
        <f t="shared" si="3"/>
        <v>0.9993283937786559</v>
      </c>
      <c r="C24" s="1">
        <f t="shared" si="4"/>
        <v>0.99624807138636517</v>
      </c>
      <c r="D24" s="1">
        <f t="shared" si="5"/>
        <v>0.99624807138636517</v>
      </c>
      <c r="E24" s="1">
        <f t="shared" si="6"/>
        <v>0.9906776476515744</v>
      </c>
      <c r="F24" s="1">
        <f t="shared" si="1"/>
        <v>9.9583305449594844E-2</v>
      </c>
    </row>
    <row r="25" spans="1:6" x14ac:dyDescent="0.25">
      <c r="A25" s="1">
        <f t="shared" si="2"/>
        <v>362.2000000000005</v>
      </c>
      <c r="B25" s="1">
        <f t="shared" si="3"/>
        <v>0.99926291641062082</v>
      </c>
      <c r="C25" s="1">
        <f t="shared" si="4"/>
        <v>0.99609550715982487</v>
      </c>
      <c r="D25" s="1">
        <f t="shared" si="5"/>
        <v>0.99609550715982487</v>
      </c>
      <c r="E25" s="1">
        <f t="shared" si="6"/>
        <v>0.99043837789764133</v>
      </c>
      <c r="F25" s="1">
        <f t="shared" si="1"/>
        <v>9.9568055382459358E-2</v>
      </c>
    </row>
    <row r="26" spans="1:6" x14ac:dyDescent="0.25">
      <c r="A26" s="1">
        <f t="shared" si="2"/>
        <v>362.30000000000052</v>
      </c>
      <c r="B26" s="1">
        <f t="shared" si="3"/>
        <v>0.99919439511444563</v>
      </c>
      <c r="C26" s="1">
        <f t="shared" si="4"/>
        <v>0.99593990865362236</v>
      </c>
      <c r="D26" s="1">
        <f t="shared" si="5"/>
        <v>0.99593990865362236</v>
      </c>
      <c r="E26" s="1">
        <f t="shared" si="6"/>
        <v>0.99019609109664286</v>
      </c>
      <c r="F26" s="1">
        <f t="shared" si="1"/>
        <v>9.9552502013759647E-2</v>
      </c>
    </row>
    <row r="27" spans="1:6" x14ac:dyDescent="0.25">
      <c r="A27" s="1">
        <f t="shared" si="2"/>
        <v>362.40000000000055</v>
      </c>
      <c r="B27" s="1">
        <f t="shared" si="3"/>
        <v>0.99912283009885794</v>
      </c>
      <c r="C27" s="1">
        <f t="shared" si="4"/>
        <v>0.99578127634173752</v>
      </c>
      <c r="D27" s="1">
        <f t="shared" si="5"/>
        <v>0.99578127634173752</v>
      </c>
      <c r="E27" s="1">
        <f t="shared" si="6"/>
        <v>0.9899507879866265</v>
      </c>
      <c r="F27" s="1">
        <f t="shared" si="1"/>
        <v>9.953664539087391E-2</v>
      </c>
    </row>
    <row r="28" spans="1:6" x14ac:dyDescent="0.25">
      <c r="A28" s="1">
        <f t="shared" si="2"/>
        <v>362.50000000000057</v>
      </c>
      <c r="B28" s="1">
        <f t="shared" si="3"/>
        <v>0.99904822158185735</v>
      </c>
      <c r="C28" s="1">
        <f t="shared" si="4"/>
        <v>0.99561961070739213</v>
      </c>
      <c r="D28" s="1">
        <f t="shared" si="5"/>
        <v>0.99561961070739213</v>
      </c>
      <c r="E28" s="1">
        <f t="shared" si="6"/>
        <v>0.98970246931482819</v>
      </c>
      <c r="F28" s="1">
        <f t="shared" si="1"/>
        <v>9.9520485562104244E-2</v>
      </c>
    </row>
    <row r="29" spans="1:6" x14ac:dyDescent="0.25">
      <c r="A29" s="1">
        <f t="shared" si="2"/>
        <v>362.60000000000059</v>
      </c>
      <c r="B29" s="1">
        <f t="shared" si="3"/>
        <v>0.9989705697907143</v>
      </c>
      <c r="C29" s="1">
        <f t="shared" si="4"/>
        <v>0.9954549122430475</v>
      </c>
      <c r="D29" s="1">
        <f t="shared" si="5"/>
        <v>0.9954549122430475</v>
      </c>
      <c r="E29" s="1">
        <f t="shared" si="6"/>
        <v>0.98945113583766964</v>
      </c>
      <c r="F29" s="1">
        <f t="shared" si="1"/>
        <v>9.9504022576676232E-2</v>
      </c>
    </row>
    <row r="30" spans="1:6" x14ac:dyDescent="0.25">
      <c r="A30" s="1">
        <f t="shared" si="2"/>
        <v>362.70000000000061</v>
      </c>
      <c r="B30" s="1">
        <f t="shared" si="3"/>
        <v>0.99888987496196946</v>
      </c>
      <c r="C30" s="1">
        <f t="shared" si="4"/>
        <v>0.99528718145040362</v>
      </c>
      <c r="D30" s="1">
        <f t="shared" si="5"/>
        <v>0.99528718145040362</v>
      </c>
      <c r="E30" s="1">
        <f t="shared" si="6"/>
        <v>0.98919678832075586</v>
      </c>
      <c r="F30" s="1">
        <f t="shared" si="1"/>
        <v>9.9487256484738995E-2</v>
      </c>
    </row>
    <row r="31" spans="1:6" x14ac:dyDescent="0.25">
      <c r="A31" s="1">
        <f t="shared" si="2"/>
        <v>362.80000000000064</v>
      </c>
      <c r="B31" s="1">
        <f t="shared" si="3"/>
        <v>0.99880613734143353</v>
      </c>
      <c r="C31" s="1">
        <f t="shared" si="4"/>
        <v>0.99511641884039803</v>
      </c>
      <c r="D31" s="1">
        <f t="shared" si="5"/>
        <v>0.99511641884039803</v>
      </c>
      <c r="E31" s="1">
        <f t="shared" si="6"/>
        <v>0.98893942753887409</v>
      </c>
      <c r="F31" s="1">
        <f t="shared" si="1"/>
        <v>9.9470187337364999E-2</v>
      </c>
    </row>
    <row r="32" spans="1:6" x14ac:dyDescent="0.25">
      <c r="A32" s="1">
        <f t="shared" si="2"/>
        <v>362.90000000000066</v>
      </c>
      <c r="B32" s="1">
        <f t="shared" si="3"/>
        <v>0.99871935718418559</v>
      </c>
      <c r="C32" s="1">
        <f t="shared" si="4"/>
        <v>0.99494262493320273</v>
      </c>
      <c r="D32" s="1">
        <f t="shared" si="5"/>
        <v>0.99494262493320273</v>
      </c>
      <c r="E32" s="1">
        <f t="shared" si="6"/>
        <v>0.98867905427598946</v>
      </c>
      <c r="F32" s="1">
        <f t="shared" si="1"/>
        <v>9.9452815186549762E-2</v>
      </c>
    </row>
    <row r="33" spans="1:6" x14ac:dyDescent="0.25">
      <c r="A33" s="1">
        <f t="shared" si="2"/>
        <v>363.00000000000068</v>
      </c>
      <c r="B33" s="1">
        <f t="shared" si="3"/>
        <v>0.99862953475457328</v>
      </c>
      <c r="C33" s="1">
        <f t="shared" si="4"/>
        <v>0.99476580025822459</v>
      </c>
      <c r="D33" s="1">
        <f t="shared" si="5"/>
        <v>0.99476580025822459</v>
      </c>
      <c r="E33" s="1">
        <f t="shared" si="6"/>
        <v>0.98841566932524427</v>
      </c>
      <c r="F33" s="1">
        <f t="shared" si="1"/>
        <v>9.9435140085211926E-2</v>
      </c>
    </row>
    <row r="34" spans="1:6" x14ac:dyDescent="0.25">
      <c r="A34" s="1">
        <f t="shared" si="2"/>
        <v>363.1000000000007</v>
      </c>
      <c r="B34" s="1">
        <f t="shared" si="3"/>
        <v>0.99853667032621118</v>
      </c>
      <c r="C34" s="1">
        <f t="shared" si="4"/>
        <v>0.99458594535410194</v>
      </c>
      <c r="D34" s="1">
        <f t="shared" si="5"/>
        <v>0.99458594535410194</v>
      </c>
      <c r="E34" s="1">
        <f t="shared" si="6"/>
        <v>0.98814927348895487</v>
      </c>
      <c r="F34" s="1">
        <f t="shared" si="1"/>
        <v>9.9417162087192895E-2</v>
      </c>
    </row>
    <row r="35" spans="1:6" x14ac:dyDescent="0.25">
      <c r="A35" s="1">
        <f t="shared" si="2"/>
        <v>363.20000000000073</v>
      </c>
      <c r="B35" s="1">
        <f t="shared" si="3"/>
        <v>0.99844076418198024</v>
      </c>
      <c r="C35" s="1">
        <f t="shared" si="4"/>
        <v>0.99440306076870388</v>
      </c>
      <c r="D35" s="1">
        <f t="shared" si="5"/>
        <v>0.99440306076870388</v>
      </c>
      <c r="E35" s="1">
        <f t="shared" si="6"/>
        <v>0.98787986757860868</v>
      </c>
      <c r="F35" s="1">
        <f t="shared" si="1"/>
        <v>9.9398881247256737E-2</v>
      </c>
    </row>
    <row r="36" spans="1:6" x14ac:dyDescent="0.25">
      <c r="A36" s="1">
        <f t="shared" si="2"/>
        <v>363.30000000000075</v>
      </c>
      <c r="B36" s="1">
        <f t="shared" si="3"/>
        <v>0.99834181661402754</v>
      </c>
      <c r="C36" s="1">
        <f t="shared" si="4"/>
        <v>0.994217147059129</v>
      </c>
      <c r="D36" s="1">
        <f t="shared" si="5"/>
        <v>0.994217147059129</v>
      </c>
      <c r="E36" s="1">
        <f t="shared" si="6"/>
        <v>0.98760745241486347</v>
      </c>
      <c r="F36" s="1">
        <f t="shared" si="1"/>
        <v>9.9380297621090116E-2</v>
      </c>
    </row>
    <row r="37" spans="1:6" x14ac:dyDescent="0.25">
      <c r="A37" s="1">
        <f t="shared" si="2"/>
        <v>363.40000000000077</v>
      </c>
      <c r="B37" s="1">
        <f t="shared" si="3"/>
        <v>0.99823982792376453</v>
      </c>
      <c r="C37" s="1">
        <f t="shared" si="4"/>
        <v>0.9940282047917024</v>
      </c>
      <c r="D37" s="1">
        <f t="shared" si="5"/>
        <v>0.9940282047917024</v>
      </c>
      <c r="E37" s="1">
        <f t="shared" si="6"/>
        <v>0.98733202882754267</v>
      </c>
      <c r="F37" s="1">
        <f t="shared" si="1"/>
        <v>9.9361411265301958E-2</v>
      </c>
    </row>
    <row r="38" spans="1:6" x14ac:dyDescent="0.25">
      <c r="A38" s="1">
        <f t="shared" si="2"/>
        <v>363.5000000000008</v>
      </c>
      <c r="B38" s="1">
        <f t="shared" si="3"/>
        <v>0.99813479842186614</v>
      </c>
      <c r="C38" s="1">
        <f t="shared" si="4"/>
        <v>0.99383623454197501</v>
      </c>
      <c r="D38" s="1">
        <f t="shared" si="5"/>
        <v>0.99383623454197501</v>
      </c>
      <c r="E38" s="1">
        <f t="shared" si="6"/>
        <v>0.98705359765563438</v>
      </c>
      <c r="F38" s="1">
        <f t="shared" si="1"/>
        <v>9.9342222237423353E-2</v>
      </c>
    </row>
    <row r="39" spans="1:6" x14ac:dyDescent="0.25">
      <c r="A39" s="1">
        <f t="shared" si="2"/>
        <v>363.60000000000082</v>
      </c>
      <c r="B39" s="1">
        <f t="shared" si="3"/>
        <v>0.99802672842827067</v>
      </c>
      <c r="C39" s="1">
        <f t="shared" si="4"/>
        <v>0.99364123689472161</v>
      </c>
      <c r="D39" s="1">
        <f t="shared" si="5"/>
        <v>0.99364123689472161</v>
      </c>
      <c r="E39" s="1">
        <f t="shared" si="6"/>
        <v>0.98677215974728838</v>
      </c>
      <c r="F39" s="1">
        <f t="shared" si="1"/>
        <v>9.9322730595907432E-2</v>
      </c>
    </row>
    <row r="40" spans="1:6" x14ac:dyDescent="0.25">
      <c r="A40" s="1">
        <f t="shared" si="2"/>
        <v>363.70000000000084</v>
      </c>
      <c r="B40" s="1">
        <f t="shared" si="3"/>
        <v>0.99791561827217801</v>
      </c>
      <c r="C40" s="1">
        <f t="shared" si="4"/>
        <v>0.99344321244393863</v>
      </c>
      <c r="D40" s="1">
        <f t="shared" si="5"/>
        <v>0.99344321244393863</v>
      </c>
      <c r="E40" s="1">
        <f t="shared" si="6"/>
        <v>0.98648771595981288</v>
      </c>
      <c r="F40" s="1">
        <f t="shared" si="1"/>
        <v>9.9302936400129091E-2</v>
      </c>
    </row>
    <row r="41" spans="1:6" x14ac:dyDescent="0.25">
      <c r="A41" s="1">
        <f t="shared" si="2"/>
        <v>363.80000000000086</v>
      </c>
      <c r="B41" s="1">
        <f t="shared" si="3"/>
        <v>0.99780146829204897</v>
      </c>
      <c r="C41" s="1">
        <f t="shared" si="4"/>
        <v>0.99324216179284319</v>
      </c>
      <c r="D41" s="1">
        <f t="shared" si="5"/>
        <v>0.99324216179284319</v>
      </c>
      <c r="E41" s="1">
        <f t="shared" si="6"/>
        <v>0.98620026715967368</v>
      </c>
      <c r="F41" s="1">
        <f t="shared" si="1"/>
        <v>9.9282839710384929E-2</v>
      </c>
    </row>
    <row r="42" spans="1:6" x14ac:dyDescent="0.25">
      <c r="A42" s="1">
        <f t="shared" si="2"/>
        <v>363.90000000000089</v>
      </c>
      <c r="B42" s="1">
        <f t="shared" si="3"/>
        <v>0.99768427883560429</v>
      </c>
      <c r="C42" s="1">
        <f t="shared" si="4"/>
        <v>0.9930380855538703</v>
      </c>
      <c r="D42" s="1">
        <f t="shared" si="5"/>
        <v>0.9930380855538703</v>
      </c>
      <c r="E42" s="1">
        <f t="shared" si="6"/>
        <v>0.98590981422248924</v>
      </c>
      <c r="F42" s="1">
        <f t="shared" si="1"/>
        <v>9.9262440587892908E-2</v>
      </c>
    </row>
    <row r="43" spans="1:6" x14ac:dyDescent="0.25">
      <c r="A43" s="1">
        <f t="shared" si="2"/>
        <v>364.00000000000091</v>
      </c>
      <c r="B43" s="1">
        <f t="shared" si="3"/>
        <v>0.99756405025982309</v>
      </c>
      <c r="C43" s="1">
        <f t="shared" si="4"/>
        <v>0.99283098434867156</v>
      </c>
      <c r="D43" s="1">
        <f t="shared" si="5"/>
        <v>0.99283098434867156</v>
      </c>
      <c r="E43" s="1">
        <f t="shared" si="6"/>
        <v>0.9856163580330296</v>
      </c>
      <c r="F43" s="1">
        <f t="shared" si="1"/>
        <v>9.9241739094792322E-2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EULER</vt:lpstr>
      <vt:lpstr>RK ORDEN 2</vt:lpstr>
      <vt:lpstr>RK ORDEN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2022-04-25T02:24:35Z</dcterms:modified>
</cp:coreProperties>
</file>