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TOMWASA\TOMWASA FILES\2021\"/>
    </mc:Choice>
  </mc:AlternateContent>
  <xr:revisionPtr revIDLastSave="0" documentId="13_ncr:1_{F55113B1-5AE7-440F-AE1E-E861B06517D8}" xr6:coauthVersionLast="46" xr6:coauthVersionMax="46" xr10:uidLastSave="{00000000-0000-0000-0000-000000000000}"/>
  <bookViews>
    <workbookView xWindow="-120" yWindow="-120" windowWidth="29040" windowHeight="15840" tabRatio="954" xr2:uid="{00000000-000D-0000-FFFF-FFFF00000000}"/>
  </bookViews>
  <sheets>
    <sheet name="MAANYAG" sheetId="9" r:id="rId1"/>
    <sheet name="CABASCAN" sheetId="8" r:id="rId2"/>
    <sheet name="HIGOSOAN" sheetId="7" r:id="rId3"/>
    <sheet name="TINAGO" sheetId="1" r:id="rId4"/>
    <sheet name="CAMBITE" sheetId="6" r:id="rId5"/>
    <sheet name="INIGUIHAN" sheetId="5" r:id="rId6"/>
    <sheet name="SAN AGUSTIN" sheetId="4" r:id="rId7"/>
    <sheet name="BANDAY" sheetId="2" r:id="rId8"/>
    <sheet name="BOGO" sheetId="3" r:id="rId9"/>
    <sheet name="SAN ANTONIO" sheetId="10" r:id="rId10"/>
    <sheet name="SAN MIGUEL" sheetId="11" r:id="rId11"/>
    <sheet name="MASLOG" sheetId="12" r:id="rId12"/>
    <sheet name="SAN ROQUE" sheetId="13" r:id="rId13"/>
    <sheet name="LOOC" sheetId="14" r:id="rId14"/>
    <sheet name="SAN ISIDRO" sheetId="15" r:id="rId15"/>
    <sheet name="MAG-ATA" sheetId="16" r:id="rId16"/>
    <sheet name="PUNONG" sheetId="17" r:id="rId17"/>
    <sheet name="CANLUPAO" sheetId="18" r:id="rId18"/>
  </sheets>
  <externalReferences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G66" i="3"/>
  <c r="B127" i="3" l="1"/>
  <c r="B128" i="3"/>
  <c r="B129" i="3"/>
  <c r="B130" i="3"/>
  <c r="B131" i="3"/>
  <c r="B132" i="3"/>
  <c r="B133" i="3"/>
  <c r="B134" i="3"/>
  <c r="B135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AD207" i="3" l="1"/>
  <c r="AA207" i="3"/>
  <c r="X207" i="3"/>
  <c r="U207" i="3"/>
  <c r="R207" i="3"/>
  <c r="O207" i="3"/>
  <c r="L207" i="3"/>
  <c r="I207" i="3"/>
  <c r="F207" i="3"/>
  <c r="C207" i="3"/>
  <c r="AG206" i="3"/>
  <c r="A206" i="3"/>
  <c r="AG205" i="3"/>
  <c r="A205" i="3"/>
  <c r="AG204" i="3"/>
  <c r="A204" i="3"/>
  <c r="AG203" i="3"/>
  <c r="A203" i="3"/>
  <c r="AG202" i="3"/>
  <c r="A202" i="3"/>
  <c r="AG201" i="3"/>
  <c r="A201" i="3"/>
  <c r="AG200" i="3"/>
  <c r="A200" i="3"/>
  <c r="AG199" i="3"/>
  <c r="A199" i="3"/>
  <c r="AG198" i="3"/>
  <c r="A198" i="3"/>
  <c r="AG197" i="3"/>
  <c r="A197" i="3"/>
  <c r="AG196" i="3"/>
  <c r="A196" i="3"/>
  <c r="AG195" i="3"/>
  <c r="A195" i="3"/>
  <c r="AG194" i="3"/>
  <c r="A194" i="3"/>
  <c r="AG193" i="3"/>
  <c r="A193" i="3"/>
  <c r="AG192" i="3"/>
  <c r="A192" i="3"/>
  <c r="AG191" i="3"/>
  <c r="A191" i="3"/>
  <c r="AG190" i="3"/>
  <c r="A190" i="3"/>
  <c r="AG189" i="3"/>
  <c r="A189" i="3"/>
  <c r="AG188" i="3"/>
  <c r="A188" i="3"/>
  <c r="AG187" i="3"/>
  <c r="A187" i="3"/>
  <c r="AG186" i="3"/>
  <c r="A186" i="3"/>
  <c r="AG185" i="3"/>
  <c r="A185" i="3"/>
  <c r="AG184" i="3"/>
  <c r="A184" i="3"/>
  <c r="AG183" i="3"/>
  <c r="A183" i="3"/>
  <c r="AG182" i="3"/>
  <c r="A182" i="3"/>
  <c r="AG181" i="3"/>
  <c r="A181" i="3"/>
  <c r="AG180" i="3"/>
  <c r="A180" i="3"/>
  <c r="AG179" i="3"/>
  <c r="A179" i="3"/>
  <c r="AG178" i="3"/>
  <c r="A178" i="3"/>
  <c r="AG177" i="3"/>
  <c r="A177" i="3"/>
  <c r="AG176" i="3"/>
  <c r="A176" i="3"/>
  <c r="AG175" i="3"/>
  <c r="A175" i="3"/>
  <c r="AG174" i="3"/>
  <c r="A174" i="3"/>
  <c r="AG173" i="3"/>
  <c r="A173" i="3"/>
  <c r="AG172" i="3"/>
  <c r="A172" i="3"/>
  <c r="AG171" i="3"/>
  <c r="A171" i="3"/>
  <c r="AG170" i="3"/>
  <c r="A170" i="3"/>
  <c r="AG169" i="3"/>
  <c r="A169" i="3"/>
  <c r="AG168" i="3"/>
  <c r="A168" i="3"/>
  <c r="AG167" i="3"/>
  <c r="A167" i="3"/>
  <c r="AG166" i="3"/>
  <c r="A166" i="3"/>
  <c r="AG165" i="3"/>
  <c r="A165" i="3"/>
  <c r="AG164" i="3"/>
  <c r="A164" i="3"/>
  <c r="AG163" i="3"/>
  <c r="A163" i="3"/>
  <c r="AG162" i="3"/>
  <c r="A162" i="3"/>
  <c r="AG161" i="3"/>
  <c r="A161" i="3"/>
  <c r="AG160" i="3"/>
  <c r="A160" i="3"/>
  <c r="AG159" i="3"/>
  <c r="A159" i="3"/>
  <c r="AG158" i="3"/>
  <c r="A158" i="3"/>
  <c r="AG157" i="3"/>
  <c r="A157" i="3"/>
  <c r="AG156" i="3"/>
  <c r="A156" i="3"/>
  <c r="AG155" i="3"/>
  <c r="A155" i="3"/>
  <c r="AG154" i="3"/>
  <c r="A154" i="3"/>
  <c r="AG153" i="3"/>
  <c r="A153" i="3"/>
  <c r="AG152" i="3"/>
  <c r="A152" i="3"/>
  <c r="AG151" i="3"/>
  <c r="A151" i="3"/>
  <c r="AG150" i="3"/>
  <c r="A150" i="3"/>
  <c r="AG149" i="3"/>
  <c r="A149" i="3"/>
  <c r="AG148" i="3"/>
  <c r="A148" i="3"/>
  <c r="AG147" i="3"/>
  <c r="A147" i="3"/>
  <c r="AG146" i="3"/>
  <c r="A146" i="3"/>
  <c r="AG145" i="3"/>
  <c r="A145" i="3"/>
  <c r="AG144" i="3"/>
  <c r="A144" i="3"/>
  <c r="AG143" i="3"/>
  <c r="A143" i="3"/>
  <c r="AG142" i="3"/>
  <c r="A142" i="3"/>
  <c r="AG141" i="3"/>
  <c r="A141" i="3"/>
  <c r="AG140" i="3"/>
  <c r="A140" i="3"/>
  <c r="AG139" i="3"/>
  <c r="A139" i="3"/>
  <c r="AG138" i="3"/>
  <c r="A138" i="3"/>
  <c r="AG137" i="3"/>
  <c r="A137" i="3"/>
  <c r="AG136" i="3"/>
  <c r="A136" i="3"/>
  <c r="AG135" i="3"/>
  <c r="A135" i="3"/>
  <c r="AG134" i="3"/>
  <c r="A134" i="3"/>
  <c r="AG133" i="3"/>
  <c r="AG132" i="3"/>
  <c r="AG131" i="3"/>
  <c r="AG130" i="3"/>
  <c r="AG129" i="3"/>
  <c r="AG128" i="3"/>
  <c r="AG127" i="3"/>
  <c r="A127" i="3"/>
  <c r="AG126" i="3"/>
  <c r="A126" i="3"/>
  <c r="AG125" i="3"/>
  <c r="A125" i="3"/>
  <c r="AG124" i="3"/>
  <c r="A124" i="3"/>
  <c r="AG123" i="3"/>
  <c r="A123" i="3"/>
  <c r="AG122" i="3"/>
  <c r="A122" i="3"/>
  <c r="AG121" i="3"/>
  <c r="A121" i="3"/>
  <c r="AG120" i="3"/>
  <c r="A120" i="3"/>
  <c r="AG119" i="3"/>
  <c r="A119" i="3"/>
  <c r="AG118" i="3"/>
  <c r="A118" i="3"/>
  <c r="AG117" i="3"/>
  <c r="A117" i="3"/>
  <c r="AG116" i="3"/>
  <c r="A116" i="3"/>
  <c r="AG115" i="3"/>
  <c r="A115" i="3"/>
  <c r="AG114" i="3"/>
  <c r="A114" i="3"/>
  <c r="AG113" i="3"/>
  <c r="A113" i="3"/>
  <c r="AG112" i="3"/>
  <c r="A112" i="3"/>
  <c r="AG111" i="3"/>
  <c r="A111" i="3"/>
  <c r="AG110" i="3"/>
  <c r="A110" i="3"/>
  <c r="AG109" i="3"/>
  <c r="A109" i="3"/>
  <c r="AG108" i="3"/>
  <c r="A108" i="3"/>
  <c r="AG107" i="3"/>
  <c r="A107" i="3"/>
  <c r="AG106" i="3"/>
  <c r="A106" i="3"/>
  <c r="AG105" i="3"/>
  <c r="A105" i="3"/>
  <c r="AG104" i="3"/>
  <c r="A104" i="3"/>
  <c r="AG103" i="3"/>
  <c r="A103" i="3"/>
  <c r="AG102" i="3"/>
  <c r="A102" i="3"/>
  <c r="AG101" i="3"/>
  <c r="A101" i="3"/>
  <c r="AG100" i="3"/>
  <c r="A100" i="3"/>
  <c r="AG99" i="3"/>
  <c r="A99" i="3"/>
  <c r="AG98" i="3"/>
  <c r="A98" i="3"/>
  <c r="AG97" i="3"/>
  <c r="A97" i="3"/>
  <c r="AG96" i="3"/>
  <c r="A96" i="3"/>
  <c r="AG95" i="3"/>
  <c r="A95" i="3"/>
  <c r="AG94" i="3"/>
  <c r="A94" i="3"/>
  <c r="AG93" i="3"/>
  <c r="A93" i="3"/>
  <c r="AG92" i="3"/>
  <c r="A92" i="3"/>
  <c r="AG91" i="3"/>
  <c r="A91" i="3"/>
  <c r="AG90" i="3"/>
  <c r="A90" i="3"/>
  <c r="AG89" i="3"/>
  <c r="A89" i="3"/>
  <c r="AG88" i="3"/>
  <c r="A88" i="3"/>
  <c r="AG87" i="3"/>
  <c r="A87" i="3"/>
  <c r="AG86" i="3"/>
  <c r="A86" i="3"/>
  <c r="AG85" i="3"/>
  <c r="A85" i="3"/>
  <c r="AG84" i="3"/>
  <c r="A84" i="3"/>
  <c r="AG83" i="3"/>
  <c r="A83" i="3"/>
  <c r="AG82" i="3"/>
  <c r="A82" i="3"/>
  <c r="AG81" i="3"/>
  <c r="A81" i="3"/>
  <c r="AG80" i="3"/>
  <c r="A80" i="3"/>
  <c r="AG79" i="3"/>
  <c r="A79" i="3"/>
  <c r="AG78" i="3"/>
  <c r="A78" i="3"/>
  <c r="AG77" i="3"/>
  <c r="A77" i="3"/>
  <c r="AG76" i="3"/>
  <c r="A76" i="3"/>
  <c r="AG75" i="3"/>
  <c r="A75" i="3"/>
  <c r="AG74" i="3"/>
  <c r="A74" i="3"/>
  <c r="AG73" i="3"/>
  <c r="A73" i="3"/>
  <c r="AG72" i="3"/>
  <c r="A72" i="3"/>
  <c r="AG71" i="3"/>
  <c r="A71" i="3"/>
  <c r="AG70" i="3"/>
  <c r="A70" i="3"/>
  <c r="AG69" i="3"/>
  <c r="A69" i="3"/>
  <c r="AG68" i="3"/>
  <c r="A68" i="3"/>
  <c r="AG67" i="3"/>
  <c r="A67" i="3"/>
  <c r="A66" i="3"/>
  <c r="AG65" i="3"/>
  <c r="A65" i="3"/>
  <c r="AG64" i="3"/>
  <c r="A64" i="3"/>
  <c r="AG63" i="3"/>
  <c r="A63" i="3"/>
  <c r="AG62" i="3"/>
  <c r="A62" i="3"/>
  <c r="AG61" i="3"/>
  <c r="A61" i="3"/>
  <c r="AG60" i="3"/>
  <c r="A60" i="3"/>
  <c r="AG59" i="3"/>
  <c r="A59" i="3"/>
  <c r="AG58" i="3"/>
  <c r="A58" i="3"/>
  <c r="AG57" i="3"/>
  <c r="A57" i="3"/>
  <c r="AG56" i="3"/>
  <c r="A56" i="3"/>
  <c r="AG55" i="3"/>
  <c r="A55" i="3"/>
  <c r="AG54" i="3"/>
  <c r="A54" i="3"/>
  <c r="AG53" i="3"/>
  <c r="A53" i="3"/>
  <c r="AG52" i="3"/>
  <c r="A52" i="3"/>
  <c r="AG51" i="3"/>
  <c r="A51" i="3"/>
  <c r="AG50" i="3"/>
  <c r="A50" i="3"/>
  <c r="AG49" i="3"/>
  <c r="A49" i="3"/>
  <c r="AG48" i="3"/>
  <c r="A48" i="3"/>
  <c r="AG47" i="3"/>
  <c r="A47" i="3"/>
  <c r="AG46" i="3"/>
  <c r="A46" i="3"/>
  <c r="AG45" i="3"/>
  <c r="A45" i="3"/>
  <c r="AG44" i="3"/>
  <c r="A44" i="3"/>
  <c r="AG43" i="3"/>
  <c r="A43" i="3"/>
  <c r="AG42" i="3"/>
  <c r="A42" i="3"/>
  <c r="AG41" i="3"/>
  <c r="A41" i="3"/>
  <c r="AG40" i="3"/>
  <c r="A40" i="3"/>
  <c r="AG39" i="3"/>
  <c r="A39" i="3"/>
  <c r="AG38" i="3"/>
  <c r="A38" i="3"/>
  <c r="AG37" i="3"/>
  <c r="A37" i="3"/>
  <c r="AG36" i="3"/>
  <c r="A36" i="3"/>
  <c r="AG35" i="3"/>
  <c r="A35" i="3"/>
  <c r="AG34" i="3"/>
  <c r="A34" i="3"/>
  <c r="AG33" i="3"/>
  <c r="A33" i="3"/>
  <c r="AG32" i="3"/>
  <c r="A32" i="3"/>
  <c r="AG31" i="3"/>
  <c r="A31" i="3"/>
  <c r="AG30" i="3"/>
  <c r="A30" i="3"/>
  <c r="AG29" i="3"/>
  <c r="A29" i="3"/>
  <c r="AG28" i="3"/>
  <c r="A28" i="3"/>
  <c r="AG27" i="3"/>
  <c r="A27" i="3"/>
  <c r="AG26" i="3"/>
  <c r="A26" i="3"/>
  <c r="AG25" i="3"/>
  <c r="A25" i="3"/>
  <c r="AG24" i="3"/>
  <c r="A24" i="3"/>
  <c r="AG23" i="3"/>
  <c r="A23" i="3"/>
  <c r="AG22" i="3"/>
  <c r="A22" i="3"/>
  <c r="AG21" i="3"/>
  <c r="A21" i="3"/>
  <c r="AG20" i="3"/>
  <c r="A20" i="3"/>
  <c r="AG19" i="3"/>
  <c r="A19" i="3"/>
  <c r="AG18" i="3"/>
  <c r="A18" i="3"/>
  <c r="AG17" i="3"/>
  <c r="A17" i="3"/>
  <c r="AG16" i="3"/>
  <c r="A16" i="3"/>
  <c r="AG15" i="3"/>
  <c r="A15" i="3"/>
  <c r="AG14" i="3"/>
  <c r="A14" i="3"/>
  <c r="AG13" i="3"/>
  <c r="A13" i="3"/>
  <c r="AG12" i="3"/>
  <c r="A12" i="3"/>
  <c r="AG11" i="3"/>
  <c r="A11" i="3"/>
  <c r="AG10" i="3"/>
  <c r="A10" i="3"/>
  <c r="AG9" i="3"/>
  <c r="A9" i="3"/>
  <c r="AG8" i="3"/>
  <c r="A8" i="3"/>
  <c r="AG7" i="3"/>
  <c r="A7" i="3"/>
  <c r="AG6" i="3"/>
  <c r="A6" i="3"/>
  <c r="AG207" i="3" l="1"/>
  <c r="AD207" i="13"/>
  <c r="AA207" i="13"/>
  <c r="X207" i="13"/>
  <c r="U207" i="13"/>
  <c r="R207" i="13"/>
  <c r="O207" i="13"/>
  <c r="L207" i="13"/>
  <c r="I207" i="13"/>
  <c r="F207" i="13"/>
  <c r="C207" i="13"/>
  <c r="AG206" i="13"/>
  <c r="B206" i="13"/>
  <c r="A206" i="13" s="1"/>
  <c r="AG205" i="13"/>
  <c r="B205" i="13"/>
  <c r="A205" i="13" s="1"/>
  <c r="AG204" i="13"/>
  <c r="B204" i="13"/>
  <c r="A204" i="13" s="1"/>
  <c r="AG203" i="13"/>
  <c r="B203" i="13"/>
  <c r="A203" i="13" s="1"/>
  <c r="AG202" i="13"/>
  <c r="B202" i="13"/>
  <c r="A202" i="13" s="1"/>
  <c r="AG201" i="13"/>
  <c r="B201" i="13"/>
  <c r="A201" i="13" s="1"/>
  <c r="AG200" i="13"/>
  <c r="B200" i="13"/>
  <c r="A200" i="13" s="1"/>
  <c r="AG199" i="13"/>
  <c r="B199" i="13"/>
  <c r="A199" i="13" s="1"/>
  <c r="AG198" i="13"/>
  <c r="B198" i="13"/>
  <c r="A198" i="13" s="1"/>
  <c r="AG197" i="13"/>
  <c r="B197" i="13"/>
  <c r="A197" i="13" s="1"/>
  <c r="AG196" i="13"/>
  <c r="B196" i="13"/>
  <c r="A196" i="13" s="1"/>
  <c r="AG195" i="13"/>
  <c r="B195" i="13"/>
  <c r="A195" i="13" s="1"/>
  <c r="AG194" i="13"/>
  <c r="B194" i="13"/>
  <c r="A194" i="13" s="1"/>
  <c r="AG193" i="13"/>
  <c r="B193" i="13"/>
  <c r="A193" i="13" s="1"/>
  <c r="AG192" i="13"/>
  <c r="B192" i="13"/>
  <c r="A192" i="13" s="1"/>
  <c r="AG191" i="13"/>
  <c r="B191" i="13"/>
  <c r="A191" i="13" s="1"/>
  <c r="AG190" i="13"/>
  <c r="B190" i="13"/>
  <c r="A190" i="13" s="1"/>
  <c r="AG189" i="13"/>
  <c r="B189" i="13"/>
  <c r="A189" i="13" s="1"/>
  <c r="AG188" i="13"/>
  <c r="B188" i="13"/>
  <c r="A188" i="13" s="1"/>
  <c r="AG187" i="13"/>
  <c r="B187" i="13"/>
  <c r="A187" i="13" s="1"/>
  <c r="AG186" i="13"/>
  <c r="B186" i="13"/>
  <c r="A186" i="13" s="1"/>
  <c r="AG185" i="13"/>
  <c r="B185" i="13"/>
  <c r="A185" i="13" s="1"/>
  <c r="AG184" i="13"/>
  <c r="B184" i="13"/>
  <c r="A184" i="13" s="1"/>
  <c r="AG183" i="13"/>
  <c r="B183" i="13"/>
  <c r="A183" i="13" s="1"/>
  <c r="AG182" i="13"/>
  <c r="B182" i="13"/>
  <c r="A182" i="13" s="1"/>
  <c r="AG181" i="13"/>
  <c r="B181" i="13"/>
  <c r="A181" i="13" s="1"/>
  <c r="AG180" i="13"/>
  <c r="B180" i="13"/>
  <c r="A180" i="13" s="1"/>
  <c r="AG179" i="13"/>
  <c r="B179" i="13"/>
  <c r="A179" i="13" s="1"/>
  <c r="AG178" i="13"/>
  <c r="B178" i="13"/>
  <c r="A178" i="13" s="1"/>
  <c r="AG177" i="13"/>
  <c r="B177" i="13"/>
  <c r="A177" i="13" s="1"/>
  <c r="AG176" i="13"/>
  <c r="B176" i="13"/>
  <c r="A176" i="13" s="1"/>
  <c r="AG175" i="13"/>
  <c r="B175" i="13"/>
  <c r="A175" i="13" s="1"/>
  <c r="AG174" i="13"/>
  <c r="B174" i="13"/>
  <c r="A174" i="13" s="1"/>
  <c r="AG173" i="13"/>
  <c r="B173" i="13"/>
  <c r="A173" i="13" s="1"/>
  <c r="AG172" i="13"/>
  <c r="B172" i="13"/>
  <c r="A172" i="13" s="1"/>
  <c r="AG171" i="13"/>
  <c r="B171" i="13"/>
  <c r="A171" i="13" s="1"/>
  <c r="AG170" i="13"/>
  <c r="B170" i="13"/>
  <c r="A170" i="13" s="1"/>
  <c r="AG169" i="13"/>
  <c r="B169" i="13"/>
  <c r="A169" i="13" s="1"/>
  <c r="AG168" i="13"/>
  <c r="B168" i="13"/>
  <c r="A168" i="13" s="1"/>
  <c r="AG167" i="13"/>
  <c r="B167" i="13"/>
  <c r="A167" i="13" s="1"/>
  <c r="AG166" i="13"/>
  <c r="B166" i="13"/>
  <c r="A166" i="13" s="1"/>
  <c r="AG165" i="13"/>
  <c r="B165" i="13"/>
  <c r="A165" i="13" s="1"/>
  <c r="AG164" i="13"/>
  <c r="B164" i="13"/>
  <c r="A164" i="13" s="1"/>
  <c r="AG163" i="13"/>
  <c r="B163" i="13"/>
  <c r="A163" i="13" s="1"/>
  <c r="AG162" i="13"/>
  <c r="B162" i="13"/>
  <c r="A162" i="13" s="1"/>
  <c r="AG161" i="13"/>
  <c r="B161" i="13"/>
  <c r="A161" i="13" s="1"/>
  <c r="AG160" i="13"/>
  <c r="B160" i="13"/>
  <c r="A160" i="13" s="1"/>
  <c r="AG159" i="13"/>
  <c r="B159" i="13"/>
  <c r="A159" i="13" s="1"/>
  <c r="AG158" i="13"/>
  <c r="B158" i="13"/>
  <c r="A158" i="13" s="1"/>
  <c r="AG157" i="13"/>
  <c r="B157" i="13"/>
  <c r="A157" i="13" s="1"/>
  <c r="AG156" i="13"/>
  <c r="B156" i="13"/>
  <c r="A156" i="13" s="1"/>
  <c r="AG155" i="13"/>
  <c r="B155" i="13"/>
  <c r="A155" i="13" s="1"/>
  <c r="AG154" i="13"/>
  <c r="B154" i="13"/>
  <c r="A154" i="13" s="1"/>
  <c r="AG153" i="13"/>
  <c r="B153" i="13"/>
  <c r="A153" i="13" s="1"/>
  <c r="AG152" i="13"/>
  <c r="B152" i="13"/>
  <c r="A152" i="13" s="1"/>
  <c r="AG151" i="13"/>
  <c r="B151" i="13"/>
  <c r="A151" i="13" s="1"/>
  <c r="AG150" i="13"/>
  <c r="B150" i="13"/>
  <c r="A150" i="13" s="1"/>
  <c r="AG149" i="13"/>
  <c r="B149" i="13"/>
  <c r="A149" i="13" s="1"/>
  <c r="AG148" i="13"/>
  <c r="B148" i="13"/>
  <c r="A148" i="13" s="1"/>
  <c r="AG147" i="13"/>
  <c r="B147" i="13"/>
  <c r="A147" i="13" s="1"/>
  <c r="AG146" i="13"/>
  <c r="B146" i="13"/>
  <c r="A146" i="13" s="1"/>
  <c r="AG145" i="13"/>
  <c r="B145" i="13"/>
  <c r="A145" i="13" s="1"/>
  <c r="AG144" i="13"/>
  <c r="B144" i="13"/>
  <c r="A144" i="13" s="1"/>
  <c r="AG143" i="13"/>
  <c r="B143" i="13"/>
  <c r="A143" i="13" s="1"/>
  <c r="AG142" i="13"/>
  <c r="B142" i="13"/>
  <c r="A142" i="13" s="1"/>
  <c r="AG141" i="13"/>
  <c r="B141" i="13"/>
  <c r="A141" i="13" s="1"/>
  <c r="AG140" i="13"/>
  <c r="B140" i="13"/>
  <c r="A140" i="13" s="1"/>
  <c r="AG139" i="13"/>
  <c r="B139" i="13"/>
  <c r="A139" i="13" s="1"/>
  <c r="AG138" i="13"/>
  <c r="B138" i="13"/>
  <c r="A138" i="13" s="1"/>
  <c r="AG137" i="13"/>
  <c r="B137" i="13"/>
  <c r="A137" i="13" s="1"/>
  <c r="AG136" i="13"/>
  <c r="B136" i="13"/>
  <c r="A136" i="13" s="1"/>
  <c r="AG135" i="13"/>
  <c r="AG134" i="13"/>
  <c r="AG133" i="13"/>
  <c r="AG132" i="13"/>
  <c r="AG131" i="13"/>
  <c r="AG130" i="13"/>
  <c r="AG129" i="13"/>
  <c r="AG128" i="13"/>
  <c r="AG127" i="13"/>
  <c r="AG126" i="13"/>
  <c r="AG125" i="13"/>
  <c r="B125" i="13"/>
  <c r="A125" i="13" s="1"/>
  <c r="AG124" i="13"/>
  <c r="B124" i="13"/>
  <c r="A124" i="13" s="1"/>
  <c r="AG123" i="13"/>
  <c r="B123" i="13"/>
  <c r="A123" i="13" s="1"/>
  <c r="AG122" i="13"/>
  <c r="B122" i="13"/>
  <c r="A122" i="13" s="1"/>
  <c r="AG121" i="13"/>
  <c r="B121" i="13"/>
  <c r="A121" i="13" s="1"/>
  <c r="AG120" i="13"/>
  <c r="B120" i="13"/>
  <c r="A120" i="13" s="1"/>
  <c r="AG119" i="13"/>
  <c r="B119" i="13"/>
  <c r="A119" i="13" s="1"/>
  <c r="AG118" i="13"/>
  <c r="B118" i="13"/>
  <c r="A118" i="13" s="1"/>
  <c r="AG117" i="13"/>
  <c r="B117" i="13"/>
  <c r="A117" i="13" s="1"/>
  <c r="AG116" i="13"/>
  <c r="B116" i="13"/>
  <c r="A116" i="13" s="1"/>
  <c r="AG115" i="13"/>
  <c r="B115" i="13"/>
  <c r="A115" i="13" s="1"/>
  <c r="AG114" i="13"/>
  <c r="B114" i="13"/>
  <c r="A114" i="13" s="1"/>
  <c r="AG113" i="13"/>
  <c r="B113" i="13"/>
  <c r="A113" i="13" s="1"/>
  <c r="AG112" i="13"/>
  <c r="B112" i="13"/>
  <c r="A112" i="13" s="1"/>
  <c r="AG111" i="13"/>
  <c r="B111" i="13"/>
  <c r="A111" i="13" s="1"/>
  <c r="AG110" i="13"/>
  <c r="B110" i="13"/>
  <c r="A110" i="13" s="1"/>
  <c r="AG109" i="13"/>
  <c r="B109" i="13"/>
  <c r="A109" i="13" s="1"/>
  <c r="AG108" i="13"/>
  <c r="B108" i="13"/>
  <c r="A108" i="13" s="1"/>
  <c r="AG107" i="13"/>
  <c r="B107" i="13"/>
  <c r="A107" i="13" s="1"/>
  <c r="AG106" i="13"/>
  <c r="B106" i="13"/>
  <c r="A106" i="13" s="1"/>
  <c r="AG105" i="13"/>
  <c r="B105" i="13"/>
  <c r="A105" i="13" s="1"/>
  <c r="AG104" i="13"/>
  <c r="B104" i="13"/>
  <c r="A104" i="13" s="1"/>
  <c r="AG103" i="13"/>
  <c r="B103" i="13"/>
  <c r="A103" i="13" s="1"/>
  <c r="AG102" i="13"/>
  <c r="B102" i="13"/>
  <c r="A102" i="13" s="1"/>
  <c r="AG101" i="13"/>
  <c r="B101" i="13"/>
  <c r="A101" i="13" s="1"/>
  <c r="AG100" i="13"/>
  <c r="B100" i="13"/>
  <c r="A100" i="13" s="1"/>
  <c r="AG99" i="13"/>
  <c r="B99" i="13"/>
  <c r="A99" i="13" s="1"/>
  <c r="AG98" i="13"/>
  <c r="B98" i="13"/>
  <c r="A98" i="13" s="1"/>
  <c r="AG97" i="13"/>
  <c r="B97" i="13"/>
  <c r="A97" i="13" s="1"/>
  <c r="AG96" i="13"/>
  <c r="B96" i="13"/>
  <c r="A96" i="13" s="1"/>
  <c r="AG95" i="13"/>
  <c r="B95" i="13"/>
  <c r="A95" i="13" s="1"/>
  <c r="AG94" i="13"/>
  <c r="B94" i="13"/>
  <c r="A94" i="13" s="1"/>
  <c r="AG93" i="13"/>
  <c r="B93" i="13"/>
  <c r="A93" i="13" s="1"/>
  <c r="AG92" i="13"/>
  <c r="B92" i="13"/>
  <c r="A92" i="13" s="1"/>
  <c r="AG91" i="13"/>
  <c r="B91" i="13"/>
  <c r="A91" i="13" s="1"/>
  <c r="AG90" i="13"/>
  <c r="B90" i="13"/>
  <c r="A90" i="13" s="1"/>
  <c r="AG89" i="13"/>
  <c r="B89" i="13"/>
  <c r="A89" i="13" s="1"/>
  <c r="AG88" i="13"/>
  <c r="B88" i="13"/>
  <c r="A88" i="13" s="1"/>
  <c r="AG87" i="13"/>
  <c r="B87" i="13"/>
  <c r="A87" i="13" s="1"/>
  <c r="AG86" i="13"/>
  <c r="B86" i="13"/>
  <c r="A86" i="13" s="1"/>
  <c r="AG85" i="13"/>
  <c r="B85" i="13"/>
  <c r="A85" i="13" s="1"/>
  <c r="AG84" i="13"/>
  <c r="B84" i="13"/>
  <c r="A84" i="13" s="1"/>
  <c r="AG83" i="13"/>
  <c r="B83" i="13"/>
  <c r="A83" i="13" s="1"/>
  <c r="AG82" i="13"/>
  <c r="B82" i="13"/>
  <c r="A82" i="13" s="1"/>
  <c r="AG81" i="13"/>
  <c r="B81" i="13"/>
  <c r="A81" i="13" s="1"/>
  <c r="AG80" i="13"/>
  <c r="B80" i="13"/>
  <c r="A80" i="13" s="1"/>
  <c r="AG79" i="13"/>
  <c r="B79" i="13"/>
  <c r="A79" i="13" s="1"/>
  <c r="AG78" i="13"/>
  <c r="B78" i="13"/>
  <c r="A78" i="13" s="1"/>
  <c r="AG77" i="13"/>
  <c r="B77" i="13"/>
  <c r="A77" i="13" s="1"/>
  <c r="AG76" i="13"/>
  <c r="B76" i="13"/>
  <c r="A76" i="13" s="1"/>
  <c r="AG75" i="13"/>
  <c r="B75" i="13"/>
  <c r="A75" i="13" s="1"/>
  <c r="AG74" i="13"/>
  <c r="B74" i="13"/>
  <c r="A74" i="13" s="1"/>
  <c r="AG73" i="13"/>
  <c r="B73" i="13"/>
  <c r="A73" i="13" s="1"/>
  <c r="AG72" i="13"/>
  <c r="B72" i="13"/>
  <c r="A72" i="13" s="1"/>
  <c r="AG71" i="13"/>
  <c r="B71" i="13"/>
  <c r="A71" i="13" s="1"/>
  <c r="AG70" i="13"/>
  <c r="B70" i="13"/>
  <c r="A70" i="13" s="1"/>
  <c r="AG69" i="13"/>
  <c r="B69" i="13"/>
  <c r="A69" i="13" s="1"/>
  <c r="AG68" i="13"/>
  <c r="B68" i="13"/>
  <c r="A68" i="13" s="1"/>
  <c r="AG67" i="13"/>
  <c r="B67" i="13"/>
  <c r="A67" i="13" s="1"/>
  <c r="AG66" i="13"/>
  <c r="B66" i="13"/>
  <c r="A66" i="13" s="1"/>
  <c r="AG65" i="13"/>
  <c r="B65" i="13"/>
  <c r="A65" i="13" s="1"/>
  <c r="AG64" i="13"/>
  <c r="B64" i="13"/>
  <c r="A64" i="13" s="1"/>
  <c r="AG63" i="13"/>
  <c r="B63" i="13"/>
  <c r="A63" i="13" s="1"/>
  <c r="AG62" i="13"/>
  <c r="B62" i="13"/>
  <c r="A62" i="13" s="1"/>
  <c r="AG61" i="13"/>
  <c r="B61" i="13"/>
  <c r="A61" i="13" s="1"/>
  <c r="AG60" i="13"/>
  <c r="B60" i="13"/>
  <c r="A60" i="13" s="1"/>
  <c r="AG59" i="13"/>
  <c r="B59" i="13"/>
  <c r="A59" i="13" s="1"/>
  <c r="AG58" i="13"/>
  <c r="B58" i="13"/>
  <c r="A58" i="13" s="1"/>
  <c r="AG57" i="13"/>
  <c r="B57" i="13"/>
  <c r="A57" i="13" s="1"/>
  <c r="AG56" i="13"/>
  <c r="B56" i="13"/>
  <c r="A56" i="13" s="1"/>
  <c r="AG55" i="13"/>
  <c r="B55" i="13"/>
  <c r="A55" i="13" s="1"/>
  <c r="AG54" i="13"/>
  <c r="B54" i="13"/>
  <c r="A54" i="13" s="1"/>
  <c r="AG53" i="13"/>
  <c r="B53" i="13"/>
  <c r="A53" i="13" s="1"/>
  <c r="AG52" i="13"/>
  <c r="B52" i="13"/>
  <c r="A52" i="13" s="1"/>
  <c r="AG51" i="13"/>
  <c r="B51" i="13"/>
  <c r="A51" i="13" s="1"/>
  <c r="AG50" i="13"/>
  <c r="B50" i="13"/>
  <c r="A50" i="13" s="1"/>
  <c r="AG49" i="13"/>
  <c r="B49" i="13"/>
  <c r="A49" i="13" s="1"/>
  <c r="AG48" i="13"/>
  <c r="B48" i="13"/>
  <c r="A48" i="13" s="1"/>
  <c r="AG47" i="13"/>
  <c r="B47" i="13"/>
  <c r="A47" i="13" s="1"/>
  <c r="AG46" i="13"/>
  <c r="B46" i="13"/>
  <c r="A46" i="13" s="1"/>
  <c r="AG45" i="13"/>
  <c r="B45" i="13"/>
  <c r="A45" i="13" s="1"/>
  <c r="AG44" i="13"/>
  <c r="B44" i="13"/>
  <c r="A44" i="13" s="1"/>
  <c r="AG43" i="13"/>
  <c r="B43" i="13"/>
  <c r="A43" i="13" s="1"/>
  <c r="AG42" i="13"/>
  <c r="B42" i="13"/>
  <c r="A42" i="13" s="1"/>
  <c r="AG41" i="13"/>
  <c r="B41" i="13"/>
  <c r="A41" i="13" s="1"/>
  <c r="AG40" i="13"/>
  <c r="B40" i="13"/>
  <c r="A40" i="13" s="1"/>
  <c r="AG39" i="13"/>
  <c r="B39" i="13"/>
  <c r="A39" i="13" s="1"/>
  <c r="AG38" i="13"/>
  <c r="B38" i="13"/>
  <c r="A38" i="13" s="1"/>
  <c r="AG37" i="13"/>
  <c r="B37" i="13"/>
  <c r="A37" i="13" s="1"/>
  <c r="AG36" i="13"/>
  <c r="B36" i="13"/>
  <c r="A36" i="13" s="1"/>
  <c r="AG35" i="13"/>
  <c r="B35" i="13"/>
  <c r="A35" i="13" s="1"/>
  <c r="AG34" i="13"/>
  <c r="B34" i="13"/>
  <c r="A34" i="13" s="1"/>
  <c r="AG33" i="13"/>
  <c r="B33" i="13"/>
  <c r="A33" i="13" s="1"/>
  <c r="AG32" i="13"/>
  <c r="B32" i="13"/>
  <c r="A32" i="13" s="1"/>
  <c r="AG31" i="13"/>
  <c r="B31" i="13"/>
  <c r="A31" i="13" s="1"/>
  <c r="AG30" i="13"/>
  <c r="B30" i="13"/>
  <c r="A30" i="13" s="1"/>
  <c r="AG29" i="13"/>
  <c r="B29" i="13"/>
  <c r="A29" i="13" s="1"/>
  <c r="AG28" i="13"/>
  <c r="B28" i="13"/>
  <c r="A28" i="13" s="1"/>
  <c r="AG27" i="13"/>
  <c r="B27" i="13"/>
  <c r="A27" i="13" s="1"/>
  <c r="AG26" i="13"/>
  <c r="B26" i="13"/>
  <c r="A26" i="13" s="1"/>
  <c r="AG25" i="13"/>
  <c r="B25" i="13"/>
  <c r="A25" i="13" s="1"/>
  <c r="AG24" i="13"/>
  <c r="B24" i="13"/>
  <c r="A24" i="13" s="1"/>
  <c r="AG23" i="13"/>
  <c r="B23" i="13"/>
  <c r="A23" i="13" s="1"/>
  <c r="AG22" i="13"/>
  <c r="B22" i="13"/>
  <c r="A22" i="13" s="1"/>
  <c r="AG21" i="13"/>
  <c r="B21" i="13"/>
  <c r="A21" i="13" s="1"/>
  <c r="AG20" i="13"/>
  <c r="B20" i="13"/>
  <c r="A20" i="13" s="1"/>
  <c r="AG19" i="13"/>
  <c r="B19" i="13"/>
  <c r="A19" i="13" s="1"/>
  <c r="AG18" i="13"/>
  <c r="B18" i="13"/>
  <c r="A18" i="13" s="1"/>
  <c r="AG17" i="13"/>
  <c r="B17" i="13"/>
  <c r="A17" i="13" s="1"/>
  <c r="AG16" i="13"/>
  <c r="B16" i="13"/>
  <c r="A16" i="13" s="1"/>
  <c r="AG15" i="13"/>
  <c r="B15" i="13"/>
  <c r="A15" i="13" s="1"/>
  <c r="AG14" i="13"/>
  <c r="B14" i="13"/>
  <c r="A14" i="13" s="1"/>
  <c r="AG13" i="13"/>
  <c r="B13" i="13"/>
  <c r="A13" i="13" s="1"/>
  <c r="AG12" i="13"/>
  <c r="B12" i="13"/>
  <c r="A12" i="13" s="1"/>
  <c r="AG11" i="13"/>
  <c r="B11" i="13"/>
  <c r="A11" i="13" s="1"/>
  <c r="AG10" i="13"/>
  <c r="B10" i="13"/>
  <c r="A10" i="13" s="1"/>
  <c r="AG9" i="13"/>
  <c r="B9" i="13"/>
  <c r="A9" i="13" s="1"/>
  <c r="AG8" i="13"/>
  <c r="B8" i="13"/>
  <c r="A8" i="13" s="1"/>
  <c r="AG7" i="13"/>
  <c r="B7" i="13"/>
  <c r="A7" i="13" s="1"/>
  <c r="AG6" i="13"/>
  <c r="B6" i="13"/>
  <c r="A6" i="13" s="1"/>
  <c r="AD207" i="10"/>
  <c r="AA207" i="10"/>
  <c r="X207" i="10"/>
  <c r="U207" i="10"/>
  <c r="R207" i="10"/>
  <c r="O207" i="10"/>
  <c r="L207" i="10"/>
  <c r="I207" i="10"/>
  <c r="F207" i="10"/>
  <c r="C207" i="10"/>
  <c r="AG206" i="10"/>
  <c r="B206" i="10"/>
  <c r="A206" i="10" s="1"/>
  <c r="AG205" i="10"/>
  <c r="B205" i="10"/>
  <c r="A205" i="10" s="1"/>
  <c r="AG204" i="10"/>
  <c r="B204" i="10"/>
  <c r="A204" i="10" s="1"/>
  <c r="AG203" i="10"/>
  <c r="B203" i="10"/>
  <c r="A203" i="10" s="1"/>
  <c r="AG202" i="10"/>
  <c r="B202" i="10"/>
  <c r="A202" i="10" s="1"/>
  <c r="AG201" i="10"/>
  <c r="B201" i="10"/>
  <c r="A201" i="10" s="1"/>
  <c r="AG200" i="10"/>
  <c r="B200" i="10"/>
  <c r="A200" i="10" s="1"/>
  <c r="AG199" i="10"/>
  <c r="B199" i="10"/>
  <c r="A199" i="10" s="1"/>
  <c r="AG198" i="10"/>
  <c r="B198" i="10"/>
  <c r="A198" i="10" s="1"/>
  <c r="AG197" i="10"/>
  <c r="B197" i="10"/>
  <c r="A197" i="10" s="1"/>
  <c r="AG196" i="10"/>
  <c r="B196" i="10"/>
  <c r="A196" i="10" s="1"/>
  <c r="AG195" i="10"/>
  <c r="B195" i="10"/>
  <c r="A195" i="10" s="1"/>
  <c r="AG194" i="10"/>
  <c r="B194" i="10"/>
  <c r="A194" i="10" s="1"/>
  <c r="AG193" i="10"/>
  <c r="B193" i="10"/>
  <c r="A193" i="10" s="1"/>
  <c r="AG192" i="10"/>
  <c r="B192" i="10"/>
  <c r="A192" i="10" s="1"/>
  <c r="AG191" i="10"/>
  <c r="B191" i="10"/>
  <c r="A191" i="10" s="1"/>
  <c r="AG190" i="10"/>
  <c r="B190" i="10"/>
  <c r="A190" i="10" s="1"/>
  <c r="AG189" i="10"/>
  <c r="B189" i="10"/>
  <c r="A189" i="10" s="1"/>
  <c r="AG188" i="10"/>
  <c r="B188" i="10"/>
  <c r="A188" i="10" s="1"/>
  <c r="AG187" i="10"/>
  <c r="B187" i="10"/>
  <c r="A187" i="10" s="1"/>
  <c r="AG186" i="10"/>
  <c r="B186" i="10"/>
  <c r="A186" i="10" s="1"/>
  <c r="AG185" i="10"/>
  <c r="B185" i="10"/>
  <c r="A185" i="10" s="1"/>
  <c r="AG184" i="10"/>
  <c r="B184" i="10"/>
  <c r="A184" i="10" s="1"/>
  <c r="AG183" i="10"/>
  <c r="B183" i="10"/>
  <c r="A183" i="10" s="1"/>
  <c r="AG182" i="10"/>
  <c r="B182" i="10"/>
  <c r="A182" i="10" s="1"/>
  <c r="AG181" i="10"/>
  <c r="B181" i="10"/>
  <c r="A181" i="10" s="1"/>
  <c r="AG180" i="10"/>
  <c r="B180" i="10"/>
  <c r="A180" i="10" s="1"/>
  <c r="AG179" i="10"/>
  <c r="B179" i="10"/>
  <c r="A179" i="10" s="1"/>
  <c r="AG178" i="10"/>
  <c r="B178" i="10"/>
  <c r="A178" i="10" s="1"/>
  <c r="AG177" i="10"/>
  <c r="B177" i="10"/>
  <c r="A177" i="10" s="1"/>
  <c r="AG176" i="10"/>
  <c r="B176" i="10"/>
  <c r="A176" i="10" s="1"/>
  <c r="AG175" i="10"/>
  <c r="B175" i="10"/>
  <c r="A175" i="10" s="1"/>
  <c r="AG174" i="10"/>
  <c r="B174" i="10"/>
  <c r="A174" i="10" s="1"/>
  <c r="AG173" i="10"/>
  <c r="B173" i="10"/>
  <c r="A173" i="10" s="1"/>
  <c r="AG172" i="10"/>
  <c r="B172" i="10"/>
  <c r="A172" i="10" s="1"/>
  <c r="AG171" i="10"/>
  <c r="B171" i="10"/>
  <c r="A171" i="10" s="1"/>
  <c r="AG170" i="10"/>
  <c r="B170" i="10"/>
  <c r="A170" i="10" s="1"/>
  <c r="AG169" i="10"/>
  <c r="B169" i="10"/>
  <c r="A169" i="10" s="1"/>
  <c r="AG168" i="10"/>
  <c r="B168" i="10"/>
  <c r="A168" i="10" s="1"/>
  <c r="AG167" i="10"/>
  <c r="B167" i="10"/>
  <c r="A167" i="10" s="1"/>
  <c r="AG166" i="10"/>
  <c r="B166" i="10"/>
  <c r="A166" i="10" s="1"/>
  <c r="AG165" i="10"/>
  <c r="B165" i="10"/>
  <c r="A165" i="10" s="1"/>
  <c r="AG164" i="10"/>
  <c r="B164" i="10"/>
  <c r="A164" i="10" s="1"/>
  <c r="AG163" i="10"/>
  <c r="B163" i="10"/>
  <c r="A163" i="10" s="1"/>
  <c r="AG162" i="10"/>
  <c r="B162" i="10"/>
  <c r="A162" i="10" s="1"/>
  <c r="AG161" i="10"/>
  <c r="B161" i="10"/>
  <c r="A161" i="10" s="1"/>
  <c r="AG160" i="10"/>
  <c r="B160" i="10"/>
  <c r="A160" i="10" s="1"/>
  <c r="AG159" i="10"/>
  <c r="B159" i="10"/>
  <c r="A159" i="10" s="1"/>
  <c r="AG158" i="10"/>
  <c r="B158" i="10"/>
  <c r="A158" i="10" s="1"/>
  <c r="AG157" i="10"/>
  <c r="B157" i="10"/>
  <c r="A157" i="10" s="1"/>
  <c r="AG156" i="10"/>
  <c r="B156" i="10"/>
  <c r="A156" i="10" s="1"/>
  <c r="AG155" i="10"/>
  <c r="B155" i="10"/>
  <c r="A155" i="10" s="1"/>
  <c r="AG154" i="10"/>
  <c r="B154" i="10"/>
  <c r="A154" i="10" s="1"/>
  <c r="AG153" i="10"/>
  <c r="B153" i="10"/>
  <c r="A153" i="10" s="1"/>
  <c r="AG152" i="10"/>
  <c r="B152" i="10"/>
  <c r="A152" i="10" s="1"/>
  <c r="AG151" i="10"/>
  <c r="B151" i="10"/>
  <c r="A151" i="10" s="1"/>
  <c r="AG150" i="10"/>
  <c r="B150" i="10"/>
  <c r="A150" i="10" s="1"/>
  <c r="AG149" i="10"/>
  <c r="B149" i="10"/>
  <c r="A149" i="10" s="1"/>
  <c r="AG148" i="10"/>
  <c r="B148" i="10"/>
  <c r="A148" i="10" s="1"/>
  <c r="AG147" i="10"/>
  <c r="B147" i="10"/>
  <c r="A147" i="10" s="1"/>
  <c r="AG146" i="10"/>
  <c r="B146" i="10"/>
  <c r="A146" i="10" s="1"/>
  <c r="AG145" i="10"/>
  <c r="B145" i="10"/>
  <c r="A145" i="10" s="1"/>
  <c r="AG144" i="10"/>
  <c r="B144" i="10"/>
  <c r="A144" i="10" s="1"/>
  <c r="AG143" i="10"/>
  <c r="B143" i="10"/>
  <c r="A143" i="10" s="1"/>
  <c r="AG142" i="10"/>
  <c r="B142" i="10"/>
  <c r="A142" i="10" s="1"/>
  <c r="AG141" i="10"/>
  <c r="B141" i="10"/>
  <c r="A141" i="10" s="1"/>
  <c r="AG140" i="10"/>
  <c r="B140" i="10"/>
  <c r="A140" i="10" s="1"/>
  <c r="AG139" i="10"/>
  <c r="B139" i="10"/>
  <c r="A139" i="10" s="1"/>
  <c r="AG138" i="10"/>
  <c r="B138" i="10"/>
  <c r="A138" i="10" s="1"/>
  <c r="AG137" i="10"/>
  <c r="B137" i="10"/>
  <c r="A137" i="10" s="1"/>
  <c r="AG136" i="10"/>
  <c r="B136" i="10"/>
  <c r="A136" i="10" s="1"/>
  <c r="AG135" i="10"/>
  <c r="B135" i="10"/>
  <c r="A135" i="10" s="1"/>
  <c r="AG134" i="10"/>
  <c r="B134" i="10"/>
  <c r="A134" i="10" s="1"/>
  <c r="AG133" i="10"/>
  <c r="B133" i="10"/>
  <c r="AG132" i="10"/>
  <c r="B132" i="10"/>
  <c r="AG131" i="10"/>
  <c r="B131" i="10"/>
  <c r="AG130" i="10"/>
  <c r="B130" i="10"/>
  <c r="AG129" i="10"/>
  <c r="B129" i="10"/>
  <c r="AG128" i="10"/>
  <c r="B128" i="10"/>
  <c r="AG127" i="10"/>
  <c r="B127" i="10"/>
  <c r="A127" i="10" s="1"/>
  <c r="AG126" i="10"/>
  <c r="B126" i="10"/>
  <c r="A126" i="10" s="1"/>
  <c r="AG125" i="10"/>
  <c r="B125" i="10"/>
  <c r="A125" i="10" s="1"/>
  <c r="AG124" i="10"/>
  <c r="B124" i="10"/>
  <c r="A124" i="10" s="1"/>
  <c r="AG123" i="10"/>
  <c r="B123" i="10"/>
  <c r="A123" i="10" s="1"/>
  <c r="AG122" i="10"/>
  <c r="B122" i="10"/>
  <c r="A122" i="10" s="1"/>
  <c r="AG121" i="10"/>
  <c r="B121" i="10"/>
  <c r="A121" i="10" s="1"/>
  <c r="AG120" i="10"/>
  <c r="B120" i="10"/>
  <c r="A120" i="10" s="1"/>
  <c r="AG119" i="10"/>
  <c r="B119" i="10"/>
  <c r="A119" i="10" s="1"/>
  <c r="AG118" i="10"/>
  <c r="B118" i="10"/>
  <c r="A118" i="10" s="1"/>
  <c r="AG117" i="10"/>
  <c r="B117" i="10"/>
  <c r="A117" i="10" s="1"/>
  <c r="AG116" i="10"/>
  <c r="B116" i="10"/>
  <c r="A116" i="10" s="1"/>
  <c r="AG115" i="10"/>
  <c r="B115" i="10"/>
  <c r="A115" i="10" s="1"/>
  <c r="AG114" i="10"/>
  <c r="B114" i="10"/>
  <c r="A114" i="10" s="1"/>
  <c r="AG113" i="10"/>
  <c r="B113" i="10"/>
  <c r="A113" i="10" s="1"/>
  <c r="AG112" i="10"/>
  <c r="B112" i="10"/>
  <c r="A112" i="10" s="1"/>
  <c r="AG111" i="10"/>
  <c r="B111" i="10"/>
  <c r="A111" i="10" s="1"/>
  <c r="AG110" i="10"/>
  <c r="B110" i="10"/>
  <c r="A110" i="10" s="1"/>
  <c r="AG109" i="10"/>
  <c r="B109" i="10"/>
  <c r="A109" i="10" s="1"/>
  <c r="AG108" i="10"/>
  <c r="B108" i="10"/>
  <c r="A108" i="10" s="1"/>
  <c r="AG107" i="10"/>
  <c r="B107" i="10"/>
  <c r="A107" i="10" s="1"/>
  <c r="AG106" i="10"/>
  <c r="B106" i="10"/>
  <c r="A106" i="10" s="1"/>
  <c r="AG105" i="10"/>
  <c r="B105" i="10"/>
  <c r="A105" i="10" s="1"/>
  <c r="AG104" i="10"/>
  <c r="B104" i="10"/>
  <c r="A104" i="10" s="1"/>
  <c r="AG103" i="10"/>
  <c r="B103" i="10"/>
  <c r="A103" i="10" s="1"/>
  <c r="AG102" i="10"/>
  <c r="B102" i="10"/>
  <c r="A102" i="10" s="1"/>
  <c r="AG101" i="10"/>
  <c r="B101" i="10"/>
  <c r="A101" i="10" s="1"/>
  <c r="AG100" i="10"/>
  <c r="B100" i="10"/>
  <c r="A100" i="10" s="1"/>
  <c r="AG99" i="10"/>
  <c r="B99" i="10"/>
  <c r="A99" i="10" s="1"/>
  <c r="AG98" i="10"/>
  <c r="B98" i="10"/>
  <c r="A98" i="10" s="1"/>
  <c r="AG97" i="10"/>
  <c r="B97" i="10"/>
  <c r="A97" i="10" s="1"/>
  <c r="AG96" i="10"/>
  <c r="B96" i="10"/>
  <c r="A96" i="10" s="1"/>
  <c r="AG95" i="10"/>
  <c r="B95" i="10"/>
  <c r="A95" i="10" s="1"/>
  <c r="AG94" i="10"/>
  <c r="B94" i="10"/>
  <c r="A94" i="10" s="1"/>
  <c r="AG93" i="10"/>
  <c r="B93" i="10"/>
  <c r="A93" i="10" s="1"/>
  <c r="AG92" i="10"/>
  <c r="B92" i="10"/>
  <c r="A92" i="10" s="1"/>
  <c r="AG91" i="10"/>
  <c r="B91" i="10"/>
  <c r="A91" i="10" s="1"/>
  <c r="AG90" i="10"/>
  <c r="B90" i="10"/>
  <c r="A90" i="10" s="1"/>
  <c r="AG89" i="10"/>
  <c r="B89" i="10"/>
  <c r="A89" i="10" s="1"/>
  <c r="AG88" i="10"/>
  <c r="B88" i="10"/>
  <c r="A88" i="10" s="1"/>
  <c r="AG87" i="10"/>
  <c r="B87" i="10"/>
  <c r="A87" i="10" s="1"/>
  <c r="AG86" i="10"/>
  <c r="B86" i="10"/>
  <c r="A86" i="10" s="1"/>
  <c r="AG85" i="10"/>
  <c r="B85" i="10"/>
  <c r="A85" i="10" s="1"/>
  <c r="AG84" i="10"/>
  <c r="B84" i="10"/>
  <c r="A84" i="10" s="1"/>
  <c r="AG83" i="10"/>
  <c r="B83" i="10"/>
  <c r="A83" i="10" s="1"/>
  <c r="AG82" i="10"/>
  <c r="B82" i="10"/>
  <c r="A82" i="10" s="1"/>
  <c r="AG81" i="10"/>
  <c r="B81" i="10"/>
  <c r="A81" i="10" s="1"/>
  <c r="AG80" i="10"/>
  <c r="B80" i="10"/>
  <c r="A80" i="10" s="1"/>
  <c r="AG79" i="10"/>
  <c r="B79" i="10"/>
  <c r="A79" i="10" s="1"/>
  <c r="AG78" i="10"/>
  <c r="B78" i="10"/>
  <c r="A78" i="10" s="1"/>
  <c r="AG77" i="10"/>
  <c r="B77" i="10"/>
  <c r="A77" i="10" s="1"/>
  <c r="AG76" i="10"/>
  <c r="B76" i="10"/>
  <c r="A76" i="10" s="1"/>
  <c r="AG75" i="10"/>
  <c r="B75" i="10"/>
  <c r="A75" i="10" s="1"/>
  <c r="AG74" i="10"/>
  <c r="B74" i="10"/>
  <c r="A74" i="10" s="1"/>
  <c r="AG73" i="10"/>
  <c r="B73" i="10"/>
  <c r="A73" i="10" s="1"/>
  <c r="AG72" i="10"/>
  <c r="B72" i="10"/>
  <c r="A72" i="10" s="1"/>
  <c r="AG71" i="10"/>
  <c r="B71" i="10"/>
  <c r="A71" i="10" s="1"/>
  <c r="AG70" i="10"/>
  <c r="B70" i="10"/>
  <c r="A70" i="10" s="1"/>
  <c r="AG69" i="10"/>
  <c r="B69" i="10"/>
  <c r="A69" i="10" s="1"/>
  <c r="AG68" i="10"/>
  <c r="B68" i="10"/>
  <c r="A68" i="10" s="1"/>
  <c r="AG67" i="10"/>
  <c r="B67" i="10"/>
  <c r="A67" i="10" s="1"/>
  <c r="AG66" i="10"/>
  <c r="B66" i="10"/>
  <c r="A66" i="10" s="1"/>
  <c r="AG65" i="10"/>
  <c r="B65" i="10"/>
  <c r="A65" i="10" s="1"/>
  <c r="AG64" i="10"/>
  <c r="B64" i="10"/>
  <c r="A64" i="10" s="1"/>
  <c r="AG63" i="10"/>
  <c r="B63" i="10"/>
  <c r="A63" i="10" s="1"/>
  <c r="AG62" i="10"/>
  <c r="B62" i="10"/>
  <c r="A62" i="10" s="1"/>
  <c r="AG61" i="10"/>
  <c r="B61" i="10"/>
  <c r="A61" i="10" s="1"/>
  <c r="AG60" i="10"/>
  <c r="B60" i="10"/>
  <c r="A60" i="10" s="1"/>
  <c r="AG59" i="10"/>
  <c r="B59" i="10"/>
  <c r="A59" i="10" s="1"/>
  <c r="AG58" i="10"/>
  <c r="B58" i="10"/>
  <c r="A58" i="10" s="1"/>
  <c r="AG57" i="10"/>
  <c r="B57" i="10"/>
  <c r="A57" i="10" s="1"/>
  <c r="AG56" i="10"/>
  <c r="B56" i="10"/>
  <c r="A56" i="10" s="1"/>
  <c r="AG55" i="10"/>
  <c r="B55" i="10"/>
  <c r="A55" i="10" s="1"/>
  <c r="AG54" i="10"/>
  <c r="B54" i="10"/>
  <c r="A54" i="10" s="1"/>
  <c r="AG53" i="10"/>
  <c r="B53" i="10"/>
  <c r="A53" i="10" s="1"/>
  <c r="AG52" i="10"/>
  <c r="B52" i="10"/>
  <c r="A52" i="10" s="1"/>
  <c r="AG51" i="10"/>
  <c r="B51" i="10"/>
  <c r="A51" i="10" s="1"/>
  <c r="AG50" i="10"/>
  <c r="B50" i="10"/>
  <c r="A50" i="10" s="1"/>
  <c r="AG49" i="10"/>
  <c r="B49" i="10"/>
  <c r="A49" i="10" s="1"/>
  <c r="AG48" i="10"/>
  <c r="B48" i="10"/>
  <c r="A48" i="10" s="1"/>
  <c r="AG47" i="10"/>
  <c r="B47" i="10"/>
  <c r="A47" i="10" s="1"/>
  <c r="AG46" i="10"/>
  <c r="B46" i="10"/>
  <c r="A46" i="10" s="1"/>
  <c r="AG45" i="10"/>
  <c r="B45" i="10"/>
  <c r="A45" i="10" s="1"/>
  <c r="AG44" i="10"/>
  <c r="B44" i="10"/>
  <c r="A44" i="10" s="1"/>
  <c r="AG43" i="10"/>
  <c r="B43" i="10"/>
  <c r="A43" i="10" s="1"/>
  <c r="AG42" i="10"/>
  <c r="B42" i="10"/>
  <c r="A42" i="10" s="1"/>
  <c r="AG41" i="10"/>
  <c r="B41" i="10"/>
  <c r="A41" i="10" s="1"/>
  <c r="AG40" i="10"/>
  <c r="B40" i="10"/>
  <c r="A40" i="10" s="1"/>
  <c r="AG39" i="10"/>
  <c r="B39" i="10"/>
  <c r="A39" i="10" s="1"/>
  <c r="AG38" i="10"/>
  <c r="B38" i="10"/>
  <c r="A38" i="10" s="1"/>
  <c r="AG37" i="10"/>
  <c r="B37" i="10"/>
  <c r="A37" i="10" s="1"/>
  <c r="AG36" i="10"/>
  <c r="B36" i="10"/>
  <c r="A36" i="10" s="1"/>
  <c r="AG35" i="10"/>
  <c r="B35" i="10"/>
  <c r="A35" i="10" s="1"/>
  <c r="AG34" i="10"/>
  <c r="B34" i="10"/>
  <c r="A34" i="10" s="1"/>
  <c r="AG33" i="10"/>
  <c r="B33" i="10"/>
  <c r="A33" i="10" s="1"/>
  <c r="AG32" i="10"/>
  <c r="B32" i="10"/>
  <c r="A32" i="10" s="1"/>
  <c r="AG31" i="10"/>
  <c r="B31" i="10"/>
  <c r="A31" i="10" s="1"/>
  <c r="AG30" i="10"/>
  <c r="B30" i="10"/>
  <c r="A30" i="10" s="1"/>
  <c r="AG29" i="10"/>
  <c r="B29" i="10"/>
  <c r="A29" i="10" s="1"/>
  <c r="AG28" i="10"/>
  <c r="B28" i="10"/>
  <c r="A28" i="10" s="1"/>
  <c r="AG27" i="10"/>
  <c r="B27" i="10"/>
  <c r="A27" i="10" s="1"/>
  <c r="AG26" i="10"/>
  <c r="B26" i="10"/>
  <c r="A26" i="10" s="1"/>
  <c r="AG25" i="10"/>
  <c r="B25" i="10"/>
  <c r="A25" i="10" s="1"/>
  <c r="AG24" i="10"/>
  <c r="B24" i="10"/>
  <c r="A24" i="10" s="1"/>
  <c r="AG23" i="10"/>
  <c r="B23" i="10"/>
  <c r="A23" i="10" s="1"/>
  <c r="AG22" i="10"/>
  <c r="B22" i="10"/>
  <c r="A22" i="10" s="1"/>
  <c r="AG21" i="10"/>
  <c r="B21" i="10"/>
  <c r="A21" i="10" s="1"/>
  <c r="AG20" i="10"/>
  <c r="B20" i="10"/>
  <c r="A20" i="10" s="1"/>
  <c r="AG19" i="10"/>
  <c r="B19" i="10"/>
  <c r="A19" i="10" s="1"/>
  <c r="AG18" i="10"/>
  <c r="B18" i="10"/>
  <c r="A18" i="10" s="1"/>
  <c r="AG17" i="10"/>
  <c r="B17" i="10"/>
  <c r="A17" i="10" s="1"/>
  <c r="AG16" i="10"/>
  <c r="B16" i="10"/>
  <c r="A16" i="10" s="1"/>
  <c r="AG15" i="10"/>
  <c r="B15" i="10"/>
  <c r="A15" i="10" s="1"/>
  <c r="AG14" i="10"/>
  <c r="B14" i="10"/>
  <c r="A14" i="10" s="1"/>
  <c r="AG13" i="10"/>
  <c r="B13" i="10"/>
  <c r="A13" i="10" s="1"/>
  <c r="AG12" i="10"/>
  <c r="B12" i="10"/>
  <c r="A12" i="10" s="1"/>
  <c r="AG11" i="10"/>
  <c r="B11" i="10"/>
  <c r="A11" i="10" s="1"/>
  <c r="AG10" i="10"/>
  <c r="B10" i="10"/>
  <c r="A10" i="10" s="1"/>
  <c r="AG9" i="10"/>
  <c r="B9" i="10"/>
  <c r="A9" i="10" s="1"/>
  <c r="AG8" i="10"/>
  <c r="B8" i="10"/>
  <c r="A8" i="10" s="1"/>
  <c r="AG7" i="10"/>
  <c r="B7" i="10"/>
  <c r="A7" i="10" s="1"/>
  <c r="AG6" i="10"/>
  <c r="B6" i="10"/>
  <c r="A6" i="10" s="1"/>
  <c r="AD207" i="6"/>
  <c r="AA207" i="6"/>
  <c r="X207" i="6"/>
  <c r="U207" i="6"/>
  <c r="R207" i="6"/>
  <c r="O207" i="6"/>
  <c r="L207" i="6"/>
  <c r="I207" i="6"/>
  <c r="F207" i="6"/>
  <c r="C207" i="6"/>
  <c r="AG206" i="6"/>
  <c r="B206" i="6"/>
  <c r="A206" i="6" s="1"/>
  <c r="AG205" i="6"/>
  <c r="B205" i="6"/>
  <c r="A205" i="6" s="1"/>
  <c r="AG204" i="6"/>
  <c r="B204" i="6"/>
  <c r="A204" i="6" s="1"/>
  <c r="AG203" i="6"/>
  <c r="B203" i="6"/>
  <c r="A203" i="6" s="1"/>
  <c r="AG202" i="6"/>
  <c r="B202" i="6"/>
  <c r="A202" i="6" s="1"/>
  <c r="AG201" i="6"/>
  <c r="B201" i="6"/>
  <c r="A201" i="6" s="1"/>
  <c r="AG200" i="6"/>
  <c r="B200" i="6"/>
  <c r="A200" i="6" s="1"/>
  <c r="AG199" i="6"/>
  <c r="B199" i="6"/>
  <c r="A199" i="6" s="1"/>
  <c r="AG198" i="6"/>
  <c r="B198" i="6"/>
  <c r="A198" i="6" s="1"/>
  <c r="AG197" i="6"/>
  <c r="B197" i="6"/>
  <c r="A197" i="6" s="1"/>
  <c r="AG196" i="6"/>
  <c r="B196" i="6"/>
  <c r="A196" i="6" s="1"/>
  <c r="AG195" i="6"/>
  <c r="B195" i="6"/>
  <c r="A195" i="6" s="1"/>
  <c r="AG194" i="6"/>
  <c r="B194" i="6"/>
  <c r="A194" i="6" s="1"/>
  <c r="AG193" i="6"/>
  <c r="B193" i="6"/>
  <c r="A193" i="6" s="1"/>
  <c r="AG192" i="6"/>
  <c r="B192" i="6"/>
  <c r="A192" i="6" s="1"/>
  <c r="AG191" i="6"/>
  <c r="B191" i="6"/>
  <c r="A191" i="6" s="1"/>
  <c r="AG190" i="6"/>
  <c r="B190" i="6"/>
  <c r="A190" i="6" s="1"/>
  <c r="AG189" i="6"/>
  <c r="B189" i="6"/>
  <c r="A189" i="6" s="1"/>
  <c r="AG188" i="6"/>
  <c r="B188" i="6"/>
  <c r="A188" i="6" s="1"/>
  <c r="AG187" i="6"/>
  <c r="B187" i="6"/>
  <c r="A187" i="6" s="1"/>
  <c r="AG186" i="6"/>
  <c r="B186" i="6"/>
  <c r="A186" i="6" s="1"/>
  <c r="AG185" i="6"/>
  <c r="B185" i="6"/>
  <c r="A185" i="6" s="1"/>
  <c r="AG184" i="6"/>
  <c r="B184" i="6"/>
  <c r="A184" i="6" s="1"/>
  <c r="AG183" i="6"/>
  <c r="B183" i="6"/>
  <c r="A183" i="6" s="1"/>
  <c r="AG182" i="6"/>
  <c r="B182" i="6"/>
  <c r="A182" i="6" s="1"/>
  <c r="AG181" i="6"/>
  <c r="B181" i="6"/>
  <c r="A181" i="6" s="1"/>
  <c r="AG180" i="6"/>
  <c r="B180" i="6"/>
  <c r="A180" i="6" s="1"/>
  <c r="AG179" i="6"/>
  <c r="B179" i="6"/>
  <c r="A179" i="6" s="1"/>
  <c r="AG178" i="6"/>
  <c r="B178" i="6"/>
  <c r="A178" i="6" s="1"/>
  <c r="AG177" i="6"/>
  <c r="B177" i="6"/>
  <c r="A177" i="6" s="1"/>
  <c r="AG176" i="6"/>
  <c r="B176" i="6"/>
  <c r="A176" i="6" s="1"/>
  <c r="AG175" i="6"/>
  <c r="B175" i="6"/>
  <c r="A175" i="6" s="1"/>
  <c r="AG174" i="6"/>
  <c r="B174" i="6"/>
  <c r="A174" i="6" s="1"/>
  <c r="AG173" i="6"/>
  <c r="B173" i="6"/>
  <c r="A173" i="6" s="1"/>
  <c r="AG172" i="6"/>
  <c r="B172" i="6"/>
  <c r="A172" i="6" s="1"/>
  <c r="AG171" i="6"/>
  <c r="B171" i="6"/>
  <c r="A171" i="6" s="1"/>
  <c r="AG170" i="6"/>
  <c r="B170" i="6"/>
  <c r="A170" i="6" s="1"/>
  <c r="AG169" i="6"/>
  <c r="B169" i="6"/>
  <c r="A169" i="6" s="1"/>
  <c r="AG168" i="6"/>
  <c r="B168" i="6"/>
  <c r="A168" i="6" s="1"/>
  <c r="AG167" i="6"/>
  <c r="B167" i="6"/>
  <c r="A167" i="6" s="1"/>
  <c r="AG166" i="6"/>
  <c r="B166" i="6"/>
  <c r="A166" i="6" s="1"/>
  <c r="AG165" i="6"/>
  <c r="B165" i="6"/>
  <c r="A165" i="6" s="1"/>
  <c r="AG164" i="6"/>
  <c r="B164" i="6"/>
  <c r="A164" i="6" s="1"/>
  <c r="AG163" i="6"/>
  <c r="B163" i="6"/>
  <c r="A163" i="6" s="1"/>
  <c r="AG162" i="6"/>
  <c r="B162" i="6"/>
  <c r="A162" i="6" s="1"/>
  <c r="AG161" i="6"/>
  <c r="B161" i="6"/>
  <c r="A161" i="6" s="1"/>
  <c r="AG160" i="6"/>
  <c r="B160" i="6"/>
  <c r="A160" i="6" s="1"/>
  <c r="AG159" i="6"/>
  <c r="B159" i="6"/>
  <c r="A159" i="6" s="1"/>
  <c r="AG158" i="6"/>
  <c r="B158" i="6"/>
  <c r="A158" i="6" s="1"/>
  <c r="AG157" i="6"/>
  <c r="B157" i="6"/>
  <c r="A157" i="6" s="1"/>
  <c r="AG156" i="6"/>
  <c r="B156" i="6"/>
  <c r="A156" i="6" s="1"/>
  <c r="AG155" i="6"/>
  <c r="B155" i="6"/>
  <c r="A155" i="6" s="1"/>
  <c r="AG154" i="6"/>
  <c r="B154" i="6"/>
  <c r="A154" i="6" s="1"/>
  <c r="AG153" i="6"/>
  <c r="B153" i="6"/>
  <c r="A153" i="6" s="1"/>
  <c r="AG152" i="6"/>
  <c r="B152" i="6"/>
  <c r="A152" i="6" s="1"/>
  <c r="AG151" i="6"/>
  <c r="B151" i="6"/>
  <c r="A151" i="6" s="1"/>
  <c r="AG150" i="6"/>
  <c r="B150" i="6"/>
  <c r="A150" i="6" s="1"/>
  <c r="AG149" i="6"/>
  <c r="B149" i="6"/>
  <c r="A149" i="6" s="1"/>
  <c r="AG148" i="6"/>
  <c r="B148" i="6"/>
  <c r="A148" i="6" s="1"/>
  <c r="AG147" i="6"/>
  <c r="B147" i="6"/>
  <c r="A147" i="6" s="1"/>
  <c r="AG146" i="6"/>
  <c r="B146" i="6"/>
  <c r="A146" i="6" s="1"/>
  <c r="AG145" i="6"/>
  <c r="B145" i="6"/>
  <c r="A145" i="6" s="1"/>
  <c r="AG144" i="6"/>
  <c r="B144" i="6"/>
  <c r="A144" i="6" s="1"/>
  <c r="AG143" i="6"/>
  <c r="B143" i="6"/>
  <c r="A143" i="6" s="1"/>
  <c r="AG142" i="6"/>
  <c r="B142" i="6"/>
  <c r="A142" i="6" s="1"/>
  <c r="AG141" i="6"/>
  <c r="B141" i="6"/>
  <c r="A141" i="6" s="1"/>
  <c r="AG140" i="6"/>
  <c r="B140" i="6"/>
  <c r="A140" i="6" s="1"/>
  <c r="AG139" i="6"/>
  <c r="B139" i="6"/>
  <c r="A139" i="6" s="1"/>
  <c r="AG138" i="6"/>
  <c r="B138" i="6"/>
  <c r="A138" i="6" s="1"/>
  <c r="AG137" i="6"/>
  <c r="B137" i="6"/>
  <c r="A137" i="6" s="1"/>
  <c r="AG136" i="6"/>
  <c r="B136" i="6"/>
  <c r="A136" i="6" s="1"/>
  <c r="AG135" i="6"/>
  <c r="A135" i="6"/>
  <c r="AG134" i="6"/>
  <c r="B134" i="6"/>
  <c r="A134" i="6" s="1"/>
  <c r="AG133" i="6"/>
  <c r="B133" i="6"/>
  <c r="AG132" i="6"/>
  <c r="B132" i="6"/>
  <c r="AG131" i="6"/>
  <c r="B131" i="6"/>
  <c r="AG130" i="6"/>
  <c r="B130" i="6"/>
  <c r="AG129" i="6"/>
  <c r="B129" i="6"/>
  <c r="AG128" i="6"/>
  <c r="B128" i="6"/>
  <c r="AG127" i="6"/>
  <c r="B127" i="6"/>
  <c r="A127" i="6" s="1"/>
  <c r="AG126" i="6"/>
  <c r="B126" i="6"/>
  <c r="A126" i="6" s="1"/>
  <c r="AG125" i="6"/>
  <c r="B125" i="6"/>
  <c r="A125" i="6" s="1"/>
  <c r="AG124" i="6"/>
  <c r="B124" i="6"/>
  <c r="A124" i="6" s="1"/>
  <c r="AG123" i="6"/>
  <c r="B123" i="6"/>
  <c r="A123" i="6" s="1"/>
  <c r="AG122" i="6"/>
  <c r="B122" i="6"/>
  <c r="A122" i="6" s="1"/>
  <c r="AG121" i="6"/>
  <c r="B121" i="6"/>
  <c r="A121" i="6" s="1"/>
  <c r="AG120" i="6"/>
  <c r="B120" i="6"/>
  <c r="A120" i="6" s="1"/>
  <c r="AG119" i="6"/>
  <c r="B119" i="6"/>
  <c r="A119" i="6" s="1"/>
  <c r="AG118" i="6"/>
  <c r="B118" i="6"/>
  <c r="A118" i="6" s="1"/>
  <c r="AG117" i="6"/>
  <c r="B117" i="6"/>
  <c r="A117" i="6" s="1"/>
  <c r="AG116" i="6"/>
  <c r="B116" i="6"/>
  <c r="A116" i="6" s="1"/>
  <c r="AG115" i="6"/>
  <c r="B115" i="6"/>
  <c r="A115" i="6" s="1"/>
  <c r="AG114" i="6"/>
  <c r="B114" i="6"/>
  <c r="A114" i="6" s="1"/>
  <c r="AG113" i="6"/>
  <c r="B113" i="6"/>
  <c r="A113" i="6" s="1"/>
  <c r="AG112" i="6"/>
  <c r="B112" i="6"/>
  <c r="A112" i="6" s="1"/>
  <c r="AG111" i="6"/>
  <c r="B111" i="6"/>
  <c r="A111" i="6" s="1"/>
  <c r="AG110" i="6"/>
  <c r="B110" i="6"/>
  <c r="A110" i="6" s="1"/>
  <c r="AG109" i="6"/>
  <c r="B109" i="6"/>
  <c r="A109" i="6" s="1"/>
  <c r="AG108" i="6"/>
  <c r="B108" i="6"/>
  <c r="A108" i="6" s="1"/>
  <c r="AG107" i="6"/>
  <c r="B107" i="6"/>
  <c r="A107" i="6" s="1"/>
  <c r="AG106" i="6"/>
  <c r="B106" i="6"/>
  <c r="A106" i="6" s="1"/>
  <c r="AG105" i="6"/>
  <c r="B105" i="6"/>
  <c r="A105" i="6" s="1"/>
  <c r="AG104" i="6"/>
  <c r="B104" i="6"/>
  <c r="A104" i="6" s="1"/>
  <c r="AG103" i="6"/>
  <c r="B103" i="6"/>
  <c r="A103" i="6" s="1"/>
  <c r="AG102" i="6"/>
  <c r="B102" i="6"/>
  <c r="A102" i="6" s="1"/>
  <c r="AG101" i="6"/>
  <c r="B101" i="6"/>
  <c r="A101" i="6" s="1"/>
  <c r="AG100" i="6"/>
  <c r="B100" i="6"/>
  <c r="A100" i="6" s="1"/>
  <c r="AG99" i="6"/>
  <c r="B99" i="6"/>
  <c r="A99" i="6" s="1"/>
  <c r="AG98" i="6"/>
  <c r="B98" i="6"/>
  <c r="A98" i="6" s="1"/>
  <c r="AG97" i="6"/>
  <c r="B97" i="6"/>
  <c r="A97" i="6" s="1"/>
  <c r="AG96" i="6"/>
  <c r="B96" i="6"/>
  <c r="A96" i="6" s="1"/>
  <c r="AG95" i="6"/>
  <c r="B95" i="6"/>
  <c r="A95" i="6" s="1"/>
  <c r="AG94" i="6"/>
  <c r="B94" i="6"/>
  <c r="A94" i="6" s="1"/>
  <c r="AG93" i="6"/>
  <c r="B93" i="6"/>
  <c r="A93" i="6" s="1"/>
  <c r="AG92" i="6"/>
  <c r="B92" i="6"/>
  <c r="A92" i="6" s="1"/>
  <c r="AG91" i="6"/>
  <c r="B91" i="6"/>
  <c r="A91" i="6" s="1"/>
  <c r="AG90" i="6"/>
  <c r="B90" i="6"/>
  <c r="A90" i="6" s="1"/>
  <c r="AG89" i="6"/>
  <c r="B89" i="6"/>
  <c r="A89" i="6" s="1"/>
  <c r="AG88" i="6"/>
  <c r="B88" i="6"/>
  <c r="A88" i="6" s="1"/>
  <c r="AG87" i="6"/>
  <c r="B87" i="6"/>
  <c r="A87" i="6" s="1"/>
  <c r="AG86" i="6"/>
  <c r="B86" i="6"/>
  <c r="A86" i="6" s="1"/>
  <c r="AG85" i="6"/>
  <c r="B85" i="6"/>
  <c r="A85" i="6" s="1"/>
  <c r="AG84" i="6"/>
  <c r="B84" i="6"/>
  <c r="A84" i="6" s="1"/>
  <c r="AG83" i="6"/>
  <c r="B83" i="6"/>
  <c r="A83" i="6" s="1"/>
  <c r="AG82" i="6"/>
  <c r="B82" i="6"/>
  <c r="A82" i="6" s="1"/>
  <c r="AG81" i="6"/>
  <c r="B81" i="6"/>
  <c r="A81" i="6" s="1"/>
  <c r="AG80" i="6"/>
  <c r="B80" i="6"/>
  <c r="A80" i="6" s="1"/>
  <c r="AG79" i="6"/>
  <c r="B79" i="6"/>
  <c r="A79" i="6" s="1"/>
  <c r="AG78" i="6"/>
  <c r="B78" i="6"/>
  <c r="A78" i="6" s="1"/>
  <c r="AG77" i="6"/>
  <c r="B77" i="6"/>
  <c r="A77" i="6" s="1"/>
  <c r="AG76" i="6"/>
  <c r="B76" i="6"/>
  <c r="A76" i="6" s="1"/>
  <c r="AG75" i="6"/>
  <c r="B75" i="6"/>
  <c r="A75" i="6" s="1"/>
  <c r="AG74" i="6"/>
  <c r="B74" i="6"/>
  <c r="A74" i="6" s="1"/>
  <c r="AG73" i="6"/>
  <c r="B73" i="6"/>
  <c r="A73" i="6" s="1"/>
  <c r="AG72" i="6"/>
  <c r="B72" i="6"/>
  <c r="A72" i="6" s="1"/>
  <c r="AG71" i="6"/>
  <c r="B71" i="6"/>
  <c r="A71" i="6" s="1"/>
  <c r="AG70" i="6"/>
  <c r="B70" i="6"/>
  <c r="A70" i="6" s="1"/>
  <c r="AG69" i="6"/>
  <c r="B69" i="6"/>
  <c r="A69" i="6" s="1"/>
  <c r="AG68" i="6"/>
  <c r="B68" i="6"/>
  <c r="A68" i="6" s="1"/>
  <c r="AG67" i="6"/>
  <c r="B67" i="6"/>
  <c r="A67" i="6" s="1"/>
  <c r="AG66" i="6"/>
  <c r="B66" i="6"/>
  <c r="A66" i="6" s="1"/>
  <c r="AG65" i="6"/>
  <c r="B65" i="6"/>
  <c r="A65" i="6" s="1"/>
  <c r="AG64" i="6"/>
  <c r="B64" i="6"/>
  <c r="A64" i="6" s="1"/>
  <c r="AG63" i="6"/>
  <c r="B63" i="6"/>
  <c r="A63" i="6" s="1"/>
  <c r="AG62" i="6"/>
  <c r="B62" i="6"/>
  <c r="A62" i="6" s="1"/>
  <c r="AG61" i="6"/>
  <c r="B61" i="6"/>
  <c r="A61" i="6" s="1"/>
  <c r="AG60" i="6"/>
  <c r="B60" i="6"/>
  <c r="A60" i="6" s="1"/>
  <c r="AG59" i="6"/>
  <c r="B59" i="6"/>
  <c r="A59" i="6" s="1"/>
  <c r="AG58" i="6"/>
  <c r="B58" i="6"/>
  <c r="A58" i="6" s="1"/>
  <c r="AG57" i="6"/>
  <c r="B57" i="6"/>
  <c r="A57" i="6" s="1"/>
  <c r="AG56" i="6"/>
  <c r="B56" i="6"/>
  <c r="A56" i="6" s="1"/>
  <c r="AG55" i="6"/>
  <c r="B55" i="6"/>
  <c r="A55" i="6" s="1"/>
  <c r="AG54" i="6"/>
  <c r="B54" i="6"/>
  <c r="A54" i="6" s="1"/>
  <c r="AG53" i="6"/>
  <c r="B53" i="6"/>
  <c r="A53" i="6" s="1"/>
  <c r="AG52" i="6"/>
  <c r="B52" i="6"/>
  <c r="A52" i="6" s="1"/>
  <c r="AG51" i="6"/>
  <c r="B51" i="6"/>
  <c r="A51" i="6" s="1"/>
  <c r="AG50" i="6"/>
  <c r="B50" i="6"/>
  <c r="A50" i="6" s="1"/>
  <c r="AG49" i="6"/>
  <c r="B49" i="6"/>
  <c r="A49" i="6" s="1"/>
  <c r="AG48" i="6"/>
  <c r="B48" i="6"/>
  <c r="A48" i="6" s="1"/>
  <c r="AG47" i="6"/>
  <c r="B47" i="6"/>
  <c r="A47" i="6" s="1"/>
  <c r="AG46" i="6"/>
  <c r="B46" i="6"/>
  <c r="A46" i="6" s="1"/>
  <c r="AG45" i="6"/>
  <c r="B45" i="6"/>
  <c r="A45" i="6" s="1"/>
  <c r="AG44" i="6"/>
  <c r="B44" i="6"/>
  <c r="A44" i="6" s="1"/>
  <c r="AG43" i="6"/>
  <c r="B43" i="6"/>
  <c r="A43" i="6" s="1"/>
  <c r="AG42" i="6"/>
  <c r="B42" i="6"/>
  <c r="A42" i="6" s="1"/>
  <c r="AG41" i="6"/>
  <c r="B41" i="6"/>
  <c r="A41" i="6" s="1"/>
  <c r="AG40" i="6"/>
  <c r="B40" i="6"/>
  <c r="A40" i="6" s="1"/>
  <c r="AG39" i="6"/>
  <c r="B39" i="6"/>
  <c r="A39" i="6" s="1"/>
  <c r="AG38" i="6"/>
  <c r="B38" i="6"/>
  <c r="A38" i="6" s="1"/>
  <c r="AG37" i="6"/>
  <c r="B37" i="6"/>
  <c r="A37" i="6" s="1"/>
  <c r="AG36" i="6"/>
  <c r="B36" i="6"/>
  <c r="A36" i="6" s="1"/>
  <c r="AG35" i="6"/>
  <c r="B35" i="6"/>
  <c r="A35" i="6" s="1"/>
  <c r="AG34" i="6"/>
  <c r="B34" i="6"/>
  <c r="A34" i="6" s="1"/>
  <c r="AG33" i="6"/>
  <c r="B33" i="6"/>
  <c r="A33" i="6" s="1"/>
  <c r="AG32" i="6"/>
  <c r="B32" i="6"/>
  <c r="A32" i="6" s="1"/>
  <c r="AG31" i="6"/>
  <c r="B31" i="6"/>
  <c r="A31" i="6" s="1"/>
  <c r="AG30" i="6"/>
  <c r="B30" i="6"/>
  <c r="A30" i="6" s="1"/>
  <c r="AG29" i="6"/>
  <c r="B29" i="6"/>
  <c r="A29" i="6" s="1"/>
  <c r="AG28" i="6"/>
  <c r="B28" i="6"/>
  <c r="A28" i="6" s="1"/>
  <c r="AG27" i="6"/>
  <c r="B27" i="6"/>
  <c r="A27" i="6" s="1"/>
  <c r="AG26" i="6"/>
  <c r="B26" i="6"/>
  <c r="A26" i="6" s="1"/>
  <c r="AG25" i="6"/>
  <c r="B25" i="6"/>
  <c r="A25" i="6" s="1"/>
  <c r="AG24" i="6"/>
  <c r="B24" i="6"/>
  <c r="A24" i="6" s="1"/>
  <c r="AG23" i="6"/>
  <c r="B23" i="6"/>
  <c r="A23" i="6" s="1"/>
  <c r="AG22" i="6"/>
  <c r="B22" i="6"/>
  <c r="A22" i="6" s="1"/>
  <c r="AG21" i="6"/>
  <c r="B21" i="6"/>
  <c r="A21" i="6" s="1"/>
  <c r="AG20" i="6"/>
  <c r="B20" i="6"/>
  <c r="A20" i="6" s="1"/>
  <c r="AG19" i="6"/>
  <c r="B19" i="6"/>
  <c r="A19" i="6" s="1"/>
  <c r="AG18" i="6"/>
  <c r="B18" i="6"/>
  <c r="A18" i="6" s="1"/>
  <c r="AG17" i="6"/>
  <c r="B17" i="6"/>
  <c r="A17" i="6" s="1"/>
  <c r="AG16" i="6"/>
  <c r="B16" i="6"/>
  <c r="A16" i="6" s="1"/>
  <c r="AG15" i="6"/>
  <c r="B15" i="6"/>
  <c r="A15" i="6" s="1"/>
  <c r="AG14" i="6"/>
  <c r="B14" i="6"/>
  <c r="A14" i="6" s="1"/>
  <c r="AG13" i="6"/>
  <c r="B13" i="6"/>
  <c r="A13" i="6" s="1"/>
  <c r="AG12" i="6"/>
  <c r="B12" i="6"/>
  <c r="A12" i="6" s="1"/>
  <c r="AG11" i="6"/>
  <c r="B11" i="6"/>
  <c r="A11" i="6" s="1"/>
  <c r="AG10" i="6"/>
  <c r="B10" i="6"/>
  <c r="A10" i="6" s="1"/>
  <c r="AG9" i="6"/>
  <c r="B9" i="6"/>
  <c r="A9" i="6" s="1"/>
  <c r="AG8" i="6"/>
  <c r="B8" i="6"/>
  <c r="A8" i="6" s="1"/>
  <c r="AG7" i="6"/>
  <c r="B7" i="6"/>
  <c r="A7" i="6" s="1"/>
  <c r="AG6" i="6"/>
  <c r="B6" i="6"/>
  <c r="A6" i="6" s="1"/>
  <c r="AD207" i="1"/>
  <c r="AA207" i="1"/>
  <c r="X207" i="1"/>
  <c r="U207" i="1"/>
  <c r="R207" i="1"/>
  <c r="O207" i="1"/>
  <c r="L207" i="1"/>
  <c r="I207" i="1"/>
  <c r="F207" i="1"/>
  <c r="C207" i="1"/>
  <c r="AG206" i="1"/>
  <c r="A206" i="1"/>
  <c r="AG205" i="1"/>
  <c r="A205" i="1"/>
  <c r="AG204" i="1"/>
  <c r="A204" i="1"/>
  <c r="AG203" i="1"/>
  <c r="A203" i="1"/>
  <c r="AG202" i="1"/>
  <c r="A202" i="1"/>
  <c r="AG201" i="1"/>
  <c r="A201" i="1"/>
  <c r="AG200" i="1"/>
  <c r="A200" i="1"/>
  <c r="AG199" i="1"/>
  <c r="A199" i="1"/>
  <c r="AG198" i="1"/>
  <c r="A198" i="1"/>
  <c r="AG197" i="1"/>
  <c r="A197" i="1"/>
  <c r="AG196" i="1"/>
  <c r="A196" i="1"/>
  <c r="AG195" i="1"/>
  <c r="A195" i="1"/>
  <c r="AG194" i="1"/>
  <c r="A194" i="1"/>
  <c r="AG193" i="1"/>
  <c r="A193" i="1"/>
  <c r="AG192" i="1"/>
  <c r="A192" i="1"/>
  <c r="AG191" i="1"/>
  <c r="A191" i="1"/>
  <c r="AG190" i="1"/>
  <c r="A190" i="1"/>
  <c r="AG189" i="1"/>
  <c r="A189" i="1"/>
  <c r="AG188" i="1"/>
  <c r="A188" i="1"/>
  <c r="AG187" i="1"/>
  <c r="A187" i="1"/>
  <c r="AG186" i="1"/>
  <c r="A186" i="1"/>
  <c r="AG185" i="1"/>
  <c r="A185" i="1"/>
  <c r="AG184" i="1"/>
  <c r="A184" i="1"/>
  <c r="AG183" i="1"/>
  <c r="A183" i="1"/>
  <c r="AG182" i="1"/>
  <c r="A182" i="1"/>
  <c r="AG181" i="1"/>
  <c r="A181" i="1"/>
  <c r="AG180" i="1"/>
  <c r="A180" i="1"/>
  <c r="AG179" i="1"/>
  <c r="A179" i="1"/>
  <c r="AG178" i="1"/>
  <c r="A178" i="1"/>
  <c r="AG177" i="1"/>
  <c r="A177" i="1"/>
  <c r="AG176" i="1"/>
  <c r="A176" i="1"/>
  <c r="AG175" i="1"/>
  <c r="A175" i="1"/>
  <c r="AG174" i="1"/>
  <c r="A174" i="1"/>
  <c r="AG173" i="1"/>
  <c r="A173" i="1"/>
  <c r="AG172" i="1"/>
  <c r="A172" i="1"/>
  <c r="AG171" i="1"/>
  <c r="A171" i="1"/>
  <c r="AG170" i="1"/>
  <c r="A170" i="1"/>
  <c r="AG169" i="1"/>
  <c r="A169" i="1"/>
  <c r="AG168" i="1"/>
  <c r="A168" i="1"/>
  <c r="AG167" i="1"/>
  <c r="A167" i="1"/>
  <c r="AG166" i="1"/>
  <c r="A166" i="1"/>
  <c r="AG165" i="1"/>
  <c r="A165" i="1"/>
  <c r="AG164" i="1"/>
  <c r="A164" i="1"/>
  <c r="AG163" i="1"/>
  <c r="A163" i="1"/>
  <c r="AG162" i="1"/>
  <c r="A162" i="1"/>
  <c r="AG161" i="1"/>
  <c r="A161" i="1"/>
  <c r="AG160" i="1"/>
  <c r="A160" i="1"/>
  <c r="AG159" i="1"/>
  <c r="A159" i="1"/>
  <c r="AG158" i="1"/>
  <c r="A158" i="1"/>
  <c r="AG157" i="1"/>
  <c r="A157" i="1"/>
  <c r="AG156" i="1"/>
  <c r="A156" i="1"/>
  <c r="AG155" i="1"/>
  <c r="A155" i="1"/>
  <c r="AG154" i="1"/>
  <c r="A154" i="1"/>
  <c r="AG153" i="1"/>
  <c r="A153" i="1"/>
  <c r="AG152" i="1"/>
  <c r="A152" i="1"/>
  <c r="AG151" i="1"/>
  <c r="A151" i="1"/>
  <c r="AG150" i="1"/>
  <c r="A150" i="1"/>
  <c r="AG149" i="1"/>
  <c r="A149" i="1"/>
  <c r="AG148" i="1"/>
  <c r="A148" i="1"/>
  <c r="AG147" i="1"/>
  <c r="A147" i="1"/>
  <c r="AG146" i="1"/>
  <c r="A146" i="1"/>
  <c r="AG145" i="1"/>
  <c r="A145" i="1"/>
  <c r="AG144" i="1"/>
  <c r="A144" i="1"/>
  <c r="AG143" i="1"/>
  <c r="A143" i="1"/>
  <c r="AG142" i="1"/>
  <c r="A142" i="1"/>
  <c r="AG141" i="1"/>
  <c r="A141" i="1"/>
  <c r="AG140" i="1"/>
  <c r="A140" i="1"/>
  <c r="AG139" i="1"/>
  <c r="A139" i="1"/>
  <c r="AG138" i="1"/>
  <c r="A138" i="1"/>
  <c r="AG137" i="1"/>
  <c r="A137" i="1"/>
  <c r="AG136" i="1"/>
  <c r="A136" i="1"/>
  <c r="AG135" i="1"/>
  <c r="A135" i="1"/>
  <c r="AG134" i="1"/>
  <c r="A134" i="1"/>
  <c r="AG133" i="1"/>
  <c r="AG132" i="1"/>
  <c r="AG131" i="1"/>
  <c r="AG130" i="1"/>
  <c r="AG129" i="1"/>
  <c r="AG128" i="1"/>
  <c r="AG127" i="1"/>
  <c r="A127" i="1"/>
  <c r="AG126" i="1"/>
  <c r="A126" i="1"/>
  <c r="AG125" i="1"/>
  <c r="A125" i="1"/>
  <c r="AG124" i="1"/>
  <c r="A124" i="1"/>
  <c r="AG123" i="1"/>
  <c r="A123" i="1"/>
  <c r="AG122" i="1"/>
  <c r="A122" i="1"/>
  <c r="AG121" i="1"/>
  <c r="A121" i="1"/>
  <c r="AG120" i="1"/>
  <c r="A120" i="1"/>
  <c r="AG119" i="1"/>
  <c r="A119" i="1"/>
  <c r="AG118" i="1"/>
  <c r="A118" i="1"/>
  <c r="AG117" i="1"/>
  <c r="A117" i="1"/>
  <c r="AG116" i="1"/>
  <c r="A116" i="1"/>
  <c r="AG115" i="1"/>
  <c r="A115" i="1"/>
  <c r="AG114" i="1"/>
  <c r="A114" i="1"/>
  <c r="AG113" i="1"/>
  <c r="A113" i="1"/>
  <c r="AG112" i="1"/>
  <c r="A112" i="1"/>
  <c r="AG111" i="1"/>
  <c r="A111" i="1"/>
  <c r="AG110" i="1"/>
  <c r="A110" i="1"/>
  <c r="AG109" i="1"/>
  <c r="A109" i="1"/>
  <c r="AG108" i="1"/>
  <c r="A108" i="1"/>
  <c r="AG107" i="1"/>
  <c r="A107" i="1"/>
  <c r="AG106" i="1"/>
  <c r="A106" i="1"/>
  <c r="AG105" i="1"/>
  <c r="A105" i="1"/>
  <c r="AG104" i="1"/>
  <c r="A104" i="1"/>
  <c r="AG103" i="1"/>
  <c r="A103" i="1"/>
  <c r="AG102" i="1"/>
  <c r="A102" i="1"/>
  <c r="AG101" i="1"/>
  <c r="A101" i="1"/>
  <c r="AG100" i="1"/>
  <c r="A100" i="1"/>
  <c r="AG99" i="1"/>
  <c r="A99" i="1"/>
  <c r="AG98" i="1"/>
  <c r="A98" i="1"/>
  <c r="AG97" i="1"/>
  <c r="A97" i="1"/>
  <c r="AG96" i="1"/>
  <c r="A96" i="1"/>
  <c r="AG95" i="1"/>
  <c r="A95" i="1"/>
  <c r="AG94" i="1"/>
  <c r="A94" i="1"/>
  <c r="AG93" i="1"/>
  <c r="A93" i="1"/>
  <c r="AG92" i="1"/>
  <c r="A92" i="1"/>
  <c r="AG91" i="1"/>
  <c r="A91" i="1"/>
  <c r="AG90" i="1"/>
  <c r="A90" i="1"/>
  <c r="AG89" i="1"/>
  <c r="A89" i="1"/>
  <c r="AG88" i="1"/>
  <c r="A88" i="1"/>
  <c r="AG87" i="1"/>
  <c r="A87" i="1"/>
  <c r="AG86" i="1"/>
  <c r="A86" i="1"/>
  <c r="AG85" i="1"/>
  <c r="A85" i="1"/>
  <c r="AG84" i="1"/>
  <c r="A84" i="1"/>
  <c r="AG83" i="1"/>
  <c r="A83" i="1"/>
  <c r="AG82" i="1"/>
  <c r="A82" i="1"/>
  <c r="AG81" i="1"/>
  <c r="A81" i="1"/>
  <c r="AG80" i="1"/>
  <c r="A80" i="1"/>
  <c r="AG79" i="1"/>
  <c r="A79" i="1"/>
  <c r="AG78" i="1"/>
  <c r="A78" i="1"/>
  <c r="AG77" i="1"/>
  <c r="A77" i="1"/>
  <c r="AG76" i="1"/>
  <c r="A76" i="1"/>
  <c r="AG75" i="1"/>
  <c r="A75" i="1"/>
  <c r="AG74" i="1"/>
  <c r="A74" i="1"/>
  <c r="AG73" i="1"/>
  <c r="A73" i="1"/>
  <c r="AG72" i="1"/>
  <c r="A72" i="1"/>
  <c r="AG71" i="1"/>
  <c r="A71" i="1"/>
  <c r="AG70" i="1"/>
  <c r="A70" i="1"/>
  <c r="AG69" i="1"/>
  <c r="A69" i="1"/>
  <c r="AG68" i="1"/>
  <c r="A68" i="1"/>
  <c r="AG67" i="1"/>
  <c r="A67" i="1"/>
  <c r="AG66" i="1"/>
  <c r="A66" i="1"/>
  <c r="AG65" i="1"/>
  <c r="A65" i="1"/>
  <c r="AG64" i="1"/>
  <c r="A64" i="1"/>
  <c r="AG63" i="1"/>
  <c r="A63" i="1"/>
  <c r="AG62" i="1"/>
  <c r="A62" i="1"/>
  <c r="AG61" i="1"/>
  <c r="A61" i="1"/>
  <c r="AG60" i="1"/>
  <c r="A60" i="1"/>
  <c r="AG59" i="1"/>
  <c r="A59" i="1"/>
  <c r="AG58" i="1"/>
  <c r="A58" i="1"/>
  <c r="AG57" i="1"/>
  <c r="A57" i="1"/>
  <c r="AG56" i="1"/>
  <c r="A56" i="1"/>
  <c r="AG55" i="1"/>
  <c r="A55" i="1"/>
  <c r="AG54" i="1"/>
  <c r="A54" i="1"/>
  <c r="AG53" i="1"/>
  <c r="A53" i="1"/>
  <c r="AG52" i="1"/>
  <c r="A52" i="1"/>
  <c r="AG51" i="1"/>
  <c r="A51" i="1"/>
  <c r="AG50" i="1"/>
  <c r="A50" i="1"/>
  <c r="AG49" i="1"/>
  <c r="A49" i="1"/>
  <c r="AG48" i="1"/>
  <c r="A48" i="1"/>
  <c r="AG47" i="1"/>
  <c r="A47" i="1"/>
  <c r="AG46" i="1"/>
  <c r="A46" i="1"/>
  <c r="AG45" i="1"/>
  <c r="A45" i="1"/>
  <c r="AG44" i="1"/>
  <c r="A44" i="1"/>
  <c r="AG43" i="1"/>
  <c r="A43" i="1"/>
  <c r="AG42" i="1"/>
  <c r="A42" i="1"/>
  <c r="AG41" i="1"/>
  <c r="A41" i="1"/>
  <c r="AG40" i="1"/>
  <c r="A40" i="1"/>
  <c r="AG39" i="1"/>
  <c r="A39" i="1"/>
  <c r="AG38" i="1"/>
  <c r="A38" i="1"/>
  <c r="AG37" i="1"/>
  <c r="A37" i="1"/>
  <c r="AG36" i="1"/>
  <c r="A36" i="1"/>
  <c r="AG35" i="1"/>
  <c r="A35" i="1"/>
  <c r="AG34" i="1"/>
  <c r="A34" i="1"/>
  <c r="AG33" i="1"/>
  <c r="A33" i="1"/>
  <c r="AG32" i="1"/>
  <c r="A32" i="1"/>
  <c r="AG31" i="1"/>
  <c r="A31" i="1"/>
  <c r="AG30" i="1"/>
  <c r="A30" i="1"/>
  <c r="AG29" i="1"/>
  <c r="A29" i="1"/>
  <c r="AG28" i="1"/>
  <c r="A28" i="1"/>
  <c r="AG27" i="1"/>
  <c r="A27" i="1"/>
  <c r="AG26" i="1"/>
  <c r="A26" i="1"/>
  <c r="AG25" i="1"/>
  <c r="A25" i="1"/>
  <c r="AG24" i="1"/>
  <c r="A24" i="1"/>
  <c r="AG23" i="1"/>
  <c r="A23" i="1"/>
  <c r="AG22" i="1"/>
  <c r="A22" i="1"/>
  <c r="AG21" i="1"/>
  <c r="A21" i="1"/>
  <c r="AG20" i="1"/>
  <c r="A20" i="1"/>
  <c r="AG19" i="1"/>
  <c r="A19" i="1"/>
  <c r="AG18" i="1"/>
  <c r="A18" i="1"/>
  <c r="AG17" i="1"/>
  <c r="A17" i="1"/>
  <c r="AG16" i="1"/>
  <c r="A16" i="1"/>
  <c r="AG15" i="1"/>
  <c r="A15" i="1"/>
  <c r="AG14" i="1"/>
  <c r="A14" i="1"/>
  <c r="AG13" i="1"/>
  <c r="A13" i="1"/>
  <c r="AG12" i="1"/>
  <c r="A12" i="1"/>
  <c r="AG11" i="1"/>
  <c r="A11" i="1"/>
  <c r="AG10" i="1"/>
  <c r="A10" i="1"/>
  <c r="AG9" i="1"/>
  <c r="A9" i="1"/>
  <c r="AG8" i="1"/>
  <c r="A8" i="1"/>
  <c r="AG7" i="1"/>
  <c r="A7" i="1"/>
  <c r="AG6" i="1"/>
  <c r="A6" i="1"/>
  <c r="B6" i="7"/>
  <c r="A6" i="7" s="1"/>
  <c r="AG6" i="7"/>
  <c r="B7" i="7"/>
  <c r="A7" i="7" s="1"/>
  <c r="AG7" i="7"/>
  <c r="B8" i="7"/>
  <c r="A8" i="7" s="1"/>
  <c r="AG8" i="7"/>
  <c r="B9" i="7"/>
  <c r="A9" i="7" s="1"/>
  <c r="AG9" i="7"/>
  <c r="B10" i="7"/>
  <c r="A10" i="7" s="1"/>
  <c r="AG10" i="7"/>
  <c r="B11" i="7"/>
  <c r="A11" i="7" s="1"/>
  <c r="AG11" i="7"/>
  <c r="B12" i="7"/>
  <c r="A12" i="7" s="1"/>
  <c r="AG12" i="7"/>
  <c r="B13" i="7"/>
  <c r="A13" i="7" s="1"/>
  <c r="AG13" i="7"/>
  <c r="B14" i="7"/>
  <c r="A14" i="7" s="1"/>
  <c r="AG14" i="7"/>
  <c r="B15" i="7"/>
  <c r="A15" i="7" s="1"/>
  <c r="AG15" i="7"/>
  <c r="B16" i="7"/>
  <c r="A16" i="7" s="1"/>
  <c r="AG16" i="7"/>
  <c r="B17" i="7"/>
  <c r="A17" i="7" s="1"/>
  <c r="AG17" i="7"/>
  <c r="B18" i="7"/>
  <c r="A18" i="7" s="1"/>
  <c r="AG18" i="7"/>
  <c r="B19" i="7"/>
  <c r="A19" i="7" s="1"/>
  <c r="AG19" i="7"/>
  <c r="B20" i="7"/>
  <c r="A20" i="7" s="1"/>
  <c r="AG20" i="7"/>
  <c r="B21" i="7"/>
  <c r="A21" i="7" s="1"/>
  <c r="AG21" i="7"/>
  <c r="B22" i="7"/>
  <c r="A22" i="7" s="1"/>
  <c r="AG22" i="7"/>
  <c r="B23" i="7"/>
  <c r="A23" i="7" s="1"/>
  <c r="AG23" i="7"/>
  <c r="B24" i="7"/>
  <c r="A24" i="7" s="1"/>
  <c r="AG24" i="7"/>
  <c r="B25" i="7"/>
  <c r="A25" i="7" s="1"/>
  <c r="AG25" i="7"/>
  <c r="B26" i="7"/>
  <c r="A26" i="7" s="1"/>
  <c r="AG26" i="7"/>
  <c r="B27" i="7"/>
  <c r="A27" i="7" s="1"/>
  <c r="AG27" i="7"/>
  <c r="B28" i="7"/>
  <c r="A28" i="7" s="1"/>
  <c r="AG28" i="7"/>
  <c r="B29" i="7"/>
  <c r="A29" i="7" s="1"/>
  <c r="AG29" i="7"/>
  <c r="B30" i="7"/>
  <c r="A30" i="7" s="1"/>
  <c r="AG30" i="7"/>
  <c r="B31" i="7"/>
  <c r="A31" i="7" s="1"/>
  <c r="AG31" i="7"/>
  <c r="B32" i="7"/>
  <c r="A32" i="7" s="1"/>
  <c r="AG32" i="7"/>
  <c r="B33" i="7"/>
  <c r="A33" i="7" s="1"/>
  <c r="AG33" i="7"/>
  <c r="B34" i="7"/>
  <c r="A34" i="7" s="1"/>
  <c r="AG34" i="7"/>
  <c r="B35" i="7"/>
  <c r="A35" i="7" s="1"/>
  <c r="AG35" i="7"/>
  <c r="B36" i="7"/>
  <c r="A36" i="7" s="1"/>
  <c r="AG36" i="7"/>
  <c r="B37" i="7"/>
  <c r="A37" i="7" s="1"/>
  <c r="AG37" i="7"/>
  <c r="B38" i="7"/>
  <c r="A38" i="7" s="1"/>
  <c r="AG38" i="7"/>
  <c r="B39" i="7"/>
  <c r="A39" i="7" s="1"/>
  <c r="AG39" i="7"/>
  <c r="B40" i="7"/>
  <c r="A40" i="7" s="1"/>
  <c r="AG40" i="7"/>
  <c r="B41" i="7"/>
  <c r="A41" i="7" s="1"/>
  <c r="AG41" i="7"/>
  <c r="B42" i="7"/>
  <c r="A42" i="7" s="1"/>
  <c r="AG42" i="7"/>
  <c r="B43" i="7"/>
  <c r="A43" i="7" s="1"/>
  <c r="AG43" i="7"/>
  <c r="B44" i="7"/>
  <c r="A44" i="7" s="1"/>
  <c r="AG44" i="7"/>
  <c r="B45" i="7"/>
  <c r="A45" i="7" s="1"/>
  <c r="AG45" i="7"/>
  <c r="B46" i="7"/>
  <c r="A46" i="7" s="1"/>
  <c r="AG46" i="7"/>
  <c r="B47" i="7"/>
  <c r="A47" i="7" s="1"/>
  <c r="AG47" i="7"/>
  <c r="B48" i="7"/>
  <c r="A48" i="7" s="1"/>
  <c r="AG48" i="7"/>
  <c r="B49" i="7"/>
  <c r="A49" i="7" s="1"/>
  <c r="AG49" i="7"/>
  <c r="B50" i="7"/>
  <c r="A50" i="7" s="1"/>
  <c r="AG50" i="7"/>
  <c r="B51" i="7"/>
  <c r="A51" i="7" s="1"/>
  <c r="AG51" i="7"/>
  <c r="B52" i="7"/>
  <c r="A52" i="7" s="1"/>
  <c r="AG52" i="7"/>
  <c r="B53" i="7"/>
  <c r="A53" i="7" s="1"/>
  <c r="AG53" i="7"/>
  <c r="B54" i="7"/>
  <c r="A54" i="7" s="1"/>
  <c r="AG54" i="7"/>
  <c r="B55" i="7"/>
  <c r="A55" i="7" s="1"/>
  <c r="AG55" i="7"/>
  <c r="B56" i="7"/>
  <c r="A56" i="7" s="1"/>
  <c r="AG56" i="7"/>
  <c r="B57" i="7"/>
  <c r="A57" i="7" s="1"/>
  <c r="AG57" i="7"/>
  <c r="B58" i="7"/>
  <c r="A58" i="7" s="1"/>
  <c r="AG58" i="7"/>
  <c r="B59" i="7"/>
  <c r="A59" i="7" s="1"/>
  <c r="AG59" i="7"/>
  <c r="B60" i="7"/>
  <c r="A60" i="7" s="1"/>
  <c r="AG60" i="7"/>
  <c r="B61" i="7"/>
  <c r="A61" i="7" s="1"/>
  <c r="AG61" i="7"/>
  <c r="B62" i="7"/>
  <c r="A62" i="7" s="1"/>
  <c r="AG62" i="7"/>
  <c r="B63" i="7"/>
  <c r="A63" i="7" s="1"/>
  <c r="AG63" i="7"/>
  <c r="B64" i="7"/>
  <c r="A64" i="7" s="1"/>
  <c r="AG64" i="7"/>
  <c r="B65" i="7"/>
  <c r="A65" i="7" s="1"/>
  <c r="AG65" i="7"/>
  <c r="B66" i="7"/>
  <c r="A66" i="7" s="1"/>
  <c r="AG66" i="7"/>
  <c r="B67" i="7"/>
  <c r="A67" i="7" s="1"/>
  <c r="AG67" i="7"/>
  <c r="B68" i="7"/>
  <c r="A68" i="7" s="1"/>
  <c r="AG68" i="7"/>
  <c r="B69" i="7"/>
  <c r="A69" i="7" s="1"/>
  <c r="AG69" i="7"/>
  <c r="B70" i="7"/>
  <c r="A70" i="7" s="1"/>
  <c r="AG70" i="7"/>
  <c r="B71" i="7"/>
  <c r="A71" i="7" s="1"/>
  <c r="AG71" i="7"/>
  <c r="B72" i="7"/>
  <c r="A72" i="7" s="1"/>
  <c r="AG72" i="7"/>
  <c r="B73" i="7"/>
  <c r="A73" i="7" s="1"/>
  <c r="AG73" i="7"/>
  <c r="B74" i="7"/>
  <c r="A74" i="7" s="1"/>
  <c r="AG74" i="7"/>
  <c r="B75" i="7"/>
  <c r="A75" i="7" s="1"/>
  <c r="AG75" i="7"/>
  <c r="B76" i="7"/>
  <c r="A76" i="7" s="1"/>
  <c r="AG76" i="7"/>
  <c r="B77" i="7"/>
  <c r="A77" i="7" s="1"/>
  <c r="AG77" i="7"/>
  <c r="B78" i="7"/>
  <c r="A78" i="7" s="1"/>
  <c r="AG78" i="7"/>
  <c r="B79" i="7"/>
  <c r="A79" i="7" s="1"/>
  <c r="AG79" i="7"/>
  <c r="B80" i="7"/>
  <c r="A80" i="7" s="1"/>
  <c r="AG80" i="7"/>
  <c r="B81" i="7"/>
  <c r="A81" i="7" s="1"/>
  <c r="AG81" i="7"/>
  <c r="B82" i="7"/>
  <c r="A82" i="7" s="1"/>
  <c r="AG82" i="7"/>
  <c r="B83" i="7"/>
  <c r="A83" i="7" s="1"/>
  <c r="AG83" i="7"/>
  <c r="B84" i="7"/>
  <c r="A84" i="7" s="1"/>
  <c r="AG84" i="7"/>
  <c r="B85" i="7"/>
  <c r="A85" i="7" s="1"/>
  <c r="AG85" i="7"/>
  <c r="B86" i="7"/>
  <c r="A86" i="7" s="1"/>
  <c r="AG86" i="7"/>
  <c r="B87" i="7"/>
  <c r="A87" i="7" s="1"/>
  <c r="AG87" i="7"/>
  <c r="B88" i="7"/>
  <c r="A88" i="7" s="1"/>
  <c r="AG88" i="7"/>
  <c r="B89" i="7"/>
  <c r="A89" i="7" s="1"/>
  <c r="AG89" i="7"/>
  <c r="B90" i="7"/>
  <c r="A90" i="7" s="1"/>
  <c r="AG90" i="7"/>
  <c r="B91" i="7"/>
  <c r="A91" i="7" s="1"/>
  <c r="AG91" i="7"/>
  <c r="B92" i="7"/>
  <c r="A92" i="7" s="1"/>
  <c r="AG92" i="7"/>
  <c r="B93" i="7"/>
  <c r="A93" i="7" s="1"/>
  <c r="AG93" i="7"/>
  <c r="B94" i="7"/>
  <c r="A94" i="7" s="1"/>
  <c r="AG94" i="7"/>
  <c r="B95" i="7"/>
  <c r="A95" i="7" s="1"/>
  <c r="AG95" i="7"/>
  <c r="B96" i="7"/>
  <c r="A96" i="7" s="1"/>
  <c r="AG96" i="7"/>
  <c r="B97" i="7"/>
  <c r="A97" i="7" s="1"/>
  <c r="AG97" i="7"/>
  <c r="B98" i="7"/>
  <c r="A98" i="7" s="1"/>
  <c r="AG98" i="7"/>
  <c r="B99" i="7"/>
  <c r="A99" i="7" s="1"/>
  <c r="AG99" i="7"/>
  <c r="B100" i="7"/>
  <c r="A100" i="7" s="1"/>
  <c r="AG100" i="7"/>
  <c r="B101" i="7"/>
  <c r="A101" i="7" s="1"/>
  <c r="AG101" i="7"/>
  <c r="B102" i="7"/>
  <c r="A102" i="7" s="1"/>
  <c r="AG102" i="7"/>
  <c r="B103" i="7"/>
  <c r="A103" i="7" s="1"/>
  <c r="AG103" i="7"/>
  <c r="B104" i="7"/>
  <c r="A104" i="7" s="1"/>
  <c r="AG104" i="7"/>
  <c r="B105" i="7"/>
  <c r="A105" i="7" s="1"/>
  <c r="AG105" i="7"/>
  <c r="B106" i="7"/>
  <c r="A106" i="7" s="1"/>
  <c r="AG106" i="7"/>
  <c r="B107" i="7"/>
  <c r="A107" i="7" s="1"/>
  <c r="AG107" i="7"/>
  <c r="B108" i="7"/>
  <c r="A108" i="7" s="1"/>
  <c r="AG108" i="7"/>
  <c r="B109" i="7"/>
  <c r="A109" i="7" s="1"/>
  <c r="AG109" i="7"/>
  <c r="B110" i="7"/>
  <c r="A110" i="7" s="1"/>
  <c r="AG110" i="7"/>
  <c r="B111" i="7"/>
  <c r="A111" i="7" s="1"/>
  <c r="AG111" i="7"/>
  <c r="B112" i="7"/>
  <c r="A112" i="7" s="1"/>
  <c r="AG112" i="7"/>
  <c r="B113" i="7"/>
  <c r="A113" i="7" s="1"/>
  <c r="AG113" i="7"/>
  <c r="B114" i="7"/>
  <c r="A114" i="7" s="1"/>
  <c r="AG114" i="7"/>
  <c r="B115" i="7"/>
  <c r="A115" i="7" s="1"/>
  <c r="AG115" i="7"/>
  <c r="B116" i="7"/>
  <c r="A116" i="7" s="1"/>
  <c r="AG116" i="7"/>
  <c r="B117" i="7"/>
  <c r="A117" i="7" s="1"/>
  <c r="AG117" i="7"/>
  <c r="B118" i="7"/>
  <c r="A118" i="7" s="1"/>
  <c r="AG118" i="7"/>
  <c r="B119" i="7"/>
  <c r="A119" i="7" s="1"/>
  <c r="AG119" i="7"/>
  <c r="B120" i="7"/>
  <c r="A120" i="7" s="1"/>
  <c r="AG120" i="7"/>
  <c r="B121" i="7"/>
  <c r="A121" i="7" s="1"/>
  <c r="AG121" i="7"/>
  <c r="B122" i="7"/>
  <c r="A122" i="7" s="1"/>
  <c r="AG122" i="7"/>
  <c r="B123" i="7"/>
  <c r="A123" i="7" s="1"/>
  <c r="AG123" i="7"/>
  <c r="B124" i="7"/>
  <c r="A124" i="7" s="1"/>
  <c r="AG124" i="7"/>
  <c r="B125" i="7"/>
  <c r="A125" i="7" s="1"/>
  <c r="AG125" i="7"/>
  <c r="B126" i="7"/>
  <c r="A126" i="7" s="1"/>
  <c r="AG126" i="7"/>
  <c r="B127" i="7"/>
  <c r="A127" i="7" s="1"/>
  <c r="AG127" i="7"/>
  <c r="B128" i="7"/>
  <c r="AG128" i="7"/>
  <c r="B129" i="7"/>
  <c r="AG129" i="7"/>
  <c r="B130" i="7"/>
  <c r="AG130" i="7"/>
  <c r="B131" i="7"/>
  <c r="AG131" i="7"/>
  <c r="B132" i="7"/>
  <c r="AG132" i="7"/>
  <c r="B133" i="7"/>
  <c r="AG133" i="7"/>
  <c r="B134" i="7"/>
  <c r="A134" i="7" s="1"/>
  <c r="AG134" i="7"/>
  <c r="B135" i="7"/>
  <c r="A135" i="7" s="1"/>
  <c r="AG135" i="7"/>
  <c r="B136" i="7"/>
  <c r="A136" i="7" s="1"/>
  <c r="AG136" i="7"/>
  <c r="B137" i="7"/>
  <c r="A137" i="7" s="1"/>
  <c r="AG137" i="7"/>
  <c r="B138" i="7"/>
  <c r="A138" i="7" s="1"/>
  <c r="AG138" i="7"/>
  <c r="B139" i="7"/>
  <c r="A139" i="7" s="1"/>
  <c r="AG139" i="7"/>
  <c r="B140" i="7"/>
  <c r="A140" i="7" s="1"/>
  <c r="AG140" i="7"/>
  <c r="B141" i="7"/>
  <c r="A141" i="7" s="1"/>
  <c r="AG141" i="7"/>
  <c r="B142" i="7"/>
  <c r="A142" i="7" s="1"/>
  <c r="AG142" i="7"/>
  <c r="B143" i="7"/>
  <c r="A143" i="7" s="1"/>
  <c r="AG143" i="7"/>
  <c r="B144" i="7"/>
  <c r="A144" i="7" s="1"/>
  <c r="AG144" i="7"/>
  <c r="B145" i="7"/>
  <c r="A145" i="7" s="1"/>
  <c r="AG145" i="7"/>
  <c r="B146" i="7"/>
  <c r="A146" i="7" s="1"/>
  <c r="AG146" i="7"/>
  <c r="B147" i="7"/>
  <c r="A147" i="7" s="1"/>
  <c r="AG147" i="7"/>
  <c r="B148" i="7"/>
  <c r="A148" i="7" s="1"/>
  <c r="AG148" i="7"/>
  <c r="B149" i="7"/>
  <c r="A149" i="7" s="1"/>
  <c r="AG149" i="7"/>
  <c r="B150" i="7"/>
  <c r="A150" i="7" s="1"/>
  <c r="AG150" i="7"/>
  <c r="B151" i="7"/>
  <c r="A151" i="7" s="1"/>
  <c r="AG151" i="7"/>
  <c r="B152" i="7"/>
  <c r="A152" i="7" s="1"/>
  <c r="AG152" i="7"/>
  <c r="B153" i="7"/>
  <c r="A153" i="7" s="1"/>
  <c r="AG153" i="7"/>
  <c r="B154" i="7"/>
  <c r="A154" i="7" s="1"/>
  <c r="AG154" i="7"/>
  <c r="B155" i="7"/>
  <c r="A155" i="7" s="1"/>
  <c r="AG155" i="7"/>
  <c r="B156" i="7"/>
  <c r="A156" i="7" s="1"/>
  <c r="AG156" i="7"/>
  <c r="B157" i="7"/>
  <c r="A157" i="7" s="1"/>
  <c r="AG157" i="7"/>
  <c r="B158" i="7"/>
  <c r="A158" i="7" s="1"/>
  <c r="AG158" i="7"/>
  <c r="B159" i="7"/>
  <c r="A159" i="7" s="1"/>
  <c r="AG159" i="7"/>
  <c r="B160" i="7"/>
  <c r="A160" i="7" s="1"/>
  <c r="AG160" i="7"/>
  <c r="B161" i="7"/>
  <c r="A161" i="7" s="1"/>
  <c r="AG161" i="7"/>
  <c r="B162" i="7"/>
  <c r="A162" i="7" s="1"/>
  <c r="AG162" i="7"/>
  <c r="B163" i="7"/>
  <c r="A163" i="7" s="1"/>
  <c r="AG163" i="7"/>
  <c r="B164" i="7"/>
  <c r="A164" i="7" s="1"/>
  <c r="AG164" i="7"/>
  <c r="B165" i="7"/>
  <c r="A165" i="7" s="1"/>
  <c r="AG165" i="7"/>
  <c r="B166" i="7"/>
  <c r="A166" i="7" s="1"/>
  <c r="AG166" i="7"/>
  <c r="B167" i="7"/>
  <c r="A167" i="7" s="1"/>
  <c r="AG167" i="7"/>
  <c r="B168" i="7"/>
  <c r="A168" i="7" s="1"/>
  <c r="AG168" i="7"/>
  <c r="B169" i="7"/>
  <c r="A169" i="7" s="1"/>
  <c r="AG169" i="7"/>
  <c r="B170" i="7"/>
  <c r="A170" i="7" s="1"/>
  <c r="AG170" i="7"/>
  <c r="B171" i="7"/>
  <c r="A171" i="7" s="1"/>
  <c r="AG171" i="7"/>
  <c r="B172" i="7"/>
  <c r="A172" i="7" s="1"/>
  <c r="AG172" i="7"/>
  <c r="B173" i="7"/>
  <c r="A173" i="7" s="1"/>
  <c r="AG173" i="7"/>
  <c r="B174" i="7"/>
  <c r="A174" i="7" s="1"/>
  <c r="AG174" i="7"/>
  <c r="B175" i="7"/>
  <c r="A175" i="7" s="1"/>
  <c r="AG175" i="7"/>
  <c r="B176" i="7"/>
  <c r="A176" i="7" s="1"/>
  <c r="AG176" i="7"/>
  <c r="B177" i="7"/>
  <c r="A177" i="7" s="1"/>
  <c r="AG177" i="7"/>
  <c r="B178" i="7"/>
  <c r="A178" i="7" s="1"/>
  <c r="AG178" i="7"/>
  <c r="B179" i="7"/>
  <c r="A179" i="7" s="1"/>
  <c r="AG179" i="7"/>
  <c r="B180" i="7"/>
  <c r="A180" i="7" s="1"/>
  <c r="AG180" i="7"/>
  <c r="B181" i="7"/>
  <c r="A181" i="7" s="1"/>
  <c r="AG181" i="7"/>
  <c r="B182" i="7"/>
  <c r="A182" i="7" s="1"/>
  <c r="AG182" i="7"/>
  <c r="B183" i="7"/>
  <c r="A183" i="7" s="1"/>
  <c r="AG183" i="7"/>
  <c r="B184" i="7"/>
  <c r="A184" i="7" s="1"/>
  <c r="AG184" i="7"/>
  <c r="B185" i="7"/>
  <c r="A185" i="7" s="1"/>
  <c r="AG185" i="7"/>
  <c r="B186" i="7"/>
  <c r="A186" i="7" s="1"/>
  <c r="AG186" i="7"/>
  <c r="B187" i="7"/>
  <c r="A187" i="7" s="1"/>
  <c r="AG187" i="7"/>
  <c r="B188" i="7"/>
  <c r="A188" i="7" s="1"/>
  <c r="AG188" i="7"/>
  <c r="B189" i="7"/>
  <c r="A189" i="7" s="1"/>
  <c r="AG189" i="7"/>
  <c r="B190" i="7"/>
  <c r="A190" i="7" s="1"/>
  <c r="AG190" i="7"/>
  <c r="B191" i="7"/>
  <c r="A191" i="7" s="1"/>
  <c r="AG191" i="7"/>
  <c r="B192" i="7"/>
  <c r="A192" i="7" s="1"/>
  <c r="AG192" i="7"/>
  <c r="B193" i="7"/>
  <c r="A193" i="7" s="1"/>
  <c r="AG193" i="7"/>
  <c r="B194" i="7"/>
  <c r="A194" i="7" s="1"/>
  <c r="AG194" i="7"/>
  <c r="B195" i="7"/>
  <c r="A195" i="7" s="1"/>
  <c r="AG195" i="7"/>
  <c r="B196" i="7"/>
  <c r="A196" i="7" s="1"/>
  <c r="AG196" i="7"/>
  <c r="B197" i="7"/>
  <c r="A197" i="7" s="1"/>
  <c r="AG197" i="7"/>
  <c r="B198" i="7"/>
  <c r="A198" i="7" s="1"/>
  <c r="AG198" i="7"/>
  <c r="B199" i="7"/>
  <c r="A199" i="7" s="1"/>
  <c r="AG199" i="7"/>
  <c r="B200" i="7"/>
  <c r="A200" i="7" s="1"/>
  <c r="AG200" i="7"/>
  <c r="B201" i="7"/>
  <c r="A201" i="7" s="1"/>
  <c r="AG201" i="7"/>
  <c r="B202" i="7"/>
  <c r="A202" i="7" s="1"/>
  <c r="AG202" i="7"/>
  <c r="B203" i="7"/>
  <c r="A203" i="7" s="1"/>
  <c r="AG203" i="7"/>
  <c r="B204" i="7"/>
  <c r="A204" i="7" s="1"/>
  <c r="AG204" i="7"/>
  <c r="B205" i="7"/>
  <c r="A205" i="7" s="1"/>
  <c r="AG205" i="7"/>
  <c r="B206" i="7"/>
  <c r="A206" i="7" s="1"/>
  <c r="AG206" i="7"/>
  <c r="C207" i="7"/>
  <c r="F207" i="7"/>
  <c r="I207" i="7"/>
  <c r="L207" i="7"/>
  <c r="O207" i="7"/>
  <c r="R207" i="7"/>
  <c r="U207" i="7"/>
  <c r="X207" i="7"/>
  <c r="AA207" i="7"/>
  <c r="AD207" i="7"/>
  <c r="AG207" i="7"/>
  <c r="AD207" i="8"/>
  <c r="AA207" i="8"/>
  <c r="X207" i="8"/>
  <c r="U207" i="8"/>
  <c r="R207" i="8"/>
  <c r="O207" i="8"/>
  <c r="L207" i="8"/>
  <c r="I207" i="8"/>
  <c r="F207" i="8"/>
  <c r="C207" i="8"/>
  <c r="AG206" i="8"/>
  <c r="B206" i="8"/>
  <c r="A206" i="8" s="1"/>
  <c r="AG205" i="8"/>
  <c r="B205" i="8"/>
  <c r="A205" i="8" s="1"/>
  <c r="AG204" i="8"/>
  <c r="B204" i="8"/>
  <c r="A204" i="8" s="1"/>
  <c r="AG203" i="8"/>
  <c r="B203" i="8"/>
  <c r="A203" i="8" s="1"/>
  <c r="AG202" i="8"/>
  <c r="B202" i="8"/>
  <c r="A202" i="8" s="1"/>
  <c r="AG201" i="8"/>
  <c r="B201" i="8"/>
  <c r="A201" i="8" s="1"/>
  <c r="AG200" i="8"/>
  <c r="B200" i="8"/>
  <c r="A200" i="8" s="1"/>
  <c r="AG199" i="8"/>
  <c r="B199" i="8"/>
  <c r="A199" i="8" s="1"/>
  <c r="AG198" i="8"/>
  <c r="B198" i="8"/>
  <c r="A198" i="8" s="1"/>
  <c r="AG197" i="8"/>
  <c r="B197" i="8"/>
  <c r="A197" i="8" s="1"/>
  <c r="AG196" i="8"/>
  <c r="B196" i="8"/>
  <c r="A196" i="8" s="1"/>
  <c r="AG195" i="8"/>
  <c r="B195" i="8"/>
  <c r="A195" i="8" s="1"/>
  <c r="AG194" i="8"/>
  <c r="B194" i="8"/>
  <c r="A194" i="8" s="1"/>
  <c r="AG193" i="8"/>
  <c r="B193" i="8"/>
  <c r="A193" i="8" s="1"/>
  <c r="AG192" i="8"/>
  <c r="B192" i="8"/>
  <c r="A192" i="8" s="1"/>
  <c r="AG191" i="8"/>
  <c r="B191" i="8"/>
  <c r="A191" i="8" s="1"/>
  <c r="AG190" i="8"/>
  <c r="B190" i="8"/>
  <c r="A190" i="8" s="1"/>
  <c r="AG189" i="8"/>
  <c r="B189" i="8"/>
  <c r="A189" i="8" s="1"/>
  <c r="AG188" i="8"/>
  <c r="B188" i="8"/>
  <c r="A188" i="8" s="1"/>
  <c r="AG187" i="8"/>
  <c r="B187" i="8"/>
  <c r="A187" i="8" s="1"/>
  <c r="AG186" i="8"/>
  <c r="B186" i="8"/>
  <c r="A186" i="8" s="1"/>
  <c r="AG185" i="8"/>
  <c r="B185" i="8"/>
  <c r="A185" i="8" s="1"/>
  <c r="AG184" i="8"/>
  <c r="B184" i="8"/>
  <c r="A184" i="8" s="1"/>
  <c r="AG183" i="8"/>
  <c r="B183" i="8"/>
  <c r="A183" i="8" s="1"/>
  <c r="AG182" i="8"/>
  <c r="B182" i="8"/>
  <c r="A182" i="8" s="1"/>
  <c r="AG181" i="8"/>
  <c r="B181" i="8"/>
  <c r="A181" i="8" s="1"/>
  <c r="AG180" i="8"/>
  <c r="B180" i="8"/>
  <c r="A180" i="8" s="1"/>
  <c r="AG179" i="8"/>
  <c r="B179" i="8"/>
  <c r="A179" i="8" s="1"/>
  <c r="AG178" i="8"/>
  <c r="B178" i="8"/>
  <c r="A178" i="8" s="1"/>
  <c r="AG177" i="8"/>
  <c r="B177" i="8"/>
  <c r="A177" i="8" s="1"/>
  <c r="AG176" i="8"/>
  <c r="B176" i="8"/>
  <c r="A176" i="8" s="1"/>
  <c r="AG175" i="8"/>
  <c r="B175" i="8"/>
  <c r="A175" i="8" s="1"/>
  <c r="AG174" i="8"/>
  <c r="B174" i="8"/>
  <c r="A174" i="8" s="1"/>
  <c r="AG173" i="8"/>
  <c r="B173" i="8"/>
  <c r="A173" i="8" s="1"/>
  <c r="AG172" i="8"/>
  <c r="B172" i="8"/>
  <c r="A172" i="8" s="1"/>
  <c r="AG171" i="8"/>
  <c r="B171" i="8"/>
  <c r="A171" i="8" s="1"/>
  <c r="AG170" i="8"/>
  <c r="B170" i="8"/>
  <c r="A170" i="8" s="1"/>
  <c r="AG169" i="8"/>
  <c r="B169" i="8"/>
  <c r="A169" i="8" s="1"/>
  <c r="AG168" i="8"/>
  <c r="B168" i="8"/>
  <c r="A168" i="8" s="1"/>
  <c r="AG167" i="8"/>
  <c r="B167" i="8"/>
  <c r="A167" i="8" s="1"/>
  <c r="AG166" i="8"/>
  <c r="B166" i="8"/>
  <c r="A166" i="8" s="1"/>
  <c r="AG165" i="8"/>
  <c r="B165" i="8"/>
  <c r="A165" i="8" s="1"/>
  <c r="AG164" i="8"/>
  <c r="B164" i="8"/>
  <c r="A164" i="8" s="1"/>
  <c r="AG163" i="8"/>
  <c r="B163" i="8"/>
  <c r="A163" i="8" s="1"/>
  <c r="AG162" i="8"/>
  <c r="B162" i="8"/>
  <c r="A162" i="8" s="1"/>
  <c r="AG161" i="8"/>
  <c r="B161" i="8"/>
  <c r="A161" i="8" s="1"/>
  <c r="AG160" i="8"/>
  <c r="B160" i="8"/>
  <c r="A160" i="8" s="1"/>
  <c r="AG159" i="8"/>
  <c r="B159" i="8"/>
  <c r="A159" i="8" s="1"/>
  <c r="AG158" i="8"/>
  <c r="B158" i="8"/>
  <c r="A158" i="8" s="1"/>
  <c r="AG157" i="8"/>
  <c r="B157" i="8"/>
  <c r="A157" i="8" s="1"/>
  <c r="AG156" i="8"/>
  <c r="B156" i="8"/>
  <c r="A156" i="8" s="1"/>
  <c r="AG155" i="8"/>
  <c r="B155" i="8"/>
  <c r="A155" i="8" s="1"/>
  <c r="AG154" i="8"/>
  <c r="B154" i="8"/>
  <c r="A154" i="8" s="1"/>
  <c r="AG153" i="8"/>
  <c r="B153" i="8"/>
  <c r="A153" i="8" s="1"/>
  <c r="AG152" i="8"/>
  <c r="B152" i="8"/>
  <c r="A152" i="8" s="1"/>
  <c r="AG151" i="8"/>
  <c r="B151" i="8"/>
  <c r="A151" i="8" s="1"/>
  <c r="AG150" i="8"/>
  <c r="B150" i="8"/>
  <c r="A150" i="8" s="1"/>
  <c r="AG149" i="8"/>
  <c r="B149" i="8"/>
  <c r="A149" i="8" s="1"/>
  <c r="AG148" i="8"/>
  <c r="B148" i="8"/>
  <c r="A148" i="8" s="1"/>
  <c r="AG147" i="8"/>
  <c r="B147" i="8"/>
  <c r="A147" i="8" s="1"/>
  <c r="AG146" i="8"/>
  <c r="B146" i="8"/>
  <c r="A146" i="8" s="1"/>
  <c r="AG145" i="8"/>
  <c r="B145" i="8"/>
  <c r="A145" i="8" s="1"/>
  <c r="AG144" i="8"/>
  <c r="B144" i="8"/>
  <c r="A144" i="8" s="1"/>
  <c r="AG143" i="8"/>
  <c r="B143" i="8"/>
  <c r="A143" i="8" s="1"/>
  <c r="AG142" i="8"/>
  <c r="B142" i="8"/>
  <c r="A142" i="8" s="1"/>
  <c r="AG141" i="8"/>
  <c r="B141" i="8"/>
  <c r="A141" i="8" s="1"/>
  <c r="AG140" i="8"/>
  <c r="B140" i="8"/>
  <c r="A140" i="8" s="1"/>
  <c r="AG139" i="8"/>
  <c r="B139" i="8"/>
  <c r="A139" i="8" s="1"/>
  <c r="AG138" i="8"/>
  <c r="B138" i="8"/>
  <c r="A138" i="8" s="1"/>
  <c r="AG137" i="8"/>
  <c r="B137" i="8"/>
  <c r="A137" i="8" s="1"/>
  <c r="AG136" i="8"/>
  <c r="B136" i="8"/>
  <c r="A136" i="8" s="1"/>
  <c r="AG135" i="8"/>
  <c r="B135" i="8"/>
  <c r="A135" i="8" s="1"/>
  <c r="AG134" i="8"/>
  <c r="B134" i="8"/>
  <c r="AG133" i="8"/>
  <c r="B133" i="8"/>
  <c r="AG132" i="8"/>
  <c r="B132" i="8"/>
  <c r="AG131" i="8"/>
  <c r="B131" i="8"/>
  <c r="AG130" i="8"/>
  <c r="B130" i="8"/>
  <c r="AG129" i="8"/>
  <c r="B129" i="8"/>
  <c r="AG128" i="8"/>
  <c r="B128" i="8"/>
  <c r="AG127" i="8"/>
  <c r="B127" i="8"/>
  <c r="AG126" i="8"/>
  <c r="B126" i="8"/>
  <c r="AG125" i="8"/>
  <c r="B125" i="8"/>
  <c r="AG124" i="8"/>
  <c r="B124" i="8"/>
  <c r="A124" i="8" s="1"/>
  <c r="AG123" i="8"/>
  <c r="B123" i="8"/>
  <c r="A123" i="8" s="1"/>
  <c r="AG122" i="8"/>
  <c r="B122" i="8"/>
  <c r="A122" i="8" s="1"/>
  <c r="AG121" i="8"/>
  <c r="B121" i="8"/>
  <c r="A121" i="8" s="1"/>
  <c r="AG120" i="8"/>
  <c r="B120" i="8"/>
  <c r="A120" i="8" s="1"/>
  <c r="AG119" i="8"/>
  <c r="B119" i="8"/>
  <c r="A119" i="8" s="1"/>
  <c r="AG118" i="8"/>
  <c r="B118" i="8"/>
  <c r="A118" i="8" s="1"/>
  <c r="AG117" i="8"/>
  <c r="B117" i="8"/>
  <c r="A117" i="8" s="1"/>
  <c r="AG116" i="8"/>
  <c r="B116" i="8"/>
  <c r="A116" i="8" s="1"/>
  <c r="AG115" i="8"/>
  <c r="B115" i="8"/>
  <c r="A115" i="8" s="1"/>
  <c r="AG114" i="8"/>
  <c r="B114" i="8"/>
  <c r="A114" i="8" s="1"/>
  <c r="AG113" i="8"/>
  <c r="B113" i="8"/>
  <c r="A113" i="8" s="1"/>
  <c r="AG112" i="8"/>
  <c r="B112" i="8"/>
  <c r="A112" i="8" s="1"/>
  <c r="AG111" i="8"/>
  <c r="B111" i="8"/>
  <c r="A111" i="8" s="1"/>
  <c r="AG110" i="8"/>
  <c r="B110" i="8"/>
  <c r="A110" i="8" s="1"/>
  <c r="AG109" i="8"/>
  <c r="B109" i="8"/>
  <c r="A109" i="8" s="1"/>
  <c r="AG108" i="8"/>
  <c r="B108" i="8"/>
  <c r="A108" i="8" s="1"/>
  <c r="AG107" i="8"/>
  <c r="B107" i="8"/>
  <c r="A107" i="8" s="1"/>
  <c r="AG106" i="8"/>
  <c r="B106" i="8"/>
  <c r="A106" i="8" s="1"/>
  <c r="AG105" i="8"/>
  <c r="B105" i="8"/>
  <c r="A105" i="8" s="1"/>
  <c r="AG104" i="8"/>
  <c r="B104" i="8"/>
  <c r="A104" i="8" s="1"/>
  <c r="AG103" i="8"/>
  <c r="B103" i="8"/>
  <c r="A103" i="8" s="1"/>
  <c r="AG102" i="8"/>
  <c r="B102" i="8"/>
  <c r="A102" i="8" s="1"/>
  <c r="AG101" i="8"/>
  <c r="B101" i="8"/>
  <c r="A101" i="8" s="1"/>
  <c r="AG100" i="8"/>
  <c r="B100" i="8"/>
  <c r="A100" i="8" s="1"/>
  <c r="AG99" i="8"/>
  <c r="B99" i="8"/>
  <c r="A99" i="8" s="1"/>
  <c r="AG98" i="8"/>
  <c r="B98" i="8"/>
  <c r="A98" i="8" s="1"/>
  <c r="AG97" i="8"/>
  <c r="B97" i="8"/>
  <c r="A97" i="8" s="1"/>
  <c r="AG96" i="8"/>
  <c r="B96" i="8"/>
  <c r="A96" i="8" s="1"/>
  <c r="AG95" i="8"/>
  <c r="B95" i="8"/>
  <c r="A95" i="8" s="1"/>
  <c r="AG94" i="8"/>
  <c r="B94" i="8"/>
  <c r="A94" i="8" s="1"/>
  <c r="AG93" i="8"/>
  <c r="B93" i="8"/>
  <c r="A93" i="8" s="1"/>
  <c r="AG92" i="8"/>
  <c r="B92" i="8"/>
  <c r="A92" i="8" s="1"/>
  <c r="AG91" i="8"/>
  <c r="B91" i="8"/>
  <c r="A91" i="8" s="1"/>
  <c r="AG90" i="8"/>
  <c r="B90" i="8"/>
  <c r="A90" i="8" s="1"/>
  <c r="AG89" i="8"/>
  <c r="B89" i="8"/>
  <c r="A89" i="8" s="1"/>
  <c r="AG88" i="8"/>
  <c r="B88" i="8"/>
  <c r="A88" i="8" s="1"/>
  <c r="AG87" i="8"/>
  <c r="B87" i="8"/>
  <c r="A87" i="8" s="1"/>
  <c r="AG86" i="8"/>
  <c r="B86" i="8"/>
  <c r="A86" i="8" s="1"/>
  <c r="AG85" i="8"/>
  <c r="B85" i="8"/>
  <c r="A85" i="8" s="1"/>
  <c r="AG84" i="8"/>
  <c r="B84" i="8"/>
  <c r="A84" i="8" s="1"/>
  <c r="AG83" i="8"/>
  <c r="B83" i="8"/>
  <c r="A83" i="8" s="1"/>
  <c r="AG82" i="8"/>
  <c r="B82" i="8"/>
  <c r="A82" i="8" s="1"/>
  <c r="AG81" i="8"/>
  <c r="B81" i="8"/>
  <c r="A81" i="8" s="1"/>
  <c r="AG80" i="8"/>
  <c r="B80" i="8"/>
  <c r="A80" i="8" s="1"/>
  <c r="AG79" i="8"/>
  <c r="B79" i="8"/>
  <c r="A79" i="8" s="1"/>
  <c r="AG78" i="8"/>
  <c r="B78" i="8"/>
  <c r="A78" i="8" s="1"/>
  <c r="AG77" i="8"/>
  <c r="B77" i="8"/>
  <c r="A77" i="8" s="1"/>
  <c r="AG76" i="8"/>
  <c r="B76" i="8"/>
  <c r="A76" i="8" s="1"/>
  <c r="AG75" i="8"/>
  <c r="B75" i="8"/>
  <c r="A75" i="8" s="1"/>
  <c r="AG74" i="8"/>
  <c r="B74" i="8"/>
  <c r="A74" i="8" s="1"/>
  <c r="AG73" i="8"/>
  <c r="B73" i="8"/>
  <c r="A73" i="8" s="1"/>
  <c r="AG72" i="8"/>
  <c r="B72" i="8"/>
  <c r="A72" i="8" s="1"/>
  <c r="AG71" i="8"/>
  <c r="B71" i="8"/>
  <c r="A71" i="8" s="1"/>
  <c r="AG70" i="8"/>
  <c r="B70" i="8"/>
  <c r="A70" i="8" s="1"/>
  <c r="AG69" i="8"/>
  <c r="B69" i="8"/>
  <c r="A69" i="8" s="1"/>
  <c r="AG68" i="8"/>
  <c r="B68" i="8"/>
  <c r="A68" i="8" s="1"/>
  <c r="AG67" i="8"/>
  <c r="B67" i="8"/>
  <c r="A67" i="8" s="1"/>
  <c r="AG66" i="8"/>
  <c r="B66" i="8"/>
  <c r="A66" i="8" s="1"/>
  <c r="AG65" i="8"/>
  <c r="B65" i="8"/>
  <c r="A65" i="8" s="1"/>
  <c r="AG64" i="8"/>
  <c r="B64" i="8"/>
  <c r="A64" i="8" s="1"/>
  <c r="AG63" i="8"/>
  <c r="B63" i="8"/>
  <c r="A63" i="8" s="1"/>
  <c r="AG62" i="8"/>
  <c r="B62" i="8"/>
  <c r="A62" i="8" s="1"/>
  <c r="AG61" i="8"/>
  <c r="B61" i="8"/>
  <c r="A61" i="8" s="1"/>
  <c r="AG60" i="8"/>
  <c r="B60" i="8"/>
  <c r="A60" i="8" s="1"/>
  <c r="AG59" i="8"/>
  <c r="B59" i="8"/>
  <c r="A59" i="8" s="1"/>
  <c r="AG58" i="8"/>
  <c r="B58" i="8"/>
  <c r="A58" i="8" s="1"/>
  <c r="AG57" i="8"/>
  <c r="B57" i="8"/>
  <c r="A57" i="8" s="1"/>
  <c r="AG56" i="8"/>
  <c r="B56" i="8"/>
  <c r="A56" i="8" s="1"/>
  <c r="AG55" i="8"/>
  <c r="B55" i="8"/>
  <c r="A55" i="8" s="1"/>
  <c r="AG54" i="8"/>
  <c r="B54" i="8"/>
  <c r="A54" i="8" s="1"/>
  <c r="AG53" i="8"/>
  <c r="B53" i="8"/>
  <c r="A53" i="8" s="1"/>
  <c r="AG52" i="8"/>
  <c r="B52" i="8"/>
  <c r="A52" i="8" s="1"/>
  <c r="AG51" i="8"/>
  <c r="B51" i="8"/>
  <c r="A51" i="8" s="1"/>
  <c r="AG50" i="8"/>
  <c r="B50" i="8"/>
  <c r="A50" i="8" s="1"/>
  <c r="AG49" i="8"/>
  <c r="B49" i="8"/>
  <c r="A49" i="8" s="1"/>
  <c r="AG48" i="8"/>
  <c r="B48" i="8"/>
  <c r="A48" i="8" s="1"/>
  <c r="AG47" i="8"/>
  <c r="B47" i="8"/>
  <c r="A47" i="8" s="1"/>
  <c r="AG46" i="8"/>
  <c r="B46" i="8"/>
  <c r="A46" i="8" s="1"/>
  <c r="AG45" i="8"/>
  <c r="B45" i="8"/>
  <c r="A45" i="8" s="1"/>
  <c r="AG44" i="8"/>
  <c r="B44" i="8"/>
  <c r="A44" i="8" s="1"/>
  <c r="AG43" i="8"/>
  <c r="B43" i="8"/>
  <c r="A43" i="8" s="1"/>
  <c r="AG42" i="8"/>
  <c r="B42" i="8"/>
  <c r="A42" i="8" s="1"/>
  <c r="AG41" i="8"/>
  <c r="B41" i="8"/>
  <c r="A41" i="8" s="1"/>
  <c r="AG40" i="8"/>
  <c r="B40" i="8"/>
  <c r="A40" i="8" s="1"/>
  <c r="AG39" i="8"/>
  <c r="B39" i="8"/>
  <c r="A39" i="8" s="1"/>
  <c r="AG38" i="8"/>
  <c r="B38" i="8"/>
  <c r="A38" i="8" s="1"/>
  <c r="AG37" i="8"/>
  <c r="B37" i="8"/>
  <c r="A37" i="8" s="1"/>
  <c r="AG36" i="8"/>
  <c r="B36" i="8"/>
  <c r="A36" i="8" s="1"/>
  <c r="AG35" i="8"/>
  <c r="B35" i="8"/>
  <c r="A35" i="8" s="1"/>
  <c r="AG34" i="8"/>
  <c r="B34" i="8"/>
  <c r="A34" i="8" s="1"/>
  <c r="AG33" i="8"/>
  <c r="B33" i="8"/>
  <c r="A33" i="8" s="1"/>
  <c r="AG32" i="8"/>
  <c r="B32" i="8"/>
  <c r="A32" i="8" s="1"/>
  <c r="AG31" i="8"/>
  <c r="B31" i="8"/>
  <c r="A31" i="8" s="1"/>
  <c r="AG30" i="8"/>
  <c r="B30" i="8"/>
  <c r="A30" i="8" s="1"/>
  <c r="AG29" i="8"/>
  <c r="B29" i="8"/>
  <c r="A29" i="8" s="1"/>
  <c r="AG28" i="8"/>
  <c r="B28" i="8"/>
  <c r="A28" i="8" s="1"/>
  <c r="AG27" i="8"/>
  <c r="B27" i="8"/>
  <c r="A27" i="8" s="1"/>
  <c r="AG26" i="8"/>
  <c r="B26" i="8"/>
  <c r="A26" i="8" s="1"/>
  <c r="AG25" i="8"/>
  <c r="B25" i="8"/>
  <c r="A25" i="8" s="1"/>
  <c r="AG24" i="8"/>
  <c r="B24" i="8"/>
  <c r="A24" i="8" s="1"/>
  <c r="AG23" i="8"/>
  <c r="B23" i="8"/>
  <c r="A23" i="8" s="1"/>
  <c r="AG22" i="8"/>
  <c r="B22" i="8"/>
  <c r="A22" i="8" s="1"/>
  <c r="AG21" i="8"/>
  <c r="B21" i="8"/>
  <c r="A21" i="8" s="1"/>
  <c r="AG20" i="8"/>
  <c r="B20" i="8"/>
  <c r="A20" i="8" s="1"/>
  <c r="AG19" i="8"/>
  <c r="B19" i="8"/>
  <c r="A19" i="8" s="1"/>
  <c r="AG18" i="8"/>
  <c r="B18" i="8"/>
  <c r="A18" i="8" s="1"/>
  <c r="AG17" i="8"/>
  <c r="B17" i="8"/>
  <c r="A17" i="8" s="1"/>
  <c r="AG16" i="8"/>
  <c r="B16" i="8"/>
  <c r="A16" i="8" s="1"/>
  <c r="AG15" i="8"/>
  <c r="B15" i="8"/>
  <c r="A15" i="8" s="1"/>
  <c r="AG14" i="8"/>
  <c r="B14" i="8"/>
  <c r="A14" i="8" s="1"/>
  <c r="AG13" i="8"/>
  <c r="B13" i="8"/>
  <c r="A13" i="8" s="1"/>
  <c r="AG12" i="8"/>
  <c r="B12" i="8"/>
  <c r="A12" i="8" s="1"/>
  <c r="AG11" i="8"/>
  <c r="B11" i="8"/>
  <c r="A11" i="8" s="1"/>
  <c r="AG10" i="8"/>
  <c r="B10" i="8"/>
  <c r="A10" i="8" s="1"/>
  <c r="AG9" i="8"/>
  <c r="B9" i="8"/>
  <c r="A9" i="8" s="1"/>
  <c r="AG8" i="8"/>
  <c r="B8" i="8"/>
  <c r="A8" i="8" s="1"/>
  <c r="AG7" i="8"/>
  <c r="B7" i="8"/>
  <c r="A7" i="8" s="1"/>
  <c r="AG6" i="8"/>
  <c r="B6" i="8"/>
  <c r="A6" i="8" s="1"/>
  <c r="AG207" i="13" l="1"/>
  <c r="AG207" i="10"/>
  <c r="AG207" i="8"/>
  <c r="AG207" i="1"/>
  <c r="AG207" i="6"/>
  <c r="AG28" i="11"/>
  <c r="AG55" i="9" l="1"/>
  <c r="AD207" i="18" l="1"/>
  <c r="AA207" i="18"/>
  <c r="X207" i="18"/>
  <c r="U207" i="18"/>
  <c r="R207" i="18"/>
  <c r="O207" i="18"/>
  <c r="L207" i="18"/>
  <c r="I207" i="18"/>
  <c r="F207" i="18"/>
  <c r="C207" i="18"/>
  <c r="AG206" i="18"/>
  <c r="AG205" i="18"/>
  <c r="AG204" i="18"/>
  <c r="AG203" i="18"/>
  <c r="AG202" i="18"/>
  <c r="AG201" i="18"/>
  <c r="AG200" i="18"/>
  <c r="AG199" i="18"/>
  <c r="AG198" i="18"/>
  <c r="AG197" i="18"/>
  <c r="AG196" i="18"/>
  <c r="AG195" i="18"/>
  <c r="AG194" i="18"/>
  <c r="AG193" i="18"/>
  <c r="AG192" i="18"/>
  <c r="AG191" i="18"/>
  <c r="AG190" i="18"/>
  <c r="AG189" i="18"/>
  <c r="AG188" i="18"/>
  <c r="AG187" i="18"/>
  <c r="AG186" i="18"/>
  <c r="AG185" i="18"/>
  <c r="AG184" i="18"/>
  <c r="AG183" i="18"/>
  <c r="AG182" i="18"/>
  <c r="AG181" i="18"/>
  <c r="AG180" i="18"/>
  <c r="AG179" i="18"/>
  <c r="AG178" i="18"/>
  <c r="AG177" i="18"/>
  <c r="AG176" i="18"/>
  <c r="AG175" i="18"/>
  <c r="AG174" i="18"/>
  <c r="AG173" i="18"/>
  <c r="AG172" i="18"/>
  <c r="AG171" i="18"/>
  <c r="AG170" i="18"/>
  <c r="AG169" i="18"/>
  <c r="AG168" i="18"/>
  <c r="AG167" i="18"/>
  <c r="AG166" i="18"/>
  <c r="AG165" i="18"/>
  <c r="AG164" i="18"/>
  <c r="AG163" i="18"/>
  <c r="AG162" i="18"/>
  <c r="AG161" i="18"/>
  <c r="AG160" i="18"/>
  <c r="AG159" i="18"/>
  <c r="AG158" i="18"/>
  <c r="AG157" i="18"/>
  <c r="AG156" i="18"/>
  <c r="AG155" i="18"/>
  <c r="AG154" i="18"/>
  <c r="AG153" i="18"/>
  <c r="AG152" i="18"/>
  <c r="AG151" i="18"/>
  <c r="AG150" i="18"/>
  <c r="AG149" i="18"/>
  <c r="AG148" i="18"/>
  <c r="AG147" i="18"/>
  <c r="AG146" i="18"/>
  <c r="AG145" i="18"/>
  <c r="AG144" i="18"/>
  <c r="AG143" i="18"/>
  <c r="AG142" i="18"/>
  <c r="AG141" i="18"/>
  <c r="AG140" i="18"/>
  <c r="AG139" i="18"/>
  <c r="AG138" i="18"/>
  <c r="AG137" i="18"/>
  <c r="AG136" i="18"/>
  <c r="AG135" i="18"/>
  <c r="AG134" i="18"/>
  <c r="AG133" i="18"/>
  <c r="AG132" i="18"/>
  <c r="AG131" i="18"/>
  <c r="AG130" i="18"/>
  <c r="AG129" i="18"/>
  <c r="AG128" i="18"/>
  <c r="AG127" i="18"/>
  <c r="AG126" i="18"/>
  <c r="AG125" i="18"/>
  <c r="AG124" i="18"/>
  <c r="AG123" i="18"/>
  <c r="AG122" i="18"/>
  <c r="AG121" i="18"/>
  <c r="AG120" i="18"/>
  <c r="AG119" i="18"/>
  <c r="AG118" i="18"/>
  <c r="AG117" i="18"/>
  <c r="AG116" i="18"/>
  <c r="AG115" i="18"/>
  <c r="AG114" i="18"/>
  <c r="AG113" i="18"/>
  <c r="AG112" i="18"/>
  <c r="AG111" i="18"/>
  <c r="AG110" i="18"/>
  <c r="AG109" i="18"/>
  <c r="AG108" i="18"/>
  <c r="AG107" i="18"/>
  <c r="AG106" i="18"/>
  <c r="AG105" i="18"/>
  <c r="AG104" i="18"/>
  <c r="AG103" i="18"/>
  <c r="AG102" i="18"/>
  <c r="AG101" i="18"/>
  <c r="AG100" i="18"/>
  <c r="AG99" i="18"/>
  <c r="AG98" i="18"/>
  <c r="AG97" i="18"/>
  <c r="AG96" i="18"/>
  <c r="AG95" i="18"/>
  <c r="AG94" i="18"/>
  <c r="AG93" i="18"/>
  <c r="AG92" i="18"/>
  <c r="AG91" i="18"/>
  <c r="AG90" i="18"/>
  <c r="AG89" i="18"/>
  <c r="AG88" i="18"/>
  <c r="AG87" i="18"/>
  <c r="AG86" i="18"/>
  <c r="AG85" i="18"/>
  <c r="AG84" i="18"/>
  <c r="AG83" i="18"/>
  <c r="AG82" i="18"/>
  <c r="AG81" i="18"/>
  <c r="AG80" i="18"/>
  <c r="AG79" i="18"/>
  <c r="AG78" i="18"/>
  <c r="AG77" i="18"/>
  <c r="AG76" i="18"/>
  <c r="AG75" i="18"/>
  <c r="AG74" i="18"/>
  <c r="AG73" i="18"/>
  <c r="AG72" i="18"/>
  <c r="AG71" i="18"/>
  <c r="AG70" i="18"/>
  <c r="AG69" i="18"/>
  <c r="AG68" i="18"/>
  <c r="AG67" i="18"/>
  <c r="AG66" i="18"/>
  <c r="AG65" i="18"/>
  <c r="AG64" i="18"/>
  <c r="AG63" i="18"/>
  <c r="AG62" i="18"/>
  <c r="AG61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31" i="18"/>
  <c r="AG30" i="18"/>
  <c r="AG29" i="18"/>
  <c r="AG28" i="18"/>
  <c r="AG27" i="18"/>
  <c r="AG26" i="18"/>
  <c r="AG25" i="18"/>
  <c r="AG24" i="18"/>
  <c r="AG23" i="18"/>
  <c r="AG22" i="18"/>
  <c r="AG21" i="18"/>
  <c r="AG20" i="18"/>
  <c r="AG19" i="18"/>
  <c r="AG18" i="18"/>
  <c r="AG17" i="18"/>
  <c r="AG16" i="18"/>
  <c r="AG15" i="18"/>
  <c r="AG14" i="18"/>
  <c r="AG13" i="18"/>
  <c r="AG12" i="18"/>
  <c r="AG11" i="18"/>
  <c r="AG10" i="18"/>
  <c r="AG9" i="18"/>
  <c r="AG8" i="18"/>
  <c r="AG7" i="18"/>
  <c r="AG6" i="18"/>
  <c r="AD207" i="17"/>
  <c r="AA207" i="17"/>
  <c r="X207" i="17"/>
  <c r="U207" i="17"/>
  <c r="R207" i="17"/>
  <c r="O207" i="17"/>
  <c r="L207" i="17"/>
  <c r="I207" i="17"/>
  <c r="F207" i="17"/>
  <c r="C207" i="17"/>
  <c r="AG206" i="17"/>
  <c r="AG205" i="17"/>
  <c r="AG204" i="17"/>
  <c r="AG203" i="17"/>
  <c r="AG202" i="17"/>
  <c r="AG201" i="17"/>
  <c r="AG200" i="17"/>
  <c r="AG199" i="17"/>
  <c r="AG198" i="17"/>
  <c r="AG197" i="17"/>
  <c r="AG196" i="17"/>
  <c r="AG195" i="17"/>
  <c r="AG194" i="17"/>
  <c r="AG193" i="17"/>
  <c r="AG192" i="17"/>
  <c r="AG191" i="17"/>
  <c r="AG190" i="17"/>
  <c r="AG189" i="17"/>
  <c r="AG188" i="17"/>
  <c r="AG187" i="17"/>
  <c r="AG186" i="17"/>
  <c r="AG185" i="17"/>
  <c r="AG184" i="17"/>
  <c r="AG183" i="17"/>
  <c r="AG182" i="17"/>
  <c r="AG181" i="17"/>
  <c r="AG180" i="17"/>
  <c r="AG179" i="17"/>
  <c r="AG178" i="17"/>
  <c r="AG177" i="17"/>
  <c r="AG176" i="17"/>
  <c r="AG175" i="17"/>
  <c r="AG174" i="17"/>
  <c r="AG173" i="17"/>
  <c r="AG172" i="17"/>
  <c r="AG171" i="17"/>
  <c r="AG170" i="17"/>
  <c r="AG169" i="17"/>
  <c r="AG168" i="17"/>
  <c r="AG167" i="17"/>
  <c r="AG166" i="17"/>
  <c r="AG165" i="17"/>
  <c r="AG164" i="17"/>
  <c r="AG163" i="17"/>
  <c r="AG162" i="17"/>
  <c r="AG161" i="17"/>
  <c r="AG160" i="17"/>
  <c r="AG159" i="17"/>
  <c r="AG158" i="17"/>
  <c r="AG157" i="17"/>
  <c r="AG156" i="17"/>
  <c r="AG155" i="17"/>
  <c r="AG154" i="17"/>
  <c r="AG153" i="17"/>
  <c r="AG152" i="17"/>
  <c r="AG151" i="17"/>
  <c r="AG150" i="17"/>
  <c r="AG149" i="17"/>
  <c r="AG148" i="17"/>
  <c r="AG147" i="17"/>
  <c r="AG146" i="17"/>
  <c r="AG145" i="17"/>
  <c r="AG144" i="17"/>
  <c r="AG143" i="17"/>
  <c r="AG142" i="17"/>
  <c r="AG141" i="17"/>
  <c r="AG140" i="17"/>
  <c r="AG139" i="17"/>
  <c r="AG138" i="17"/>
  <c r="AG137" i="17"/>
  <c r="AG136" i="17"/>
  <c r="AG135" i="17"/>
  <c r="AG134" i="17"/>
  <c r="AG133" i="17"/>
  <c r="AG132" i="17"/>
  <c r="AG131" i="17"/>
  <c r="AG130" i="17"/>
  <c r="AG129" i="17"/>
  <c r="AG128" i="17"/>
  <c r="AG127" i="17"/>
  <c r="AG126" i="17"/>
  <c r="AG125" i="17"/>
  <c r="AG124" i="17"/>
  <c r="AG123" i="17"/>
  <c r="AG122" i="17"/>
  <c r="AG121" i="17"/>
  <c r="AG120" i="17"/>
  <c r="AG119" i="17"/>
  <c r="AG118" i="17"/>
  <c r="AG117" i="17"/>
  <c r="AG116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100" i="17"/>
  <c r="AG99" i="17"/>
  <c r="AG98" i="17"/>
  <c r="AG97" i="17"/>
  <c r="AG96" i="17"/>
  <c r="AG95" i="17"/>
  <c r="AG94" i="17"/>
  <c r="AG93" i="17"/>
  <c r="AG92" i="17"/>
  <c r="AG91" i="17"/>
  <c r="AG90" i="17"/>
  <c r="AG89" i="17"/>
  <c r="AG88" i="17"/>
  <c r="AG87" i="17"/>
  <c r="AG86" i="17"/>
  <c r="AG85" i="17"/>
  <c r="AG84" i="17"/>
  <c r="AG83" i="17"/>
  <c r="AG82" i="17"/>
  <c r="AG81" i="17"/>
  <c r="AG80" i="17"/>
  <c r="AG79" i="17"/>
  <c r="AG78" i="17"/>
  <c r="AG77" i="17"/>
  <c r="AG76" i="17"/>
  <c r="AG75" i="17"/>
  <c r="AG74" i="17"/>
  <c r="AG73" i="17"/>
  <c r="AG72" i="17"/>
  <c r="AG71" i="17"/>
  <c r="AG70" i="17"/>
  <c r="AG69" i="17"/>
  <c r="AG68" i="17"/>
  <c r="AG67" i="17"/>
  <c r="AG66" i="17"/>
  <c r="AG65" i="17"/>
  <c r="AG64" i="17"/>
  <c r="AG63" i="17"/>
  <c r="AG62" i="17"/>
  <c r="AG61" i="17"/>
  <c r="AG60" i="17"/>
  <c r="AG59" i="17"/>
  <c r="AG58" i="17"/>
  <c r="AG57" i="17"/>
  <c r="AG56" i="17"/>
  <c r="AG55" i="17"/>
  <c r="AG54" i="17"/>
  <c r="AG53" i="17"/>
  <c r="AG52" i="17"/>
  <c r="AG51" i="17"/>
  <c r="AG50" i="17"/>
  <c r="AG49" i="17"/>
  <c r="AG48" i="17"/>
  <c r="AG47" i="17"/>
  <c r="AG46" i="17"/>
  <c r="AG45" i="17"/>
  <c r="AG44" i="17"/>
  <c r="AG43" i="17"/>
  <c r="AG42" i="17"/>
  <c r="AG41" i="17"/>
  <c r="AG40" i="17"/>
  <c r="AG39" i="17"/>
  <c r="AG38" i="17"/>
  <c r="AG37" i="17"/>
  <c r="AG36" i="17"/>
  <c r="AG35" i="17"/>
  <c r="AG34" i="17"/>
  <c r="AG33" i="17"/>
  <c r="AG32" i="17"/>
  <c r="AG31" i="17"/>
  <c r="AG30" i="17"/>
  <c r="AG29" i="17"/>
  <c r="AG28" i="17"/>
  <c r="AG27" i="17"/>
  <c r="AG26" i="17"/>
  <c r="AG25" i="17"/>
  <c r="AG24" i="17"/>
  <c r="AG23" i="17"/>
  <c r="AG22" i="17"/>
  <c r="AG21" i="17"/>
  <c r="AG20" i="17"/>
  <c r="AG19" i="17"/>
  <c r="AG18" i="17"/>
  <c r="AG17" i="17"/>
  <c r="AG16" i="17"/>
  <c r="AG15" i="17"/>
  <c r="AG14" i="17"/>
  <c r="AG13" i="17"/>
  <c r="AG12" i="17"/>
  <c r="AG11" i="17"/>
  <c r="AG10" i="17"/>
  <c r="AG9" i="17"/>
  <c r="AG8" i="17"/>
  <c r="AG7" i="17"/>
  <c r="AG6" i="17"/>
  <c r="AD207" i="16"/>
  <c r="AA207" i="16"/>
  <c r="X207" i="16"/>
  <c r="U207" i="16"/>
  <c r="R207" i="16"/>
  <c r="O207" i="16"/>
  <c r="L207" i="16"/>
  <c r="I207" i="16"/>
  <c r="F207" i="16"/>
  <c r="C207" i="16"/>
  <c r="AG206" i="16"/>
  <c r="AG205" i="16"/>
  <c r="AG204" i="16"/>
  <c r="AG203" i="16"/>
  <c r="AG202" i="16"/>
  <c r="AG201" i="16"/>
  <c r="AG200" i="16"/>
  <c r="AG199" i="16"/>
  <c r="AG198" i="16"/>
  <c r="AG197" i="16"/>
  <c r="AG196" i="16"/>
  <c r="AG195" i="16"/>
  <c r="AG194" i="16"/>
  <c r="AG193" i="16"/>
  <c r="AG192" i="16"/>
  <c r="AG191" i="16"/>
  <c r="AG190" i="16"/>
  <c r="AG189" i="16"/>
  <c r="AG188" i="16"/>
  <c r="AG187" i="16"/>
  <c r="AG186" i="16"/>
  <c r="AG185" i="16"/>
  <c r="AG184" i="16"/>
  <c r="AG183" i="16"/>
  <c r="AG182" i="16"/>
  <c r="AG181" i="16"/>
  <c r="AG180" i="16"/>
  <c r="AG179" i="16"/>
  <c r="AG178" i="16"/>
  <c r="AG177" i="16"/>
  <c r="AG176" i="16"/>
  <c r="AG175" i="16"/>
  <c r="AG174" i="16"/>
  <c r="AG173" i="16"/>
  <c r="AG172" i="16"/>
  <c r="AG171" i="16"/>
  <c r="AG170" i="16"/>
  <c r="AG169" i="16"/>
  <c r="AG168" i="16"/>
  <c r="AG167" i="16"/>
  <c r="AG166" i="16"/>
  <c r="AG165" i="16"/>
  <c r="AG164" i="16"/>
  <c r="AG163" i="16"/>
  <c r="AG162" i="16"/>
  <c r="AG161" i="16"/>
  <c r="AG160" i="16"/>
  <c r="AG159" i="16"/>
  <c r="AG158" i="16"/>
  <c r="AG157" i="16"/>
  <c r="AG156" i="16"/>
  <c r="AG155" i="16"/>
  <c r="AG154" i="16"/>
  <c r="AG153" i="16"/>
  <c r="AG152" i="16"/>
  <c r="AG151" i="16"/>
  <c r="AG150" i="16"/>
  <c r="AG149" i="16"/>
  <c r="AG148" i="16"/>
  <c r="AG147" i="16"/>
  <c r="AG146" i="16"/>
  <c r="AG145" i="16"/>
  <c r="AG144" i="16"/>
  <c r="AG143" i="16"/>
  <c r="AG142" i="16"/>
  <c r="AG141" i="16"/>
  <c r="AG140" i="16"/>
  <c r="AG139" i="16"/>
  <c r="AG138" i="16"/>
  <c r="AG137" i="16"/>
  <c r="AG136" i="16"/>
  <c r="AG135" i="16"/>
  <c r="AG134" i="16"/>
  <c r="AG133" i="16"/>
  <c r="AG132" i="16"/>
  <c r="AG131" i="16"/>
  <c r="AG130" i="16"/>
  <c r="AG129" i="16"/>
  <c r="AG128" i="16"/>
  <c r="AG127" i="16"/>
  <c r="AG126" i="16"/>
  <c r="AG125" i="16"/>
  <c r="AG124" i="16"/>
  <c r="AG123" i="16"/>
  <c r="AG122" i="16"/>
  <c r="AG121" i="16"/>
  <c r="AG120" i="16"/>
  <c r="AG119" i="16"/>
  <c r="AG118" i="16"/>
  <c r="AG117" i="16"/>
  <c r="AG116" i="16"/>
  <c r="AG115" i="16"/>
  <c r="AG114" i="16"/>
  <c r="AG113" i="16"/>
  <c r="AG112" i="16"/>
  <c r="AG111" i="16"/>
  <c r="AG110" i="16"/>
  <c r="AG109" i="16"/>
  <c r="AG108" i="16"/>
  <c r="AG107" i="16"/>
  <c r="AG106" i="16"/>
  <c r="AG105" i="16"/>
  <c r="AG104" i="16"/>
  <c r="AG103" i="16"/>
  <c r="AG102" i="16"/>
  <c r="AG101" i="16"/>
  <c r="AG100" i="16"/>
  <c r="AG99" i="16"/>
  <c r="AG98" i="16"/>
  <c r="AG97" i="16"/>
  <c r="AG96" i="16"/>
  <c r="AG95" i="16"/>
  <c r="AG94" i="16"/>
  <c r="AG93" i="16"/>
  <c r="AG92" i="16"/>
  <c r="AG91" i="16"/>
  <c r="AG90" i="16"/>
  <c r="AG89" i="16"/>
  <c r="AG88" i="16"/>
  <c r="AG87" i="16"/>
  <c r="AG86" i="16"/>
  <c r="AG85" i="16"/>
  <c r="AG84" i="16"/>
  <c r="AG83" i="16"/>
  <c r="AG82" i="16"/>
  <c r="AG81" i="16"/>
  <c r="AG80" i="16"/>
  <c r="AG79" i="16"/>
  <c r="AG78" i="16"/>
  <c r="AG77" i="16"/>
  <c r="AG76" i="16"/>
  <c r="AG75" i="16"/>
  <c r="AG74" i="16"/>
  <c r="AG73" i="16"/>
  <c r="AG72" i="16"/>
  <c r="AG71" i="16"/>
  <c r="AG70" i="16"/>
  <c r="AG69" i="16"/>
  <c r="AG68" i="16"/>
  <c r="AG67" i="16"/>
  <c r="AG66" i="16"/>
  <c r="AG65" i="16"/>
  <c r="AG64" i="16"/>
  <c r="AG63" i="16"/>
  <c r="AG62" i="16"/>
  <c r="AG61" i="16"/>
  <c r="AG60" i="16"/>
  <c r="AG59" i="16"/>
  <c r="AG58" i="16"/>
  <c r="AG57" i="16"/>
  <c r="AG56" i="16"/>
  <c r="AG55" i="16"/>
  <c r="AG54" i="16"/>
  <c r="AG53" i="16"/>
  <c r="AG52" i="16"/>
  <c r="AG51" i="16"/>
  <c r="AG50" i="16"/>
  <c r="AG49" i="16"/>
  <c r="AG48" i="16"/>
  <c r="AG47" i="16"/>
  <c r="AG46" i="16"/>
  <c r="AG45" i="16"/>
  <c r="AG44" i="16"/>
  <c r="AG43" i="16"/>
  <c r="AG42" i="16"/>
  <c r="AG41" i="16"/>
  <c r="AG40" i="16"/>
  <c r="AG39" i="16"/>
  <c r="AG38" i="16"/>
  <c r="AG37" i="16"/>
  <c r="AG36" i="16"/>
  <c r="AG35" i="16"/>
  <c r="AG34" i="16"/>
  <c r="AG33" i="16"/>
  <c r="AG32" i="16"/>
  <c r="AG31" i="16"/>
  <c r="AG30" i="16"/>
  <c r="AG29" i="16"/>
  <c r="AG28" i="16"/>
  <c r="AG27" i="16"/>
  <c r="AG26" i="16"/>
  <c r="AG25" i="16"/>
  <c r="AG24" i="16"/>
  <c r="AG23" i="16"/>
  <c r="AG22" i="16"/>
  <c r="AG21" i="16"/>
  <c r="AG20" i="16"/>
  <c r="AG19" i="16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D207" i="15"/>
  <c r="AA207" i="15"/>
  <c r="X207" i="15"/>
  <c r="U207" i="15"/>
  <c r="R207" i="15"/>
  <c r="O207" i="15"/>
  <c r="L207" i="15"/>
  <c r="I207" i="15"/>
  <c r="F207" i="15"/>
  <c r="C207" i="15"/>
  <c r="AG206" i="15"/>
  <c r="AG205" i="15"/>
  <c r="AG204" i="15"/>
  <c r="AG203" i="15"/>
  <c r="AG202" i="15"/>
  <c r="AG201" i="15"/>
  <c r="AG200" i="15"/>
  <c r="AG199" i="15"/>
  <c r="AG198" i="15"/>
  <c r="AG197" i="15"/>
  <c r="AG196" i="15"/>
  <c r="AG195" i="15"/>
  <c r="AG194" i="15"/>
  <c r="AG193" i="15"/>
  <c r="AG192" i="15"/>
  <c r="AG191" i="15"/>
  <c r="AG190" i="15"/>
  <c r="AG189" i="15"/>
  <c r="AG188" i="15"/>
  <c r="AG187" i="15"/>
  <c r="AG186" i="15"/>
  <c r="AG185" i="15"/>
  <c r="AG184" i="15"/>
  <c r="AG183" i="15"/>
  <c r="AG182" i="15"/>
  <c r="AG181" i="15"/>
  <c r="AG180" i="15"/>
  <c r="AG179" i="15"/>
  <c r="AG178" i="15"/>
  <c r="AG177" i="15"/>
  <c r="AG176" i="15"/>
  <c r="AG175" i="15"/>
  <c r="AG174" i="15"/>
  <c r="AG173" i="15"/>
  <c r="AG172" i="15"/>
  <c r="AG171" i="15"/>
  <c r="AG170" i="15"/>
  <c r="AG169" i="15"/>
  <c r="AG168" i="15"/>
  <c r="AG167" i="15"/>
  <c r="AG166" i="15"/>
  <c r="AG165" i="15"/>
  <c r="AG164" i="15"/>
  <c r="AG163" i="15"/>
  <c r="AG162" i="15"/>
  <c r="AG161" i="15"/>
  <c r="AG160" i="15"/>
  <c r="AG159" i="15"/>
  <c r="AG158" i="15"/>
  <c r="AG157" i="15"/>
  <c r="AG156" i="15"/>
  <c r="AG155" i="15"/>
  <c r="AG154" i="15"/>
  <c r="AG153" i="15"/>
  <c r="AG152" i="15"/>
  <c r="AG151" i="15"/>
  <c r="AG150" i="15"/>
  <c r="AG149" i="15"/>
  <c r="AG148" i="15"/>
  <c r="AG147" i="15"/>
  <c r="AG146" i="15"/>
  <c r="AG145" i="15"/>
  <c r="AG144" i="15"/>
  <c r="AG143" i="15"/>
  <c r="AG142" i="15"/>
  <c r="AG141" i="15"/>
  <c r="AG140" i="15"/>
  <c r="AG139" i="15"/>
  <c r="AG138" i="15"/>
  <c r="AG137" i="15"/>
  <c r="AG136" i="15"/>
  <c r="AG135" i="15"/>
  <c r="AG134" i="15"/>
  <c r="AG133" i="15"/>
  <c r="AG132" i="15"/>
  <c r="AG131" i="15"/>
  <c r="AG130" i="15"/>
  <c r="AG129" i="15"/>
  <c r="AG128" i="15"/>
  <c r="AG127" i="15"/>
  <c r="AG126" i="15"/>
  <c r="AG125" i="15"/>
  <c r="AG124" i="15"/>
  <c r="AG123" i="15"/>
  <c r="AG122" i="15"/>
  <c r="AG121" i="15"/>
  <c r="AG120" i="15"/>
  <c r="AG119" i="15"/>
  <c r="AG118" i="15"/>
  <c r="AG117" i="15"/>
  <c r="AG116" i="15"/>
  <c r="AG115" i="15"/>
  <c r="AG114" i="15"/>
  <c r="AG113" i="15"/>
  <c r="AG112" i="15"/>
  <c r="AG111" i="15"/>
  <c r="AG110" i="15"/>
  <c r="AG109" i="15"/>
  <c r="AG108" i="15"/>
  <c r="AG107" i="15"/>
  <c r="AG106" i="15"/>
  <c r="AG105" i="15"/>
  <c r="AG104" i="15"/>
  <c r="AG103" i="15"/>
  <c r="AG102" i="15"/>
  <c r="AG101" i="15"/>
  <c r="AG100" i="15"/>
  <c r="AG99" i="15"/>
  <c r="AG98" i="15"/>
  <c r="AG97" i="15"/>
  <c r="AG96" i="15"/>
  <c r="AG95" i="15"/>
  <c r="AG94" i="15"/>
  <c r="AG93" i="15"/>
  <c r="AG92" i="15"/>
  <c r="AG91" i="15"/>
  <c r="AG90" i="15"/>
  <c r="AG89" i="15"/>
  <c r="AG88" i="15"/>
  <c r="AG87" i="15"/>
  <c r="AG86" i="15"/>
  <c r="AG85" i="15"/>
  <c r="AG84" i="15"/>
  <c r="AG83" i="15"/>
  <c r="AG82" i="15"/>
  <c r="AG81" i="15"/>
  <c r="AG80" i="15"/>
  <c r="AG79" i="15"/>
  <c r="AG78" i="15"/>
  <c r="AG77" i="15"/>
  <c r="AG76" i="15"/>
  <c r="AG75" i="15"/>
  <c r="AG74" i="15"/>
  <c r="AG73" i="15"/>
  <c r="AG72" i="15"/>
  <c r="AG71" i="15"/>
  <c r="AG70" i="15"/>
  <c r="AG69" i="15"/>
  <c r="AG68" i="15"/>
  <c r="AG67" i="15"/>
  <c r="AG66" i="15"/>
  <c r="AG65" i="15"/>
  <c r="AG64" i="15"/>
  <c r="AG63" i="15"/>
  <c r="AG62" i="15"/>
  <c r="AG61" i="15"/>
  <c r="AG60" i="15"/>
  <c r="AG59" i="15"/>
  <c r="AG58" i="15"/>
  <c r="AG57" i="15"/>
  <c r="AG56" i="15"/>
  <c r="AG55" i="15"/>
  <c r="AG54" i="15"/>
  <c r="AG53" i="15"/>
  <c r="AG52" i="15"/>
  <c r="AG51" i="15"/>
  <c r="AG50" i="15"/>
  <c r="AG49" i="15"/>
  <c r="AG48" i="15"/>
  <c r="AG47" i="15"/>
  <c r="AG46" i="15"/>
  <c r="AG45" i="15"/>
  <c r="AG44" i="15"/>
  <c r="AG43" i="15"/>
  <c r="AG42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9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6" i="15"/>
  <c r="AG15" i="15"/>
  <c r="AG14" i="15"/>
  <c r="AG13" i="15"/>
  <c r="AG12" i="15"/>
  <c r="AG11" i="15"/>
  <c r="AG10" i="15"/>
  <c r="AG9" i="15"/>
  <c r="AG8" i="15"/>
  <c r="AG7" i="15"/>
  <c r="AG6" i="15"/>
  <c r="AD207" i="14"/>
  <c r="AA207" i="14"/>
  <c r="X207" i="14"/>
  <c r="U207" i="14"/>
  <c r="R207" i="14"/>
  <c r="O207" i="14"/>
  <c r="L207" i="14"/>
  <c r="I207" i="14"/>
  <c r="F207" i="14"/>
  <c r="C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  <c r="AG13" i="14"/>
  <c r="AG12" i="14"/>
  <c r="AG11" i="14"/>
  <c r="AG10" i="14"/>
  <c r="AG9" i="14"/>
  <c r="AG8" i="14"/>
  <c r="AG7" i="14"/>
  <c r="AG6" i="14"/>
  <c r="AD207" i="12"/>
  <c r="AA207" i="12"/>
  <c r="X207" i="12"/>
  <c r="U207" i="12"/>
  <c r="R207" i="12"/>
  <c r="O207" i="12"/>
  <c r="L207" i="12"/>
  <c r="I207" i="12"/>
  <c r="F207" i="12"/>
  <c r="C207" i="12"/>
  <c r="AG206" i="12"/>
  <c r="AG205" i="12"/>
  <c r="AG204" i="12"/>
  <c r="AG203" i="12"/>
  <c r="AG202" i="12"/>
  <c r="AG201" i="12"/>
  <c r="AG200" i="12"/>
  <c r="AG199" i="12"/>
  <c r="AG198" i="12"/>
  <c r="AG197" i="12"/>
  <c r="AG196" i="12"/>
  <c r="AG195" i="12"/>
  <c r="AG194" i="12"/>
  <c r="AG193" i="12"/>
  <c r="AG192" i="12"/>
  <c r="AG191" i="12"/>
  <c r="AG190" i="12"/>
  <c r="AG189" i="12"/>
  <c r="AG188" i="12"/>
  <c r="AG187" i="12"/>
  <c r="AG186" i="12"/>
  <c r="AG185" i="12"/>
  <c r="AG184" i="12"/>
  <c r="AG183" i="12"/>
  <c r="AG182" i="12"/>
  <c r="AG181" i="12"/>
  <c r="AG180" i="12"/>
  <c r="AG179" i="12"/>
  <c r="AG178" i="12"/>
  <c r="AG177" i="12"/>
  <c r="AG176" i="12"/>
  <c r="AG175" i="12"/>
  <c r="AG174" i="12"/>
  <c r="AG173" i="12"/>
  <c r="AG172" i="12"/>
  <c r="AG171" i="12"/>
  <c r="AG170" i="12"/>
  <c r="AG169" i="12"/>
  <c r="AG168" i="12"/>
  <c r="AG167" i="12"/>
  <c r="AG166" i="12"/>
  <c r="AG165" i="12"/>
  <c r="AG164" i="12"/>
  <c r="AG163" i="12"/>
  <c r="AG162" i="12"/>
  <c r="AG161" i="12"/>
  <c r="AG160" i="12"/>
  <c r="AG159" i="12"/>
  <c r="AG158" i="12"/>
  <c r="AG157" i="12"/>
  <c r="AG156" i="12"/>
  <c r="AG155" i="12"/>
  <c r="AG154" i="12"/>
  <c r="AG153" i="12"/>
  <c r="AG152" i="12"/>
  <c r="AG151" i="12"/>
  <c r="AG150" i="12"/>
  <c r="AG149" i="12"/>
  <c r="AG148" i="12"/>
  <c r="AG147" i="12"/>
  <c r="AG146" i="12"/>
  <c r="AG145" i="12"/>
  <c r="AG144" i="12"/>
  <c r="AG143" i="12"/>
  <c r="AG142" i="12"/>
  <c r="AG141" i="12"/>
  <c r="AG140" i="12"/>
  <c r="AG139" i="12"/>
  <c r="AG138" i="12"/>
  <c r="AG137" i="12"/>
  <c r="AG136" i="12"/>
  <c r="AG135" i="12"/>
  <c r="AG134" i="12"/>
  <c r="AG133" i="12"/>
  <c r="AG132" i="12"/>
  <c r="AG131" i="12"/>
  <c r="AG130" i="12"/>
  <c r="AG129" i="12"/>
  <c r="AG128" i="12"/>
  <c r="AG127" i="12"/>
  <c r="AG126" i="12"/>
  <c r="AG125" i="12"/>
  <c r="AG124" i="12"/>
  <c r="AG123" i="12"/>
  <c r="AG122" i="12"/>
  <c r="AG121" i="12"/>
  <c r="AG120" i="12"/>
  <c r="AG119" i="12"/>
  <c r="AG118" i="12"/>
  <c r="AG117" i="12"/>
  <c r="AG116" i="12"/>
  <c r="AG115" i="12"/>
  <c r="AG114" i="12"/>
  <c r="AG113" i="12"/>
  <c r="AG112" i="12"/>
  <c r="AG111" i="12"/>
  <c r="AG110" i="12"/>
  <c r="AG109" i="12"/>
  <c r="AG108" i="12"/>
  <c r="AG107" i="12"/>
  <c r="AG106" i="12"/>
  <c r="AG105" i="12"/>
  <c r="AG104" i="12"/>
  <c r="AG103" i="12"/>
  <c r="AG102" i="12"/>
  <c r="AG101" i="12"/>
  <c r="AG100" i="12"/>
  <c r="AG99" i="12"/>
  <c r="AG98" i="12"/>
  <c r="AG97" i="12"/>
  <c r="AG96" i="12"/>
  <c r="AG95" i="12"/>
  <c r="AG94" i="12"/>
  <c r="AG93" i="12"/>
  <c r="AG92" i="12"/>
  <c r="AG91" i="12"/>
  <c r="AG90" i="12"/>
  <c r="AG89" i="12"/>
  <c r="AG88" i="12"/>
  <c r="AG87" i="12"/>
  <c r="AG86" i="12"/>
  <c r="AG85" i="12"/>
  <c r="AG84" i="12"/>
  <c r="AG83" i="12"/>
  <c r="AG82" i="12"/>
  <c r="AG81" i="12"/>
  <c r="AG80" i="12"/>
  <c r="AG79" i="12"/>
  <c r="AG78" i="12"/>
  <c r="AG77" i="12"/>
  <c r="AG76" i="12"/>
  <c r="AG75" i="12"/>
  <c r="AG74" i="12"/>
  <c r="AG73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D207" i="11"/>
  <c r="AA207" i="11"/>
  <c r="X207" i="11"/>
  <c r="U207" i="11"/>
  <c r="R207" i="11"/>
  <c r="O207" i="11"/>
  <c r="L207" i="11"/>
  <c r="I207" i="11"/>
  <c r="F207" i="11"/>
  <c r="C207" i="11"/>
  <c r="AG206" i="11"/>
  <c r="AG205" i="11"/>
  <c r="AG204" i="11"/>
  <c r="AG203" i="11"/>
  <c r="AG202" i="11"/>
  <c r="AG201" i="11"/>
  <c r="AG200" i="11"/>
  <c r="AG199" i="11"/>
  <c r="AG198" i="11"/>
  <c r="AG197" i="11"/>
  <c r="AG196" i="11"/>
  <c r="AG195" i="11"/>
  <c r="AG194" i="11"/>
  <c r="AG193" i="11"/>
  <c r="AG192" i="11"/>
  <c r="AG191" i="11"/>
  <c r="AG190" i="11"/>
  <c r="AG189" i="11"/>
  <c r="AG188" i="11"/>
  <c r="AG187" i="11"/>
  <c r="AG186" i="11"/>
  <c r="AG185" i="11"/>
  <c r="AG184" i="11"/>
  <c r="AG183" i="11"/>
  <c r="AG182" i="11"/>
  <c r="AG181" i="11"/>
  <c r="AG180" i="11"/>
  <c r="AG179" i="11"/>
  <c r="AG178" i="11"/>
  <c r="AG177" i="11"/>
  <c r="AG176" i="11"/>
  <c r="AG175" i="11"/>
  <c r="AG174" i="11"/>
  <c r="AG173" i="11"/>
  <c r="AG172" i="11"/>
  <c r="AG171" i="11"/>
  <c r="AG170" i="11"/>
  <c r="AG169" i="11"/>
  <c r="AG168" i="11"/>
  <c r="AG167" i="11"/>
  <c r="AG166" i="11"/>
  <c r="AG165" i="11"/>
  <c r="AG164" i="11"/>
  <c r="AG163" i="11"/>
  <c r="AG162" i="11"/>
  <c r="AG161" i="11"/>
  <c r="AG160" i="11"/>
  <c r="AG159" i="11"/>
  <c r="AG158" i="11"/>
  <c r="AG157" i="11"/>
  <c r="AG156" i="11"/>
  <c r="AG155" i="11"/>
  <c r="AG154" i="11"/>
  <c r="AG153" i="11"/>
  <c r="AG152" i="11"/>
  <c r="AG151" i="11"/>
  <c r="AG150" i="11"/>
  <c r="AG149" i="11"/>
  <c r="AG148" i="11"/>
  <c r="AG147" i="11"/>
  <c r="AG146" i="11"/>
  <c r="AG145" i="11"/>
  <c r="AG144" i="11"/>
  <c r="AG143" i="11"/>
  <c r="AG142" i="11"/>
  <c r="AG141" i="11"/>
  <c r="AG140" i="11"/>
  <c r="AG139" i="11"/>
  <c r="AG138" i="11"/>
  <c r="AG137" i="11"/>
  <c r="AG136" i="11"/>
  <c r="AG135" i="11"/>
  <c r="AG134" i="11"/>
  <c r="AG133" i="11"/>
  <c r="AG132" i="11"/>
  <c r="AG131" i="11"/>
  <c r="AG130" i="11"/>
  <c r="AG129" i="11"/>
  <c r="AG128" i="11"/>
  <c r="AG127" i="11"/>
  <c r="AG126" i="11"/>
  <c r="AG125" i="11"/>
  <c r="AG124" i="11"/>
  <c r="AG123" i="11"/>
  <c r="AG122" i="11"/>
  <c r="AG121" i="11"/>
  <c r="AG120" i="11"/>
  <c r="AG119" i="11"/>
  <c r="AG118" i="11"/>
  <c r="AG117" i="11"/>
  <c r="AG116" i="11"/>
  <c r="AG115" i="11"/>
  <c r="AG114" i="11"/>
  <c r="AG113" i="11"/>
  <c r="AG112" i="11"/>
  <c r="AG111" i="11"/>
  <c r="AG110" i="11"/>
  <c r="AG109" i="11"/>
  <c r="AG108" i="11"/>
  <c r="AG107" i="11"/>
  <c r="AG106" i="11"/>
  <c r="AG105" i="11"/>
  <c r="AG104" i="11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52" i="11"/>
  <c r="AG51" i="11"/>
  <c r="AG50" i="11"/>
  <c r="AG49" i="11"/>
  <c r="AG48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D207" i="2"/>
  <c r="AA207" i="2"/>
  <c r="X207" i="2"/>
  <c r="U207" i="2"/>
  <c r="R207" i="2"/>
  <c r="O207" i="2"/>
  <c r="L207" i="2"/>
  <c r="I207" i="2"/>
  <c r="F207" i="2"/>
  <c r="C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D207" i="4"/>
  <c r="AA207" i="4"/>
  <c r="X207" i="4"/>
  <c r="U207" i="4"/>
  <c r="R207" i="4"/>
  <c r="O207" i="4"/>
  <c r="L207" i="4"/>
  <c r="I207" i="4"/>
  <c r="F207" i="4"/>
  <c r="C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D207" i="5"/>
  <c r="AA207" i="5"/>
  <c r="X207" i="5"/>
  <c r="U207" i="5"/>
  <c r="R207" i="5"/>
  <c r="O207" i="5"/>
  <c r="L207" i="5"/>
  <c r="I207" i="5"/>
  <c r="F207" i="5"/>
  <c r="C207" i="5"/>
  <c r="AG206" i="5"/>
  <c r="AG205" i="5"/>
  <c r="AG204" i="5"/>
  <c r="AG203" i="5"/>
  <c r="AG202" i="5"/>
  <c r="AG201" i="5"/>
  <c r="AG200" i="5"/>
  <c r="AG199" i="5"/>
  <c r="AG198" i="5"/>
  <c r="AG197" i="5"/>
  <c r="AG196" i="5"/>
  <c r="AG195" i="5"/>
  <c r="AG194" i="5"/>
  <c r="AG193" i="5"/>
  <c r="AG192" i="5"/>
  <c r="AG191" i="5"/>
  <c r="AG190" i="5"/>
  <c r="AG189" i="5"/>
  <c r="AG188" i="5"/>
  <c r="AG187" i="5"/>
  <c r="AG186" i="5"/>
  <c r="AG185" i="5"/>
  <c r="AG184" i="5"/>
  <c r="AG183" i="5"/>
  <c r="AG182" i="5"/>
  <c r="AG181" i="5"/>
  <c r="AG180" i="5"/>
  <c r="AG179" i="5"/>
  <c r="AG178" i="5"/>
  <c r="AG177" i="5"/>
  <c r="AG176" i="5"/>
  <c r="AG175" i="5"/>
  <c r="AG174" i="5"/>
  <c r="AG173" i="5"/>
  <c r="AG172" i="5"/>
  <c r="AG171" i="5"/>
  <c r="AG170" i="5"/>
  <c r="AG169" i="5"/>
  <c r="AG168" i="5"/>
  <c r="AG167" i="5"/>
  <c r="AG166" i="5"/>
  <c r="AG165" i="5"/>
  <c r="AG164" i="5"/>
  <c r="AG163" i="5"/>
  <c r="AG162" i="5"/>
  <c r="AG161" i="5"/>
  <c r="AG160" i="5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G144" i="5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G127" i="5"/>
  <c r="AG126" i="5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D207" i="9"/>
  <c r="AA207" i="9"/>
  <c r="X207" i="9"/>
  <c r="U207" i="9"/>
  <c r="R207" i="9"/>
  <c r="O207" i="9"/>
  <c r="L207" i="9"/>
  <c r="I207" i="9"/>
  <c r="F207" i="9"/>
  <c r="C207" i="9"/>
  <c r="AG207" i="12" l="1"/>
  <c r="AG207" i="2"/>
  <c r="AG207" i="5"/>
  <c r="AG207" i="18"/>
  <c r="AG207" i="16"/>
  <c r="AG207" i="14"/>
  <c r="AG207" i="4"/>
  <c r="AG207" i="11"/>
  <c r="AG207" i="15"/>
  <c r="AG207" i="17"/>
  <c r="AG206" i="9"/>
  <c r="AG205" i="9"/>
  <c r="AG204" i="9"/>
  <c r="AG203" i="9"/>
  <c r="AG202" i="9"/>
  <c r="AG201" i="9"/>
  <c r="AG200" i="9"/>
  <c r="AG199" i="9"/>
  <c r="AG198" i="9"/>
  <c r="AG197" i="9"/>
  <c r="AG196" i="9"/>
  <c r="AG195" i="9"/>
  <c r="AG194" i="9"/>
  <c r="AG193" i="9"/>
  <c r="AG192" i="9"/>
  <c r="AG191" i="9"/>
  <c r="AG190" i="9"/>
  <c r="AG189" i="9"/>
  <c r="AG188" i="9"/>
  <c r="AG187" i="9"/>
  <c r="AG186" i="9"/>
  <c r="AG185" i="9"/>
  <c r="AG184" i="9"/>
  <c r="AG183" i="9"/>
  <c r="AG182" i="9"/>
  <c r="AG181" i="9"/>
  <c r="AG180" i="9"/>
  <c r="AG179" i="9"/>
  <c r="AG178" i="9"/>
  <c r="AG177" i="9"/>
  <c r="AG176" i="9"/>
  <c r="AG175" i="9"/>
  <c r="AG174" i="9"/>
  <c r="AG173" i="9"/>
  <c r="AG172" i="9"/>
  <c r="AG171" i="9"/>
  <c r="AG170" i="9"/>
  <c r="AG169" i="9"/>
  <c r="AG168" i="9"/>
  <c r="AG167" i="9"/>
  <c r="AG166" i="9"/>
  <c r="AG165" i="9"/>
  <c r="AG164" i="9"/>
  <c r="AG163" i="9"/>
  <c r="AG162" i="9"/>
  <c r="AG161" i="9"/>
  <c r="AG160" i="9"/>
  <c r="AG159" i="9"/>
  <c r="AG158" i="9"/>
  <c r="AG157" i="9"/>
  <c r="AG156" i="9"/>
  <c r="AG155" i="9"/>
  <c r="AG154" i="9"/>
  <c r="AG153" i="9"/>
  <c r="AG152" i="9"/>
  <c r="AG151" i="9"/>
  <c r="AG150" i="9"/>
  <c r="AG149" i="9"/>
  <c r="AG148" i="9"/>
  <c r="AG147" i="9"/>
  <c r="AG146" i="9"/>
  <c r="AG145" i="9"/>
  <c r="AG144" i="9"/>
  <c r="AG143" i="9"/>
  <c r="AG142" i="9"/>
  <c r="AG141" i="9"/>
  <c r="AG140" i="9"/>
  <c r="AG139" i="9"/>
  <c r="AG138" i="9"/>
  <c r="AG137" i="9"/>
  <c r="AG136" i="9"/>
  <c r="AG135" i="9"/>
  <c r="AG134" i="9"/>
  <c r="AG133" i="9"/>
  <c r="AG132" i="9"/>
  <c r="AG131" i="9"/>
  <c r="AG130" i="9"/>
  <c r="AG129" i="9"/>
  <c r="AG128" i="9"/>
  <c r="AG127" i="9"/>
  <c r="AG126" i="9"/>
  <c r="AG125" i="9"/>
  <c r="AG124" i="9"/>
  <c r="AG123" i="9"/>
  <c r="AG122" i="9"/>
  <c r="AG121" i="9"/>
  <c r="AG120" i="9"/>
  <c r="AG119" i="9"/>
  <c r="AG118" i="9"/>
  <c r="AG117" i="9"/>
  <c r="AG116" i="9"/>
  <c r="AG115" i="9"/>
  <c r="AG114" i="9"/>
  <c r="AG113" i="9"/>
  <c r="AG112" i="9"/>
  <c r="AG111" i="9"/>
  <c r="AG110" i="9"/>
  <c r="AG109" i="9"/>
  <c r="AG108" i="9"/>
  <c r="AG107" i="9"/>
  <c r="AG106" i="9"/>
  <c r="AG105" i="9"/>
  <c r="AG104" i="9"/>
  <c r="AG103" i="9"/>
  <c r="AG102" i="9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207" i="9" l="1"/>
  <c r="B206" i="18" l="1"/>
  <c r="A206" i="18" s="1"/>
  <c r="B205" i="18"/>
  <c r="A205" i="18" s="1"/>
  <c r="B204" i="18"/>
  <c r="B203" i="18"/>
  <c r="A203" i="18" s="1"/>
  <c r="B202" i="18"/>
  <c r="A202" i="18" s="1"/>
  <c r="B201" i="18"/>
  <c r="A201" i="18" s="1"/>
  <c r="B200" i="18"/>
  <c r="A200" i="18" s="1"/>
  <c r="B199" i="18"/>
  <c r="A199" i="18" s="1"/>
  <c r="B198" i="18"/>
  <c r="A198" i="18" s="1"/>
  <c r="B197" i="18"/>
  <c r="A197" i="18" s="1"/>
  <c r="B196" i="18"/>
  <c r="A196" i="18" s="1"/>
  <c r="B195" i="18"/>
  <c r="A195" i="18" s="1"/>
  <c r="B194" i="18"/>
  <c r="A194" i="18" s="1"/>
  <c r="B193" i="18"/>
  <c r="A193" i="18" s="1"/>
  <c r="B192" i="18"/>
  <c r="A192" i="18" s="1"/>
  <c r="B191" i="18"/>
  <c r="A191" i="18" s="1"/>
  <c r="B190" i="18"/>
  <c r="A190" i="18" s="1"/>
  <c r="B189" i="18"/>
  <c r="A189" i="18" s="1"/>
  <c r="B188" i="18"/>
  <c r="B187" i="18"/>
  <c r="A187" i="18" s="1"/>
  <c r="B186" i="18"/>
  <c r="A186" i="18" s="1"/>
  <c r="B185" i="18"/>
  <c r="A185" i="18" s="1"/>
  <c r="B184" i="18"/>
  <c r="A184" i="18" s="1"/>
  <c r="B183" i="18"/>
  <c r="A183" i="18" s="1"/>
  <c r="B182" i="18"/>
  <c r="A182" i="18" s="1"/>
  <c r="B181" i="18"/>
  <c r="A181" i="18" s="1"/>
  <c r="B180" i="18"/>
  <c r="A180" i="18" s="1"/>
  <c r="B179" i="18"/>
  <c r="A179" i="18" s="1"/>
  <c r="B178" i="18"/>
  <c r="A178" i="18" s="1"/>
  <c r="B177" i="18"/>
  <c r="A177" i="18" s="1"/>
  <c r="B176" i="18"/>
  <c r="A176" i="18" s="1"/>
  <c r="B175" i="18"/>
  <c r="A175" i="18" s="1"/>
  <c r="B174" i="18"/>
  <c r="A174" i="18" s="1"/>
  <c r="B173" i="18"/>
  <c r="A173" i="18" s="1"/>
  <c r="B172" i="18"/>
  <c r="A172" i="18" s="1"/>
  <c r="B171" i="18"/>
  <c r="A171" i="18" s="1"/>
  <c r="B170" i="18"/>
  <c r="A170" i="18" s="1"/>
  <c r="B169" i="18"/>
  <c r="A169" i="18" s="1"/>
  <c r="B168" i="18"/>
  <c r="A168" i="18" s="1"/>
  <c r="B167" i="18"/>
  <c r="A167" i="18" s="1"/>
  <c r="B166" i="18"/>
  <c r="A166" i="18" s="1"/>
  <c r="B165" i="18"/>
  <c r="A165" i="18" s="1"/>
  <c r="B164" i="18"/>
  <c r="A164" i="18" s="1"/>
  <c r="B163" i="18"/>
  <c r="A163" i="18" s="1"/>
  <c r="B162" i="18"/>
  <c r="B161" i="18"/>
  <c r="A161" i="18" s="1"/>
  <c r="B160" i="18"/>
  <c r="A160" i="18" s="1"/>
  <c r="B159" i="18"/>
  <c r="A159" i="18" s="1"/>
  <c r="B158" i="18"/>
  <c r="A158" i="18" s="1"/>
  <c r="B157" i="18"/>
  <c r="A157" i="18" s="1"/>
  <c r="B156" i="18"/>
  <c r="A156" i="18" s="1"/>
  <c r="B155" i="18"/>
  <c r="A155" i="18" s="1"/>
  <c r="B154" i="18"/>
  <c r="A154" i="18" s="1"/>
  <c r="B153" i="18"/>
  <c r="A153" i="18" s="1"/>
  <c r="B152" i="18"/>
  <c r="A152" i="18" s="1"/>
  <c r="B151" i="18"/>
  <c r="A151" i="18" s="1"/>
  <c r="B150" i="18"/>
  <c r="A150" i="18" s="1"/>
  <c r="B149" i="18"/>
  <c r="A149" i="18" s="1"/>
  <c r="B148" i="18"/>
  <c r="A148" i="18" s="1"/>
  <c r="B147" i="18"/>
  <c r="A147" i="18" s="1"/>
  <c r="B146" i="18"/>
  <c r="B145" i="18"/>
  <c r="A145" i="18" s="1"/>
  <c r="B144" i="18"/>
  <c r="A144" i="18" s="1"/>
  <c r="B143" i="18"/>
  <c r="A143" i="18" s="1"/>
  <c r="B142" i="18"/>
  <c r="A142" i="18" s="1"/>
  <c r="B141" i="18"/>
  <c r="A141" i="18" s="1"/>
  <c r="B140" i="18"/>
  <c r="A140" i="18" s="1"/>
  <c r="B139" i="18"/>
  <c r="A139" i="18" s="1"/>
  <c r="B138" i="18"/>
  <c r="A138" i="18" s="1"/>
  <c r="B137" i="18"/>
  <c r="A137" i="18" s="1"/>
  <c r="B136" i="18"/>
  <c r="A136" i="18" s="1"/>
  <c r="B135" i="18"/>
  <c r="A135" i="18" s="1"/>
  <c r="B126" i="18"/>
  <c r="A126" i="18" s="1"/>
  <c r="B125" i="18"/>
  <c r="A125" i="18" s="1"/>
  <c r="B124" i="18"/>
  <c r="A124" i="18" s="1"/>
  <c r="B123" i="18"/>
  <c r="A123" i="18" s="1"/>
  <c r="B122" i="18"/>
  <c r="A122" i="18" s="1"/>
  <c r="B121" i="18"/>
  <c r="A121" i="18" s="1"/>
  <c r="B120" i="18"/>
  <c r="A120" i="18" s="1"/>
  <c r="B119" i="18"/>
  <c r="A119" i="18" s="1"/>
  <c r="B118" i="18"/>
  <c r="A118" i="18" s="1"/>
  <c r="B117" i="18"/>
  <c r="B116" i="18"/>
  <c r="A116" i="18" s="1"/>
  <c r="B115" i="18"/>
  <c r="A115" i="18" s="1"/>
  <c r="B114" i="18"/>
  <c r="A114" i="18" s="1"/>
  <c r="B113" i="18"/>
  <c r="A113" i="18" s="1"/>
  <c r="B112" i="18"/>
  <c r="A112" i="18" s="1"/>
  <c r="B111" i="18"/>
  <c r="A111" i="18" s="1"/>
  <c r="B110" i="18"/>
  <c r="A110" i="18" s="1"/>
  <c r="B109" i="18"/>
  <c r="B108" i="18"/>
  <c r="A108" i="18" s="1"/>
  <c r="B107" i="18"/>
  <c r="A107" i="18" s="1"/>
  <c r="B106" i="18"/>
  <c r="A106" i="18" s="1"/>
  <c r="B105" i="18"/>
  <c r="A105" i="18" s="1"/>
  <c r="B104" i="18"/>
  <c r="A104" i="18" s="1"/>
  <c r="B103" i="18"/>
  <c r="A103" i="18" s="1"/>
  <c r="B102" i="18"/>
  <c r="A102" i="18" s="1"/>
  <c r="B101" i="18"/>
  <c r="B100" i="18"/>
  <c r="B99" i="18"/>
  <c r="A99" i="18" s="1"/>
  <c r="B98" i="18"/>
  <c r="A98" i="18" s="1"/>
  <c r="B97" i="18"/>
  <c r="A97" i="18" s="1"/>
  <c r="B96" i="18"/>
  <c r="A96" i="18" s="1"/>
  <c r="B95" i="18"/>
  <c r="A95" i="18" s="1"/>
  <c r="B94" i="18"/>
  <c r="A94" i="18" s="1"/>
  <c r="B93" i="18"/>
  <c r="B92" i="18"/>
  <c r="A92" i="18" s="1"/>
  <c r="B91" i="18"/>
  <c r="A91" i="18" s="1"/>
  <c r="B90" i="18"/>
  <c r="A90" i="18" s="1"/>
  <c r="B89" i="18"/>
  <c r="A89" i="18" s="1"/>
  <c r="B88" i="18"/>
  <c r="A88" i="18" s="1"/>
  <c r="B87" i="18"/>
  <c r="A87" i="18" s="1"/>
  <c r="B86" i="18"/>
  <c r="A86" i="18" s="1"/>
  <c r="B85" i="18"/>
  <c r="B84" i="18"/>
  <c r="B83" i="18"/>
  <c r="A83" i="18" s="1"/>
  <c r="B82" i="18"/>
  <c r="A82" i="18" s="1"/>
  <c r="B81" i="18"/>
  <c r="A81" i="18" s="1"/>
  <c r="B80" i="18"/>
  <c r="A80" i="18" s="1"/>
  <c r="B79" i="18"/>
  <c r="A79" i="18" s="1"/>
  <c r="B78" i="18"/>
  <c r="A78" i="18" s="1"/>
  <c r="B77" i="18"/>
  <c r="B76" i="18"/>
  <c r="A76" i="18" s="1"/>
  <c r="B75" i="18"/>
  <c r="A75" i="18" s="1"/>
  <c r="B74" i="18"/>
  <c r="A74" i="18" s="1"/>
  <c r="B73" i="18"/>
  <c r="A73" i="18" s="1"/>
  <c r="B72" i="18"/>
  <c r="A72" i="18" s="1"/>
  <c r="B71" i="18"/>
  <c r="A71" i="18" s="1"/>
  <c r="B70" i="18"/>
  <c r="A70" i="18" s="1"/>
  <c r="B69" i="18"/>
  <c r="B68" i="18"/>
  <c r="A68" i="18" s="1"/>
  <c r="B67" i="18"/>
  <c r="A67" i="18" s="1"/>
  <c r="B66" i="18"/>
  <c r="A66" i="18" s="1"/>
  <c r="B65" i="18"/>
  <c r="A65" i="18" s="1"/>
  <c r="B64" i="18"/>
  <c r="A64" i="18" s="1"/>
  <c r="B63" i="18"/>
  <c r="A63" i="18" s="1"/>
  <c r="B62" i="18"/>
  <c r="A62" i="18" s="1"/>
  <c r="B61" i="18"/>
  <c r="B60" i="18"/>
  <c r="A60" i="18" s="1"/>
  <c r="B59" i="18"/>
  <c r="A59" i="18" s="1"/>
  <c r="B58" i="18"/>
  <c r="A58" i="18" s="1"/>
  <c r="B57" i="18"/>
  <c r="A57" i="18" s="1"/>
  <c r="B56" i="18"/>
  <c r="A56" i="18" s="1"/>
  <c r="B55" i="18"/>
  <c r="A55" i="18" s="1"/>
  <c r="B54" i="18"/>
  <c r="A54" i="18" s="1"/>
  <c r="B53" i="18"/>
  <c r="B52" i="18"/>
  <c r="B51" i="18"/>
  <c r="A51" i="18" s="1"/>
  <c r="B50" i="18"/>
  <c r="A50" i="18" s="1"/>
  <c r="B49" i="18"/>
  <c r="A49" i="18" s="1"/>
  <c r="B48" i="18"/>
  <c r="A48" i="18" s="1"/>
  <c r="B47" i="18"/>
  <c r="A47" i="18" s="1"/>
  <c r="B46" i="18"/>
  <c r="A46" i="18" s="1"/>
  <c r="B45" i="18"/>
  <c r="B44" i="18"/>
  <c r="A44" i="18" s="1"/>
  <c r="B43" i="18"/>
  <c r="A43" i="18" s="1"/>
  <c r="B42" i="18"/>
  <c r="A42" i="18" s="1"/>
  <c r="B41" i="18"/>
  <c r="A41" i="18" s="1"/>
  <c r="B40" i="18"/>
  <c r="A40" i="18" s="1"/>
  <c r="B39" i="18"/>
  <c r="A39" i="18" s="1"/>
  <c r="B38" i="18"/>
  <c r="A38" i="18" s="1"/>
  <c r="B37" i="18"/>
  <c r="B36" i="18"/>
  <c r="B35" i="18"/>
  <c r="A35" i="18" s="1"/>
  <c r="B34" i="18"/>
  <c r="A34" i="18" s="1"/>
  <c r="B33" i="18"/>
  <c r="A33" i="18" s="1"/>
  <c r="B32" i="18"/>
  <c r="A32" i="18" s="1"/>
  <c r="B31" i="18"/>
  <c r="A31" i="18" s="1"/>
  <c r="B30" i="18"/>
  <c r="A30" i="18" s="1"/>
  <c r="B29" i="18"/>
  <c r="B28" i="18"/>
  <c r="A28" i="18" s="1"/>
  <c r="B27" i="18"/>
  <c r="A27" i="18" s="1"/>
  <c r="B26" i="18"/>
  <c r="A26" i="18" s="1"/>
  <c r="B25" i="18"/>
  <c r="A25" i="18" s="1"/>
  <c r="B24" i="18"/>
  <c r="A24" i="18" s="1"/>
  <c r="B23" i="18"/>
  <c r="A23" i="18" s="1"/>
  <c r="B22" i="18"/>
  <c r="A22" i="18" s="1"/>
  <c r="B21" i="18"/>
  <c r="B20" i="18"/>
  <c r="B19" i="18"/>
  <c r="A19" i="18" s="1"/>
  <c r="B18" i="18"/>
  <c r="A18" i="18" s="1"/>
  <c r="B17" i="18"/>
  <c r="A17" i="18" s="1"/>
  <c r="B16" i="18"/>
  <c r="A16" i="18" s="1"/>
  <c r="B15" i="18"/>
  <c r="A15" i="18" s="1"/>
  <c r="B14" i="18"/>
  <c r="A14" i="18" s="1"/>
  <c r="B13" i="18"/>
  <c r="B12" i="18"/>
  <c r="A12" i="18" s="1"/>
  <c r="B11" i="18"/>
  <c r="A11" i="18" s="1"/>
  <c r="B10" i="18"/>
  <c r="A10" i="18" s="1"/>
  <c r="B9" i="18"/>
  <c r="A9" i="18" s="1"/>
  <c r="B8" i="18"/>
  <c r="A8" i="18" s="1"/>
  <c r="B7" i="18"/>
  <c r="A7" i="18" s="1"/>
  <c r="B6" i="18"/>
  <c r="A6" i="18" s="1"/>
  <c r="B206" i="17"/>
  <c r="B205" i="17"/>
  <c r="B204" i="17"/>
  <c r="A204" i="17" s="1"/>
  <c r="B203" i="17"/>
  <c r="A203" i="17" s="1"/>
  <c r="B202" i="17"/>
  <c r="A202" i="17" s="1"/>
  <c r="B201" i="17"/>
  <c r="A201" i="17" s="1"/>
  <c r="B200" i="17"/>
  <c r="A200" i="17" s="1"/>
  <c r="B199" i="17"/>
  <c r="A199" i="17" s="1"/>
  <c r="B198" i="17"/>
  <c r="B197" i="17"/>
  <c r="A197" i="17" s="1"/>
  <c r="B196" i="17"/>
  <c r="A196" i="17" s="1"/>
  <c r="B195" i="17"/>
  <c r="A195" i="17" s="1"/>
  <c r="B194" i="17"/>
  <c r="A194" i="17" s="1"/>
  <c r="B193" i="17"/>
  <c r="A193" i="17" s="1"/>
  <c r="B192" i="17"/>
  <c r="A192" i="17" s="1"/>
  <c r="B191" i="17"/>
  <c r="A191" i="17" s="1"/>
  <c r="B190" i="17"/>
  <c r="B189" i="17"/>
  <c r="B188" i="17"/>
  <c r="A188" i="17" s="1"/>
  <c r="B187" i="17"/>
  <c r="A187" i="17" s="1"/>
  <c r="B186" i="17"/>
  <c r="A186" i="17" s="1"/>
  <c r="B185" i="17"/>
  <c r="A185" i="17" s="1"/>
  <c r="B184" i="17"/>
  <c r="A184" i="17" s="1"/>
  <c r="B183" i="17"/>
  <c r="A183" i="17" s="1"/>
  <c r="B182" i="17"/>
  <c r="B181" i="17"/>
  <c r="A181" i="17" s="1"/>
  <c r="B180" i="17"/>
  <c r="A180" i="17" s="1"/>
  <c r="B179" i="17"/>
  <c r="A179" i="17" s="1"/>
  <c r="B178" i="17"/>
  <c r="A178" i="17" s="1"/>
  <c r="B177" i="17"/>
  <c r="A177" i="17" s="1"/>
  <c r="B176" i="17"/>
  <c r="A176" i="17" s="1"/>
  <c r="B175" i="17"/>
  <c r="A175" i="17" s="1"/>
  <c r="B174" i="17"/>
  <c r="B173" i="17"/>
  <c r="A173" i="17" s="1"/>
  <c r="B172" i="17"/>
  <c r="A172" i="17" s="1"/>
  <c r="B171" i="17"/>
  <c r="A171" i="17" s="1"/>
  <c r="B170" i="17"/>
  <c r="A170" i="17" s="1"/>
  <c r="B169" i="17"/>
  <c r="A169" i="17" s="1"/>
  <c r="B168" i="17"/>
  <c r="A168" i="17" s="1"/>
  <c r="B167" i="17"/>
  <c r="A167" i="17" s="1"/>
  <c r="B166" i="17"/>
  <c r="B165" i="17"/>
  <c r="A165" i="17" s="1"/>
  <c r="B164" i="17"/>
  <c r="A164" i="17" s="1"/>
  <c r="B163" i="17"/>
  <c r="A163" i="17" s="1"/>
  <c r="B162" i="17"/>
  <c r="A162" i="17" s="1"/>
  <c r="B161" i="17"/>
  <c r="A161" i="17" s="1"/>
  <c r="B160" i="17"/>
  <c r="A160" i="17" s="1"/>
  <c r="B159" i="17"/>
  <c r="A159" i="17" s="1"/>
  <c r="B158" i="17"/>
  <c r="B157" i="17"/>
  <c r="B156" i="17"/>
  <c r="A156" i="17" s="1"/>
  <c r="B155" i="17"/>
  <c r="A155" i="17" s="1"/>
  <c r="B154" i="17"/>
  <c r="A154" i="17" s="1"/>
  <c r="B153" i="17"/>
  <c r="A153" i="17" s="1"/>
  <c r="B152" i="17"/>
  <c r="A152" i="17" s="1"/>
  <c r="B151" i="17"/>
  <c r="A151" i="17" s="1"/>
  <c r="B150" i="17"/>
  <c r="B149" i="17"/>
  <c r="A149" i="17" s="1"/>
  <c r="B148" i="17"/>
  <c r="A148" i="17" s="1"/>
  <c r="B147" i="17"/>
  <c r="A147" i="17" s="1"/>
  <c r="B146" i="17"/>
  <c r="A146" i="17" s="1"/>
  <c r="B145" i="17"/>
  <c r="A145" i="17" s="1"/>
  <c r="B144" i="17"/>
  <c r="A144" i="17" s="1"/>
  <c r="B143" i="17"/>
  <c r="A143" i="17" s="1"/>
  <c r="B142" i="17"/>
  <c r="B141" i="17"/>
  <c r="B140" i="17"/>
  <c r="A140" i="17" s="1"/>
  <c r="B139" i="17"/>
  <c r="A139" i="17" s="1"/>
  <c r="B138" i="17"/>
  <c r="A138" i="17" s="1"/>
  <c r="B137" i="17"/>
  <c r="A137" i="17" s="1"/>
  <c r="B136" i="17"/>
  <c r="A136" i="17" s="1"/>
  <c r="B126" i="17"/>
  <c r="A126" i="17" s="1"/>
  <c r="B125" i="17"/>
  <c r="B124" i="17"/>
  <c r="A124" i="17" s="1"/>
  <c r="B123" i="17"/>
  <c r="A123" i="17" s="1"/>
  <c r="B122" i="17"/>
  <c r="A122" i="17" s="1"/>
  <c r="B121" i="17"/>
  <c r="A121" i="17" s="1"/>
  <c r="B120" i="17"/>
  <c r="A120" i="17" s="1"/>
  <c r="B119" i="17"/>
  <c r="A119" i="17" s="1"/>
  <c r="B118" i="17"/>
  <c r="A118" i="17" s="1"/>
  <c r="B117" i="17"/>
  <c r="B116" i="17"/>
  <c r="A116" i="17" s="1"/>
  <c r="B115" i="17"/>
  <c r="A115" i="17" s="1"/>
  <c r="B114" i="17"/>
  <c r="A114" i="17" s="1"/>
  <c r="B113" i="17"/>
  <c r="A113" i="17" s="1"/>
  <c r="B112" i="17"/>
  <c r="A112" i="17" s="1"/>
  <c r="B111" i="17"/>
  <c r="A111" i="17" s="1"/>
  <c r="B110" i="17"/>
  <c r="A110" i="17" s="1"/>
  <c r="B109" i="17"/>
  <c r="B108" i="17"/>
  <c r="A108" i="17" s="1"/>
  <c r="B107" i="17"/>
  <c r="A107" i="17" s="1"/>
  <c r="B106" i="17"/>
  <c r="A106" i="17" s="1"/>
  <c r="B105" i="17"/>
  <c r="A105" i="17" s="1"/>
  <c r="B104" i="17"/>
  <c r="A104" i="17" s="1"/>
  <c r="B103" i="17"/>
  <c r="A103" i="17" s="1"/>
  <c r="B102" i="17"/>
  <c r="A102" i="17" s="1"/>
  <c r="B101" i="17"/>
  <c r="B100" i="17"/>
  <c r="B99" i="17"/>
  <c r="A99" i="17" s="1"/>
  <c r="B98" i="17"/>
  <c r="A98" i="17" s="1"/>
  <c r="B97" i="17"/>
  <c r="A97" i="17" s="1"/>
  <c r="B96" i="17"/>
  <c r="A96" i="17" s="1"/>
  <c r="B95" i="17"/>
  <c r="A95" i="17" s="1"/>
  <c r="B94" i="17"/>
  <c r="A94" i="17" s="1"/>
  <c r="B93" i="17"/>
  <c r="B92" i="17"/>
  <c r="A92" i="17" s="1"/>
  <c r="B91" i="17"/>
  <c r="A91" i="17" s="1"/>
  <c r="B90" i="17"/>
  <c r="A90" i="17" s="1"/>
  <c r="B89" i="17"/>
  <c r="A89" i="17" s="1"/>
  <c r="B88" i="17"/>
  <c r="A88" i="17" s="1"/>
  <c r="B87" i="17"/>
  <c r="A87" i="17" s="1"/>
  <c r="B86" i="17"/>
  <c r="A86" i="17" s="1"/>
  <c r="B85" i="17"/>
  <c r="B84" i="17"/>
  <c r="B83" i="17"/>
  <c r="A83" i="17" s="1"/>
  <c r="B82" i="17"/>
  <c r="A82" i="17" s="1"/>
  <c r="B81" i="17"/>
  <c r="A81" i="17" s="1"/>
  <c r="B80" i="17"/>
  <c r="A80" i="17" s="1"/>
  <c r="B79" i="17"/>
  <c r="A79" i="17" s="1"/>
  <c r="B78" i="17"/>
  <c r="A78" i="17" s="1"/>
  <c r="B77" i="17"/>
  <c r="B76" i="17"/>
  <c r="A76" i="17" s="1"/>
  <c r="B75" i="17"/>
  <c r="A75" i="17" s="1"/>
  <c r="B74" i="17"/>
  <c r="A74" i="17" s="1"/>
  <c r="B73" i="17"/>
  <c r="A73" i="17" s="1"/>
  <c r="B72" i="17"/>
  <c r="A72" i="17" s="1"/>
  <c r="B71" i="17"/>
  <c r="A71" i="17" s="1"/>
  <c r="B70" i="17"/>
  <c r="A70" i="17" s="1"/>
  <c r="B69" i="17"/>
  <c r="B68" i="17"/>
  <c r="A68" i="17" s="1"/>
  <c r="B67" i="17"/>
  <c r="A67" i="17" s="1"/>
  <c r="B66" i="17"/>
  <c r="A66" i="17" s="1"/>
  <c r="B65" i="17"/>
  <c r="A65" i="17" s="1"/>
  <c r="B64" i="17"/>
  <c r="A64" i="17" s="1"/>
  <c r="B63" i="17"/>
  <c r="A63" i="17" s="1"/>
  <c r="B62" i="17"/>
  <c r="A62" i="17" s="1"/>
  <c r="B61" i="17"/>
  <c r="B60" i="17"/>
  <c r="A60" i="17" s="1"/>
  <c r="B59" i="17"/>
  <c r="A59" i="17" s="1"/>
  <c r="B58" i="17"/>
  <c r="A58" i="17" s="1"/>
  <c r="B57" i="17"/>
  <c r="A57" i="17" s="1"/>
  <c r="B56" i="17"/>
  <c r="A56" i="17" s="1"/>
  <c r="B55" i="17"/>
  <c r="A55" i="17" s="1"/>
  <c r="B54" i="17"/>
  <c r="A54" i="17" s="1"/>
  <c r="B53" i="17"/>
  <c r="B52" i="17"/>
  <c r="A52" i="17" s="1"/>
  <c r="B51" i="17"/>
  <c r="A51" i="17" s="1"/>
  <c r="B50" i="17"/>
  <c r="A50" i="17" s="1"/>
  <c r="B49" i="17"/>
  <c r="A49" i="17" s="1"/>
  <c r="B48" i="17"/>
  <c r="B47" i="17"/>
  <c r="A47" i="17" s="1"/>
  <c r="B46" i="17"/>
  <c r="A46" i="17" s="1"/>
  <c r="B45" i="17"/>
  <c r="A45" i="17" s="1"/>
  <c r="B44" i="17"/>
  <c r="A44" i="17" s="1"/>
  <c r="B43" i="17"/>
  <c r="A43" i="17" s="1"/>
  <c r="B42" i="17"/>
  <c r="A42" i="17" s="1"/>
  <c r="B41" i="17"/>
  <c r="A41" i="17" s="1"/>
  <c r="B40" i="17"/>
  <c r="A40" i="17" s="1"/>
  <c r="B39" i="17"/>
  <c r="A39" i="17" s="1"/>
  <c r="B38" i="17"/>
  <c r="A38" i="17" s="1"/>
  <c r="B37" i="17"/>
  <c r="A37" i="17" s="1"/>
  <c r="B36" i="17"/>
  <c r="A36" i="17" s="1"/>
  <c r="B35" i="17"/>
  <c r="A35" i="17" s="1"/>
  <c r="B34" i="17"/>
  <c r="A34" i="17" s="1"/>
  <c r="B33" i="17"/>
  <c r="A33" i="17" s="1"/>
  <c r="B32" i="17"/>
  <c r="A32" i="17" s="1"/>
  <c r="B31" i="17"/>
  <c r="A31" i="17" s="1"/>
  <c r="B30" i="17"/>
  <c r="A30" i="17" s="1"/>
  <c r="B29" i="17"/>
  <c r="A29" i="17" s="1"/>
  <c r="B28" i="17"/>
  <c r="A28" i="17" s="1"/>
  <c r="B27" i="17"/>
  <c r="A27" i="17" s="1"/>
  <c r="B26" i="17"/>
  <c r="A26" i="17" s="1"/>
  <c r="B25" i="17"/>
  <c r="A25" i="17" s="1"/>
  <c r="B24" i="17"/>
  <c r="A24" i="17" s="1"/>
  <c r="B23" i="17"/>
  <c r="A23" i="17" s="1"/>
  <c r="B22" i="17"/>
  <c r="A22" i="17" s="1"/>
  <c r="B21" i="17"/>
  <c r="A21" i="17" s="1"/>
  <c r="B20" i="17"/>
  <c r="A20" i="17" s="1"/>
  <c r="B19" i="17"/>
  <c r="A19" i="17" s="1"/>
  <c r="B18" i="17"/>
  <c r="A18" i="17" s="1"/>
  <c r="B17" i="17"/>
  <c r="A17" i="17" s="1"/>
  <c r="B16" i="17"/>
  <c r="A16" i="17" s="1"/>
  <c r="B15" i="17"/>
  <c r="A15" i="17" s="1"/>
  <c r="B14" i="17"/>
  <c r="A14" i="17" s="1"/>
  <c r="B13" i="17"/>
  <c r="A13" i="17" s="1"/>
  <c r="B12" i="17"/>
  <c r="A12" i="17" s="1"/>
  <c r="B11" i="17"/>
  <c r="A11" i="17" s="1"/>
  <c r="B10" i="17"/>
  <c r="A10" i="17" s="1"/>
  <c r="B9" i="17"/>
  <c r="A9" i="17" s="1"/>
  <c r="B8" i="17"/>
  <c r="A8" i="17" s="1"/>
  <c r="B7" i="17"/>
  <c r="A7" i="17" s="1"/>
  <c r="B6" i="17"/>
  <c r="A6" i="17" s="1"/>
  <c r="B206" i="16"/>
  <c r="A206" i="16" s="1"/>
  <c r="B205" i="16"/>
  <c r="A205" i="16" s="1"/>
  <c r="B204" i="16"/>
  <c r="A204" i="16" s="1"/>
  <c r="B203" i="16"/>
  <c r="A203" i="16" s="1"/>
  <c r="B202" i="16"/>
  <c r="A202" i="16" s="1"/>
  <c r="B201" i="16"/>
  <c r="A201" i="16" s="1"/>
  <c r="B200" i="16"/>
  <c r="A200" i="16" s="1"/>
  <c r="B199" i="16"/>
  <c r="A199" i="16" s="1"/>
  <c r="B198" i="16"/>
  <c r="A198" i="16" s="1"/>
  <c r="B197" i="16"/>
  <c r="A197" i="16" s="1"/>
  <c r="B196" i="16"/>
  <c r="A196" i="16" s="1"/>
  <c r="B195" i="16"/>
  <c r="A195" i="16" s="1"/>
  <c r="B194" i="16"/>
  <c r="A194" i="16" s="1"/>
  <c r="B193" i="16"/>
  <c r="A193" i="16" s="1"/>
  <c r="B192" i="16"/>
  <c r="A192" i="16" s="1"/>
  <c r="B191" i="16"/>
  <c r="A191" i="16" s="1"/>
  <c r="B190" i="16"/>
  <c r="A190" i="16" s="1"/>
  <c r="B189" i="16"/>
  <c r="A189" i="16" s="1"/>
  <c r="B188" i="16"/>
  <c r="A188" i="16" s="1"/>
  <c r="B187" i="16"/>
  <c r="A187" i="16" s="1"/>
  <c r="B186" i="16"/>
  <c r="A186" i="16" s="1"/>
  <c r="B185" i="16"/>
  <c r="A185" i="16" s="1"/>
  <c r="B184" i="16"/>
  <c r="A184" i="16" s="1"/>
  <c r="B183" i="16"/>
  <c r="A183" i="16" s="1"/>
  <c r="B182" i="16"/>
  <c r="A182" i="16" s="1"/>
  <c r="B181" i="16"/>
  <c r="A181" i="16" s="1"/>
  <c r="B180" i="16"/>
  <c r="A180" i="16" s="1"/>
  <c r="B179" i="16"/>
  <c r="A179" i="16" s="1"/>
  <c r="B178" i="16"/>
  <c r="A178" i="16" s="1"/>
  <c r="B177" i="16"/>
  <c r="A177" i="16" s="1"/>
  <c r="B176" i="16"/>
  <c r="A176" i="16" s="1"/>
  <c r="B175" i="16"/>
  <c r="A175" i="16" s="1"/>
  <c r="B174" i="16"/>
  <c r="A174" i="16" s="1"/>
  <c r="B173" i="16"/>
  <c r="A173" i="16" s="1"/>
  <c r="B172" i="16"/>
  <c r="A172" i="16" s="1"/>
  <c r="B171" i="16"/>
  <c r="A171" i="16" s="1"/>
  <c r="B170" i="16"/>
  <c r="A170" i="16" s="1"/>
  <c r="B169" i="16"/>
  <c r="A169" i="16" s="1"/>
  <c r="B168" i="16"/>
  <c r="A168" i="16" s="1"/>
  <c r="B167" i="16"/>
  <c r="A167" i="16" s="1"/>
  <c r="B166" i="16"/>
  <c r="A166" i="16" s="1"/>
  <c r="B165" i="16"/>
  <c r="A165" i="16" s="1"/>
  <c r="B164" i="16"/>
  <c r="A164" i="16" s="1"/>
  <c r="B163" i="16"/>
  <c r="A163" i="16" s="1"/>
  <c r="B162" i="16"/>
  <c r="A162" i="16" s="1"/>
  <c r="B161" i="16"/>
  <c r="A161" i="16" s="1"/>
  <c r="B160" i="16"/>
  <c r="A160" i="16" s="1"/>
  <c r="B159" i="16"/>
  <c r="A159" i="16" s="1"/>
  <c r="B158" i="16"/>
  <c r="A158" i="16" s="1"/>
  <c r="B157" i="16"/>
  <c r="A157" i="16" s="1"/>
  <c r="B156" i="16"/>
  <c r="A156" i="16" s="1"/>
  <c r="B155" i="16"/>
  <c r="A155" i="16" s="1"/>
  <c r="B154" i="16"/>
  <c r="A154" i="16" s="1"/>
  <c r="B153" i="16"/>
  <c r="A153" i="16" s="1"/>
  <c r="B152" i="16"/>
  <c r="A152" i="16" s="1"/>
  <c r="B151" i="16"/>
  <c r="A151" i="16" s="1"/>
  <c r="B150" i="16"/>
  <c r="A150" i="16" s="1"/>
  <c r="B149" i="16"/>
  <c r="A149" i="16" s="1"/>
  <c r="B148" i="16"/>
  <c r="A148" i="16" s="1"/>
  <c r="B147" i="16"/>
  <c r="A147" i="16" s="1"/>
  <c r="B146" i="16"/>
  <c r="A146" i="16" s="1"/>
  <c r="B145" i="16"/>
  <c r="A145" i="16" s="1"/>
  <c r="B144" i="16"/>
  <c r="A144" i="16" s="1"/>
  <c r="B143" i="16"/>
  <c r="A143" i="16" s="1"/>
  <c r="B142" i="16"/>
  <c r="A142" i="16" s="1"/>
  <c r="B141" i="16"/>
  <c r="A141" i="16" s="1"/>
  <c r="B140" i="16"/>
  <c r="A140" i="16" s="1"/>
  <c r="B139" i="16"/>
  <c r="A139" i="16" s="1"/>
  <c r="B138" i="16"/>
  <c r="A138" i="16" s="1"/>
  <c r="B137" i="16"/>
  <c r="A137" i="16" s="1"/>
  <c r="B136" i="16"/>
  <c r="A136" i="16" s="1"/>
  <c r="B135" i="16"/>
  <c r="A135" i="16" s="1"/>
  <c r="B134" i="16"/>
  <c r="B133" i="16"/>
  <c r="B132" i="16"/>
  <c r="B131" i="16"/>
  <c r="B130" i="16"/>
  <c r="B129" i="16"/>
  <c r="B128" i="16"/>
  <c r="B127" i="16"/>
  <c r="B126" i="16"/>
  <c r="A126" i="16" s="1"/>
  <c r="B125" i="16"/>
  <c r="A125" i="16" s="1"/>
  <c r="B124" i="16"/>
  <c r="A124" i="16" s="1"/>
  <c r="B123" i="16"/>
  <c r="A123" i="16" s="1"/>
  <c r="B122" i="16"/>
  <c r="A122" i="16" s="1"/>
  <c r="B121" i="16"/>
  <c r="A121" i="16" s="1"/>
  <c r="B120" i="16"/>
  <c r="A120" i="16" s="1"/>
  <c r="B119" i="16"/>
  <c r="A119" i="16" s="1"/>
  <c r="B118" i="16"/>
  <c r="A118" i="16" s="1"/>
  <c r="B117" i="16"/>
  <c r="A117" i="16" s="1"/>
  <c r="B116" i="16"/>
  <c r="A116" i="16" s="1"/>
  <c r="B115" i="16"/>
  <c r="A115" i="16" s="1"/>
  <c r="B114" i="16"/>
  <c r="A114" i="16" s="1"/>
  <c r="B113" i="16"/>
  <c r="A113" i="16" s="1"/>
  <c r="B112" i="16"/>
  <c r="A112" i="16" s="1"/>
  <c r="B111" i="16"/>
  <c r="A111" i="16" s="1"/>
  <c r="B110" i="16"/>
  <c r="A110" i="16" s="1"/>
  <c r="B109" i="16"/>
  <c r="A109" i="16" s="1"/>
  <c r="B108" i="16"/>
  <c r="A108" i="16" s="1"/>
  <c r="B107" i="16"/>
  <c r="A107" i="16" s="1"/>
  <c r="B106" i="16"/>
  <c r="A106" i="16" s="1"/>
  <c r="B105" i="16"/>
  <c r="A105" i="16" s="1"/>
  <c r="B104" i="16"/>
  <c r="A104" i="16" s="1"/>
  <c r="B103" i="16"/>
  <c r="A103" i="16" s="1"/>
  <c r="B102" i="16"/>
  <c r="A102" i="16" s="1"/>
  <c r="B101" i="16"/>
  <c r="A101" i="16" s="1"/>
  <c r="B100" i="16"/>
  <c r="A100" i="16" s="1"/>
  <c r="B99" i="16"/>
  <c r="A99" i="16" s="1"/>
  <c r="B98" i="16"/>
  <c r="A98" i="16" s="1"/>
  <c r="B97" i="16"/>
  <c r="A97" i="16" s="1"/>
  <c r="B96" i="16"/>
  <c r="A96" i="16" s="1"/>
  <c r="B95" i="16"/>
  <c r="A95" i="16" s="1"/>
  <c r="B94" i="16"/>
  <c r="A94" i="16" s="1"/>
  <c r="B93" i="16"/>
  <c r="A93" i="16" s="1"/>
  <c r="B92" i="16"/>
  <c r="A92" i="16" s="1"/>
  <c r="B91" i="16"/>
  <c r="A91" i="16" s="1"/>
  <c r="B90" i="16"/>
  <c r="A90" i="16" s="1"/>
  <c r="B89" i="16"/>
  <c r="A89" i="16" s="1"/>
  <c r="B88" i="16"/>
  <c r="A88" i="16" s="1"/>
  <c r="B87" i="16"/>
  <c r="A87" i="16" s="1"/>
  <c r="B86" i="16"/>
  <c r="A86" i="16" s="1"/>
  <c r="B85" i="16"/>
  <c r="A85" i="16" s="1"/>
  <c r="B84" i="16"/>
  <c r="A84" i="16" s="1"/>
  <c r="B83" i="16"/>
  <c r="A83" i="16" s="1"/>
  <c r="B82" i="16"/>
  <c r="A82" i="16" s="1"/>
  <c r="B81" i="16"/>
  <c r="B80" i="16"/>
  <c r="A80" i="16" s="1"/>
  <c r="B79" i="16"/>
  <c r="A79" i="16" s="1"/>
  <c r="B78" i="16"/>
  <c r="A78" i="16" s="1"/>
  <c r="B77" i="16"/>
  <c r="A77" i="16" s="1"/>
  <c r="B76" i="16"/>
  <c r="A76" i="16" s="1"/>
  <c r="B75" i="16"/>
  <c r="A75" i="16" s="1"/>
  <c r="B74" i="16"/>
  <c r="A74" i="16" s="1"/>
  <c r="B73" i="16"/>
  <c r="A73" i="16" s="1"/>
  <c r="B72" i="16"/>
  <c r="A72" i="16" s="1"/>
  <c r="B71" i="16"/>
  <c r="A71" i="16" s="1"/>
  <c r="B70" i="16"/>
  <c r="A70" i="16" s="1"/>
  <c r="B69" i="16"/>
  <c r="A69" i="16" s="1"/>
  <c r="B68" i="16"/>
  <c r="A68" i="16" s="1"/>
  <c r="B67" i="16"/>
  <c r="A67" i="16" s="1"/>
  <c r="B66" i="16"/>
  <c r="A66" i="16" s="1"/>
  <c r="B65" i="16"/>
  <c r="A65" i="16" s="1"/>
  <c r="B64" i="16"/>
  <c r="A64" i="16" s="1"/>
  <c r="B63" i="16"/>
  <c r="A63" i="16" s="1"/>
  <c r="B62" i="16"/>
  <c r="A62" i="16" s="1"/>
  <c r="B61" i="16"/>
  <c r="A61" i="16" s="1"/>
  <c r="B60" i="16"/>
  <c r="A60" i="16" s="1"/>
  <c r="B59" i="16"/>
  <c r="A59" i="16" s="1"/>
  <c r="B58" i="16"/>
  <c r="A58" i="16" s="1"/>
  <c r="B57" i="16"/>
  <c r="A57" i="16" s="1"/>
  <c r="B56" i="16"/>
  <c r="A56" i="16" s="1"/>
  <c r="B55" i="16"/>
  <c r="A55" i="16" s="1"/>
  <c r="B54" i="16"/>
  <c r="A54" i="16" s="1"/>
  <c r="B53" i="16"/>
  <c r="A53" i="16" s="1"/>
  <c r="B52" i="16"/>
  <c r="A52" i="16" s="1"/>
  <c r="B51" i="16"/>
  <c r="A51" i="16" s="1"/>
  <c r="B50" i="16"/>
  <c r="A50" i="16" s="1"/>
  <c r="B49" i="16"/>
  <c r="A49" i="16" s="1"/>
  <c r="B48" i="16"/>
  <c r="A48" i="16" s="1"/>
  <c r="B47" i="16"/>
  <c r="A47" i="16" s="1"/>
  <c r="B46" i="16"/>
  <c r="A46" i="16" s="1"/>
  <c r="B45" i="16"/>
  <c r="A45" i="16" s="1"/>
  <c r="B44" i="16"/>
  <c r="A44" i="16" s="1"/>
  <c r="B43" i="16"/>
  <c r="A43" i="16" s="1"/>
  <c r="B42" i="16"/>
  <c r="A42" i="16" s="1"/>
  <c r="B41" i="16"/>
  <c r="A41" i="16" s="1"/>
  <c r="B40" i="16"/>
  <c r="A40" i="16" s="1"/>
  <c r="B39" i="16"/>
  <c r="A39" i="16" s="1"/>
  <c r="B38" i="16"/>
  <c r="A38" i="16" s="1"/>
  <c r="B37" i="16"/>
  <c r="A37" i="16" s="1"/>
  <c r="B36" i="16"/>
  <c r="A36" i="16" s="1"/>
  <c r="B35" i="16"/>
  <c r="A35" i="16" s="1"/>
  <c r="B34" i="16"/>
  <c r="A34" i="16" s="1"/>
  <c r="B33" i="16"/>
  <c r="A33" i="16" s="1"/>
  <c r="B32" i="16"/>
  <c r="A32" i="16" s="1"/>
  <c r="B31" i="16"/>
  <c r="A31" i="16" s="1"/>
  <c r="B30" i="16"/>
  <c r="A30" i="16" s="1"/>
  <c r="B29" i="16"/>
  <c r="A29" i="16" s="1"/>
  <c r="B28" i="16"/>
  <c r="A28" i="16" s="1"/>
  <c r="B27" i="16"/>
  <c r="A27" i="16" s="1"/>
  <c r="B26" i="16"/>
  <c r="A26" i="16" s="1"/>
  <c r="B25" i="16"/>
  <c r="A25" i="16" s="1"/>
  <c r="B24" i="16"/>
  <c r="A24" i="16" s="1"/>
  <c r="B23" i="16"/>
  <c r="A23" i="16" s="1"/>
  <c r="B22" i="16"/>
  <c r="A22" i="16" s="1"/>
  <c r="B21" i="16"/>
  <c r="A21" i="16" s="1"/>
  <c r="B20" i="16"/>
  <c r="A20" i="16" s="1"/>
  <c r="B19" i="16"/>
  <c r="A19" i="16" s="1"/>
  <c r="B18" i="16"/>
  <c r="A18" i="16" s="1"/>
  <c r="B17" i="16"/>
  <c r="A17" i="16" s="1"/>
  <c r="B16" i="16"/>
  <c r="A16" i="16" s="1"/>
  <c r="B15" i="16"/>
  <c r="A15" i="16" s="1"/>
  <c r="B14" i="16"/>
  <c r="A14" i="16" s="1"/>
  <c r="B13" i="16"/>
  <c r="A13" i="16" s="1"/>
  <c r="B12" i="16"/>
  <c r="A12" i="16" s="1"/>
  <c r="B11" i="16"/>
  <c r="A11" i="16" s="1"/>
  <c r="B10" i="16"/>
  <c r="A10" i="16" s="1"/>
  <c r="B9" i="16"/>
  <c r="A9" i="16" s="1"/>
  <c r="B8" i="16"/>
  <c r="A8" i="16" s="1"/>
  <c r="B7" i="16"/>
  <c r="A7" i="16" s="1"/>
  <c r="B6" i="16"/>
  <c r="A6" i="16" s="1"/>
  <c r="A204" i="18"/>
  <c r="A188" i="18"/>
  <c r="A162" i="18"/>
  <c r="A146" i="18"/>
  <c r="A117" i="18"/>
  <c r="A109" i="18"/>
  <c r="A101" i="18"/>
  <c r="A100" i="18"/>
  <c r="A93" i="18"/>
  <c r="A85" i="18"/>
  <c r="A84" i="18"/>
  <c r="A77" i="18"/>
  <c r="A69" i="18"/>
  <c r="A61" i="18"/>
  <c r="A53" i="18"/>
  <c r="A52" i="18"/>
  <c r="A45" i="18"/>
  <c r="A37" i="18"/>
  <c r="A36" i="18"/>
  <c r="A29" i="18"/>
  <c r="A21" i="18"/>
  <c r="A20" i="18"/>
  <c r="A13" i="18"/>
  <c r="A206" i="17"/>
  <c r="A205" i="17"/>
  <c r="A198" i="17"/>
  <c r="A190" i="17"/>
  <c r="A189" i="17"/>
  <c r="A182" i="17"/>
  <c r="A174" i="17"/>
  <c r="A166" i="17"/>
  <c r="A158" i="17"/>
  <c r="A157" i="17"/>
  <c r="A150" i="17"/>
  <c r="A142" i="17"/>
  <c r="A141" i="17"/>
  <c r="A125" i="17"/>
  <c r="A117" i="17"/>
  <c r="A109" i="17"/>
  <c r="A101" i="17"/>
  <c r="A100" i="17"/>
  <c r="A93" i="17"/>
  <c r="A85" i="17"/>
  <c r="A84" i="17"/>
  <c r="A77" i="17"/>
  <c r="A69" i="17"/>
  <c r="A61" i="17"/>
  <c r="A53" i="17"/>
  <c r="A48" i="17"/>
  <c r="B206" i="15"/>
  <c r="A206" i="15" s="1"/>
  <c r="B205" i="15"/>
  <c r="A205" i="15" s="1"/>
  <c r="B204" i="15"/>
  <c r="A204" i="15" s="1"/>
  <c r="B203" i="15"/>
  <c r="A203" i="15" s="1"/>
  <c r="B202" i="15"/>
  <c r="A202" i="15" s="1"/>
  <c r="B201" i="15"/>
  <c r="A201" i="15" s="1"/>
  <c r="B200" i="15"/>
  <c r="A200" i="15" s="1"/>
  <c r="B199" i="15"/>
  <c r="A199" i="15" s="1"/>
  <c r="B198" i="15"/>
  <c r="A198" i="15" s="1"/>
  <c r="B197" i="15"/>
  <c r="A197" i="15" s="1"/>
  <c r="B196" i="15"/>
  <c r="A196" i="15" s="1"/>
  <c r="B195" i="15"/>
  <c r="A195" i="15" s="1"/>
  <c r="B194" i="15"/>
  <c r="A194" i="15" s="1"/>
  <c r="B193" i="15"/>
  <c r="A193" i="15" s="1"/>
  <c r="B192" i="15"/>
  <c r="A192" i="15" s="1"/>
  <c r="B191" i="15"/>
  <c r="A191" i="15" s="1"/>
  <c r="B190" i="15"/>
  <c r="A190" i="15" s="1"/>
  <c r="B189" i="15"/>
  <c r="A189" i="15" s="1"/>
  <c r="B188" i="15"/>
  <c r="A188" i="15" s="1"/>
  <c r="B187" i="15"/>
  <c r="A187" i="15" s="1"/>
  <c r="B186" i="15"/>
  <c r="A186" i="15" s="1"/>
  <c r="B185" i="15"/>
  <c r="A185" i="15" s="1"/>
  <c r="B184" i="15"/>
  <c r="A184" i="15" s="1"/>
  <c r="B183" i="15"/>
  <c r="A183" i="15" s="1"/>
  <c r="B182" i="15"/>
  <c r="A182" i="15" s="1"/>
  <c r="B181" i="15"/>
  <c r="A181" i="15" s="1"/>
  <c r="B180" i="15"/>
  <c r="A180" i="15" s="1"/>
  <c r="B179" i="15"/>
  <c r="A179" i="15" s="1"/>
  <c r="B178" i="15"/>
  <c r="A178" i="15" s="1"/>
  <c r="B177" i="15"/>
  <c r="A177" i="15" s="1"/>
  <c r="B176" i="15"/>
  <c r="A176" i="15" s="1"/>
  <c r="B175" i="15"/>
  <c r="A175" i="15" s="1"/>
  <c r="B174" i="15"/>
  <c r="A174" i="15" s="1"/>
  <c r="B173" i="15"/>
  <c r="A173" i="15" s="1"/>
  <c r="B172" i="15"/>
  <c r="A172" i="15" s="1"/>
  <c r="B171" i="15"/>
  <c r="A171" i="15" s="1"/>
  <c r="B170" i="15"/>
  <c r="A170" i="15" s="1"/>
  <c r="B169" i="15"/>
  <c r="A169" i="15" s="1"/>
  <c r="B168" i="15"/>
  <c r="A168" i="15" s="1"/>
  <c r="B167" i="15"/>
  <c r="A167" i="15" s="1"/>
  <c r="B166" i="15"/>
  <c r="A166" i="15" s="1"/>
  <c r="B165" i="15"/>
  <c r="A165" i="15" s="1"/>
  <c r="B164" i="15"/>
  <c r="A164" i="15" s="1"/>
  <c r="B163" i="15"/>
  <c r="A163" i="15" s="1"/>
  <c r="B162" i="15"/>
  <c r="A162" i="15" s="1"/>
  <c r="B161" i="15"/>
  <c r="A161" i="15" s="1"/>
  <c r="B160" i="15"/>
  <c r="A160" i="15" s="1"/>
  <c r="B159" i="15"/>
  <c r="A159" i="15" s="1"/>
  <c r="B158" i="15"/>
  <c r="A158" i="15" s="1"/>
  <c r="B157" i="15"/>
  <c r="A157" i="15" s="1"/>
  <c r="B156" i="15"/>
  <c r="A156" i="15" s="1"/>
  <c r="B155" i="15"/>
  <c r="A155" i="15" s="1"/>
  <c r="B154" i="15"/>
  <c r="A154" i="15" s="1"/>
  <c r="B153" i="15"/>
  <c r="A153" i="15" s="1"/>
  <c r="B152" i="15"/>
  <c r="A152" i="15" s="1"/>
  <c r="B151" i="15"/>
  <c r="A151" i="15" s="1"/>
  <c r="B150" i="15"/>
  <c r="A150" i="15" s="1"/>
  <c r="B149" i="15"/>
  <c r="B148" i="15"/>
  <c r="A148" i="15" s="1"/>
  <c r="B147" i="15"/>
  <c r="A147" i="15" s="1"/>
  <c r="B146" i="15"/>
  <c r="A146" i="15" s="1"/>
  <c r="B145" i="15"/>
  <c r="A145" i="15" s="1"/>
  <c r="B144" i="15"/>
  <c r="A144" i="15" s="1"/>
  <c r="B143" i="15"/>
  <c r="A143" i="15" s="1"/>
  <c r="B142" i="15"/>
  <c r="A142" i="15" s="1"/>
  <c r="B141" i="15"/>
  <c r="A141" i="15" s="1"/>
  <c r="B140" i="15"/>
  <c r="A140" i="15" s="1"/>
  <c r="B139" i="15"/>
  <c r="A139" i="15" s="1"/>
  <c r="B138" i="15"/>
  <c r="A138" i="15" s="1"/>
  <c r="B137" i="15"/>
  <c r="A137" i="15" s="1"/>
  <c r="B126" i="15"/>
  <c r="A126" i="15" s="1"/>
  <c r="B125" i="15"/>
  <c r="B124" i="15"/>
  <c r="A124" i="15" s="1"/>
  <c r="B123" i="15"/>
  <c r="A123" i="15" s="1"/>
  <c r="B122" i="15"/>
  <c r="A122" i="15" s="1"/>
  <c r="B121" i="15"/>
  <c r="A121" i="15" s="1"/>
  <c r="B120" i="15"/>
  <c r="A120" i="15" s="1"/>
  <c r="B119" i="15"/>
  <c r="A119" i="15" s="1"/>
  <c r="B118" i="15"/>
  <c r="A118" i="15" s="1"/>
  <c r="B117" i="15"/>
  <c r="A117" i="15" s="1"/>
  <c r="B116" i="15"/>
  <c r="A116" i="15" s="1"/>
  <c r="B115" i="15"/>
  <c r="A115" i="15" s="1"/>
  <c r="B114" i="15"/>
  <c r="A114" i="15" s="1"/>
  <c r="B113" i="15"/>
  <c r="B112" i="15"/>
  <c r="A112" i="15" s="1"/>
  <c r="B111" i="15"/>
  <c r="A111" i="15" s="1"/>
  <c r="B110" i="15"/>
  <c r="A110" i="15" s="1"/>
  <c r="B109" i="15"/>
  <c r="A109" i="15" s="1"/>
  <c r="B108" i="15"/>
  <c r="A108" i="15" s="1"/>
  <c r="B107" i="15"/>
  <c r="A107" i="15" s="1"/>
  <c r="B106" i="15"/>
  <c r="A106" i="15" s="1"/>
  <c r="B105" i="15"/>
  <c r="A105" i="15" s="1"/>
  <c r="B104" i="15"/>
  <c r="A104" i="15" s="1"/>
  <c r="B103" i="15"/>
  <c r="A103" i="15" s="1"/>
  <c r="B102" i="15"/>
  <c r="A102" i="15" s="1"/>
  <c r="B101" i="15"/>
  <c r="B100" i="15"/>
  <c r="A100" i="15" s="1"/>
  <c r="B99" i="15"/>
  <c r="A99" i="15" s="1"/>
  <c r="B98" i="15"/>
  <c r="A98" i="15" s="1"/>
  <c r="B97" i="15"/>
  <c r="A97" i="15" s="1"/>
  <c r="B96" i="15"/>
  <c r="A96" i="15" s="1"/>
  <c r="B95" i="15"/>
  <c r="A95" i="15" s="1"/>
  <c r="B94" i="15"/>
  <c r="A94" i="15" s="1"/>
  <c r="B93" i="15"/>
  <c r="B92" i="15"/>
  <c r="A92" i="15" s="1"/>
  <c r="B91" i="15"/>
  <c r="A91" i="15" s="1"/>
  <c r="B90" i="15"/>
  <c r="A90" i="15" s="1"/>
  <c r="B89" i="15"/>
  <c r="A89" i="15" s="1"/>
  <c r="B88" i="15"/>
  <c r="A88" i="15" s="1"/>
  <c r="B87" i="15"/>
  <c r="A87" i="15" s="1"/>
  <c r="B86" i="15"/>
  <c r="A86" i="15" s="1"/>
  <c r="B85" i="15"/>
  <c r="B84" i="15"/>
  <c r="A84" i="15" s="1"/>
  <c r="B83" i="15"/>
  <c r="A83" i="15" s="1"/>
  <c r="B82" i="15"/>
  <c r="A82" i="15" s="1"/>
  <c r="B81" i="15"/>
  <c r="A81" i="15" s="1"/>
  <c r="B80" i="15"/>
  <c r="A80" i="15" s="1"/>
  <c r="B79" i="15"/>
  <c r="A79" i="15" s="1"/>
  <c r="B78" i="15"/>
  <c r="A78" i="15" s="1"/>
  <c r="B77" i="15"/>
  <c r="B76" i="15"/>
  <c r="A76" i="15" s="1"/>
  <c r="B75" i="15"/>
  <c r="A75" i="15" s="1"/>
  <c r="B74" i="15"/>
  <c r="A74" i="15" s="1"/>
  <c r="B73" i="15"/>
  <c r="A73" i="15" s="1"/>
  <c r="B72" i="15"/>
  <c r="A72" i="15" s="1"/>
  <c r="B71" i="15"/>
  <c r="A71" i="15" s="1"/>
  <c r="B70" i="15"/>
  <c r="A70" i="15" s="1"/>
  <c r="B69" i="15"/>
  <c r="A69" i="15" s="1"/>
  <c r="B68" i="15"/>
  <c r="A68" i="15" s="1"/>
  <c r="B67" i="15"/>
  <c r="A67" i="15" s="1"/>
  <c r="B66" i="15"/>
  <c r="A66" i="15" s="1"/>
  <c r="B65" i="15"/>
  <c r="A65" i="15" s="1"/>
  <c r="B64" i="15"/>
  <c r="A64" i="15" s="1"/>
  <c r="B63" i="15"/>
  <c r="A63" i="15" s="1"/>
  <c r="B62" i="15"/>
  <c r="A62" i="15" s="1"/>
  <c r="B61" i="15"/>
  <c r="B60" i="15"/>
  <c r="A60" i="15" s="1"/>
  <c r="B59" i="15"/>
  <c r="A59" i="15" s="1"/>
  <c r="B58" i="15"/>
  <c r="A58" i="15" s="1"/>
  <c r="B57" i="15"/>
  <c r="A57" i="15" s="1"/>
  <c r="B56" i="15"/>
  <c r="B55" i="15"/>
  <c r="A55" i="15" s="1"/>
  <c r="B54" i="15"/>
  <c r="A54" i="15" s="1"/>
  <c r="B53" i="15"/>
  <c r="A53" i="15" s="1"/>
  <c r="B52" i="15"/>
  <c r="A52" i="15" s="1"/>
  <c r="B51" i="15"/>
  <c r="A51" i="15" s="1"/>
  <c r="B50" i="15"/>
  <c r="A50" i="15" s="1"/>
  <c r="B49" i="15"/>
  <c r="A49" i="15" s="1"/>
  <c r="B48" i="15"/>
  <c r="A48" i="15" s="1"/>
  <c r="B47" i="15"/>
  <c r="A47" i="15" s="1"/>
  <c r="B46" i="15"/>
  <c r="A46" i="15" s="1"/>
  <c r="B45" i="15"/>
  <c r="A45" i="15" s="1"/>
  <c r="B44" i="15"/>
  <c r="A44" i="15" s="1"/>
  <c r="B43" i="15"/>
  <c r="A43" i="15" s="1"/>
  <c r="B42" i="15"/>
  <c r="A42" i="15" s="1"/>
  <c r="B41" i="15"/>
  <c r="B40" i="15"/>
  <c r="A40" i="15" s="1"/>
  <c r="B39" i="15"/>
  <c r="A39" i="15" s="1"/>
  <c r="B38" i="15"/>
  <c r="A38" i="15" s="1"/>
  <c r="B37" i="15"/>
  <c r="B36" i="15"/>
  <c r="A36" i="15" s="1"/>
  <c r="B35" i="15"/>
  <c r="A35" i="15" s="1"/>
  <c r="B34" i="15"/>
  <c r="A34" i="15" s="1"/>
  <c r="B33" i="15"/>
  <c r="A33" i="15" s="1"/>
  <c r="B32" i="15"/>
  <c r="A32" i="15" s="1"/>
  <c r="B31" i="15"/>
  <c r="A31" i="15" s="1"/>
  <c r="B30" i="15"/>
  <c r="A30" i="15" s="1"/>
  <c r="B29" i="15"/>
  <c r="B28" i="15"/>
  <c r="A28" i="15" s="1"/>
  <c r="B27" i="15"/>
  <c r="A27" i="15" s="1"/>
  <c r="B26" i="15"/>
  <c r="A26" i="15" s="1"/>
  <c r="B25" i="15"/>
  <c r="A25" i="15" s="1"/>
  <c r="B24" i="15"/>
  <c r="A24" i="15" s="1"/>
  <c r="B23" i="15"/>
  <c r="A23" i="15" s="1"/>
  <c r="B22" i="15"/>
  <c r="A22" i="15" s="1"/>
  <c r="B21" i="15"/>
  <c r="A21" i="15" s="1"/>
  <c r="B20" i="15"/>
  <c r="A20" i="15" s="1"/>
  <c r="B19" i="15"/>
  <c r="A19" i="15" s="1"/>
  <c r="B18" i="15"/>
  <c r="A18" i="15" s="1"/>
  <c r="B17" i="15"/>
  <c r="A17" i="15" s="1"/>
  <c r="B16" i="15"/>
  <c r="A16" i="15" s="1"/>
  <c r="B15" i="15"/>
  <c r="A15" i="15" s="1"/>
  <c r="B14" i="15"/>
  <c r="A14" i="15" s="1"/>
  <c r="B13" i="15"/>
  <c r="B12" i="15"/>
  <c r="A12" i="15" s="1"/>
  <c r="B11" i="15"/>
  <c r="A11" i="15" s="1"/>
  <c r="B10" i="15"/>
  <c r="A10" i="15" s="1"/>
  <c r="B9" i="15"/>
  <c r="A9" i="15" s="1"/>
  <c r="B8" i="15"/>
  <c r="B7" i="15"/>
  <c r="A7" i="15" s="1"/>
  <c r="B6" i="15"/>
  <c r="A6" i="15" s="1"/>
  <c r="B206" i="14"/>
  <c r="A206" i="14" s="1"/>
  <c r="B205" i="14"/>
  <c r="A205" i="14" s="1"/>
  <c r="B204" i="14"/>
  <c r="A204" i="14" s="1"/>
  <c r="B203" i="14"/>
  <c r="A203" i="14" s="1"/>
  <c r="B202" i="14"/>
  <c r="B201" i="14"/>
  <c r="A201" i="14" s="1"/>
  <c r="B200" i="14"/>
  <c r="A200" i="14" s="1"/>
  <c r="B199" i="14"/>
  <c r="A199" i="14" s="1"/>
  <c r="B198" i="14"/>
  <c r="A198" i="14" s="1"/>
  <c r="B197" i="14"/>
  <c r="A197" i="14" s="1"/>
  <c r="B196" i="14"/>
  <c r="A196" i="14" s="1"/>
  <c r="B195" i="14"/>
  <c r="A195" i="14" s="1"/>
  <c r="B194" i="14"/>
  <c r="B193" i="14"/>
  <c r="A193" i="14" s="1"/>
  <c r="B192" i="14"/>
  <c r="A192" i="14" s="1"/>
  <c r="B191" i="14"/>
  <c r="A191" i="14" s="1"/>
  <c r="B190" i="14"/>
  <c r="A190" i="14" s="1"/>
  <c r="B189" i="14"/>
  <c r="A189" i="14" s="1"/>
  <c r="B188" i="14"/>
  <c r="A188" i="14" s="1"/>
  <c r="B187" i="14"/>
  <c r="A187" i="14" s="1"/>
  <c r="B186" i="14"/>
  <c r="A186" i="14" s="1"/>
  <c r="B185" i="14"/>
  <c r="A185" i="14" s="1"/>
  <c r="B184" i="14"/>
  <c r="A184" i="14" s="1"/>
  <c r="B183" i="14"/>
  <c r="A183" i="14" s="1"/>
  <c r="B182" i="14"/>
  <c r="A182" i="14" s="1"/>
  <c r="B181" i="14"/>
  <c r="A181" i="14" s="1"/>
  <c r="B180" i="14"/>
  <c r="A180" i="14" s="1"/>
  <c r="B179" i="14"/>
  <c r="A179" i="14" s="1"/>
  <c r="B178" i="14"/>
  <c r="B177" i="14"/>
  <c r="A177" i="14" s="1"/>
  <c r="B176" i="14"/>
  <c r="A176" i="14" s="1"/>
  <c r="B175" i="14"/>
  <c r="A175" i="14" s="1"/>
  <c r="B174" i="14"/>
  <c r="A174" i="14" s="1"/>
  <c r="B173" i="14"/>
  <c r="A173" i="14" s="1"/>
  <c r="B172" i="14"/>
  <c r="A172" i="14" s="1"/>
  <c r="B171" i="14"/>
  <c r="A171" i="14" s="1"/>
  <c r="B170" i="14"/>
  <c r="A170" i="14" s="1"/>
  <c r="B169" i="14"/>
  <c r="A169" i="14" s="1"/>
  <c r="B168" i="14"/>
  <c r="A168" i="14" s="1"/>
  <c r="B167" i="14"/>
  <c r="A167" i="14" s="1"/>
  <c r="B166" i="14"/>
  <c r="A166" i="14" s="1"/>
  <c r="B165" i="14"/>
  <c r="A165" i="14" s="1"/>
  <c r="B164" i="14"/>
  <c r="A164" i="14" s="1"/>
  <c r="B163" i="14"/>
  <c r="A163" i="14" s="1"/>
  <c r="B162" i="14"/>
  <c r="B161" i="14"/>
  <c r="A161" i="14" s="1"/>
  <c r="B160" i="14"/>
  <c r="A160" i="14" s="1"/>
  <c r="B159" i="14"/>
  <c r="A159" i="14" s="1"/>
  <c r="B158" i="14"/>
  <c r="A158" i="14" s="1"/>
  <c r="B157" i="14"/>
  <c r="A157" i="14" s="1"/>
  <c r="B156" i="14"/>
  <c r="A156" i="14" s="1"/>
  <c r="B155" i="14"/>
  <c r="A155" i="14" s="1"/>
  <c r="B154" i="14"/>
  <c r="A154" i="14" s="1"/>
  <c r="B153" i="14"/>
  <c r="A153" i="14" s="1"/>
  <c r="B152" i="14"/>
  <c r="A152" i="14" s="1"/>
  <c r="B151" i="14"/>
  <c r="A151" i="14" s="1"/>
  <c r="B150" i="14"/>
  <c r="A150" i="14" s="1"/>
  <c r="B149" i="14"/>
  <c r="A149" i="14" s="1"/>
  <c r="B148" i="14"/>
  <c r="A148" i="14" s="1"/>
  <c r="B147" i="14"/>
  <c r="A147" i="14" s="1"/>
  <c r="B146" i="14"/>
  <c r="B145" i="14"/>
  <c r="A145" i="14" s="1"/>
  <c r="B144" i="14"/>
  <c r="B143" i="14"/>
  <c r="A143" i="14" s="1"/>
  <c r="B142" i="14"/>
  <c r="A142" i="14" s="1"/>
  <c r="B141" i="14"/>
  <c r="A141" i="14" s="1"/>
  <c r="B140" i="14"/>
  <c r="A140" i="14" s="1"/>
  <c r="B139" i="14"/>
  <c r="A139" i="14" s="1"/>
  <c r="B138" i="14"/>
  <c r="A138" i="14" s="1"/>
  <c r="B137" i="14"/>
  <c r="A137" i="14" s="1"/>
  <c r="B126" i="14"/>
  <c r="A126" i="14" s="1"/>
  <c r="B125" i="14"/>
  <c r="A125" i="14" s="1"/>
  <c r="B124" i="14"/>
  <c r="A124" i="14" s="1"/>
  <c r="B123" i="14"/>
  <c r="A123" i="14" s="1"/>
  <c r="B122" i="14"/>
  <c r="A122" i="14" s="1"/>
  <c r="B121" i="14"/>
  <c r="A121" i="14" s="1"/>
  <c r="B120" i="14"/>
  <c r="A120" i="14" s="1"/>
  <c r="B119" i="14"/>
  <c r="A119" i="14" s="1"/>
  <c r="B118" i="14"/>
  <c r="A118" i="14" s="1"/>
  <c r="B117" i="14"/>
  <c r="A117" i="14" s="1"/>
  <c r="B116" i="14"/>
  <c r="A116" i="14" s="1"/>
  <c r="B115" i="14"/>
  <c r="A115" i="14" s="1"/>
  <c r="B114" i="14"/>
  <c r="A114" i="14" s="1"/>
  <c r="B113" i="14"/>
  <c r="A113" i="14" s="1"/>
  <c r="B112" i="14"/>
  <c r="A112" i="14" s="1"/>
  <c r="B111" i="14"/>
  <c r="A111" i="14" s="1"/>
  <c r="B110" i="14"/>
  <c r="A110" i="14" s="1"/>
  <c r="B109" i="14"/>
  <c r="A109" i="14" s="1"/>
  <c r="B108" i="14"/>
  <c r="A108" i="14" s="1"/>
  <c r="B107" i="14"/>
  <c r="A107" i="14" s="1"/>
  <c r="B106" i="14"/>
  <c r="A106" i="14" s="1"/>
  <c r="B105" i="14"/>
  <c r="A105" i="14" s="1"/>
  <c r="B104" i="14"/>
  <c r="A104" i="14" s="1"/>
  <c r="B103" i="14"/>
  <c r="A103" i="14" s="1"/>
  <c r="B102" i="14"/>
  <c r="A102" i="14" s="1"/>
  <c r="B101" i="14"/>
  <c r="A101" i="14" s="1"/>
  <c r="B100" i="14"/>
  <c r="A100" i="14" s="1"/>
  <c r="B99" i="14"/>
  <c r="A99" i="14" s="1"/>
  <c r="B98" i="14"/>
  <c r="A98" i="14" s="1"/>
  <c r="B97" i="14"/>
  <c r="A97" i="14" s="1"/>
  <c r="B96" i="14"/>
  <c r="A96" i="14" s="1"/>
  <c r="B95" i="14"/>
  <c r="A95" i="14" s="1"/>
  <c r="B94" i="14"/>
  <c r="A94" i="14" s="1"/>
  <c r="B93" i="14"/>
  <c r="A93" i="14" s="1"/>
  <c r="B92" i="14"/>
  <c r="A92" i="14" s="1"/>
  <c r="B91" i="14"/>
  <c r="A91" i="14" s="1"/>
  <c r="B90" i="14"/>
  <c r="A90" i="14" s="1"/>
  <c r="B89" i="14"/>
  <c r="A89" i="14" s="1"/>
  <c r="B88" i="14"/>
  <c r="A88" i="14" s="1"/>
  <c r="B87" i="14"/>
  <c r="A87" i="14" s="1"/>
  <c r="B86" i="14"/>
  <c r="A86" i="14" s="1"/>
  <c r="B85" i="14"/>
  <c r="A85" i="14" s="1"/>
  <c r="B84" i="14"/>
  <c r="A84" i="14" s="1"/>
  <c r="B83" i="14"/>
  <c r="A83" i="14" s="1"/>
  <c r="B82" i="14"/>
  <c r="A82" i="14" s="1"/>
  <c r="B81" i="14"/>
  <c r="A81" i="14" s="1"/>
  <c r="B80" i="14"/>
  <c r="A80" i="14" s="1"/>
  <c r="B79" i="14"/>
  <c r="A79" i="14" s="1"/>
  <c r="B78" i="14"/>
  <c r="A78" i="14" s="1"/>
  <c r="B77" i="14"/>
  <c r="A77" i="14" s="1"/>
  <c r="B76" i="14"/>
  <c r="A76" i="14" s="1"/>
  <c r="B75" i="14"/>
  <c r="A75" i="14" s="1"/>
  <c r="B74" i="14"/>
  <c r="A74" i="14" s="1"/>
  <c r="B73" i="14"/>
  <c r="A73" i="14" s="1"/>
  <c r="B72" i="14"/>
  <c r="A72" i="14" s="1"/>
  <c r="B71" i="14"/>
  <c r="A71" i="14" s="1"/>
  <c r="B70" i="14"/>
  <c r="A70" i="14" s="1"/>
  <c r="B69" i="14"/>
  <c r="A69" i="14" s="1"/>
  <c r="B68" i="14"/>
  <c r="A68" i="14" s="1"/>
  <c r="B67" i="14"/>
  <c r="A67" i="14" s="1"/>
  <c r="B66" i="14"/>
  <c r="A66" i="14" s="1"/>
  <c r="B65" i="14"/>
  <c r="A65" i="14" s="1"/>
  <c r="B64" i="14"/>
  <c r="A64" i="14" s="1"/>
  <c r="B63" i="14"/>
  <c r="A63" i="14" s="1"/>
  <c r="B62" i="14"/>
  <c r="A62" i="14" s="1"/>
  <c r="B61" i="14"/>
  <c r="A61" i="14" s="1"/>
  <c r="B60" i="14"/>
  <c r="A60" i="14" s="1"/>
  <c r="B59" i="14"/>
  <c r="A59" i="14" s="1"/>
  <c r="B58" i="14"/>
  <c r="A58" i="14" s="1"/>
  <c r="B57" i="14"/>
  <c r="A57" i="14" s="1"/>
  <c r="B56" i="14"/>
  <c r="A56" i="14" s="1"/>
  <c r="B55" i="14"/>
  <c r="A55" i="14" s="1"/>
  <c r="B54" i="14"/>
  <c r="A54" i="14" s="1"/>
  <c r="B53" i="14"/>
  <c r="A53" i="14" s="1"/>
  <c r="B52" i="14"/>
  <c r="A52" i="14" s="1"/>
  <c r="B51" i="14"/>
  <c r="A51" i="14" s="1"/>
  <c r="B50" i="14"/>
  <c r="B49" i="14"/>
  <c r="A49" i="14" s="1"/>
  <c r="B48" i="14"/>
  <c r="A48" i="14" s="1"/>
  <c r="B47" i="14"/>
  <c r="A47" i="14" s="1"/>
  <c r="B46" i="14"/>
  <c r="A46" i="14" s="1"/>
  <c r="B45" i="14"/>
  <c r="A45" i="14" s="1"/>
  <c r="B44" i="14"/>
  <c r="A44" i="14" s="1"/>
  <c r="B43" i="14"/>
  <c r="A43" i="14" s="1"/>
  <c r="B42" i="14"/>
  <c r="A42" i="14" s="1"/>
  <c r="B41" i="14"/>
  <c r="A41" i="14" s="1"/>
  <c r="B40" i="14"/>
  <c r="A40" i="14" s="1"/>
  <c r="B39" i="14"/>
  <c r="A39" i="14" s="1"/>
  <c r="B38" i="14"/>
  <c r="A38" i="14" s="1"/>
  <c r="B37" i="14"/>
  <c r="A37" i="14" s="1"/>
  <c r="B36" i="14"/>
  <c r="A36" i="14" s="1"/>
  <c r="B35" i="14"/>
  <c r="A35" i="14" s="1"/>
  <c r="B34" i="14"/>
  <c r="A34" i="14" s="1"/>
  <c r="B33" i="14"/>
  <c r="A33" i="14" s="1"/>
  <c r="B32" i="14"/>
  <c r="A32" i="14" s="1"/>
  <c r="B31" i="14"/>
  <c r="A31" i="14" s="1"/>
  <c r="B30" i="14"/>
  <c r="A30" i="14" s="1"/>
  <c r="B29" i="14"/>
  <c r="A29" i="14" s="1"/>
  <c r="B28" i="14"/>
  <c r="B27" i="14"/>
  <c r="A27" i="14" s="1"/>
  <c r="B26" i="14"/>
  <c r="A26" i="14" s="1"/>
  <c r="B25" i="14"/>
  <c r="A25" i="14" s="1"/>
  <c r="B24" i="14"/>
  <c r="A24" i="14" s="1"/>
  <c r="B23" i="14"/>
  <c r="A23" i="14" s="1"/>
  <c r="B22" i="14"/>
  <c r="A22" i="14" s="1"/>
  <c r="B21" i="14"/>
  <c r="A21" i="14" s="1"/>
  <c r="B20" i="14"/>
  <c r="A20" i="14" s="1"/>
  <c r="B19" i="14"/>
  <c r="A19" i="14" s="1"/>
  <c r="B18" i="14"/>
  <c r="A18" i="14" s="1"/>
  <c r="B17" i="14"/>
  <c r="A17" i="14" s="1"/>
  <c r="B16" i="14"/>
  <c r="A16" i="14" s="1"/>
  <c r="B15" i="14"/>
  <c r="A15" i="14" s="1"/>
  <c r="B14" i="14"/>
  <c r="A14" i="14" s="1"/>
  <c r="B13" i="14"/>
  <c r="A13" i="14" s="1"/>
  <c r="B12" i="14"/>
  <c r="A12" i="14" s="1"/>
  <c r="B11" i="14"/>
  <c r="A11" i="14" s="1"/>
  <c r="B10" i="14"/>
  <c r="B9" i="14"/>
  <c r="A9" i="14" s="1"/>
  <c r="B8" i="14"/>
  <c r="A8" i="14" s="1"/>
  <c r="B7" i="14"/>
  <c r="A7" i="14" s="1"/>
  <c r="B6" i="14"/>
  <c r="A6" i="14" s="1"/>
  <c r="A81" i="16"/>
  <c r="A149" i="15"/>
  <c r="A125" i="15"/>
  <c r="A113" i="15"/>
  <c r="A101" i="15"/>
  <c r="A93" i="15"/>
  <c r="A85" i="15"/>
  <c r="A77" i="15"/>
  <c r="A61" i="15"/>
  <c r="A56" i="15"/>
  <c r="A41" i="15"/>
  <c r="A37" i="15"/>
  <c r="A29" i="15"/>
  <c r="A13" i="15"/>
  <c r="A8" i="15"/>
  <c r="A202" i="14"/>
  <c r="A194" i="14"/>
  <c r="A178" i="14"/>
  <c r="A162" i="14"/>
  <c r="A146" i="14"/>
  <c r="A144" i="14"/>
  <c r="A50" i="14"/>
  <c r="A28" i="14"/>
  <c r="A10" i="14"/>
  <c r="B206" i="12"/>
  <c r="B205" i="12"/>
  <c r="A205" i="12" s="1"/>
  <c r="B204" i="12"/>
  <c r="B203" i="12"/>
  <c r="A203" i="12" s="1"/>
  <c r="B202" i="12"/>
  <c r="A202" i="12" s="1"/>
  <c r="B201" i="12"/>
  <c r="A201" i="12" s="1"/>
  <c r="B200" i="12"/>
  <c r="A200" i="12" s="1"/>
  <c r="B199" i="12"/>
  <c r="A199" i="12" s="1"/>
  <c r="B198" i="12"/>
  <c r="B197" i="12"/>
  <c r="A197" i="12" s="1"/>
  <c r="B196" i="12"/>
  <c r="A196" i="12" s="1"/>
  <c r="B195" i="12"/>
  <c r="A195" i="12" s="1"/>
  <c r="B194" i="12"/>
  <c r="A194" i="12" s="1"/>
  <c r="B193" i="12"/>
  <c r="A193" i="12" s="1"/>
  <c r="B192" i="12"/>
  <c r="A192" i="12" s="1"/>
  <c r="B191" i="12"/>
  <c r="A191" i="12" s="1"/>
  <c r="B190" i="12"/>
  <c r="B189" i="12"/>
  <c r="A189" i="12" s="1"/>
  <c r="B188" i="12"/>
  <c r="A188" i="12" s="1"/>
  <c r="B187" i="12"/>
  <c r="A187" i="12" s="1"/>
  <c r="B186" i="12"/>
  <c r="A186" i="12" s="1"/>
  <c r="B185" i="12"/>
  <c r="A185" i="12" s="1"/>
  <c r="B184" i="12"/>
  <c r="A184" i="12" s="1"/>
  <c r="B183" i="12"/>
  <c r="A183" i="12" s="1"/>
  <c r="B182" i="12"/>
  <c r="B181" i="12"/>
  <c r="A181" i="12" s="1"/>
  <c r="B180" i="12"/>
  <c r="A180" i="12" s="1"/>
  <c r="B179" i="12"/>
  <c r="A179" i="12" s="1"/>
  <c r="B178" i="12"/>
  <c r="A178" i="12" s="1"/>
  <c r="B177" i="12"/>
  <c r="A177" i="12" s="1"/>
  <c r="B176" i="12"/>
  <c r="A176" i="12" s="1"/>
  <c r="B175" i="12"/>
  <c r="A175" i="12" s="1"/>
  <c r="B174" i="12"/>
  <c r="A174" i="12" s="1"/>
  <c r="B173" i="12"/>
  <c r="A173" i="12" s="1"/>
  <c r="B172" i="12"/>
  <c r="A172" i="12" s="1"/>
  <c r="B171" i="12"/>
  <c r="A171" i="12" s="1"/>
  <c r="B170" i="12"/>
  <c r="A170" i="12" s="1"/>
  <c r="B169" i="12"/>
  <c r="A169" i="12" s="1"/>
  <c r="B168" i="12"/>
  <c r="A168" i="12" s="1"/>
  <c r="B167" i="12"/>
  <c r="A167" i="12" s="1"/>
  <c r="B166" i="12"/>
  <c r="A166" i="12" s="1"/>
  <c r="B165" i="12"/>
  <c r="A165" i="12" s="1"/>
  <c r="B164" i="12"/>
  <c r="A164" i="12" s="1"/>
  <c r="B163" i="12"/>
  <c r="A163" i="12" s="1"/>
  <c r="B162" i="12"/>
  <c r="A162" i="12" s="1"/>
  <c r="B161" i="12"/>
  <c r="A161" i="12" s="1"/>
  <c r="B160" i="12"/>
  <c r="A160" i="12" s="1"/>
  <c r="B159" i="12"/>
  <c r="A159" i="12" s="1"/>
  <c r="B158" i="12"/>
  <c r="A158" i="12" s="1"/>
  <c r="B157" i="12"/>
  <c r="A157" i="12" s="1"/>
  <c r="B156" i="12"/>
  <c r="A156" i="12" s="1"/>
  <c r="B155" i="12"/>
  <c r="A155" i="12" s="1"/>
  <c r="B154" i="12"/>
  <c r="A154" i="12" s="1"/>
  <c r="B153" i="12"/>
  <c r="A153" i="12" s="1"/>
  <c r="B152" i="12"/>
  <c r="A152" i="12" s="1"/>
  <c r="B151" i="12"/>
  <c r="A151" i="12" s="1"/>
  <c r="B150" i="12"/>
  <c r="A150" i="12" s="1"/>
  <c r="B149" i="12"/>
  <c r="A149" i="12" s="1"/>
  <c r="B148" i="12"/>
  <c r="A148" i="12" s="1"/>
  <c r="B147" i="12"/>
  <c r="A147" i="12" s="1"/>
  <c r="B146" i="12"/>
  <c r="B145" i="12"/>
  <c r="A145" i="12" s="1"/>
  <c r="B144" i="12"/>
  <c r="A144" i="12" s="1"/>
  <c r="B143" i="12"/>
  <c r="A143" i="12" s="1"/>
  <c r="B142" i="12"/>
  <c r="A142" i="12" s="1"/>
  <c r="B141" i="12"/>
  <c r="A141" i="12" s="1"/>
  <c r="B140" i="12"/>
  <c r="A140" i="12" s="1"/>
  <c r="B139" i="12"/>
  <c r="A139" i="12" s="1"/>
  <c r="B138" i="12"/>
  <c r="B137" i="12"/>
  <c r="A137" i="12" s="1"/>
  <c r="B136" i="12"/>
  <c r="A136" i="12" s="1"/>
  <c r="B126" i="12"/>
  <c r="A126" i="12" s="1"/>
  <c r="B125" i="12"/>
  <c r="A125" i="12" s="1"/>
  <c r="B124" i="12"/>
  <c r="A124" i="12" s="1"/>
  <c r="B123" i="12"/>
  <c r="A123" i="12" s="1"/>
  <c r="B122" i="12"/>
  <c r="A122" i="12" s="1"/>
  <c r="B121" i="12"/>
  <c r="A121" i="12" s="1"/>
  <c r="B120" i="12"/>
  <c r="A120" i="12" s="1"/>
  <c r="B119" i="12"/>
  <c r="A119" i="12" s="1"/>
  <c r="B118" i="12"/>
  <c r="A118" i="12" s="1"/>
  <c r="B117" i="12"/>
  <c r="B116" i="12"/>
  <c r="A116" i="12" s="1"/>
  <c r="B115" i="12"/>
  <c r="A115" i="12" s="1"/>
  <c r="B114" i="12"/>
  <c r="A114" i="12" s="1"/>
  <c r="B113" i="12"/>
  <c r="A113" i="12" s="1"/>
  <c r="B112" i="12"/>
  <c r="A112" i="12" s="1"/>
  <c r="B111" i="12"/>
  <c r="A111" i="12" s="1"/>
  <c r="B110" i="12"/>
  <c r="A110" i="12" s="1"/>
  <c r="B109" i="12"/>
  <c r="A109" i="12" s="1"/>
  <c r="B108" i="12"/>
  <c r="A108" i="12" s="1"/>
  <c r="B107" i="12"/>
  <c r="A107" i="12" s="1"/>
  <c r="B106" i="12"/>
  <c r="A106" i="12" s="1"/>
  <c r="B105" i="12"/>
  <c r="A105" i="12" s="1"/>
  <c r="B104" i="12"/>
  <c r="A104" i="12" s="1"/>
  <c r="B103" i="12"/>
  <c r="A103" i="12" s="1"/>
  <c r="B102" i="12"/>
  <c r="A102" i="12" s="1"/>
  <c r="B101" i="12"/>
  <c r="B100" i="12"/>
  <c r="A100" i="12" s="1"/>
  <c r="B99" i="12"/>
  <c r="A99" i="12" s="1"/>
  <c r="B98" i="12"/>
  <c r="A98" i="12" s="1"/>
  <c r="B97" i="12"/>
  <c r="A97" i="12" s="1"/>
  <c r="B96" i="12"/>
  <c r="A96" i="12" s="1"/>
  <c r="B95" i="12"/>
  <c r="A95" i="12" s="1"/>
  <c r="B94" i="12"/>
  <c r="A94" i="12" s="1"/>
  <c r="B93" i="12"/>
  <c r="A93" i="12" s="1"/>
  <c r="B92" i="12"/>
  <c r="A92" i="12" s="1"/>
  <c r="B91" i="12"/>
  <c r="A91" i="12" s="1"/>
  <c r="B90" i="12"/>
  <c r="A90" i="12" s="1"/>
  <c r="B89" i="12"/>
  <c r="A89" i="12" s="1"/>
  <c r="B88" i="12"/>
  <c r="A88" i="12" s="1"/>
  <c r="B87" i="12"/>
  <c r="A87" i="12" s="1"/>
  <c r="B86" i="12"/>
  <c r="A86" i="12" s="1"/>
  <c r="B85" i="12"/>
  <c r="B84" i="12"/>
  <c r="A84" i="12" s="1"/>
  <c r="B83" i="12"/>
  <c r="A83" i="12" s="1"/>
  <c r="B82" i="12"/>
  <c r="A82" i="12" s="1"/>
  <c r="B81" i="12"/>
  <c r="A81" i="12" s="1"/>
  <c r="B80" i="12"/>
  <c r="A80" i="12" s="1"/>
  <c r="B79" i="12"/>
  <c r="A79" i="12" s="1"/>
  <c r="B78" i="12"/>
  <c r="A78" i="12" s="1"/>
  <c r="B77" i="12"/>
  <c r="A77" i="12" s="1"/>
  <c r="B76" i="12"/>
  <c r="A76" i="12" s="1"/>
  <c r="B75" i="12"/>
  <c r="A75" i="12" s="1"/>
  <c r="B74" i="12"/>
  <c r="A74" i="12" s="1"/>
  <c r="B73" i="12"/>
  <c r="A73" i="12" s="1"/>
  <c r="B72" i="12"/>
  <c r="A72" i="12" s="1"/>
  <c r="B71" i="12"/>
  <c r="A71" i="12" s="1"/>
  <c r="B70" i="12"/>
  <c r="A70" i="12" s="1"/>
  <c r="B69" i="12"/>
  <c r="B68" i="12"/>
  <c r="A68" i="12" s="1"/>
  <c r="B67" i="12"/>
  <c r="A67" i="12" s="1"/>
  <c r="B66" i="12"/>
  <c r="A66" i="12" s="1"/>
  <c r="B65" i="12"/>
  <c r="A65" i="12" s="1"/>
  <c r="B64" i="12"/>
  <c r="A64" i="12" s="1"/>
  <c r="B63" i="12"/>
  <c r="A63" i="12" s="1"/>
  <c r="B62" i="12"/>
  <c r="A62" i="12" s="1"/>
  <c r="B61" i="12"/>
  <c r="A61" i="12" s="1"/>
  <c r="B60" i="12"/>
  <c r="A60" i="12" s="1"/>
  <c r="B59" i="12"/>
  <c r="A59" i="12" s="1"/>
  <c r="B58" i="12"/>
  <c r="A58" i="12" s="1"/>
  <c r="B57" i="12"/>
  <c r="A57" i="12" s="1"/>
  <c r="B56" i="12"/>
  <c r="A56" i="12" s="1"/>
  <c r="B55" i="12"/>
  <c r="A55" i="12" s="1"/>
  <c r="B54" i="12"/>
  <c r="A54" i="12" s="1"/>
  <c r="B53" i="12"/>
  <c r="A53" i="12" s="1"/>
  <c r="B52" i="12"/>
  <c r="A52" i="12" s="1"/>
  <c r="B51" i="12"/>
  <c r="A51" i="12" s="1"/>
  <c r="B50" i="12"/>
  <c r="A50" i="12" s="1"/>
  <c r="B49" i="12"/>
  <c r="A49" i="12" s="1"/>
  <c r="B48" i="12"/>
  <c r="A48" i="12" s="1"/>
  <c r="B47" i="12"/>
  <c r="A47" i="12" s="1"/>
  <c r="B46" i="12"/>
  <c r="A46" i="12" s="1"/>
  <c r="B45" i="12"/>
  <c r="A45" i="12" s="1"/>
  <c r="B44" i="12"/>
  <c r="A44" i="12" s="1"/>
  <c r="B43" i="12"/>
  <c r="A43" i="12" s="1"/>
  <c r="B42" i="12"/>
  <c r="A42" i="12" s="1"/>
  <c r="B41" i="12"/>
  <c r="A41" i="12" s="1"/>
  <c r="B40" i="12"/>
  <c r="A40" i="12" s="1"/>
  <c r="B39" i="12"/>
  <c r="A39" i="12" s="1"/>
  <c r="B38" i="12"/>
  <c r="A38" i="12" s="1"/>
  <c r="B37" i="12"/>
  <c r="B36" i="12"/>
  <c r="A36" i="12" s="1"/>
  <c r="B35" i="12"/>
  <c r="A35" i="12" s="1"/>
  <c r="B34" i="12"/>
  <c r="A34" i="12" s="1"/>
  <c r="B33" i="12"/>
  <c r="A33" i="12" s="1"/>
  <c r="B32" i="12"/>
  <c r="A32" i="12" s="1"/>
  <c r="B31" i="12"/>
  <c r="A31" i="12" s="1"/>
  <c r="B30" i="12"/>
  <c r="A30" i="12" s="1"/>
  <c r="B29" i="12"/>
  <c r="A29" i="12" s="1"/>
  <c r="B28" i="12"/>
  <c r="A28" i="12" s="1"/>
  <c r="B27" i="12"/>
  <c r="A27" i="12" s="1"/>
  <c r="B26" i="12"/>
  <c r="A26" i="12" s="1"/>
  <c r="B25" i="12"/>
  <c r="A25" i="12" s="1"/>
  <c r="B24" i="12"/>
  <c r="A24" i="12" s="1"/>
  <c r="B23" i="12"/>
  <c r="A23" i="12" s="1"/>
  <c r="B22" i="12"/>
  <c r="A22" i="12" s="1"/>
  <c r="B21" i="12"/>
  <c r="A21" i="12" s="1"/>
  <c r="B20" i="12"/>
  <c r="A20" i="12" s="1"/>
  <c r="B19" i="12"/>
  <c r="A19" i="12" s="1"/>
  <c r="B18" i="12"/>
  <c r="A18" i="12" s="1"/>
  <c r="B17" i="12"/>
  <c r="A17" i="12" s="1"/>
  <c r="B16" i="12"/>
  <c r="A16" i="12" s="1"/>
  <c r="B15" i="12"/>
  <c r="A15" i="12" s="1"/>
  <c r="B14" i="12"/>
  <c r="A14" i="12" s="1"/>
  <c r="B13" i="12"/>
  <c r="A13" i="12" s="1"/>
  <c r="B12" i="12"/>
  <c r="A12" i="12" s="1"/>
  <c r="B11" i="12"/>
  <c r="A11" i="12" s="1"/>
  <c r="B10" i="12"/>
  <c r="A10" i="12" s="1"/>
  <c r="B9" i="12"/>
  <c r="A9" i="12" s="1"/>
  <c r="B8" i="12"/>
  <c r="A8" i="12" s="1"/>
  <c r="B7" i="12"/>
  <c r="A7" i="12" s="1"/>
  <c r="B6" i="12"/>
  <c r="A6" i="12" s="1"/>
  <c r="B206" i="11"/>
  <c r="B205" i="11"/>
  <c r="A205" i="11" s="1"/>
  <c r="B204" i="11"/>
  <c r="A204" i="11" s="1"/>
  <c r="B203" i="11"/>
  <c r="A203" i="11" s="1"/>
  <c r="B202" i="11"/>
  <c r="A202" i="11" s="1"/>
  <c r="B201" i="11"/>
  <c r="A201" i="11" s="1"/>
  <c r="B200" i="11"/>
  <c r="A200" i="11" s="1"/>
  <c r="B199" i="11"/>
  <c r="A199" i="11" s="1"/>
  <c r="B198" i="11"/>
  <c r="A198" i="11" s="1"/>
  <c r="B197" i="11"/>
  <c r="A197" i="11" s="1"/>
  <c r="B196" i="11"/>
  <c r="A196" i="11" s="1"/>
  <c r="B195" i="11"/>
  <c r="A195" i="11" s="1"/>
  <c r="B194" i="11"/>
  <c r="A194" i="11" s="1"/>
  <c r="B193" i="11"/>
  <c r="A193" i="11" s="1"/>
  <c r="B192" i="11"/>
  <c r="A192" i="11" s="1"/>
  <c r="B191" i="11"/>
  <c r="A191" i="11" s="1"/>
  <c r="B190" i="11"/>
  <c r="A190" i="11" s="1"/>
  <c r="B189" i="11"/>
  <c r="A189" i="11" s="1"/>
  <c r="B188" i="11"/>
  <c r="A188" i="11" s="1"/>
  <c r="B187" i="11"/>
  <c r="A187" i="11" s="1"/>
  <c r="B186" i="11"/>
  <c r="A186" i="11" s="1"/>
  <c r="B185" i="11"/>
  <c r="A185" i="11" s="1"/>
  <c r="B184" i="11"/>
  <c r="A184" i="11" s="1"/>
  <c r="B183" i="11"/>
  <c r="A183" i="11" s="1"/>
  <c r="B182" i="11"/>
  <c r="A182" i="11" s="1"/>
  <c r="B181" i="11"/>
  <c r="A181" i="11" s="1"/>
  <c r="B180" i="11"/>
  <c r="A180" i="11" s="1"/>
  <c r="B179" i="11"/>
  <c r="A179" i="11" s="1"/>
  <c r="B178" i="11"/>
  <c r="A178" i="11" s="1"/>
  <c r="B177" i="11"/>
  <c r="A177" i="11" s="1"/>
  <c r="B176" i="11"/>
  <c r="A176" i="11" s="1"/>
  <c r="B175" i="11"/>
  <c r="A175" i="11" s="1"/>
  <c r="B174" i="11"/>
  <c r="B173" i="11"/>
  <c r="A173" i="11" s="1"/>
  <c r="B172" i="11"/>
  <c r="A172" i="11" s="1"/>
  <c r="B171" i="11"/>
  <c r="A171" i="11" s="1"/>
  <c r="B170" i="11"/>
  <c r="A170" i="11" s="1"/>
  <c r="B169" i="11"/>
  <c r="A169" i="11" s="1"/>
  <c r="B168" i="11"/>
  <c r="A168" i="11" s="1"/>
  <c r="B167" i="11"/>
  <c r="A167" i="11" s="1"/>
  <c r="B166" i="11"/>
  <c r="A166" i="11" s="1"/>
  <c r="B165" i="11"/>
  <c r="A165" i="11" s="1"/>
  <c r="B164" i="11"/>
  <c r="A164" i="11" s="1"/>
  <c r="B163" i="11"/>
  <c r="A163" i="11" s="1"/>
  <c r="B162" i="11"/>
  <c r="A162" i="11" s="1"/>
  <c r="B161" i="11"/>
  <c r="A161" i="11" s="1"/>
  <c r="B160" i="11"/>
  <c r="A160" i="11" s="1"/>
  <c r="B159" i="11"/>
  <c r="A159" i="11" s="1"/>
  <c r="B158" i="11"/>
  <c r="A158" i="11" s="1"/>
  <c r="B157" i="11"/>
  <c r="A157" i="11" s="1"/>
  <c r="B156" i="11"/>
  <c r="A156" i="11" s="1"/>
  <c r="B155" i="11"/>
  <c r="A155" i="11" s="1"/>
  <c r="B154" i="11"/>
  <c r="A154" i="11" s="1"/>
  <c r="B153" i="11"/>
  <c r="A153" i="11" s="1"/>
  <c r="B152" i="11"/>
  <c r="A152" i="11" s="1"/>
  <c r="B151" i="11"/>
  <c r="A151" i="11" s="1"/>
  <c r="B150" i="11"/>
  <c r="A150" i="11" s="1"/>
  <c r="B149" i="11"/>
  <c r="A149" i="11" s="1"/>
  <c r="B148" i="11"/>
  <c r="A148" i="11" s="1"/>
  <c r="B147" i="11"/>
  <c r="A147" i="11" s="1"/>
  <c r="B146" i="11"/>
  <c r="A146" i="11" s="1"/>
  <c r="B145" i="11"/>
  <c r="A145" i="11" s="1"/>
  <c r="B144" i="11"/>
  <c r="A144" i="11" s="1"/>
  <c r="B143" i="11"/>
  <c r="A143" i="11" s="1"/>
  <c r="B142" i="11"/>
  <c r="A142" i="11" s="1"/>
  <c r="B141" i="11"/>
  <c r="A141" i="11" s="1"/>
  <c r="B140" i="11"/>
  <c r="A140" i="11" s="1"/>
  <c r="B139" i="11"/>
  <c r="A139" i="11" s="1"/>
  <c r="B138" i="11"/>
  <c r="A138" i="11" s="1"/>
  <c r="B137" i="11"/>
  <c r="A137" i="11" s="1"/>
  <c r="B136" i="11"/>
  <c r="A136" i="11" s="1"/>
  <c r="B135" i="11"/>
  <c r="A135" i="11" s="1"/>
  <c r="B134" i="11"/>
  <c r="A134" i="11" s="1"/>
  <c r="B133" i="11"/>
  <c r="B132" i="11"/>
  <c r="B131" i="11"/>
  <c r="B130" i="11"/>
  <c r="B129" i="11"/>
  <c r="B128" i="11"/>
  <c r="B127" i="11"/>
  <c r="A127" i="11" s="1"/>
  <c r="B126" i="11"/>
  <c r="A126" i="11" s="1"/>
  <c r="B125" i="11"/>
  <c r="A125" i="11" s="1"/>
  <c r="B124" i="11"/>
  <c r="A124" i="11" s="1"/>
  <c r="B123" i="11"/>
  <c r="A123" i="11" s="1"/>
  <c r="B122" i="11"/>
  <c r="A122" i="11" s="1"/>
  <c r="B121" i="11"/>
  <c r="A121" i="11" s="1"/>
  <c r="B120" i="11"/>
  <c r="A120" i="11" s="1"/>
  <c r="B119" i="11"/>
  <c r="A119" i="11" s="1"/>
  <c r="B118" i="11"/>
  <c r="A118" i="11" s="1"/>
  <c r="B117" i="11"/>
  <c r="A117" i="11" s="1"/>
  <c r="B116" i="11"/>
  <c r="A116" i="11" s="1"/>
  <c r="B115" i="11"/>
  <c r="A115" i="11" s="1"/>
  <c r="B114" i="11"/>
  <c r="A114" i="11" s="1"/>
  <c r="B113" i="11"/>
  <c r="A113" i="11" s="1"/>
  <c r="B112" i="11"/>
  <c r="A112" i="11" s="1"/>
  <c r="B111" i="11"/>
  <c r="A111" i="11" s="1"/>
  <c r="B110" i="11"/>
  <c r="A110" i="11" s="1"/>
  <c r="B109" i="11"/>
  <c r="A109" i="11" s="1"/>
  <c r="B108" i="11"/>
  <c r="A108" i="11" s="1"/>
  <c r="B107" i="11"/>
  <c r="A107" i="11" s="1"/>
  <c r="B106" i="11"/>
  <c r="A106" i="11" s="1"/>
  <c r="B105" i="11"/>
  <c r="A105" i="11" s="1"/>
  <c r="B104" i="11"/>
  <c r="A104" i="11" s="1"/>
  <c r="B103" i="11"/>
  <c r="A103" i="11" s="1"/>
  <c r="B102" i="11"/>
  <c r="A102" i="11" s="1"/>
  <c r="B101" i="11"/>
  <c r="A101" i="11" s="1"/>
  <c r="B100" i="11"/>
  <c r="A100" i="11" s="1"/>
  <c r="B99" i="11"/>
  <c r="A99" i="11" s="1"/>
  <c r="B98" i="11"/>
  <c r="A98" i="11" s="1"/>
  <c r="B97" i="11"/>
  <c r="A97" i="11" s="1"/>
  <c r="B96" i="11"/>
  <c r="A96" i="11" s="1"/>
  <c r="B95" i="11"/>
  <c r="A95" i="11" s="1"/>
  <c r="B94" i="11"/>
  <c r="A94" i="11" s="1"/>
  <c r="B93" i="11"/>
  <c r="A93" i="11" s="1"/>
  <c r="B92" i="11"/>
  <c r="A92" i="11" s="1"/>
  <c r="B91" i="11"/>
  <c r="A91" i="11" s="1"/>
  <c r="B90" i="11"/>
  <c r="A90" i="11" s="1"/>
  <c r="B89" i="11"/>
  <c r="A89" i="11" s="1"/>
  <c r="B88" i="11"/>
  <c r="A88" i="11" s="1"/>
  <c r="B87" i="11"/>
  <c r="A87" i="11" s="1"/>
  <c r="B86" i="11"/>
  <c r="A86" i="11" s="1"/>
  <c r="B85" i="11"/>
  <c r="A85" i="11" s="1"/>
  <c r="B84" i="11"/>
  <c r="A84" i="11" s="1"/>
  <c r="B83" i="11"/>
  <c r="A83" i="11" s="1"/>
  <c r="B82" i="11"/>
  <c r="A82" i="11" s="1"/>
  <c r="B81" i="11"/>
  <c r="A81" i="11" s="1"/>
  <c r="B80" i="11"/>
  <c r="A80" i="11" s="1"/>
  <c r="B79" i="11"/>
  <c r="A79" i="11" s="1"/>
  <c r="B78" i="11"/>
  <c r="A78" i="11" s="1"/>
  <c r="B77" i="11"/>
  <c r="A77" i="11" s="1"/>
  <c r="B76" i="11"/>
  <c r="A76" i="11" s="1"/>
  <c r="B75" i="11"/>
  <c r="A75" i="11" s="1"/>
  <c r="B74" i="11"/>
  <c r="A74" i="11" s="1"/>
  <c r="B73" i="11"/>
  <c r="A73" i="11" s="1"/>
  <c r="B72" i="11"/>
  <c r="A72" i="11" s="1"/>
  <c r="B71" i="11"/>
  <c r="A71" i="11" s="1"/>
  <c r="B70" i="11"/>
  <c r="A70" i="11" s="1"/>
  <c r="B69" i="11"/>
  <c r="A69" i="11" s="1"/>
  <c r="B68" i="11"/>
  <c r="A68" i="11" s="1"/>
  <c r="B67" i="11"/>
  <c r="A67" i="11" s="1"/>
  <c r="B66" i="11"/>
  <c r="A66" i="11" s="1"/>
  <c r="B65" i="11"/>
  <c r="A65" i="11" s="1"/>
  <c r="B64" i="11"/>
  <c r="A64" i="11" s="1"/>
  <c r="B63" i="11"/>
  <c r="A63" i="11" s="1"/>
  <c r="B62" i="11"/>
  <c r="A62" i="11" s="1"/>
  <c r="B61" i="11"/>
  <c r="A61" i="11" s="1"/>
  <c r="B60" i="11"/>
  <c r="A60" i="11" s="1"/>
  <c r="B59" i="11"/>
  <c r="A59" i="11" s="1"/>
  <c r="B58" i="11"/>
  <c r="A58" i="11" s="1"/>
  <c r="B57" i="11"/>
  <c r="A57" i="11" s="1"/>
  <c r="B56" i="11"/>
  <c r="A56" i="11" s="1"/>
  <c r="B55" i="11"/>
  <c r="A55" i="11" s="1"/>
  <c r="B54" i="11"/>
  <c r="A54" i="11" s="1"/>
  <c r="B53" i="11"/>
  <c r="A53" i="11" s="1"/>
  <c r="B52" i="11"/>
  <c r="A52" i="11" s="1"/>
  <c r="B51" i="11"/>
  <c r="A51" i="11" s="1"/>
  <c r="B50" i="11"/>
  <c r="A50" i="11" s="1"/>
  <c r="B49" i="11"/>
  <c r="A49" i="11" s="1"/>
  <c r="B48" i="11"/>
  <c r="A48" i="11" s="1"/>
  <c r="B47" i="11"/>
  <c r="A47" i="11" s="1"/>
  <c r="B46" i="11"/>
  <c r="A46" i="11" s="1"/>
  <c r="B45" i="11"/>
  <c r="A45" i="11" s="1"/>
  <c r="B44" i="11"/>
  <c r="A44" i="11" s="1"/>
  <c r="B43" i="11"/>
  <c r="A43" i="11" s="1"/>
  <c r="B42" i="11"/>
  <c r="A42" i="11" s="1"/>
  <c r="B41" i="11"/>
  <c r="A41" i="11" s="1"/>
  <c r="B40" i="11"/>
  <c r="A40" i="11" s="1"/>
  <c r="B39" i="11"/>
  <c r="A39" i="11" s="1"/>
  <c r="B38" i="11"/>
  <c r="A38" i="11" s="1"/>
  <c r="B37" i="11"/>
  <c r="A37" i="11" s="1"/>
  <c r="B36" i="11"/>
  <c r="A36" i="11" s="1"/>
  <c r="B35" i="11"/>
  <c r="A35" i="11" s="1"/>
  <c r="B34" i="11"/>
  <c r="A34" i="11" s="1"/>
  <c r="B33" i="11"/>
  <c r="A33" i="11" s="1"/>
  <c r="B32" i="11"/>
  <c r="A32" i="11" s="1"/>
  <c r="B31" i="11"/>
  <c r="A31" i="11" s="1"/>
  <c r="B30" i="11"/>
  <c r="A30" i="11" s="1"/>
  <c r="B29" i="11"/>
  <c r="A29" i="11" s="1"/>
  <c r="B28" i="11"/>
  <c r="A28" i="11" s="1"/>
  <c r="B27" i="11"/>
  <c r="A27" i="11" s="1"/>
  <c r="B26" i="11"/>
  <c r="A26" i="11" s="1"/>
  <c r="B25" i="11"/>
  <c r="A25" i="11" s="1"/>
  <c r="B24" i="11"/>
  <c r="A24" i="11" s="1"/>
  <c r="B23" i="11"/>
  <c r="A23" i="11" s="1"/>
  <c r="B22" i="11"/>
  <c r="A22" i="11" s="1"/>
  <c r="B21" i="11"/>
  <c r="A21" i="11" s="1"/>
  <c r="B20" i="11"/>
  <c r="A20" i="11" s="1"/>
  <c r="B19" i="11"/>
  <c r="A19" i="11" s="1"/>
  <c r="B18" i="11"/>
  <c r="A18" i="11" s="1"/>
  <c r="B17" i="11"/>
  <c r="A17" i="11" s="1"/>
  <c r="B16" i="11"/>
  <c r="B15" i="11"/>
  <c r="A15" i="11" s="1"/>
  <c r="B14" i="11"/>
  <c r="A14" i="11" s="1"/>
  <c r="B13" i="11"/>
  <c r="A13" i="11" s="1"/>
  <c r="B12" i="11"/>
  <c r="A12" i="11" s="1"/>
  <c r="B11" i="11"/>
  <c r="A11" i="11" s="1"/>
  <c r="B10" i="11"/>
  <c r="A10" i="11" s="1"/>
  <c r="B9" i="11"/>
  <c r="A9" i="11" s="1"/>
  <c r="B8" i="11"/>
  <c r="A8" i="11" s="1"/>
  <c r="B7" i="11"/>
  <c r="A7" i="11" s="1"/>
  <c r="B6" i="11"/>
  <c r="A6" i="11" s="1"/>
  <c r="A206" i="12"/>
  <c r="A204" i="12"/>
  <c r="A198" i="12"/>
  <c r="A190" i="12"/>
  <c r="A182" i="12"/>
  <c r="A146" i="12"/>
  <c r="A138" i="12"/>
  <c r="A117" i="12"/>
  <c r="A101" i="12"/>
  <c r="A85" i="12"/>
  <c r="A69" i="12"/>
  <c r="A37" i="12"/>
  <c r="A206" i="11"/>
  <c r="A174" i="11"/>
  <c r="A16" i="11"/>
  <c r="B206" i="2"/>
  <c r="A206" i="2" s="1"/>
  <c r="B205" i="2"/>
  <c r="A205" i="2" s="1"/>
  <c r="B204" i="2"/>
  <c r="A204" i="2" s="1"/>
  <c r="B203" i="2"/>
  <c r="A203" i="2" s="1"/>
  <c r="B202" i="2"/>
  <c r="B201" i="2"/>
  <c r="A201" i="2" s="1"/>
  <c r="B200" i="2"/>
  <c r="A200" i="2" s="1"/>
  <c r="B199" i="2"/>
  <c r="A199" i="2" s="1"/>
  <c r="B198" i="2"/>
  <c r="B197" i="2"/>
  <c r="A197" i="2" s="1"/>
  <c r="B196" i="2"/>
  <c r="A196" i="2" s="1"/>
  <c r="B195" i="2"/>
  <c r="A195" i="2" s="1"/>
  <c r="B194" i="2"/>
  <c r="B193" i="2"/>
  <c r="A193" i="2" s="1"/>
  <c r="B192" i="2"/>
  <c r="A192" i="2" s="1"/>
  <c r="B191" i="2"/>
  <c r="A191" i="2" s="1"/>
  <c r="B190" i="2"/>
  <c r="A190" i="2" s="1"/>
  <c r="B189" i="2"/>
  <c r="A189" i="2" s="1"/>
  <c r="B188" i="2"/>
  <c r="B187" i="2"/>
  <c r="A187" i="2" s="1"/>
  <c r="B186" i="2"/>
  <c r="A186" i="2" s="1"/>
  <c r="B185" i="2"/>
  <c r="A185" i="2" s="1"/>
  <c r="B184" i="2"/>
  <c r="B183" i="2"/>
  <c r="A183" i="2" s="1"/>
  <c r="B182" i="2"/>
  <c r="A182" i="2" s="1"/>
  <c r="B181" i="2"/>
  <c r="A181" i="2" s="1"/>
  <c r="B180" i="2"/>
  <c r="A180" i="2" s="1"/>
  <c r="B179" i="2"/>
  <c r="A179" i="2" s="1"/>
  <c r="B178" i="2"/>
  <c r="B177" i="2"/>
  <c r="A177" i="2" s="1"/>
  <c r="B176" i="2"/>
  <c r="A176" i="2" s="1"/>
  <c r="B175" i="2"/>
  <c r="A175" i="2" s="1"/>
  <c r="B174" i="2"/>
  <c r="B173" i="2"/>
  <c r="A173" i="2" s="1"/>
  <c r="B172" i="2"/>
  <c r="B171" i="2"/>
  <c r="A171" i="2" s="1"/>
  <c r="B170" i="2"/>
  <c r="A170" i="2" s="1"/>
  <c r="B169" i="2"/>
  <c r="A169" i="2" s="1"/>
  <c r="B168" i="2"/>
  <c r="B167" i="2"/>
  <c r="A167" i="2" s="1"/>
  <c r="B166" i="2"/>
  <c r="A166" i="2" s="1"/>
  <c r="B165" i="2"/>
  <c r="A165" i="2" s="1"/>
  <c r="B164" i="2"/>
  <c r="A164" i="2" s="1"/>
  <c r="B163" i="2"/>
  <c r="A163" i="2" s="1"/>
  <c r="B162" i="2"/>
  <c r="A162" i="2" s="1"/>
  <c r="B161" i="2"/>
  <c r="A161" i="2" s="1"/>
  <c r="B160" i="2"/>
  <c r="A160" i="2" s="1"/>
  <c r="B159" i="2"/>
  <c r="A159" i="2" s="1"/>
  <c r="B158" i="2"/>
  <c r="B157" i="2"/>
  <c r="A157" i="2" s="1"/>
  <c r="B156" i="2"/>
  <c r="A156" i="2" s="1"/>
  <c r="B155" i="2"/>
  <c r="A155" i="2" s="1"/>
  <c r="B154" i="2"/>
  <c r="B153" i="2"/>
  <c r="A153" i="2" s="1"/>
  <c r="B152" i="2"/>
  <c r="A152" i="2" s="1"/>
  <c r="B151" i="2"/>
  <c r="A151" i="2" s="1"/>
  <c r="B150" i="2"/>
  <c r="B149" i="2"/>
  <c r="A149" i="2" s="1"/>
  <c r="B148" i="2"/>
  <c r="A148" i="2" s="1"/>
  <c r="B147" i="2"/>
  <c r="A147" i="2" s="1"/>
  <c r="B146" i="2"/>
  <c r="A146" i="2" s="1"/>
  <c r="B145" i="2"/>
  <c r="A145" i="2" s="1"/>
  <c r="B144" i="2"/>
  <c r="A144" i="2" s="1"/>
  <c r="B143" i="2"/>
  <c r="A143" i="2" s="1"/>
  <c r="B142" i="2"/>
  <c r="A142" i="2" s="1"/>
  <c r="B141" i="2"/>
  <c r="A141" i="2" s="1"/>
  <c r="B140" i="2"/>
  <c r="A140" i="2" s="1"/>
  <c r="B139" i="2"/>
  <c r="A139" i="2" s="1"/>
  <c r="B138" i="2"/>
  <c r="B137" i="2"/>
  <c r="A137" i="2" s="1"/>
  <c r="B136" i="2"/>
  <c r="A136" i="2" s="1"/>
  <c r="B135" i="2"/>
  <c r="A135" i="2" s="1"/>
  <c r="B126" i="2"/>
  <c r="B125" i="2"/>
  <c r="A125" i="2" s="1"/>
  <c r="B124" i="2"/>
  <c r="A124" i="2" s="1"/>
  <c r="B123" i="2"/>
  <c r="A123" i="2" s="1"/>
  <c r="B122" i="2"/>
  <c r="B121" i="2"/>
  <c r="A121" i="2" s="1"/>
  <c r="B120" i="2"/>
  <c r="A120" i="2" s="1"/>
  <c r="B119" i="2"/>
  <c r="A119" i="2" s="1"/>
  <c r="B118" i="2"/>
  <c r="A118" i="2" s="1"/>
  <c r="B117" i="2"/>
  <c r="A117" i="2" s="1"/>
  <c r="B116" i="2"/>
  <c r="B115" i="2"/>
  <c r="A115" i="2" s="1"/>
  <c r="B114" i="2"/>
  <c r="A114" i="2" s="1"/>
  <c r="B113" i="2"/>
  <c r="A113" i="2" s="1"/>
  <c r="B112" i="2"/>
  <c r="B111" i="2"/>
  <c r="A111" i="2" s="1"/>
  <c r="B110" i="2"/>
  <c r="A110" i="2" s="1"/>
  <c r="B109" i="2"/>
  <c r="A109" i="2" s="1"/>
  <c r="B108" i="2"/>
  <c r="A108" i="2" s="1"/>
  <c r="B107" i="2"/>
  <c r="A107" i="2" s="1"/>
  <c r="B106" i="2"/>
  <c r="B105" i="2"/>
  <c r="A105" i="2" s="1"/>
  <c r="B104" i="2"/>
  <c r="A104" i="2" s="1"/>
  <c r="B103" i="2"/>
  <c r="A103" i="2" s="1"/>
  <c r="B102" i="2"/>
  <c r="B101" i="2"/>
  <c r="B100" i="2"/>
  <c r="B99" i="2"/>
  <c r="A99" i="2" s="1"/>
  <c r="B98" i="2"/>
  <c r="A98" i="2" s="1"/>
  <c r="B97" i="2"/>
  <c r="A97" i="2" s="1"/>
  <c r="B96" i="2"/>
  <c r="A96" i="2" s="1"/>
  <c r="B95" i="2"/>
  <c r="A95" i="2" s="1"/>
  <c r="B94" i="2"/>
  <c r="A94" i="2" s="1"/>
  <c r="B93" i="2"/>
  <c r="A93" i="2" s="1"/>
  <c r="B92" i="2"/>
  <c r="A92" i="2" s="1"/>
  <c r="B91" i="2"/>
  <c r="A91" i="2" s="1"/>
  <c r="B90" i="2"/>
  <c r="A90" i="2" s="1"/>
  <c r="B89" i="2"/>
  <c r="A89" i="2" s="1"/>
  <c r="B88" i="2"/>
  <c r="A88" i="2" s="1"/>
  <c r="B87" i="2"/>
  <c r="A87" i="2" s="1"/>
  <c r="B86" i="2"/>
  <c r="B85" i="2"/>
  <c r="A85" i="2" s="1"/>
  <c r="B84" i="2"/>
  <c r="A84" i="2" s="1"/>
  <c r="B83" i="2"/>
  <c r="A83" i="2" s="1"/>
  <c r="B82" i="2"/>
  <c r="B81" i="2"/>
  <c r="A81" i="2" s="1"/>
  <c r="B80" i="2"/>
  <c r="A80" i="2" s="1"/>
  <c r="B79" i="2"/>
  <c r="A79" i="2" s="1"/>
  <c r="B78" i="2"/>
  <c r="B77" i="2"/>
  <c r="B76" i="2"/>
  <c r="A76" i="2" s="1"/>
  <c r="B75" i="2"/>
  <c r="A75" i="2" s="1"/>
  <c r="B74" i="2"/>
  <c r="A74" i="2" s="1"/>
  <c r="B73" i="2"/>
  <c r="A73" i="2" s="1"/>
  <c r="B72" i="2"/>
  <c r="A72" i="2" s="1"/>
  <c r="B71" i="2"/>
  <c r="A71" i="2" s="1"/>
  <c r="B70" i="2"/>
  <c r="A70" i="2" s="1"/>
  <c r="B69" i="2"/>
  <c r="A69" i="2" s="1"/>
  <c r="B68" i="2"/>
  <c r="A68" i="2" s="1"/>
  <c r="B67" i="2"/>
  <c r="A67" i="2" s="1"/>
  <c r="B66" i="2"/>
  <c r="B65" i="2"/>
  <c r="A65" i="2" s="1"/>
  <c r="B64" i="2"/>
  <c r="A64" i="2" s="1"/>
  <c r="B63" i="2"/>
  <c r="A63" i="2" s="1"/>
  <c r="B62" i="2"/>
  <c r="B61" i="2"/>
  <c r="A61" i="2" s="1"/>
  <c r="B60" i="2"/>
  <c r="A60" i="2" s="1"/>
  <c r="B59" i="2"/>
  <c r="A59" i="2" s="1"/>
  <c r="B58" i="2"/>
  <c r="B57" i="2"/>
  <c r="A57" i="2" s="1"/>
  <c r="B56" i="2"/>
  <c r="A56" i="2" s="1"/>
  <c r="B55" i="2"/>
  <c r="A55" i="2" s="1"/>
  <c r="B54" i="2"/>
  <c r="A54" i="2" s="1"/>
  <c r="B53" i="2"/>
  <c r="A53" i="2" s="1"/>
  <c r="B52" i="2"/>
  <c r="A52" i="2" s="1"/>
  <c r="B51" i="2"/>
  <c r="A51" i="2" s="1"/>
  <c r="B50" i="2"/>
  <c r="A50" i="2" s="1"/>
  <c r="B49" i="2"/>
  <c r="A49" i="2" s="1"/>
  <c r="B48" i="2"/>
  <c r="A48" i="2" s="1"/>
  <c r="B47" i="2"/>
  <c r="A47" i="2" s="1"/>
  <c r="B46" i="2"/>
  <c r="A46" i="2" s="1"/>
  <c r="B45" i="2"/>
  <c r="A45" i="2" s="1"/>
  <c r="B44" i="2"/>
  <c r="A44" i="2" s="1"/>
  <c r="B43" i="2"/>
  <c r="A43" i="2" s="1"/>
  <c r="B42" i="2"/>
  <c r="B41" i="2"/>
  <c r="A41" i="2" s="1"/>
  <c r="B40" i="2"/>
  <c r="A40" i="2" s="1"/>
  <c r="B39" i="2"/>
  <c r="A39" i="2" s="1"/>
  <c r="B38" i="2"/>
  <c r="B37" i="2"/>
  <c r="A37" i="2" s="1"/>
  <c r="B36" i="2"/>
  <c r="A36" i="2" s="1"/>
  <c r="B35" i="2"/>
  <c r="A35" i="2" s="1"/>
  <c r="B34" i="2"/>
  <c r="A34" i="2" s="1"/>
  <c r="B33" i="2"/>
  <c r="A33" i="2" s="1"/>
  <c r="B32" i="2"/>
  <c r="A32" i="2" s="1"/>
  <c r="B31" i="2"/>
  <c r="A31" i="2" s="1"/>
  <c r="B30" i="2"/>
  <c r="A30" i="2" s="1"/>
  <c r="B29" i="2"/>
  <c r="A29" i="2" s="1"/>
  <c r="B28" i="2"/>
  <c r="A28" i="2" s="1"/>
  <c r="B27" i="2"/>
  <c r="A27" i="2" s="1"/>
  <c r="B26" i="2"/>
  <c r="A26" i="2" s="1"/>
  <c r="B25" i="2"/>
  <c r="A25" i="2" s="1"/>
  <c r="B24" i="2"/>
  <c r="A24" i="2" s="1"/>
  <c r="B23" i="2"/>
  <c r="A23" i="2" s="1"/>
  <c r="B22" i="2"/>
  <c r="B21" i="2"/>
  <c r="A21" i="2" s="1"/>
  <c r="B20" i="2"/>
  <c r="A20" i="2" s="1"/>
  <c r="B19" i="2"/>
  <c r="A19" i="2" s="1"/>
  <c r="B18" i="2"/>
  <c r="B17" i="2"/>
  <c r="A17" i="2" s="1"/>
  <c r="B16" i="2"/>
  <c r="A16" i="2" s="1"/>
  <c r="B15" i="2"/>
  <c r="A15" i="2" s="1"/>
  <c r="B14" i="2"/>
  <c r="B13" i="2"/>
  <c r="A13" i="2" s="1"/>
  <c r="B12" i="2"/>
  <c r="A12" i="2" s="1"/>
  <c r="B11" i="2"/>
  <c r="A11" i="2" s="1"/>
  <c r="B10" i="2"/>
  <c r="A10" i="2" s="1"/>
  <c r="B9" i="2"/>
  <c r="A9" i="2" s="1"/>
  <c r="B8" i="2"/>
  <c r="A8" i="2" s="1"/>
  <c r="B7" i="2"/>
  <c r="A7" i="2" s="1"/>
  <c r="B6" i="2"/>
  <c r="A6" i="2" s="1"/>
  <c r="B206" i="4"/>
  <c r="A206" i="4" s="1"/>
  <c r="B205" i="4"/>
  <c r="B204" i="4"/>
  <c r="A204" i="4" s="1"/>
  <c r="B203" i="4"/>
  <c r="A203" i="4" s="1"/>
  <c r="B202" i="4"/>
  <c r="A202" i="4" s="1"/>
  <c r="B201" i="4"/>
  <c r="B200" i="4"/>
  <c r="A200" i="4" s="1"/>
  <c r="B199" i="4"/>
  <c r="A199" i="4" s="1"/>
  <c r="B198" i="4"/>
  <c r="A198" i="4" s="1"/>
  <c r="B197" i="4"/>
  <c r="A197" i="4" s="1"/>
  <c r="B196" i="4"/>
  <c r="A196" i="4" s="1"/>
  <c r="B195" i="4"/>
  <c r="A195" i="4" s="1"/>
  <c r="B194" i="4"/>
  <c r="A194" i="4" s="1"/>
  <c r="B193" i="4"/>
  <c r="A193" i="4" s="1"/>
  <c r="B192" i="4"/>
  <c r="A192" i="4" s="1"/>
  <c r="B191" i="4"/>
  <c r="A191" i="4" s="1"/>
  <c r="B190" i="4"/>
  <c r="A190" i="4" s="1"/>
  <c r="B189" i="4"/>
  <c r="B188" i="4"/>
  <c r="A188" i="4" s="1"/>
  <c r="B187" i="4"/>
  <c r="A187" i="4" s="1"/>
  <c r="B186" i="4"/>
  <c r="A186" i="4" s="1"/>
  <c r="B185" i="4"/>
  <c r="A185" i="4" s="1"/>
  <c r="B184" i="4"/>
  <c r="A184" i="4" s="1"/>
  <c r="B183" i="4"/>
  <c r="A183" i="4" s="1"/>
  <c r="B182" i="4"/>
  <c r="A182" i="4" s="1"/>
  <c r="B181" i="4"/>
  <c r="A181" i="4" s="1"/>
  <c r="B180" i="4"/>
  <c r="A180" i="4" s="1"/>
  <c r="B179" i="4"/>
  <c r="A179" i="4" s="1"/>
  <c r="B178" i="4"/>
  <c r="A178" i="4" s="1"/>
  <c r="B177" i="4"/>
  <c r="B176" i="4"/>
  <c r="A176" i="4" s="1"/>
  <c r="B175" i="4"/>
  <c r="A175" i="4" s="1"/>
  <c r="B174" i="4"/>
  <c r="A174" i="4" s="1"/>
  <c r="B173" i="4"/>
  <c r="A173" i="4" s="1"/>
  <c r="B172" i="4"/>
  <c r="A172" i="4" s="1"/>
  <c r="B171" i="4"/>
  <c r="A171" i="4" s="1"/>
  <c r="B170" i="4"/>
  <c r="A170" i="4" s="1"/>
  <c r="B169" i="4"/>
  <c r="A169" i="4" s="1"/>
  <c r="B168" i="4"/>
  <c r="A168" i="4" s="1"/>
  <c r="B167" i="4"/>
  <c r="A167" i="4" s="1"/>
  <c r="B166" i="4"/>
  <c r="A166" i="4" s="1"/>
  <c r="B165" i="4"/>
  <c r="A165" i="4" s="1"/>
  <c r="B164" i="4"/>
  <c r="A164" i="4" s="1"/>
  <c r="B163" i="4"/>
  <c r="A163" i="4" s="1"/>
  <c r="B162" i="4"/>
  <c r="A162" i="4" s="1"/>
  <c r="B161" i="4"/>
  <c r="A161" i="4" s="1"/>
  <c r="B160" i="4"/>
  <c r="A160" i="4" s="1"/>
  <c r="B159" i="4"/>
  <c r="A159" i="4" s="1"/>
  <c r="B158" i="4"/>
  <c r="A158" i="4" s="1"/>
  <c r="B157" i="4"/>
  <c r="A157" i="4" s="1"/>
  <c r="B156" i="4"/>
  <c r="A156" i="4" s="1"/>
  <c r="B155" i="4"/>
  <c r="A155" i="4" s="1"/>
  <c r="B154" i="4"/>
  <c r="A154" i="4" s="1"/>
  <c r="B153" i="4"/>
  <c r="A153" i="4" s="1"/>
  <c r="B152" i="4"/>
  <c r="A152" i="4" s="1"/>
  <c r="B151" i="4"/>
  <c r="A151" i="4" s="1"/>
  <c r="B150" i="4"/>
  <c r="A150" i="4" s="1"/>
  <c r="B149" i="4"/>
  <c r="A149" i="4" s="1"/>
  <c r="B148" i="4"/>
  <c r="A148" i="4" s="1"/>
  <c r="B147" i="4"/>
  <c r="A147" i="4" s="1"/>
  <c r="B146" i="4"/>
  <c r="A146" i="4" s="1"/>
  <c r="B145" i="4"/>
  <c r="A145" i="4" s="1"/>
  <c r="B144" i="4"/>
  <c r="A144" i="4" s="1"/>
  <c r="B143" i="4"/>
  <c r="A143" i="4" s="1"/>
  <c r="B142" i="4"/>
  <c r="A142" i="4" s="1"/>
  <c r="B141" i="4"/>
  <c r="A141" i="4" s="1"/>
  <c r="B140" i="4"/>
  <c r="A140" i="4" s="1"/>
  <c r="B139" i="4"/>
  <c r="A139" i="4" s="1"/>
  <c r="B138" i="4"/>
  <c r="A138" i="4" s="1"/>
  <c r="B137" i="4"/>
  <c r="A137" i="4" s="1"/>
  <c r="B136" i="4"/>
  <c r="A136" i="4" s="1"/>
  <c r="B135" i="4"/>
  <c r="A135" i="4" s="1"/>
  <c r="B134" i="4"/>
  <c r="A134" i="4" s="1"/>
  <c r="B133" i="4"/>
  <c r="B132" i="4"/>
  <c r="B131" i="4"/>
  <c r="B130" i="4"/>
  <c r="B129" i="4"/>
  <c r="B128" i="4"/>
  <c r="B127" i="4"/>
  <c r="A127" i="4" s="1"/>
  <c r="B126" i="4"/>
  <c r="A126" i="4" s="1"/>
  <c r="B125" i="4"/>
  <c r="A125" i="4" s="1"/>
  <c r="B124" i="4"/>
  <c r="A124" i="4" s="1"/>
  <c r="B123" i="4"/>
  <c r="A123" i="4" s="1"/>
  <c r="B122" i="4"/>
  <c r="A122" i="4" s="1"/>
  <c r="B121" i="4"/>
  <c r="A121" i="4" s="1"/>
  <c r="B120" i="4"/>
  <c r="A120" i="4" s="1"/>
  <c r="B119" i="4"/>
  <c r="A119" i="4" s="1"/>
  <c r="B118" i="4"/>
  <c r="A118" i="4" s="1"/>
  <c r="B117" i="4"/>
  <c r="A117" i="4" s="1"/>
  <c r="B116" i="4"/>
  <c r="A116" i="4" s="1"/>
  <c r="B115" i="4"/>
  <c r="A115" i="4" s="1"/>
  <c r="B114" i="4"/>
  <c r="A114" i="4" s="1"/>
  <c r="B113" i="4"/>
  <c r="B112" i="4"/>
  <c r="A112" i="4" s="1"/>
  <c r="B111" i="4"/>
  <c r="A111" i="4" s="1"/>
  <c r="B110" i="4"/>
  <c r="A110" i="4" s="1"/>
  <c r="B109" i="4"/>
  <c r="A109" i="4" s="1"/>
  <c r="B108" i="4"/>
  <c r="A108" i="4" s="1"/>
  <c r="B107" i="4"/>
  <c r="A107" i="4" s="1"/>
  <c r="B106" i="4"/>
  <c r="A106" i="4" s="1"/>
  <c r="B105" i="4"/>
  <c r="A105" i="4" s="1"/>
  <c r="B104" i="4"/>
  <c r="A104" i="4" s="1"/>
  <c r="B103" i="4"/>
  <c r="A103" i="4" s="1"/>
  <c r="B102" i="4"/>
  <c r="A102" i="4" s="1"/>
  <c r="B101" i="4"/>
  <c r="A101" i="4" s="1"/>
  <c r="B100" i="4"/>
  <c r="A100" i="4" s="1"/>
  <c r="B99" i="4"/>
  <c r="A99" i="4" s="1"/>
  <c r="B98" i="4"/>
  <c r="A98" i="4" s="1"/>
  <c r="B97" i="4"/>
  <c r="B96" i="4"/>
  <c r="A96" i="4" s="1"/>
  <c r="B95" i="4"/>
  <c r="A95" i="4" s="1"/>
  <c r="B94" i="4"/>
  <c r="A94" i="4" s="1"/>
  <c r="B93" i="4"/>
  <c r="A93" i="4" s="1"/>
  <c r="B92" i="4"/>
  <c r="A92" i="4" s="1"/>
  <c r="B91" i="4"/>
  <c r="A91" i="4" s="1"/>
  <c r="B90" i="4"/>
  <c r="A90" i="4" s="1"/>
  <c r="B89" i="4"/>
  <c r="A89" i="4" s="1"/>
  <c r="B88" i="4"/>
  <c r="A88" i="4" s="1"/>
  <c r="B87" i="4"/>
  <c r="A87" i="4" s="1"/>
  <c r="B86" i="4"/>
  <c r="A86" i="4" s="1"/>
  <c r="B85" i="4"/>
  <c r="A85" i="4" s="1"/>
  <c r="B84" i="4"/>
  <c r="A84" i="4" s="1"/>
  <c r="B83" i="4"/>
  <c r="A83" i="4" s="1"/>
  <c r="B82" i="4"/>
  <c r="A82" i="4" s="1"/>
  <c r="B81" i="4"/>
  <c r="A81" i="4" s="1"/>
  <c r="B80" i="4"/>
  <c r="A80" i="4" s="1"/>
  <c r="B79" i="4"/>
  <c r="A79" i="4" s="1"/>
  <c r="B78" i="4"/>
  <c r="A78" i="4" s="1"/>
  <c r="B77" i="4"/>
  <c r="A77" i="4" s="1"/>
  <c r="B76" i="4"/>
  <c r="A76" i="4" s="1"/>
  <c r="B75" i="4"/>
  <c r="A75" i="4" s="1"/>
  <c r="B74" i="4"/>
  <c r="A74" i="4" s="1"/>
  <c r="B73" i="4"/>
  <c r="A73" i="4" s="1"/>
  <c r="B72" i="4"/>
  <c r="A72" i="4" s="1"/>
  <c r="B71" i="4"/>
  <c r="A71" i="4" s="1"/>
  <c r="B70" i="4"/>
  <c r="A70" i="4" s="1"/>
  <c r="B69" i="4"/>
  <c r="A69" i="4" s="1"/>
  <c r="B68" i="4"/>
  <c r="A68" i="4" s="1"/>
  <c r="B67" i="4"/>
  <c r="A67" i="4" s="1"/>
  <c r="B66" i="4"/>
  <c r="A66" i="4" s="1"/>
  <c r="B65" i="4"/>
  <c r="A65" i="4" s="1"/>
  <c r="B64" i="4"/>
  <c r="A64" i="4" s="1"/>
  <c r="B63" i="4"/>
  <c r="A63" i="4" s="1"/>
  <c r="B62" i="4"/>
  <c r="A62" i="4" s="1"/>
  <c r="B61" i="4"/>
  <c r="A61" i="4" s="1"/>
  <c r="B60" i="4"/>
  <c r="A60" i="4" s="1"/>
  <c r="B59" i="4"/>
  <c r="A59" i="4" s="1"/>
  <c r="B58" i="4"/>
  <c r="A58" i="4" s="1"/>
  <c r="B57" i="4"/>
  <c r="A57" i="4" s="1"/>
  <c r="B56" i="4"/>
  <c r="A56" i="4" s="1"/>
  <c r="B55" i="4"/>
  <c r="A55" i="4" s="1"/>
  <c r="B54" i="4"/>
  <c r="A54" i="4" s="1"/>
  <c r="B53" i="4"/>
  <c r="A53" i="4" s="1"/>
  <c r="B52" i="4"/>
  <c r="A52" i="4" s="1"/>
  <c r="B51" i="4"/>
  <c r="A51" i="4" s="1"/>
  <c r="B50" i="4"/>
  <c r="A50" i="4" s="1"/>
  <c r="B49" i="4"/>
  <c r="A49" i="4" s="1"/>
  <c r="B48" i="4"/>
  <c r="A48" i="4" s="1"/>
  <c r="B47" i="4"/>
  <c r="A47" i="4" s="1"/>
  <c r="B46" i="4"/>
  <c r="A46" i="4" s="1"/>
  <c r="B45" i="4"/>
  <c r="A45" i="4" s="1"/>
  <c r="B44" i="4"/>
  <c r="A44" i="4" s="1"/>
  <c r="B43" i="4"/>
  <c r="A43" i="4" s="1"/>
  <c r="B42" i="4"/>
  <c r="A42" i="4" s="1"/>
  <c r="B41" i="4"/>
  <c r="B40" i="4"/>
  <c r="A40" i="4" s="1"/>
  <c r="B39" i="4"/>
  <c r="A39" i="4" s="1"/>
  <c r="B38" i="4"/>
  <c r="A38" i="4" s="1"/>
  <c r="B37" i="4"/>
  <c r="A37" i="4" s="1"/>
  <c r="B36" i="4"/>
  <c r="A36" i="4" s="1"/>
  <c r="B35" i="4"/>
  <c r="A35" i="4" s="1"/>
  <c r="B34" i="4"/>
  <c r="A34" i="4" s="1"/>
  <c r="B33" i="4"/>
  <c r="A33" i="4" s="1"/>
  <c r="B32" i="4"/>
  <c r="A32" i="4" s="1"/>
  <c r="B31" i="4"/>
  <c r="A31" i="4" s="1"/>
  <c r="B30" i="4"/>
  <c r="A30" i="4" s="1"/>
  <c r="B29" i="4"/>
  <c r="A29" i="4" s="1"/>
  <c r="B28" i="4"/>
  <c r="A28" i="4" s="1"/>
  <c r="B27" i="4"/>
  <c r="A27" i="4" s="1"/>
  <c r="B26" i="4"/>
  <c r="A26" i="4" s="1"/>
  <c r="B25" i="4"/>
  <c r="A25" i="4" s="1"/>
  <c r="B24" i="4"/>
  <c r="A24" i="4" s="1"/>
  <c r="B23" i="4"/>
  <c r="A23" i="4" s="1"/>
  <c r="B22" i="4"/>
  <c r="A22" i="4" s="1"/>
  <c r="B21" i="4"/>
  <c r="A21" i="4" s="1"/>
  <c r="B20" i="4"/>
  <c r="A20" i="4" s="1"/>
  <c r="B19" i="4"/>
  <c r="A19" i="4" s="1"/>
  <c r="B18" i="4"/>
  <c r="A18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2" i="5"/>
  <c r="A22" i="5" s="1"/>
  <c r="B23" i="5"/>
  <c r="A23" i="5" s="1"/>
  <c r="B24" i="5"/>
  <c r="A24" i="5" s="1"/>
  <c r="B25" i="5"/>
  <c r="A25" i="5" s="1"/>
  <c r="B26" i="5"/>
  <c r="A26" i="5" s="1"/>
  <c r="B27" i="5"/>
  <c r="A27" i="5" s="1"/>
  <c r="B28" i="5"/>
  <c r="A28" i="5" s="1"/>
  <c r="B29" i="5"/>
  <c r="A29" i="5" s="1"/>
  <c r="B30" i="5"/>
  <c r="A30" i="5" s="1"/>
  <c r="B31" i="5"/>
  <c r="A31" i="5" s="1"/>
  <c r="B32" i="5"/>
  <c r="A32" i="5" s="1"/>
  <c r="B33" i="5"/>
  <c r="A33" i="5" s="1"/>
  <c r="B34" i="5"/>
  <c r="A34" i="5" s="1"/>
  <c r="B35" i="5"/>
  <c r="A35" i="5" s="1"/>
  <c r="B36" i="5"/>
  <c r="A36" i="5" s="1"/>
  <c r="B37" i="5"/>
  <c r="A37" i="5" s="1"/>
  <c r="B38" i="5"/>
  <c r="A38" i="5" s="1"/>
  <c r="B39" i="5"/>
  <c r="A39" i="5" s="1"/>
  <c r="B40" i="5"/>
  <c r="A40" i="5" s="1"/>
  <c r="B41" i="5"/>
  <c r="A41" i="5" s="1"/>
  <c r="B42" i="5"/>
  <c r="A42" i="5" s="1"/>
  <c r="B43" i="5"/>
  <c r="A43" i="5" s="1"/>
  <c r="B44" i="5"/>
  <c r="A44" i="5" s="1"/>
  <c r="B45" i="5"/>
  <c r="A45" i="5" s="1"/>
  <c r="B46" i="5"/>
  <c r="A46" i="5" s="1"/>
  <c r="B47" i="5"/>
  <c r="A47" i="5" s="1"/>
  <c r="B48" i="5"/>
  <c r="A48" i="5" s="1"/>
  <c r="B49" i="5"/>
  <c r="A49" i="5" s="1"/>
  <c r="A50" i="5"/>
  <c r="B51" i="5"/>
  <c r="A51" i="5" s="1"/>
  <c r="B52" i="5"/>
  <c r="A52" i="5" s="1"/>
  <c r="B53" i="5"/>
  <c r="B54" i="5"/>
  <c r="A54" i="5" s="1"/>
  <c r="B55" i="5"/>
  <c r="A55" i="5" s="1"/>
  <c r="B56" i="5"/>
  <c r="A56" i="5" s="1"/>
  <c r="B57" i="5"/>
  <c r="A57" i="5" s="1"/>
  <c r="B58" i="5"/>
  <c r="A58" i="5" s="1"/>
  <c r="B59" i="5"/>
  <c r="A59" i="5" s="1"/>
  <c r="B60" i="5"/>
  <c r="A60" i="5" s="1"/>
  <c r="B61" i="5"/>
  <c r="A61" i="5" s="1"/>
  <c r="B62" i="5"/>
  <c r="A62" i="5" s="1"/>
  <c r="B63" i="5"/>
  <c r="A63" i="5" s="1"/>
  <c r="B64" i="5"/>
  <c r="A64" i="5" s="1"/>
  <c r="B65" i="5"/>
  <c r="A65" i="5" s="1"/>
  <c r="B66" i="5"/>
  <c r="A66" i="5" s="1"/>
  <c r="B67" i="5"/>
  <c r="A67" i="5" s="1"/>
  <c r="B68" i="5"/>
  <c r="A68" i="5" s="1"/>
  <c r="B69" i="5"/>
  <c r="B70" i="5"/>
  <c r="A70" i="5" s="1"/>
  <c r="B71" i="5"/>
  <c r="A71" i="5" s="1"/>
  <c r="B72" i="5"/>
  <c r="A72" i="5" s="1"/>
  <c r="B73" i="5"/>
  <c r="A73" i="5" s="1"/>
  <c r="B74" i="5"/>
  <c r="A74" i="5" s="1"/>
  <c r="B75" i="5"/>
  <c r="A75" i="5" s="1"/>
  <c r="B76" i="5"/>
  <c r="A76" i="5" s="1"/>
  <c r="B77" i="5"/>
  <c r="A77" i="5" s="1"/>
  <c r="B78" i="5"/>
  <c r="A78" i="5" s="1"/>
  <c r="B79" i="5"/>
  <c r="A79" i="5" s="1"/>
  <c r="B80" i="5"/>
  <c r="A80" i="5" s="1"/>
  <c r="B81" i="5"/>
  <c r="A81" i="5" s="1"/>
  <c r="B82" i="5"/>
  <c r="A82" i="5" s="1"/>
  <c r="B83" i="5"/>
  <c r="A83" i="5" s="1"/>
  <c r="B84" i="5"/>
  <c r="A84" i="5" s="1"/>
  <c r="B85" i="5"/>
  <c r="B86" i="5"/>
  <c r="A86" i="5" s="1"/>
  <c r="B87" i="5"/>
  <c r="A87" i="5" s="1"/>
  <c r="B88" i="5"/>
  <c r="A88" i="5" s="1"/>
  <c r="B89" i="5"/>
  <c r="A89" i="5" s="1"/>
  <c r="B90" i="5"/>
  <c r="A90" i="5" s="1"/>
  <c r="B91" i="5"/>
  <c r="A91" i="5" s="1"/>
  <c r="B92" i="5"/>
  <c r="A92" i="5" s="1"/>
  <c r="B93" i="5"/>
  <c r="A93" i="5" s="1"/>
  <c r="B94" i="5"/>
  <c r="A94" i="5" s="1"/>
  <c r="B95" i="5"/>
  <c r="A95" i="5" s="1"/>
  <c r="B96" i="5"/>
  <c r="B97" i="5"/>
  <c r="A97" i="5" s="1"/>
  <c r="B98" i="5"/>
  <c r="A98" i="5" s="1"/>
  <c r="B99" i="5"/>
  <c r="A99" i="5" s="1"/>
  <c r="B100" i="5"/>
  <c r="A100" i="5" s="1"/>
  <c r="B101" i="5"/>
  <c r="B102" i="5"/>
  <c r="A102" i="5" s="1"/>
  <c r="B103" i="5"/>
  <c r="A103" i="5" s="1"/>
  <c r="B104" i="5"/>
  <c r="A104" i="5" s="1"/>
  <c r="B105" i="5"/>
  <c r="A105" i="5" s="1"/>
  <c r="B106" i="5"/>
  <c r="A106" i="5" s="1"/>
  <c r="B107" i="5"/>
  <c r="A107" i="5" s="1"/>
  <c r="B108" i="5"/>
  <c r="A108" i="5" s="1"/>
  <c r="B109" i="5"/>
  <c r="A109" i="5" s="1"/>
  <c r="B110" i="5"/>
  <c r="A110" i="5" s="1"/>
  <c r="B111" i="5"/>
  <c r="A111" i="5" s="1"/>
  <c r="B112" i="5"/>
  <c r="A112" i="5" s="1"/>
  <c r="B113" i="5"/>
  <c r="A113" i="5" s="1"/>
  <c r="B114" i="5"/>
  <c r="A114" i="5" s="1"/>
  <c r="B115" i="5"/>
  <c r="A115" i="5" s="1"/>
  <c r="B116" i="5"/>
  <c r="A116" i="5" s="1"/>
  <c r="B117" i="5"/>
  <c r="B118" i="5"/>
  <c r="A118" i="5" s="1"/>
  <c r="B119" i="5"/>
  <c r="A119" i="5" s="1"/>
  <c r="B120" i="5"/>
  <c r="A120" i="5" s="1"/>
  <c r="B121" i="5"/>
  <c r="A121" i="5" s="1"/>
  <c r="B122" i="5"/>
  <c r="A122" i="5" s="1"/>
  <c r="B123" i="5"/>
  <c r="A123" i="5" s="1"/>
  <c r="B124" i="5"/>
  <c r="A124" i="5" s="1"/>
  <c r="B125" i="5"/>
  <c r="A125" i="5" s="1"/>
  <c r="B126" i="5"/>
  <c r="A126" i="5" s="1"/>
  <c r="B127" i="5"/>
  <c r="A127" i="5" s="1"/>
  <c r="B128" i="5"/>
  <c r="B129" i="5"/>
  <c r="B130" i="5"/>
  <c r="B131" i="5"/>
  <c r="B132" i="5"/>
  <c r="B133" i="5"/>
  <c r="B134" i="5"/>
  <c r="A134" i="5" s="1"/>
  <c r="B135" i="5"/>
  <c r="A135" i="5" s="1"/>
  <c r="B136" i="5"/>
  <c r="A136" i="5" s="1"/>
  <c r="B137" i="5"/>
  <c r="B138" i="5"/>
  <c r="A138" i="5" s="1"/>
  <c r="B139" i="5"/>
  <c r="A139" i="5" s="1"/>
  <c r="B140" i="5"/>
  <c r="A140" i="5" s="1"/>
  <c r="B141" i="5"/>
  <c r="A141" i="5" s="1"/>
  <c r="B142" i="5"/>
  <c r="A142" i="5" s="1"/>
  <c r="B143" i="5"/>
  <c r="A143" i="5" s="1"/>
  <c r="B144" i="5"/>
  <c r="A144" i="5" s="1"/>
  <c r="B145" i="5"/>
  <c r="A145" i="5" s="1"/>
  <c r="B146" i="5"/>
  <c r="A146" i="5" s="1"/>
  <c r="B147" i="5"/>
  <c r="A147" i="5" s="1"/>
  <c r="B148" i="5"/>
  <c r="A148" i="5" s="1"/>
  <c r="B149" i="5"/>
  <c r="A149" i="5" s="1"/>
  <c r="B150" i="5"/>
  <c r="A150" i="5" s="1"/>
  <c r="B151" i="5"/>
  <c r="A151" i="5" s="1"/>
  <c r="B152" i="5"/>
  <c r="A152" i="5" s="1"/>
  <c r="B153" i="5"/>
  <c r="B154" i="5"/>
  <c r="A154" i="5" s="1"/>
  <c r="B155" i="5"/>
  <c r="A155" i="5" s="1"/>
  <c r="B156" i="5"/>
  <c r="A156" i="5" s="1"/>
  <c r="B157" i="5"/>
  <c r="A157" i="5" s="1"/>
  <c r="B158" i="5"/>
  <c r="A158" i="5" s="1"/>
  <c r="B159" i="5"/>
  <c r="A159" i="5" s="1"/>
  <c r="B160" i="5"/>
  <c r="A160" i="5" s="1"/>
  <c r="B161" i="5"/>
  <c r="A161" i="5" s="1"/>
  <c r="B162" i="5"/>
  <c r="A162" i="5" s="1"/>
  <c r="B163" i="5"/>
  <c r="A163" i="5" s="1"/>
  <c r="B164" i="5"/>
  <c r="A164" i="5" s="1"/>
  <c r="B165" i="5"/>
  <c r="A165" i="5" s="1"/>
  <c r="B6" i="5"/>
  <c r="A6" i="5" s="1"/>
  <c r="B7" i="9"/>
  <c r="A7" i="9" s="1"/>
  <c r="B8" i="9"/>
  <c r="A8" i="9" s="1"/>
  <c r="B9" i="9"/>
  <c r="A9" i="9" s="1"/>
  <c r="B10" i="9"/>
  <c r="A10" i="9" s="1"/>
  <c r="B11" i="9"/>
  <c r="A11" i="9" s="1"/>
  <c r="B12" i="9"/>
  <c r="A12" i="9" s="1"/>
  <c r="B13" i="9"/>
  <c r="A13" i="9" s="1"/>
  <c r="B14" i="9"/>
  <c r="A14" i="9" s="1"/>
  <c r="B15" i="9"/>
  <c r="A15" i="9" s="1"/>
  <c r="B16" i="9"/>
  <c r="A16" i="9" s="1"/>
  <c r="B17" i="9"/>
  <c r="A17" i="9" s="1"/>
  <c r="B18" i="9"/>
  <c r="A18" i="9" s="1"/>
  <c r="B19" i="9"/>
  <c r="A19" i="9" s="1"/>
  <c r="B20" i="9"/>
  <c r="A20" i="9" s="1"/>
  <c r="B21" i="9"/>
  <c r="A21" i="9" s="1"/>
  <c r="B22" i="9"/>
  <c r="A22" i="9" s="1"/>
  <c r="B23" i="9"/>
  <c r="A23" i="9" s="1"/>
  <c r="B24" i="9"/>
  <c r="A24" i="9" s="1"/>
  <c r="B25" i="9"/>
  <c r="A25" i="9" s="1"/>
  <c r="B26" i="9"/>
  <c r="A26" i="9" s="1"/>
  <c r="B27" i="9"/>
  <c r="A27" i="9" s="1"/>
  <c r="B28" i="9"/>
  <c r="A28" i="9" s="1"/>
  <c r="B29" i="9"/>
  <c r="A29" i="9" s="1"/>
  <c r="B30" i="9"/>
  <c r="A30" i="9" s="1"/>
  <c r="B31" i="9"/>
  <c r="A31" i="9" s="1"/>
  <c r="B32" i="9"/>
  <c r="A32" i="9" s="1"/>
  <c r="B33" i="9"/>
  <c r="A33" i="9" s="1"/>
  <c r="B34" i="9"/>
  <c r="A34" i="9" s="1"/>
  <c r="B35" i="9"/>
  <c r="A35" i="9" s="1"/>
  <c r="B36" i="9"/>
  <c r="A36" i="9" s="1"/>
  <c r="B37" i="9"/>
  <c r="A37" i="9" s="1"/>
  <c r="B38" i="9"/>
  <c r="A38" i="9" s="1"/>
  <c r="B39" i="9"/>
  <c r="A39" i="9" s="1"/>
  <c r="B40" i="9"/>
  <c r="A40" i="9" s="1"/>
  <c r="B41" i="9"/>
  <c r="A41" i="9" s="1"/>
  <c r="B42" i="9"/>
  <c r="A42" i="9" s="1"/>
  <c r="B43" i="9"/>
  <c r="A43" i="9" s="1"/>
  <c r="B44" i="9"/>
  <c r="A44" i="9" s="1"/>
  <c r="B45" i="9"/>
  <c r="A45" i="9" s="1"/>
  <c r="B46" i="9"/>
  <c r="A46" i="9" s="1"/>
  <c r="B47" i="9"/>
  <c r="A47" i="9" s="1"/>
  <c r="B48" i="9"/>
  <c r="A48" i="9" s="1"/>
  <c r="B49" i="9"/>
  <c r="A49" i="9" s="1"/>
  <c r="B50" i="9"/>
  <c r="A50" i="9" s="1"/>
  <c r="B51" i="9"/>
  <c r="A51" i="9" s="1"/>
  <c r="B52" i="9"/>
  <c r="A52" i="9" s="1"/>
  <c r="B53" i="9"/>
  <c r="A53" i="9" s="1"/>
  <c r="B54" i="9"/>
  <c r="A54" i="9" s="1"/>
  <c r="B55" i="9"/>
  <c r="A55" i="9" s="1"/>
  <c r="B56" i="9"/>
  <c r="A56" i="9" s="1"/>
  <c r="B57" i="9"/>
  <c r="A57" i="9" s="1"/>
  <c r="B58" i="9"/>
  <c r="A58" i="9" s="1"/>
  <c r="B59" i="9"/>
  <c r="A59" i="9" s="1"/>
  <c r="B60" i="9"/>
  <c r="A60" i="9" s="1"/>
  <c r="B61" i="9"/>
  <c r="A61" i="9" s="1"/>
  <c r="B62" i="9"/>
  <c r="A62" i="9" s="1"/>
  <c r="B63" i="9"/>
  <c r="A63" i="9" s="1"/>
  <c r="B64" i="9"/>
  <c r="A64" i="9" s="1"/>
  <c r="B65" i="9"/>
  <c r="A65" i="9" s="1"/>
  <c r="B66" i="9"/>
  <c r="A66" i="9" s="1"/>
  <c r="B67" i="9"/>
  <c r="A67" i="9" s="1"/>
  <c r="B68" i="9"/>
  <c r="A68" i="9" s="1"/>
  <c r="B69" i="9"/>
  <c r="A69" i="9" s="1"/>
  <c r="B70" i="9"/>
  <c r="A70" i="9" s="1"/>
  <c r="B71" i="9"/>
  <c r="A71" i="9" s="1"/>
  <c r="B72" i="9"/>
  <c r="A72" i="9" s="1"/>
  <c r="B73" i="9"/>
  <c r="A73" i="9" s="1"/>
  <c r="B74" i="9"/>
  <c r="A74" i="9" s="1"/>
  <c r="B75" i="9"/>
  <c r="A75" i="9" s="1"/>
  <c r="B76" i="9"/>
  <c r="A76" i="9" s="1"/>
  <c r="B77" i="9"/>
  <c r="A77" i="9" s="1"/>
  <c r="B78" i="9"/>
  <c r="A78" i="9" s="1"/>
  <c r="B79" i="9"/>
  <c r="A79" i="9" s="1"/>
  <c r="B80" i="9"/>
  <c r="A80" i="9" s="1"/>
  <c r="B81" i="9"/>
  <c r="A81" i="9" s="1"/>
  <c r="B82" i="9"/>
  <c r="A82" i="9" s="1"/>
  <c r="B83" i="9"/>
  <c r="A83" i="9" s="1"/>
  <c r="B84" i="9"/>
  <c r="A84" i="9" s="1"/>
  <c r="B85" i="9"/>
  <c r="A85" i="9" s="1"/>
  <c r="B86" i="9"/>
  <c r="A86" i="9" s="1"/>
  <c r="B87" i="9"/>
  <c r="A87" i="9" s="1"/>
  <c r="B88" i="9"/>
  <c r="A88" i="9" s="1"/>
  <c r="B89" i="9"/>
  <c r="A89" i="9" s="1"/>
  <c r="B90" i="9"/>
  <c r="A90" i="9" s="1"/>
  <c r="B91" i="9"/>
  <c r="A91" i="9" s="1"/>
  <c r="B92" i="9"/>
  <c r="A92" i="9" s="1"/>
  <c r="B93" i="9"/>
  <c r="A93" i="9" s="1"/>
  <c r="B94" i="9"/>
  <c r="A94" i="9" s="1"/>
  <c r="B95" i="9"/>
  <c r="A95" i="9" s="1"/>
  <c r="B96" i="9"/>
  <c r="A96" i="9" s="1"/>
  <c r="B97" i="9"/>
  <c r="A97" i="9" s="1"/>
  <c r="B98" i="9"/>
  <c r="A98" i="9" s="1"/>
  <c r="B99" i="9"/>
  <c r="A99" i="9" s="1"/>
  <c r="B100" i="9"/>
  <c r="A100" i="9" s="1"/>
  <c r="B101" i="9"/>
  <c r="A101" i="9" s="1"/>
  <c r="B102" i="9"/>
  <c r="A102" i="9" s="1"/>
  <c r="B103" i="9"/>
  <c r="A103" i="9" s="1"/>
  <c r="B104" i="9"/>
  <c r="A104" i="9" s="1"/>
  <c r="B105" i="9"/>
  <c r="A105" i="9" s="1"/>
  <c r="B106" i="9"/>
  <c r="A106" i="9" s="1"/>
  <c r="B107" i="9"/>
  <c r="A107" i="9" s="1"/>
  <c r="B108" i="9"/>
  <c r="A108" i="9" s="1"/>
  <c r="B109" i="9"/>
  <c r="A109" i="9" s="1"/>
  <c r="B110" i="9"/>
  <c r="A110" i="9" s="1"/>
  <c r="B111" i="9"/>
  <c r="A111" i="9" s="1"/>
  <c r="B112" i="9"/>
  <c r="A112" i="9" s="1"/>
  <c r="B113" i="9"/>
  <c r="A113" i="9" s="1"/>
  <c r="B114" i="9"/>
  <c r="A114" i="9" s="1"/>
  <c r="B115" i="9"/>
  <c r="A115" i="9" s="1"/>
  <c r="B116" i="9"/>
  <c r="A116" i="9" s="1"/>
  <c r="B117" i="9"/>
  <c r="A117" i="9" s="1"/>
  <c r="B118" i="9"/>
  <c r="A118" i="9" s="1"/>
  <c r="B119" i="9"/>
  <c r="A119" i="9" s="1"/>
  <c r="B120" i="9"/>
  <c r="A120" i="9" s="1"/>
  <c r="B121" i="9"/>
  <c r="A121" i="9" s="1"/>
  <c r="B122" i="9"/>
  <c r="A122" i="9" s="1"/>
  <c r="B123" i="9"/>
  <c r="A123" i="9" s="1"/>
  <c r="B124" i="9"/>
  <c r="A124" i="9" s="1"/>
  <c r="B125" i="9"/>
  <c r="A125" i="9" s="1"/>
  <c r="B138" i="9"/>
  <c r="A138" i="9" s="1"/>
  <c r="B139" i="9"/>
  <c r="A139" i="9" s="1"/>
  <c r="B140" i="9"/>
  <c r="A140" i="9" s="1"/>
  <c r="B141" i="9"/>
  <c r="A141" i="9" s="1"/>
  <c r="B142" i="9"/>
  <c r="A142" i="9" s="1"/>
  <c r="B143" i="9"/>
  <c r="A143" i="9" s="1"/>
  <c r="B144" i="9"/>
  <c r="A144" i="9" s="1"/>
  <c r="B145" i="9"/>
  <c r="A145" i="9" s="1"/>
  <c r="B146" i="9"/>
  <c r="A146" i="9" s="1"/>
  <c r="B147" i="9"/>
  <c r="A147" i="9" s="1"/>
  <c r="B148" i="9"/>
  <c r="A148" i="9" s="1"/>
  <c r="B149" i="9"/>
  <c r="A149" i="9" s="1"/>
  <c r="B150" i="9"/>
  <c r="A150" i="9" s="1"/>
  <c r="B151" i="9"/>
  <c r="A151" i="9" s="1"/>
  <c r="B152" i="9"/>
  <c r="A152" i="9" s="1"/>
  <c r="B153" i="9"/>
  <c r="A153" i="9" s="1"/>
  <c r="B154" i="9"/>
  <c r="A154" i="9" s="1"/>
  <c r="B155" i="9"/>
  <c r="A155" i="9" s="1"/>
  <c r="B156" i="9"/>
  <c r="A156" i="9" s="1"/>
  <c r="B157" i="9"/>
  <c r="A157" i="9" s="1"/>
  <c r="B158" i="9"/>
  <c r="A158" i="9" s="1"/>
  <c r="B159" i="9"/>
  <c r="A159" i="9" s="1"/>
  <c r="B160" i="9"/>
  <c r="A160" i="9" s="1"/>
  <c r="B161" i="9"/>
  <c r="A161" i="9" s="1"/>
  <c r="B162" i="9"/>
  <c r="A162" i="9" s="1"/>
  <c r="B163" i="9"/>
  <c r="A163" i="9" s="1"/>
  <c r="B164" i="9"/>
  <c r="A164" i="9" s="1"/>
  <c r="B165" i="9"/>
  <c r="A165" i="9" s="1"/>
  <c r="B166" i="9"/>
  <c r="A166" i="9" s="1"/>
  <c r="B167" i="9"/>
  <c r="A167" i="9" s="1"/>
  <c r="B168" i="9"/>
  <c r="A168" i="9" s="1"/>
  <c r="B169" i="9"/>
  <c r="A169" i="9" s="1"/>
  <c r="B170" i="9"/>
  <c r="A170" i="9" s="1"/>
  <c r="B171" i="9"/>
  <c r="A171" i="9" s="1"/>
  <c r="B172" i="9"/>
  <c r="A172" i="9" s="1"/>
  <c r="B173" i="9"/>
  <c r="A173" i="9" s="1"/>
  <c r="B174" i="9"/>
  <c r="A174" i="9" s="1"/>
  <c r="B175" i="9"/>
  <c r="A175" i="9" s="1"/>
  <c r="B176" i="9"/>
  <c r="A176" i="9" s="1"/>
  <c r="B177" i="9"/>
  <c r="A177" i="9" s="1"/>
  <c r="B178" i="9"/>
  <c r="A178" i="9" s="1"/>
  <c r="B179" i="9"/>
  <c r="A179" i="9" s="1"/>
  <c r="B180" i="9"/>
  <c r="A180" i="9" s="1"/>
  <c r="B181" i="9"/>
  <c r="A181" i="9" s="1"/>
  <c r="B182" i="9"/>
  <c r="A182" i="9" s="1"/>
  <c r="B183" i="9"/>
  <c r="A183" i="9" s="1"/>
  <c r="B184" i="9"/>
  <c r="B185" i="9"/>
  <c r="A185" i="9" s="1"/>
  <c r="B186" i="9"/>
  <c r="A186" i="9" s="1"/>
  <c r="B187" i="9"/>
  <c r="A187" i="9" s="1"/>
  <c r="B188" i="9"/>
  <c r="A188" i="9" s="1"/>
  <c r="B6" i="9"/>
  <c r="A6" i="9" s="1"/>
  <c r="B206" i="9"/>
  <c r="A206" i="9" s="1"/>
  <c r="B205" i="9"/>
  <c r="A205" i="9" s="1"/>
  <c r="B204" i="9"/>
  <c r="A204" i="9" s="1"/>
  <c r="B203" i="9"/>
  <c r="A203" i="9" s="1"/>
  <c r="B202" i="9"/>
  <c r="A202" i="9" s="1"/>
  <c r="B201" i="9"/>
  <c r="A201" i="9" s="1"/>
  <c r="B200" i="9"/>
  <c r="A200" i="9" s="1"/>
  <c r="B199" i="9"/>
  <c r="A199" i="9" s="1"/>
  <c r="B198" i="9"/>
  <c r="A198" i="9" s="1"/>
  <c r="B197" i="9"/>
  <c r="A197" i="9" s="1"/>
  <c r="B196" i="9"/>
  <c r="A196" i="9" s="1"/>
  <c r="B195" i="9"/>
  <c r="A195" i="9" s="1"/>
  <c r="B194" i="9"/>
  <c r="A194" i="9" s="1"/>
  <c r="B193" i="9"/>
  <c r="A193" i="9" s="1"/>
  <c r="B192" i="9"/>
  <c r="A192" i="9" s="1"/>
  <c r="B191" i="9"/>
  <c r="A191" i="9" s="1"/>
  <c r="B190" i="9"/>
  <c r="A190" i="9" s="1"/>
  <c r="B189" i="9"/>
  <c r="A189" i="9" s="1"/>
  <c r="A184" i="9"/>
  <c r="B206" i="5"/>
  <c r="A206" i="5" s="1"/>
  <c r="B205" i="5"/>
  <c r="A205" i="5" s="1"/>
  <c r="B204" i="5"/>
  <c r="A204" i="5" s="1"/>
  <c r="B203" i="5"/>
  <c r="A203" i="5" s="1"/>
  <c r="B202" i="5"/>
  <c r="A202" i="5" s="1"/>
  <c r="B201" i="5"/>
  <c r="A201" i="5" s="1"/>
  <c r="B200" i="5"/>
  <c r="A200" i="5" s="1"/>
  <c r="B199" i="5"/>
  <c r="A199" i="5" s="1"/>
  <c r="B198" i="5"/>
  <c r="A198" i="5" s="1"/>
  <c r="B197" i="5"/>
  <c r="A197" i="5" s="1"/>
  <c r="B196" i="5"/>
  <c r="A196" i="5" s="1"/>
  <c r="B195" i="5"/>
  <c r="A195" i="5" s="1"/>
  <c r="B194" i="5"/>
  <c r="A194" i="5" s="1"/>
  <c r="B193" i="5"/>
  <c r="A193" i="5" s="1"/>
  <c r="B192" i="5"/>
  <c r="A192" i="5" s="1"/>
  <c r="B191" i="5"/>
  <c r="A191" i="5" s="1"/>
  <c r="B190" i="5"/>
  <c r="A190" i="5" s="1"/>
  <c r="B189" i="5"/>
  <c r="A189" i="5" s="1"/>
  <c r="B188" i="5"/>
  <c r="A188" i="5" s="1"/>
  <c r="B187" i="5"/>
  <c r="A187" i="5" s="1"/>
  <c r="B186" i="5"/>
  <c r="A186" i="5" s="1"/>
  <c r="B185" i="5"/>
  <c r="A185" i="5" s="1"/>
  <c r="B184" i="5"/>
  <c r="A184" i="5" s="1"/>
  <c r="B183" i="5"/>
  <c r="A183" i="5" s="1"/>
  <c r="B182" i="5"/>
  <c r="A182" i="5" s="1"/>
  <c r="B181" i="5"/>
  <c r="A181" i="5" s="1"/>
  <c r="B180" i="5"/>
  <c r="A180" i="5" s="1"/>
  <c r="B179" i="5"/>
  <c r="A179" i="5" s="1"/>
  <c r="B178" i="5"/>
  <c r="A178" i="5" s="1"/>
  <c r="B177" i="5"/>
  <c r="A177" i="5" s="1"/>
  <c r="B176" i="5"/>
  <c r="A176" i="5" s="1"/>
  <c r="B175" i="5"/>
  <c r="A175" i="5" s="1"/>
  <c r="B174" i="5"/>
  <c r="A174" i="5" s="1"/>
  <c r="B173" i="5"/>
  <c r="A173" i="5" s="1"/>
  <c r="B172" i="5"/>
  <c r="A172" i="5" s="1"/>
  <c r="B171" i="5"/>
  <c r="A171" i="5" s="1"/>
  <c r="B170" i="5"/>
  <c r="A170" i="5" s="1"/>
  <c r="B169" i="5"/>
  <c r="A169" i="5" s="1"/>
  <c r="B168" i="5"/>
  <c r="A168" i="5" s="1"/>
  <c r="B167" i="5"/>
  <c r="A167" i="5" s="1"/>
  <c r="B166" i="5"/>
  <c r="A166" i="5" s="1"/>
  <c r="A153" i="5"/>
  <c r="A137" i="5"/>
  <c r="A117" i="5"/>
  <c r="A101" i="5"/>
  <c r="A96" i="5"/>
  <c r="A85" i="5"/>
  <c r="A69" i="5"/>
  <c r="A53" i="5"/>
  <c r="A205" i="4"/>
  <c r="A201" i="4"/>
  <c r="A189" i="4"/>
  <c r="A177" i="4"/>
  <c r="A113" i="4"/>
  <c r="A97" i="4"/>
  <c r="A41" i="4"/>
  <c r="A202" i="2"/>
  <c r="A198" i="2"/>
  <c r="A194" i="2"/>
  <c r="A188" i="2"/>
  <c r="A184" i="2"/>
  <c r="A178" i="2"/>
  <c r="A174" i="2"/>
  <c r="A172" i="2"/>
  <c r="A168" i="2"/>
  <c r="A158" i="2"/>
  <c r="A154" i="2"/>
  <c r="A150" i="2"/>
  <c r="A138" i="2"/>
  <c r="A126" i="2"/>
  <c r="A122" i="2"/>
  <c r="A116" i="2"/>
  <c r="A112" i="2"/>
  <c r="A106" i="2"/>
  <c r="A102" i="2"/>
  <c r="A101" i="2"/>
  <c r="A100" i="2"/>
  <c r="A86" i="2"/>
  <c r="A82" i="2"/>
  <c r="A78" i="2"/>
  <c r="A77" i="2"/>
  <c r="A66" i="2"/>
  <c r="A62" i="2"/>
  <c r="A58" i="2"/>
  <c r="A42" i="2"/>
  <c r="A38" i="2"/>
  <c r="A22" i="2"/>
  <c r="A18" i="2"/>
  <c r="A14" i="2"/>
</calcChain>
</file>

<file path=xl/sharedStrings.xml><?xml version="1.0" encoding="utf-8"?>
<sst xmlns="http://schemas.openxmlformats.org/spreadsheetml/2006/main" count="923" uniqueCount="45">
  <si>
    <t>TOMAS OPPUS MUNICIPAL WATER SYSTEM ADMINISTRATION</t>
  </si>
  <si>
    <t>BARANGAY:  TINAGO</t>
  </si>
  <si>
    <t>NO.</t>
  </si>
  <si>
    <t>NAME</t>
  </si>
  <si>
    <t>TOTAL</t>
  </si>
  <si>
    <t>REMARKS</t>
  </si>
  <si>
    <t>STATUS ON REGISTRATION FEE</t>
  </si>
  <si>
    <t>AS OF JUNE 18, 2020</t>
  </si>
  <si>
    <t>BARANGAY:  MAANYAG</t>
  </si>
  <si>
    <t>BARANGAY: CABASCAN</t>
  </si>
  <si>
    <t>BARANGAY:  HIGOSOAN</t>
  </si>
  <si>
    <t>BARANGAY:  CAMBITE</t>
  </si>
  <si>
    <t>BARANGAY: INIGUIHAN</t>
  </si>
  <si>
    <t>BARANGAY:  SAN AGUSTIN</t>
  </si>
  <si>
    <t>BARANGAY:  Banday</t>
  </si>
  <si>
    <t>BARANGAY:  Bogo</t>
  </si>
  <si>
    <t>BARANGAY:  San Antonio</t>
  </si>
  <si>
    <t>BARANGAY:  San Miguel</t>
  </si>
  <si>
    <t>BARANGAY:  Maslog</t>
  </si>
  <si>
    <t>BARANGAY:  San Roque</t>
  </si>
  <si>
    <t>BARANGAY:  Looc</t>
  </si>
  <si>
    <t>BARANGAY:  San Isidro</t>
  </si>
  <si>
    <t>BARANGAY:  Mag-Ata</t>
  </si>
  <si>
    <t>BARANGAY:  Punong</t>
  </si>
  <si>
    <t>BARANGAY:  Canlupao</t>
  </si>
  <si>
    <t>AMOUNT</t>
  </si>
  <si>
    <t>OR NO.</t>
  </si>
  <si>
    <t>DATE</t>
  </si>
  <si>
    <t>1ST PAYMENT</t>
  </si>
  <si>
    <t>REGISTRATION FEE</t>
  </si>
  <si>
    <t>2ND PAYMENT</t>
  </si>
  <si>
    <t>3RD PAYMENT</t>
  </si>
  <si>
    <t>4TH PAYMENT</t>
  </si>
  <si>
    <t>5TH PAYMENT</t>
  </si>
  <si>
    <t>6TH PAYMENT</t>
  </si>
  <si>
    <t>7TH PAYMENT</t>
  </si>
  <si>
    <t>8TH PAYMENT</t>
  </si>
  <si>
    <t>9TH PAYMENT</t>
  </si>
  <si>
    <t>10TH PAYMENT</t>
  </si>
  <si>
    <t>5/1817</t>
  </si>
  <si>
    <t>ok</t>
  </si>
  <si>
    <t>OLAYVAR, ANNA L-2</t>
  </si>
  <si>
    <t>FAELNAR, CHARISE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</si>
  <si>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</si>
  <si>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AYCO, JASPER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</si>
</sst>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00000"/>
    <numFmt numFmtId="166" formatCode="[$-409]dd\-mmm\-yy;@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theme="1"/>
      <name val="Arial Black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8"/>
      <color rgb="FF0070C0"/>
      <name val="Arial Black"/>
      <family val="2"/>
    </font>
    <font>
      <sz val="8"/>
      <color rgb="FF0070C0"/>
      <name val="Arial"/>
      <family val="2"/>
    </font>
    <font>
      <b/>
      <sz val="8"/>
      <color theme="1"/>
      <name val="Arial Black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 applyProtection="1">
      <alignment vertical="center"/>
      <protection locked="0"/>
    </xf>
    <xf numFmtId="0" fontId="0" fillId="0" borderId="9" xfId="0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/>
    <xf numFmtId="167" fontId="12" fillId="0" borderId="6" xfId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66" fontId="12" fillId="0" borderId="7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7" fontId="12" fillId="0" borderId="7" xfId="1" applyNumberFormat="1" applyFont="1" applyBorder="1" applyAlignment="1">
      <alignment horizontal="center"/>
    </xf>
    <xf numFmtId="167" fontId="12" fillId="0" borderId="12" xfId="1" applyNumberFormat="1" applyFont="1" applyBorder="1" applyAlignment="1">
      <alignment horizontal="center"/>
    </xf>
    <xf numFmtId="167" fontId="12" fillId="0" borderId="11" xfId="1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66" fontId="12" fillId="0" borderId="11" xfId="0" applyNumberFormat="1" applyFont="1" applyBorder="1" applyAlignment="1">
      <alignment horizontal="center"/>
    </xf>
    <xf numFmtId="167" fontId="13" fillId="4" borderId="8" xfId="1" applyNumberFormat="1" applyFont="1" applyFill="1" applyBorder="1" applyAlignment="1">
      <alignment vertical="center"/>
    </xf>
    <xf numFmtId="167" fontId="7" fillId="0" borderId="8" xfId="1" applyNumberFormat="1" applyFont="1" applyBorder="1"/>
    <xf numFmtId="167" fontId="7" fillId="0" borderId="0" xfId="1" applyNumberFormat="1" applyFont="1"/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horizontal="left" vertical="center"/>
    </xf>
    <xf numFmtId="0" fontId="12" fillId="0" borderId="7" xfId="0" applyNumberFormat="1" applyFont="1" applyBorder="1" applyAlignment="1">
      <alignment horizontal="center"/>
    </xf>
    <xf numFmtId="14" fontId="12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5" fontId="8" fillId="2" borderId="0" xfId="0" applyNumberFormat="1" applyFont="1" applyFill="1" applyAlignment="1">
      <alignment horizontal="left"/>
    </xf>
    <xf numFmtId="0" fontId="9" fillId="2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9" fillId="2" borderId="1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/>
    </xf>
    <xf numFmtId="165" fontId="2" fillId="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10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MWASA%20FILES/2020/Meter%20Reading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er%20Reading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aanyag"/>
      <sheetName val="Cabascan"/>
      <sheetName val="Higosoan"/>
      <sheetName val="Tinago"/>
      <sheetName val="Cambite"/>
      <sheetName val="Iniguihan"/>
      <sheetName val="San Agustin"/>
      <sheetName val="Banday"/>
      <sheetName val="Bogo"/>
      <sheetName val="San Antonio"/>
      <sheetName val="San Miguel"/>
      <sheetName val="Maslog"/>
      <sheetName val="San Roque"/>
      <sheetName val="Looc"/>
      <sheetName val="San Isidro"/>
      <sheetName val="Mag-ata"/>
      <sheetName val="Punong"/>
      <sheetName val="Canlupao"/>
    </sheetNames>
    <sheetDataSet>
      <sheetData sheetId="0"/>
      <sheetData sheetId="1">
        <row r="8">
          <cell r="B8" t="str">
            <v xml:space="preserve">ACERO, EDWINA   </v>
          </cell>
        </row>
        <row r="9">
          <cell r="B9" t="str">
            <v xml:space="preserve">ESCOLANO, MARILOU   </v>
          </cell>
        </row>
        <row r="10">
          <cell r="B10" t="str">
            <v xml:space="preserve">BERNAT, ARTEMIO   </v>
          </cell>
        </row>
        <row r="11">
          <cell r="B11" t="str">
            <v xml:space="preserve">SARTE, JULIANA   </v>
          </cell>
        </row>
        <row r="12">
          <cell r="B12" t="str">
            <v>BEOYO, FELISA E.</v>
          </cell>
        </row>
        <row r="13">
          <cell r="B13" t="str">
            <v xml:space="preserve">MONTEDERAMOS, MICHAEL   </v>
          </cell>
        </row>
        <row r="14">
          <cell r="B14" t="str">
            <v xml:space="preserve">ARANETA, MYRNA   </v>
          </cell>
        </row>
        <row r="15">
          <cell r="B15" t="str">
            <v xml:space="preserve">ESCLAMADO, MERCEDITA   </v>
          </cell>
        </row>
        <row r="16">
          <cell r="B16" t="str">
            <v xml:space="preserve">MAQUILANG, ERLINDA   </v>
          </cell>
        </row>
        <row r="17">
          <cell r="B17" t="str">
            <v xml:space="preserve">BEOYO, REMEDIOS   </v>
          </cell>
        </row>
        <row r="18">
          <cell r="B18" t="str">
            <v xml:space="preserve">CANOY, JOCELYN   </v>
          </cell>
        </row>
        <row r="19">
          <cell r="B19" t="str">
            <v xml:space="preserve">ABREA, SALVADOR   </v>
          </cell>
        </row>
        <row r="20">
          <cell r="B20" t="str">
            <v xml:space="preserve">COMMONAL, BRGY.MAANYAG   </v>
          </cell>
        </row>
        <row r="21">
          <cell r="B21" t="str">
            <v xml:space="preserve">TINAMBACAN, MARIA   </v>
          </cell>
        </row>
        <row r="22">
          <cell r="B22" t="str">
            <v xml:space="preserve">GILDO, MILAGROS   </v>
          </cell>
        </row>
        <row r="23">
          <cell r="B23" t="str">
            <v xml:space="preserve">CASILAO, MYRNA   </v>
          </cell>
        </row>
        <row r="24">
          <cell r="B24" t="str">
            <v xml:space="preserve">BEOYO, FELIPA   </v>
          </cell>
        </row>
        <row r="25">
          <cell r="B25" t="str">
            <v xml:space="preserve">BERNAT, LOURDES   </v>
          </cell>
        </row>
        <row r="26">
          <cell r="B26" t="str">
            <v>TINAMBACAN, FRANCISCO</v>
          </cell>
        </row>
        <row r="27">
          <cell r="B27" t="str">
            <v xml:space="preserve">MAGALLANO, EMELY   </v>
          </cell>
        </row>
        <row r="28">
          <cell r="B28" t="str">
            <v xml:space="preserve">TAHUP, NICANOR   </v>
          </cell>
        </row>
        <row r="29">
          <cell r="B29" t="str">
            <v xml:space="preserve">CAMOMOT, VICTORIA   </v>
          </cell>
        </row>
        <row r="30">
          <cell r="B30" t="str">
            <v xml:space="preserve">FELICILDA, RAQUEL   </v>
          </cell>
        </row>
        <row r="31">
          <cell r="B31" t="str">
            <v xml:space="preserve">DEL CASTILLO, MELISSA   </v>
          </cell>
        </row>
        <row r="32">
          <cell r="B32" t="str">
            <v>ELLO, REMEDIOS L-1</v>
          </cell>
        </row>
        <row r="33">
          <cell r="B33" t="str">
            <v xml:space="preserve">FELICILDA, FLAVIANO   </v>
          </cell>
        </row>
        <row r="34">
          <cell r="B34" t="str">
            <v xml:space="preserve">BERONIO, ANACLITO   </v>
          </cell>
        </row>
        <row r="35">
          <cell r="B35" t="str">
            <v xml:space="preserve">PACABIZ, FLORODIZA   </v>
          </cell>
        </row>
        <row r="36">
          <cell r="B36" t="str">
            <v xml:space="preserve">DORIAS, VERGIE   </v>
          </cell>
        </row>
        <row r="37">
          <cell r="B37" t="str">
            <v xml:space="preserve">DIEZ, BONIFACIO   </v>
          </cell>
        </row>
        <row r="38">
          <cell r="B38" t="str">
            <v xml:space="preserve">MURILLO, AILYN   </v>
          </cell>
        </row>
        <row r="39">
          <cell r="B39" t="str">
            <v xml:space="preserve">KUIZON, ROLANDO   </v>
          </cell>
        </row>
        <row r="40">
          <cell r="B40" t="str">
            <v xml:space="preserve">ABREA, CARMENCHU   </v>
          </cell>
        </row>
        <row r="41">
          <cell r="B41" t="str">
            <v xml:space="preserve">VALLINAS, GRACIANO   </v>
          </cell>
        </row>
        <row r="42">
          <cell r="B42" t="str">
            <v>BRGY.COUNCIL</v>
          </cell>
        </row>
        <row r="43">
          <cell r="B43" t="str">
            <v xml:space="preserve">ABREA, PETER   </v>
          </cell>
        </row>
        <row r="44">
          <cell r="B44" t="str">
            <v xml:space="preserve">MAGLINTE, MARISSA   </v>
          </cell>
        </row>
        <row r="45">
          <cell r="B45" t="str">
            <v xml:space="preserve">MATULIN, MARILYN   </v>
          </cell>
        </row>
        <row r="46">
          <cell r="B46" t="str">
            <v xml:space="preserve">MATULIN, ANALIZA   </v>
          </cell>
        </row>
        <row r="47">
          <cell r="B47" t="str">
            <v xml:space="preserve">BERNADIT, NANCY   </v>
          </cell>
        </row>
        <row r="48">
          <cell r="B48" t="str">
            <v>ELEM.SCHOOL/MAANYAG</v>
          </cell>
        </row>
        <row r="49">
          <cell r="B49" t="str">
            <v xml:space="preserve">CASTILLO, PEDRO   </v>
          </cell>
        </row>
        <row r="50">
          <cell r="B50" t="str">
            <v xml:space="preserve">ROBLES, FERNANDA   </v>
          </cell>
        </row>
        <row r="51">
          <cell r="B51" t="str">
            <v xml:space="preserve">FELICILDA, ABDON   </v>
          </cell>
        </row>
        <row r="52">
          <cell r="B52" t="str">
            <v xml:space="preserve">VECINA, CASTRENCE   </v>
          </cell>
        </row>
        <row r="53">
          <cell r="B53" t="str">
            <v xml:space="preserve">OLAYVAR, DIVINA   </v>
          </cell>
        </row>
        <row r="54">
          <cell r="B54" t="str">
            <v xml:space="preserve">DELEGENTE, ALLAN   </v>
          </cell>
        </row>
        <row r="55">
          <cell r="B55" t="str">
            <v xml:space="preserve">ESCOBAL, JOCELYN   </v>
          </cell>
        </row>
        <row r="56">
          <cell r="B56" t="str">
            <v>ROBLES, RODRIGO   JR.</v>
          </cell>
        </row>
        <row r="57">
          <cell r="B57" t="str">
            <v>DIONOSA, GLEN</v>
          </cell>
        </row>
        <row r="58">
          <cell r="B58" t="str">
            <v>DIONOSA, URBANA</v>
          </cell>
        </row>
        <row r="59">
          <cell r="B59" t="str">
            <v>DIONOSA, JEAN</v>
          </cell>
        </row>
        <row r="60">
          <cell r="B60" t="str">
            <v>MATULIN,ELIZA</v>
          </cell>
        </row>
        <row r="61">
          <cell r="B61" t="str">
            <v>CALLANO, MARCOS</v>
          </cell>
        </row>
        <row r="62">
          <cell r="B62" t="str">
            <v>MAGALLANO,EMMA</v>
          </cell>
        </row>
        <row r="63">
          <cell r="B63" t="str">
            <v>BELTRAN, GLORIA R.</v>
          </cell>
        </row>
        <row r="64">
          <cell r="B64" t="str">
            <v>BARCELON,GENARO</v>
          </cell>
        </row>
        <row r="65">
          <cell r="B65" t="str">
            <v>ARGUILLES,VIDA S.</v>
          </cell>
        </row>
        <row r="66">
          <cell r="B66" t="str">
            <v>BRANHAM,MARIA</v>
          </cell>
        </row>
        <row r="67">
          <cell r="B67" t="str">
            <v>DACERA,ARSENIO</v>
          </cell>
        </row>
        <row r="68">
          <cell r="B68" t="str">
            <v>BITOR DOROTEA</v>
          </cell>
        </row>
        <row r="69">
          <cell r="B69" t="str">
            <v>KUIZON,REYNALDO</v>
          </cell>
        </row>
        <row r="70">
          <cell r="B70" t="str">
            <v>BACALLA,JOAN</v>
          </cell>
        </row>
        <row r="71">
          <cell r="B71" t="str">
            <v>OLLADO,WELMA</v>
          </cell>
        </row>
        <row r="72">
          <cell r="B72" t="str">
            <v>FELICILDA,MARIETTA</v>
          </cell>
        </row>
        <row r="73">
          <cell r="B73" t="str">
            <v>ELLO,JONALIE S.</v>
          </cell>
        </row>
        <row r="74">
          <cell r="B74" t="str">
            <v>LIVERATO, CATHERINE</v>
          </cell>
        </row>
        <row r="75">
          <cell r="B75" t="str">
            <v>TORINO,NIZA</v>
          </cell>
        </row>
        <row r="76">
          <cell r="B76" t="str">
            <v>RELOS,ARLENE</v>
          </cell>
        </row>
        <row r="77">
          <cell r="B77" t="str">
            <v>FELICILDA,CECELIA</v>
          </cell>
        </row>
        <row r="78">
          <cell r="B78" t="str">
            <v>ELLO,REMEDIOS L-2</v>
          </cell>
        </row>
        <row r="79">
          <cell r="B79" t="str">
            <v>BERNALDEZ, FERDIE</v>
          </cell>
        </row>
        <row r="80">
          <cell r="B80" t="str">
            <v>GONZALES, CERLINA</v>
          </cell>
        </row>
        <row r="81">
          <cell r="B81" t="str">
            <v>ELLO, ANABEL D.</v>
          </cell>
        </row>
        <row r="82">
          <cell r="B82" t="str">
            <v>BELTRAN, JUANITA C.</v>
          </cell>
        </row>
        <row r="83">
          <cell r="B83" t="str">
            <v>DIAZ, RICARDO JR. B.</v>
          </cell>
        </row>
      </sheetData>
      <sheetData sheetId="2">
        <row r="8">
          <cell r="B8" t="str">
            <v>BERNALES, PATRICIO/PEPE</v>
          </cell>
        </row>
        <row r="9">
          <cell r="B9" t="str">
            <v xml:space="preserve">LAMOSTE, BERNIELYN   </v>
          </cell>
        </row>
        <row r="10">
          <cell r="B10" t="str">
            <v xml:space="preserve">LARAN, MELISA   </v>
          </cell>
        </row>
        <row r="11">
          <cell r="B11" t="str">
            <v xml:space="preserve">SEBUCAO, CARLOS   </v>
          </cell>
        </row>
        <row r="12">
          <cell r="B12" t="str">
            <v>DOLORITO, FLORE-CO</v>
          </cell>
        </row>
        <row r="13">
          <cell r="B13" t="str">
            <v xml:space="preserve">BERNALES, SOCCORRO   </v>
          </cell>
        </row>
        <row r="14">
          <cell r="B14" t="str">
            <v>BOSQUE, VERGELIA</v>
          </cell>
        </row>
        <row r="15">
          <cell r="B15" t="str">
            <v>GARAY, MARGARITA-CO</v>
          </cell>
        </row>
        <row r="16">
          <cell r="B16" t="str">
            <v xml:space="preserve">JUTBA, FRANCISCO   </v>
          </cell>
        </row>
        <row r="17">
          <cell r="B17" t="str">
            <v xml:space="preserve">ABORDO, GLENN   </v>
          </cell>
        </row>
        <row r="18">
          <cell r="B18" t="str">
            <v xml:space="preserve">RAMOS, MAXIMO   </v>
          </cell>
        </row>
        <row r="19">
          <cell r="B19" t="str">
            <v>ALVIOR, MARIVIC</v>
          </cell>
        </row>
        <row r="20">
          <cell r="B20" t="str">
            <v xml:space="preserve">AMORES, JOEY   </v>
          </cell>
        </row>
        <row r="21">
          <cell r="B21" t="str">
            <v xml:space="preserve">EQUIPILAG, YOLANDA   </v>
          </cell>
        </row>
        <row r="22">
          <cell r="B22" t="str">
            <v xml:space="preserve">MONTALBAN, CATALINA   </v>
          </cell>
        </row>
        <row r="23">
          <cell r="B23" t="str">
            <v xml:space="preserve">SENOC, MARY JEAN   </v>
          </cell>
        </row>
        <row r="24">
          <cell r="B24" t="str">
            <v xml:space="preserve">MALABAD, PEDRO   </v>
          </cell>
        </row>
        <row r="25">
          <cell r="B25" t="str">
            <v xml:space="preserve">ESCOLANO, TRINIDAD   </v>
          </cell>
        </row>
        <row r="26">
          <cell r="B26" t="str">
            <v xml:space="preserve">RAFAEL, FE   </v>
          </cell>
        </row>
        <row r="27">
          <cell r="B27" t="str">
            <v>BERNALES, ALLAN/TOCA</v>
          </cell>
        </row>
        <row r="28">
          <cell r="B28" t="str">
            <v>MEKING, SATURNINA</v>
          </cell>
        </row>
        <row r="29">
          <cell r="B29" t="str">
            <v>PAGSIAT,RENEBOY</v>
          </cell>
        </row>
        <row r="30">
          <cell r="B30" t="str">
            <v>MEEDINA, FERNANDO C.</v>
          </cell>
        </row>
        <row r="31">
          <cell r="B31" t="str">
            <v xml:space="preserve">PERIAS, JUAN </v>
          </cell>
        </row>
        <row r="32">
          <cell r="B32" t="str">
            <v>OLLADO, CRISTINA C.</v>
          </cell>
        </row>
      </sheetData>
      <sheetData sheetId="3">
        <row r="8">
          <cell r="B8" t="str">
            <v xml:space="preserve">AMPARO, DARIO   </v>
          </cell>
        </row>
        <row r="9">
          <cell r="B9" t="str">
            <v xml:space="preserve">CALLEDO, ARTEMIO   </v>
          </cell>
        </row>
        <row r="10">
          <cell r="B10" t="str">
            <v xml:space="preserve">FAELNAR, JOSEPH   </v>
          </cell>
        </row>
        <row r="11">
          <cell r="B11" t="str">
            <v xml:space="preserve">ALORO, ENECITO   </v>
          </cell>
        </row>
        <row r="12">
          <cell r="B12" t="str">
            <v xml:space="preserve">CALLEDO, HEDEZA   </v>
          </cell>
        </row>
        <row r="13">
          <cell r="B13" t="str">
            <v xml:space="preserve">MONTALBAN, BIENVENIDO   </v>
          </cell>
        </row>
        <row r="14">
          <cell r="B14" t="str">
            <v xml:space="preserve">AMPARO, DARIFE   </v>
          </cell>
        </row>
        <row r="15">
          <cell r="B15" t="str">
            <v>ARCO, FERMIN</v>
          </cell>
        </row>
        <row r="16">
          <cell r="B16" t="str">
            <v>ALORO, RONEL</v>
          </cell>
        </row>
        <row r="17">
          <cell r="B17" t="str">
            <v xml:space="preserve">PALERO, JONAFE   </v>
          </cell>
        </row>
        <row r="18">
          <cell r="B18" t="str">
            <v xml:space="preserve">ALORO, EDUARDO   </v>
          </cell>
        </row>
        <row r="19">
          <cell r="B19" t="str">
            <v xml:space="preserve">BINAYUG, IMELDA   </v>
          </cell>
        </row>
        <row r="20">
          <cell r="B20" t="str">
            <v xml:space="preserve">ALORO, MYRNA   </v>
          </cell>
        </row>
        <row r="21">
          <cell r="B21" t="str">
            <v>BENTON, RENLYN   co</v>
          </cell>
        </row>
        <row r="22">
          <cell r="B22" t="str">
            <v>AVES, HACIR   co</v>
          </cell>
        </row>
        <row r="23">
          <cell r="B23" t="str">
            <v xml:space="preserve">FELICILDA, REMELITO   </v>
          </cell>
        </row>
        <row r="24">
          <cell r="B24" t="str">
            <v>JACOBE, IRENE-CO</v>
          </cell>
        </row>
        <row r="25">
          <cell r="B25" t="str">
            <v>LAVISTE, RACHEL</v>
          </cell>
        </row>
        <row r="26">
          <cell r="B26" t="str">
            <v>CALLEDO, SHANN DIELLE</v>
          </cell>
        </row>
        <row r="27">
          <cell r="B27" t="str">
            <v>DAMALERIO, CARLO</v>
          </cell>
        </row>
        <row r="28">
          <cell r="B28" t="str">
            <v>CALLEDO, EDNA</v>
          </cell>
        </row>
        <row r="29">
          <cell r="B29" t="str">
            <v>ONOD, JUVENCIO</v>
          </cell>
        </row>
      </sheetData>
      <sheetData sheetId="4">
        <row r="8">
          <cell r="B8" t="str">
            <v xml:space="preserve">DURRINGTON,REMELINA </v>
          </cell>
        </row>
        <row r="168">
          <cell r="B168" t="str">
            <v>ADRIANO,RICHELLE ANN</v>
          </cell>
        </row>
      </sheetData>
      <sheetData sheetId="5">
        <row r="8">
          <cell r="B8" t="str">
            <v>RESUS,MA.LINDA-CO</v>
          </cell>
        </row>
        <row r="9">
          <cell r="B9" t="str">
            <v>NUÑEZ,ANTERO-CO</v>
          </cell>
        </row>
        <row r="10">
          <cell r="B10" t="str">
            <v>ABINA,BEGUILLA L-2</v>
          </cell>
        </row>
        <row r="11">
          <cell r="B11" t="str">
            <v xml:space="preserve">ANGELES,ALMA </v>
          </cell>
        </row>
        <row r="12">
          <cell r="B12" t="str">
            <v xml:space="preserve">ADOBAS,EVANGELINE </v>
          </cell>
        </row>
        <row r="13">
          <cell r="B13" t="str">
            <v xml:space="preserve">FELICILDA,JANEDINA </v>
          </cell>
        </row>
        <row r="14">
          <cell r="B14" t="str">
            <v xml:space="preserve">TAHUP,CONRADA </v>
          </cell>
        </row>
        <row r="15">
          <cell r="B15" t="str">
            <v xml:space="preserve">DOCENA,IMELDA </v>
          </cell>
        </row>
        <row r="16">
          <cell r="B16" t="str">
            <v xml:space="preserve">CAPILITAN,DANILO </v>
          </cell>
        </row>
        <row r="17">
          <cell r="B17" t="str">
            <v xml:space="preserve">SAJA,NENITA </v>
          </cell>
        </row>
        <row r="18">
          <cell r="B18" t="str">
            <v xml:space="preserve">CAPILITAN,FELICULA </v>
          </cell>
        </row>
        <row r="19">
          <cell r="B19" t="str">
            <v xml:space="preserve">FAELNAR,PRECILLA </v>
          </cell>
        </row>
        <row r="20">
          <cell r="B20" t="str">
            <v xml:space="preserve">BALEN,RODOLFO </v>
          </cell>
        </row>
        <row r="21">
          <cell r="B21" t="str">
            <v xml:space="preserve">BITANG,JOSELITO </v>
          </cell>
        </row>
        <row r="22">
          <cell r="B22" t="str">
            <v xml:space="preserve">CAPECENIO,ARSENIA </v>
          </cell>
        </row>
        <row r="23">
          <cell r="B23" t="str">
            <v xml:space="preserve">ASTILLERO,BELINDA </v>
          </cell>
        </row>
        <row r="24">
          <cell r="B24" t="str">
            <v xml:space="preserve">CORONA,DIONESIA </v>
          </cell>
        </row>
        <row r="25">
          <cell r="B25" t="str">
            <v>GARZON,ERLINDA-CO</v>
          </cell>
        </row>
        <row r="26">
          <cell r="B26" t="str">
            <v xml:space="preserve">ANGELES,ALMA[UCCP] </v>
          </cell>
        </row>
        <row r="27">
          <cell r="B27" t="str">
            <v xml:space="preserve">CAPILITAN,NAPOLEON </v>
          </cell>
        </row>
        <row r="28">
          <cell r="B28" t="str">
            <v>GALIA,MODESTA</v>
          </cell>
        </row>
        <row r="29">
          <cell r="B29" t="str">
            <v>CAPILITAN,DEVINE GRACE</v>
          </cell>
        </row>
        <row r="30">
          <cell r="B30" t="str">
            <v xml:space="preserve">CAPILITAN,JOSELITO </v>
          </cell>
        </row>
        <row r="31">
          <cell r="B31" t="str">
            <v xml:space="preserve">NARBONITA,DENNIS </v>
          </cell>
        </row>
        <row r="32">
          <cell r="B32" t="str">
            <v xml:space="preserve">CASILI,RANDY </v>
          </cell>
        </row>
        <row r="33">
          <cell r="B33" t="str">
            <v xml:space="preserve">JACOBE,DINA </v>
          </cell>
        </row>
        <row r="34">
          <cell r="B34" t="str">
            <v xml:space="preserve">ALVAR,LEONORA </v>
          </cell>
        </row>
        <row r="35">
          <cell r="B35" t="str">
            <v xml:space="preserve">TIMKANG,ERLINDA, </v>
          </cell>
        </row>
        <row r="36">
          <cell r="B36" t="str">
            <v xml:space="preserve">CAPILITAN,PEDRO </v>
          </cell>
        </row>
        <row r="37">
          <cell r="B37" t="str">
            <v xml:space="preserve">MATULIN,ARLENE </v>
          </cell>
        </row>
        <row r="38">
          <cell r="B38" t="str">
            <v xml:space="preserve">ALVAR,RICARDO </v>
          </cell>
        </row>
        <row r="39">
          <cell r="B39" t="str">
            <v>LUCINO,TIMOTEO</v>
          </cell>
        </row>
        <row r="40">
          <cell r="B40" t="str">
            <v xml:space="preserve">NOVAL,VILMA </v>
          </cell>
        </row>
        <row r="41">
          <cell r="B41" t="str">
            <v xml:space="preserve">LAYO,PABLITO </v>
          </cell>
        </row>
        <row r="42">
          <cell r="B42" t="str">
            <v xml:space="preserve">FELICILDA,ANALYN </v>
          </cell>
        </row>
        <row r="43">
          <cell r="B43" t="str">
            <v xml:space="preserve">FORMOSO,ROGELIO </v>
          </cell>
        </row>
        <row r="44">
          <cell r="B44" t="str">
            <v xml:space="preserve">LAO,CERILO </v>
          </cell>
        </row>
        <row r="45">
          <cell r="B45" t="str">
            <v xml:space="preserve">JOVEN,MARITES </v>
          </cell>
        </row>
        <row r="46">
          <cell r="B46" t="str">
            <v xml:space="preserve">PALERMO,MONINA </v>
          </cell>
        </row>
        <row r="47">
          <cell r="B47" t="str">
            <v xml:space="preserve">BERNALES,MARCELA </v>
          </cell>
        </row>
        <row r="48">
          <cell r="B48" t="str">
            <v xml:space="preserve">ONGCOY,MARLON </v>
          </cell>
        </row>
        <row r="49">
          <cell r="B49" t="str">
            <v xml:space="preserve">GALANO,RENANTE </v>
          </cell>
        </row>
        <row r="50">
          <cell r="B50" t="str">
            <v xml:space="preserve">CREDO,CORNELIA </v>
          </cell>
        </row>
        <row r="51">
          <cell r="B51" t="str">
            <v xml:space="preserve">GALANO,TEOFILO </v>
          </cell>
        </row>
        <row r="52">
          <cell r="B52" t="str">
            <v xml:space="preserve">FELICILDA,JIMMY </v>
          </cell>
        </row>
        <row r="53">
          <cell r="B53" t="str">
            <v xml:space="preserve">ABINA,BEGUILA </v>
          </cell>
        </row>
        <row r="54">
          <cell r="B54" t="str">
            <v xml:space="preserve">ABREA,JUNA </v>
          </cell>
        </row>
        <row r="55">
          <cell r="B55" t="str">
            <v xml:space="preserve">SASDANE,JOCELYN </v>
          </cell>
        </row>
        <row r="56">
          <cell r="B56" t="str">
            <v>ALVAR,CHARLES, CHARLES-CO</v>
          </cell>
        </row>
        <row r="57">
          <cell r="B57" t="str">
            <v xml:space="preserve">PELIGRO,VENUS </v>
          </cell>
        </row>
        <row r="58">
          <cell r="B58" t="str">
            <v>AMORA,FLORA MAE</v>
          </cell>
        </row>
        <row r="59">
          <cell r="B59" t="str">
            <v xml:space="preserve">GALANO,MARITES </v>
          </cell>
        </row>
        <row r="60">
          <cell r="B60" t="str">
            <v xml:space="preserve">ROSELLO,DIONESIO </v>
          </cell>
        </row>
        <row r="61">
          <cell r="B61" t="str">
            <v xml:space="preserve">BALURAN,EDGARDO </v>
          </cell>
        </row>
        <row r="62">
          <cell r="B62" t="str">
            <v xml:space="preserve">GALANO,VERGELIO </v>
          </cell>
        </row>
        <row r="63">
          <cell r="B63" t="str">
            <v xml:space="preserve">ABINA,JOSE </v>
          </cell>
        </row>
        <row r="64">
          <cell r="B64" t="str">
            <v xml:space="preserve">BATUIGAS,ARTIMER </v>
          </cell>
        </row>
        <row r="65">
          <cell r="B65" t="str">
            <v xml:space="preserve">CABURAL,TEODERICK </v>
          </cell>
        </row>
        <row r="66">
          <cell r="B66" t="str">
            <v xml:space="preserve">ALVAR,EMILDA </v>
          </cell>
        </row>
        <row r="67">
          <cell r="B67" t="str">
            <v xml:space="preserve">ABREA,CORNELIO </v>
          </cell>
        </row>
        <row r="68">
          <cell r="B68" t="str">
            <v xml:space="preserve">CASEÑARES,LYN </v>
          </cell>
        </row>
        <row r="69">
          <cell r="B69" t="str">
            <v xml:space="preserve">FELICILDA,SANTOS </v>
          </cell>
        </row>
        <row r="70">
          <cell r="B70" t="str">
            <v xml:space="preserve">CALLANO,ISABELITA </v>
          </cell>
        </row>
        <row r="71">
          <cell r="B71" t="str">
            <v xml:space="preserve">AMORA,MOODY </v>
          </cell>
        </row>
        <row r="72">
          <cell r="B72" t="str">
            <v xml:space="preserve">CALLANO,ESPERANZA </v>
          </cell>
        </row>
        <row r="73">
          <cell r="B73" t="str">
            <v xml:space="preserve">ARANGO,ERNANITA </v>
          </cell>
        </row>
        <row r="74">
          <cell r="B74" t="str">
            <v xml:space="preserve">GONO,BEATRIZ </v>
          </cell>
        </row>
        <row r="75">
          <cell r="B75" t="str">
            <v xml:space="preserve">CASAÑA,ADELINA </v>
          </cell>
        </row>
        <row r="76">
          <cell r="B76" t="str">
            <v xml:space="preserve">FELICILDA,ROLAND </v>
          </cell>
        </row>
        <row r="77">
          <cell r="B77" t="str">
            <v xml:space="preserve">ROBISO,EDUARDO </v>
          </cell>
        </row>
        <row r="78">
          <cell r="B78" t="str">
            <v xml:space="preserve">TIDALGO,ERLINDO </v>
          </cell>
        </row>
        <row r="79">
          <cell r="B79" t="str">
            <v xml:space="preserve">MALABAD,MARIO </v>
          </cell>
        </row>
        <row r="80">
          <cell r="B80" t="str">
            <v>ALDABA,ELISA L-1-CO</v>
          </cell>
        </row>
        <row r="81">
          <cell r="B81" t="str">
            <v>FELICILDA,ROSEMARIE</v>
          </cell>
        </row>
        <row r="82">
          <cell r="B82" t="str">
            <v xml:space="preserve">LIGTAS,JUANITA </v>
          </cell>
        </row>
        <row r="83">
          <cell r="B83" t="str">
            <v xml:space="preserve">SALA,EMMA </v>
          </cell>
        </row>
        <row r="84">
          <cell r="B84" t="str">
            <v xml:space="preserve">BRGY.COUNCIL, </v>
          </cell>
        </row>
        <row r="85">
          <cell r="B85" t="str">
            <v xml:space="preserve">TAGUD,M./FELICILDA,C. </v>
          </cell>
        </row>
        <row r="86">
          <cell r="B86" t="str">
            <v xml:space="preserve">QUIBAN,FELIX/JULIE </v>
          </cell>
        </row>
        <row r="87">
          <cell r="B87" t="str">
            <v xml:space="preserve">CAPILITAN,MERLYN </v>
          </cell>
        </row>
        <row r="88">
          <cell r="B88" t="str">
            <v xml:space="preserve">EVANGELISTA,EULOGIO </v>
          </cell>
        </row>
        <row r="89">
          <cell r="B89" t="str">
            <v xml:space="preserve">FELICILDA,MICHALE </v>
          </cell>
        </row>
        <row r="90">
          <cell r="B90" t="str">
            <v xml:space="preserve">FAELNAR,EVELYN </v>
          </cell>
        </row>
        <row r="91">
          <cell r="B91" t="str">
            <v>NOPAL,ROSA RENA</v>
          </cell>
        </row>
        <row r="92">
          <cell r="B92" t="str">
            <v xml:space="preserve">PALIMA,EVELYN </v>
          </cell>
        </row>
        <row r="93">
          <cell r="B93" t="str">
            <v>BATANAS,MC BRYAN</v>
          </cell>
        </row>
        <row r="94">
          <cell r="B94" t="str">
            <v xml:space="preserve">LACIERDA,MELCHORA </v>
          </cell>
        </row>
        <row r="95">
          <cell r="B95" t="str">
            <v>TAHUP,NICANOR /MRS.JOCELYN TAHUP</v>
          </cell>
        </row>
        <row r="96">
          <cell r="B96" t="str">
            <v>FELICILDA,CONCEPCION</v>
          </cell>
        </row>
        <row r="97">
          <cell r="B97" t="str">
            <v xml:space="preserve">OLLADO,JOSEPHINE </v>
          </cell>
        </row>
        <row r="98">
          <cell r="B98" t="str">
            <v xml:space="preserve">GUZMANA,FRANCISCA </v>
          </cell>
        </row>
        <row r="99">
          <cell r="B99" t="str">
            <v xml:space="preserve">MONTANES,VIVIAN </v>
          </cell>
        </row>
        <row r="100">
          <cell r="B100" t="str">
            <v xml:space="preserve">CORDOVES,GRACE </v>
          </cell>
        </row>
        <row r="101">
          <cell r="B101" t="str">
            <v xml:space="preserve">APIAG,CHARLOTTE </v>
          </cell>
        </row>
        <row r="102">
          <cell r="B102" t="str">
            <v xml:space="preserve">TIMKANG,HERMIE </v>
          </cell>
        </row>
        <row r="103">
          <cell r="B103" t="str">
            <v xml:space="preserve">TABLADA,ROSUEL </v>
          </cell>
        </row>
        <row r="104">
          <cell r="B104" t="str">
            <v xml:space="preserve">ABINA,EUGENIO </v>
          </cell>
        </row>
        <row r="105">
          <cell r="B105" t="str">
            <v xml:space="preserve">TULANG,ARCADIA </v>
          </cell>
        </row>
        <row r="106">
          <cell r="B106" t="str">
            <v xml:space="preserve">BERTUMEN,GLENN </v>
          </cell>
        </row>
        <row r="107">
          <cell r="B107" t="str">
            <v xml:space="preserve">MOSOT,SALVACION </v>
          </cell>
        </row>
        <row r="108">
          <cell r="B108" t="str">
            <v xml:space="preserve">ABINA,CERILA </v>
          </cell>
        </row>
        <row r="109">
          <cell r="B109" t="str">
            <v xml:space="preserve">MASING,STEPHEN </v>
          </cell>
        </row>
        <row r="110">
          <cell r="B110" t="str">
            <v xml:space="preserve">BASAS,VICENTE </v>
          </cell>
        </row>
        <row r="111">
          <cell r="B111" t="str">
            <v xml:space="preserve">RISMA,FERDINAND </v>
          </cell>
        </row>
        <row r="112">
          <cell r="B112" t="str">
            <v xml:space="preserve">MALABAD,DESEDERIO </v>
          </cell>
        </row>
        <row r="113">
          <cell r="B113" t="str">
            <v xml:space="preserve">ABINA,DIONESIO </v>
          </cell>
        </row>
        <row r="114">
          <cell r="B114" t="str">
            <v xml:space="preserve">GANTALA,VILMA </v>
          </cell>
        </row>
        <row r="115">
          <cell r="B115" t="str">
            <v xml:space="preserve">CAPILITAN,CATHY </v>
          </cell>
        </row>
        <row r="116">
          <cell r="B116" t="str">
            <v xml:space="preserve">TOMARONG,ALMAR </v>
          </cell>
        </row>
        <row r="117">
          <cell r="B117" t="str">
            <v>ALVAR,DAISY S.</v>
          </cell>
        </row>
        <row r="118">
          <cell r="B118" t="str">
            <v xml:space="preserve">CASTORICO,NELLY </v>
          </cell>
        </row>
        <row r="119">
          <cell r="B119" t="str">
            <v>CASTORICO,ALBERTO JR. L.</v>
          </cell>
        </row>
        <row r="120">
          <cell r="B120" t="str">
            <v xml:space="preserve">SALIPOT,GLIEZEL </v>
          </cell>
        </row>
        <row r="121">
          <cell r="B121" t="str">
            <v>PETRACORTA,VIVIAN/JEROME PETRACORTA</v>
          </cell>
        </row>
        <row r="122">
          <cell r="B122" t="str">
            <v xml:space="preserve">CASTILLO, ROSALINA </v>
          </cell>
        </row>
        <row r="123">
          <cell r="B123" t="str">
            <v>GUZMANA,JOSE JR.</v>
          </cell>
        </row>
        <row r="124">
          <cell r="B124" t="str">
            <v xml:space="preserve">CAPILITAN,ARLENE </v>
          </cell>
        </row>
        <row r="125">
          <cell r="B125" t="str">
            <v>ALDABA,ELISA L-2</v>
          </cell>
        </row>
        <row r="126">
          <cell r="B126" t="str">
            <v>LUCINO,JAYPEE A.</v>
          </cell>
        </row>
        <row r="127">
          <cell r="B127" t="str">
            <v>FORMOSO,ELSA</v>
          </cell>
        </row>
        <row r="128">
          <cell r="B128" t="str">
            <v>SALADA,JAIME</v>
          </cell>
        </row>
        <row r="129">
          <cell r="B129" t="str">
            <v>MAUSISA,ALLAN R.</v>
          </cell>
        </row>
        <row r="130">
          <cell r="B130" t="str">
            <v>SAHAGUN,SHERRY ANN</v>
          </cell>
        </row>
        <row r="131">
          <cell r="B131" t="str">
            <v>TRAJANO,MERCEDITA A.</v>
          </cell>
        </row>
        <row r="132">
          <cell r="B132" t="str">
            <v>LAYO,EVELYN C.</v>
          </cell>
        </row>
        <row r="133">
          <cell r="B133" t="str">
            <v>GARVEZ,JOHNRIE O.</v>
          </cell>
        </row>
        <row r="134">
          <cell r="B134" t="str">
            <v>SALIENTE, SHARON</v>
          </cell>
        </row>
        <row r="135">
          <cell r="B135" t="str">
            <v>OLAYBAR, PERLY M.</v>
          </cell>
        </row>
        <row r="136">
          <cell r="B136" t="str">
            <v>DRMIFI/MAXINO, ANA LEONORA B.</v>
          </cell>
        </row>
      </sheetData>
      <sheetData sheetId="6">
        <row r="8">
          <cell r="B8" t="str">
            <v>AMORA,WALTER /ZION</v>
          </cell>
        </row>
        <row r="9">
          <cell r="B9" t="str">
            <v xml:space="preserve">TOÑACAO,BENITO </v>
          </cell>
        </row>
        <row r="10">
          <cell r="B10" t="str">
            <v xml:space="preserve">SAJA,RODNEY </v>
          </cell>
        </row>
        <row r="11">
          <cell r="B11" t="str">
            <v xml:space="preserve">TINAMBACAN,ALIPIO </v>
          </cell>
        </row>
        <row r="12">
          <cell r="B12" t="str">
            <v xml:space="preserve">VERTUDAZO,MISAEL </v>
          </cell>
        </row>
        <row r="13">
          <cell r="B13" t="str">
            <v xml:space="preserve">AMPARO,LUZ </v>
          </cell>
        </row>
        <row r="14">
          <cell r="B14" t="str">
            <v>VELARDE,MARIA RITA</v>
          </cell>
        </row>
        <row r="15">
          <cell r="B15" t="str">
            <v xml:space="preserve">LANOY,RODEL </v>
          </cell>
        </row>
        <row r="16">
          <cell r="B16" t="str">
            <v xml:space="preserve">VERTUDAZO,ROBERTO </v>
          </cell>
        </row>
        <row r="17">
          <cell r="B17" t="str">
            <v xml:space="preserve">PASTOREL,ANNA </v>
          </cell>
        </row>
        <row r="18">
          <cell r="B18" t="str">
            <v xml:space="preserve">SAJOL,FAUSTA </v>
          </cell>
        </row>
        <row r="19">
          <cell r="B19" t="str">
            <v xml:space="preserve">ABARCA,MYRNA </v>
          </cell>
        </row>
        <row r="20">
          <cell r="B20" t="str">
            <v xml:space="preserve">PHILLIPS,ARLYN </v>
          </cell>
        </row>
        <row r="21">
          <cell r="B21" t="str">
            <v xml:space="preserve">WANNARKA,ROSALINA </v>
          </cell>
        </row>
        <row r="22">
          <cell r="B22" t="str">
            <v xml:space="preserve">AVES,DESEDERIO </v>
          </cell>
        </row>
        <row r="23">
          <cell r="B23" t="str">
            <v xml:space="preserve">MANGMANG,FLORENCIA </v>
          </cell>
        </row>
        <row r="24">
          <cell r="B24" t="str">
            <v xml:space="preserve">GORDO,ENRIQUE </v>
          </cell>
        </row>
        <row r="25">
          <cell r="B25" t="str">
            <v xml:space="preserve">CASAÑA,MELECIO, MELECIO </v>
          </cell>
        </row>
        <row r="26">
          <cell r="B26" t="str">
            <v xml:space="preserve">FERNANDEZ,ALEJANDRO </v>
          </cell>
        </row>
        <row r="27">
          <cell r="B27" t="str">
            <v xml:space="preserve">ABREA,VIRGIE </v>
          </cell>
        </row>
        <row r="28">
          <cell r="B28" t="str">
            <v xml:space="preserve">ORPIANA,RIZA </v>
          </cell>
        </row>
        <row r="29">
          <cell r="B29" t="str">
            <v xml:space="preserve">LAMOSTE,MAXIMILIANA </v>
          </cell>
        </row>
        <row r="30">
          <cell r="B30" t="str">
            <v xml:space="preserve">SAJA,ALFREDO </v>
          </cell>
        </row>
        <row r="31">
          <cell r="B31" t="str">
            <v xml:space="preserve">DOCENA,BENJAMIN </v>
          </cell>
        </row>
        <row r="32">
          <cell r="B32" t="str">
            <v xml:space="preserve">OLITA,LILIA </v>
          </cell>
        </row>
        <row r="33">
          <cell r="B33" t="str">
            <v>CAPECENIO,NONILA-CO</v>
          </cell>
        </row>
        <row r="34">
          <cell r="B34" t="str">
            <v xml:space="preserve">BETONIO,MARIFE </v>
          </cell>
        </row>
        <row r="35">
          <cell r="B35" t="str">
            <v xml:space="preserve">BETONIO,CANDIDA </v>
          </cell>
        </row>
        <row r="36">
          <cell r="B36" t="str">
            <v xml:space="preserve">OLITA,TERESITA </v>
          </cell>
        </row>
        <row r="37">
          <cell r="B37" t="str">
            <v xml:space="preserve">VERTUDAZO,SOFIO </v>
          </cell>
        </row>
        <row r="38">
          <cell r="B38" t="str">
            <v xml:space="preserve">SOLANA,EDNA </v>
          </cell>
        </row>
        <row r="39">
          <cell r="B39" t="str">
            <v xml:space="preserve">BAREJA,ZENAIDA </v>
          </cell>
        </row>
        <row r="40">
          <cell r="B40" t="str">
            <v xml:space="preserve">FELICILDA,JULIAN </v>
          </cell>
        </row>
        <row r="41">
          <cell r="B41" t="str">
            <v xml:space="preserve">CABALLERO,MARINA </v>
          </cell>
        </row>
        <row r="42">
          <cell r="B42" t="str">
            <v xml:space="preserve">DOLORITO,PORFERIA </v>
          </cell>
        </row>
        <row r="43">
          <cell r="B43" t="str">
            <v xml:space="preserve">TIMOSA,RONEL </v>
          </cell>
        </row>
        <row r="44">
          <cell r="B44" t="str">
            <v xml:space="preserve">POLISTICO,ALVINA </v>
          </cell>
        </row>
        <row r="45">
          <cell r="B45" t="str">
            <v xml:space="preserve">ADOLFO,CRISPINA </v>
          </cell>
        </row>
        <row r="46">
          <cell r="B46" t="str">
            <v>CASAÑA,MELECIO L-2</v>
          </cell>
        </row>
        <row r="47">
          <cell r="B47" t="str">
            <v>SALADA, FLORENCIO</v>
          </cell>
        </row>
        <row r="48">
          <cell r="B48" t="str">
            <v>GUZMANA,FACUNDO</v>
          </cell>
        </row>
        <row r="49">
          <cell r="B49" t="str">
            <v>MAQUILING,ASUNCION</v>
          </cell>
        </row>
        <row r="50">
          <cell r="B50" t="str">
            <v>7TH DAY ADVENTIST</v>
          </cell>
        </row>
        <row r="51">
          <cell r="B51" t="str">
            <v>SOLANA, CRISTE</v>
          </cell>
        </row>
        <row r="53">
          <cell r="B53" t="str">
            <v>FELICILDA, VIRGINIA S.</v>
          </cell>
        </row>
        <row r="54">
          <cell r="B54" t="str">
            <v>AMRINTO, JULITA M.</v>
          </cell>
        </row>
        <row r="55">
          <cell r="B55" t="str">
            <v>CORPUS, LINA S.</v>
          </cell>
        </row>
      </sheetData>
      <sheetData sheetId="7">
        <row r="8">
          <cell r="B8" t="str">
            <v xml:space="preserve">MATONDO,ROBERTO </v>
          </cell>
        </row>
        <row r="9">
          <cell r="B9" t="str">
            <v xml:space="preserve">ESCOLANO,ELEAZAR </v>
          </cell>
        </row>
        <row r="10">
          <cell r="B10" t="str">
            <v xml:space="preserve">ABARCA,RICARDO </v>
          </cell>
        </row>
        <row r="11">
          <cell r="B11" t="str">
            <v xml:space="preserve">ABARCA,MARCELO </v>
          </cell>
        </row>
        <row r="12">
          <cell r="B12" t="str">
            <v xml:space="preserve">BITOS,LODIVINA </v>
          </cell>
        </row>
        <row r="13">
          <cell r="B13" t="str">
            <v xml:space="preserve">ESCOLANO,SUSANO </v>
          </cell>
        </row>
        <row r="14">
          <cell r="B14" t="str">
            <v xml:space="preserve">TIDALGO,JOVITA, GMRC/ </v>
          </cell>
        </row>
        <row r="15">
          <cell r="B15" t="str">
            <v xml:space="preserve">REPETA,AQUILLENA </v>
          </cell>
        </row>
        <row r="16">
          <cell r="B16" t="str">
            <v xml:space="preserve">SALA,VIMAEL </v>
          </cell>
        </row>
        <row r="17">
          <cell r="B17" t="str">
            <v>BERSABAL,MARIVIC 1</v>
          </cell>
        </row>
        <row r="18">
          <cell r="B18" t="str">
            <v xml:space="preserve">BERNADIT,NIZA </v>
          </cell>
        </row>
        <row r="19">
          <cell r="B19" t="str">
            <v>TABAKON,GINA /PELISCO,ROWENA</v>
          </cell>
        </row>
        <row r="20">
          <cell r="B20" t="str">
            <v xml:space="preserve">AMPO,COSME </v>
          </cell>
        </row>
        <row r="21">
          <cell r="B21" t="str">
            <v>LIGTAS,MA. JULIETA</v>
          </cell>
        </row>
        <row r="22">
          <cell r="B22" t="str">
            <v xml:space="preserve">POLINAR,LETECIA </v>
          </cell>
        </row>
        <row r="23">
          <cell r="B23" t="str">
            <v xml:space="preserve">BABAEL,ESTRELLITA </v>
          </cell>
        </row>
        <row r="24">
          <cell r="B24" t="str">
            <v xml:space="preserve">TERANTE,MANUEL </v>
          </cell>
        </row>
        <row r="25">
          <cell r="B25" t="str">
            <v xml:space="preserve">GALANO,LUCIA </v>
          </cell>
        </row>
        <row r="26">
          <cell r="B26" t="str">
            <v xml:space="preserve">PRUDENCIADO,JAY-AR </v>
          </cell>
        </row>
        <row r="27">
          <cell r="B27" t="str">
            <v>PRUDENCIADO,ROBIE MAY</v>
          </cell>
        </row>
        <row r="28">
          <cell r="B28" t="str">
            <v xml:space="preserve">CAPECENIO,ERNESTO </v>
          </cell>
        </row>
        <row r="29">
          <cell r="B29" t="str">
            <v xml:space="preserve">LOLO,GLORIA </v>
          </cell>
        </row>
        <row r="30">
          <cell r="B30" t="str">
            <v xml:space="preserve">BESTUDIO,VICTORIA </v>
          </cell>
        </row>
        <row r="31">
          <cell r="B31" t="str">
            <v>SEÑAS,ARLYN</v>
          </cell>
        </row>
        <row r="32">
          <cell r="B32" t="str">
            <v xml:space="preserve">PALER,MERCEDES </v>
          </cell>
        </row>
        <row r="33">
          <cell r="B33" t="str">
            <v>ALINDAO,DEOGRACIA O.</v>
          </cell>
        </row>
        <row r="34">
          <cell r="B34" t="str">
            <v xml:space="preserve">CABUEÑAS,EMMA </v>
          </cell>
        </row>
        <row r="35">
          <cell r="B35" t="str">
            <v xml:space="preserve">MONTEMAYOR,RAMON </v>
          </cell>
        </row>
        <row r="36">
          <cell r="B36" t="str">
            <v xml:space="preserve">MACUTO,DARLYN </v>
          </cell>
        </row>
        <row r="37">
          <cell r="B37" t="str">
            <v xml:space="preserve">BARCELON,GENARO </v>
          </cell>
        </row>
        <row r="38">
          <cell r="B38" t="str">
            <v xml:space="preserve">PABLO,FELADELFO </v>
          </cell>
        </row>
        <row r="39">
          <cell r="B39" t="str">
            <v xml:space="preserve">LAGOZAR,SIXTO </v>
          </cell>
        </row>
        <row r="40">
          <cell r="B40" t="str">
            <v xml:space="preserve">BRGY.COUNCIL, </v>
          </cell>
        </row>
        <row r="41">
          <cell r="B41" t="str">
            <v>GUMANIT,RUSTOM</v>
          </cell>
        </row>
        <row r="42">
          <cell r="B42" t="str">
            <v xml:space="preserve">SOLER,VIOLETA </v>
          </cell>
        </row>
        <row r="43">
          <cell r="B43" t="str">
            <v xml:space="preserve">BESTUDIO,LINA </v>
          </cell>
        </row>
        <row r="44">
          <cell r="B44" t="str">
            <v xml:space="preserve">VALDE,REIL </v>
          </cell>
        </row>
        <row r="45">
          <cell r="B45" t="str">
            <v xml:space="preserve">OLVINA,WILLIAM </v>
          </cell>
        </row>
        <row r="46">
          <cell r="B46" t="str">
            <v xml:space="preserve">BIBERA,JUNISSON </v>
          </cell>
        </row>
        <row r="47">
          <cell r="B47" t="str">
            <v>ABARCA, MA. THERESSA</v>
          </cell>
        </row>
        <row r="48">
          <cell r="B48" t="str">
            <v>GAVILAN,CRISPIN</v>
          </cell>
        </row>
        <row r="49">
          <cell r="B49" t="str">
            <v>REPITA,ARMAND A.</v>
          </cell>
        </row>
        <row r="50">
          <cell r="B50" t="str">
            <v>TERANTE,LETECIA</v>
          </cell>
        </row>
        <row r="51">
          <cell r="B51" t="str">
            <v>SARDIDO, IVY</v>
          </cell>
        </row>
        <row r="52">
          <cell r="B52" t="str">
            <v>MEDILO, METHUSELA</v>
          </cell>
        </row>
        <row r="53">
          <cell r="B53" t="str">
            <v>SOLER, LIZA T.</v>
          </cell>
        </row>
        <row r="54">
          <cell r="B54" t="str">
            <v>SAJA,JENNIFER</v>
          </cell>
        </row>
        <row r="55">
          <cell r="B55" t="str">
            <v>BITOS,CARLITA</v>
          </cell>
        </row>
        <row r="56">
          <cell r="B56" t="str">
            <v>ALVAREZ,VERONICA</v>
          </cell>
        </row>
        <row r="57">
          <cell r="B57" t="str">
            <v>MULATO,JOYME</v>
          </cell>
        </row>
        <row r="58">
          <cell r="B58" t="str">
            <v>LAMOSTE,LOURDES C.</v>
          </cell>
        </row>
        <row r="59">
          <cell r="B59" t="str">
            <v>LIGTAS,THELMA</v>
          </cell>
        </row>
        <row r="60">
          <cell r="B60" t="str">
            <v>SALAN,MERASOL</v>
          </cell>
        </row>
        <row r="61">
          <cell r="B61" t="str">
            <v>ATIBAGOS, PACITA L.</v>
          </cell>
        </row>
        <row r="62">
          <cell r="B62" t="str">
            <v>ABARCA, MARIO</v>
          </cell>
        </row>
        <row r="63">
          <cell r="B63" t="str">
            <v>BITOS,ALBERTO</v>
          </cell>
        </row>
        <row r="64">
          <cell r="B64" t="str">
            <v>OPONG,VICTORIA</v>
          </cell>
        </row>
        <row r="65">
          <cell r="B65" t="str">
            <v>MONTEMAYOR,JOSEPH</v>
          </cell>
        </row>
        <row r="66">
          <cell r="B66" t="str">
            <v>LAYO,CELSA</v>
          </cell>
        </row>
        <row r="67">
          <cell r="B67" t="str">
            <v>ACIDO, MICHELLE</v>
          </cell>
        </row>
        <row r="68">
          <cell r="B68" t="str">
            <v>ADOBAS, EVANGELINE</v>
          </cell>
        </row>
        <row r="69">
          <cell r="B69" t="str">
            <v>GUMANIT,MARIILIE B.</v>
          </cell>
        </row>
      </sheetData>
      <sheetData sheetId="8">
        <row r="8">
          <cell r="B8" t="str">
            <v xml:space="preserve">LORA, EMELIANO </v>
          </cell>
        </row>
        <row r="9">
          <cell r="B9" t="str">
            <v>SY., DAISY LABITA-CO</v>
          </cell>
        </row>
        <row r="10">
          <cell r="B10" t="str">
            <v>MAUNES, JOVELYN-TRANFER-BOGO</v>
          </cell>
        </row>
        <row r="11">
          <cell r="B11" t="str">
            <v xml:space="preserve">DIAZ, VILMA </v>
          </cell>
        </row>
        <row r="12">
          <cell r="B12" t="str">
            <v xml:space="preserve">NISTAL, VIVIAN </v>
          </cell>
        </row>
        <row r="13">
          <cell r="B13" t="str">
            <v xml:space="preserve">SOLER, RICARDO </v>
          </cell>
        </row>
        <row r="14">
          <cell r="B14" t="str">
            <v xml:space="preserve">OBBUS,CARLOS </v>
          </cell>
        </row>
        <row r="15">
          <cell r="B15" t="str">
            <v xml:space="preserve">SERIDA, SERILA </v>
          </cell>
        </row>
        <row r="16">
          <cell r="B16" t="str">
            <v xml:space="preserve">CARITAN, MELONA </v>
          </cell>
        </row>
        <row r="17">
          <cell r="B17" t="str">
            <v xml:space="preserve">BETONIO, RHODIE </v>
          </cell>
        </row>
        <row r="18">
          <cell r="B18" t="str">
            <v xml:space="preserve">CATUBIG,DANNY </v>
          </cell>
        </row>
        <row r="19">
          <cell r="B19" t="str">
            <v xml:space="preserve">LOZANO,EDUARDO </v>
          </cell>
        </row>
        <row r="20">
          <cell r="B20" t="str">
            <v xml:space="preserve">ROJAS, SUSANA </v>
          </cell>
        </row>
        <row r="21">
          <cell r="B21" t="str">
            <v xml:space="preserve">BUYOC, LESLIE </v>
          </cell>
        </row>
        <row r="22">
          <cell r="B22" t="str">
            <v xml:space="preserve">LIGTAS,EUSTOLIA </v>
          </cell>
        </row>
        <row r="23">
          <cell r="B23" t="str">
            <v xml:space="preserve">YAOYAO, OSCAR </v>
          </cell>
        </row>
        <row r="24">
          <cell r="B24" t="str">
            <v xml:space="preserve">DACLAN, REYNALDO </v>
          </cell>
        </row>
        <row r="25">
          <cell r="B25" t="str">
            <v xml:space="preserve">PACAT,EDGARDO </v>
          </cell>
        </row>
        <row r="26">
          <cell r="B26" t="str">
            <v xml:space="preserve">SOLANA, MARITO </v>
          </cell>
        </row>
        <row r="27">
          <cell r="B27" t="str">
            <v xml:space="preserve">ABREA, RECIL </v>
          </cell>
        </row>
        <row r="28">
          <cell r="B28" t="str">
            <v xml:space="preserve">TORRES, MARISSA </v>
          </cell>
        </row>
        <row r="29">
          <cell r="B29" t="str">
            <v>LIPAT, LEODEGARIO JR.</v>
          </cell>
        </row>
        <row r="30">
          <cell r="B30" t="str">
            <v xml:space="preserve">SOLER, JAY </v>
          </cell>
        </row>
        <row r="31">
          <cell r="B31" t="str">
            <v xml:space="preserve">PHARMACY, CSG </v>
          </cell>
        </row>
        <row r="32">
          <cell r="B32" t="str">
            <v>SANTOS, LOS ABAO</v>
          </cell>
        </row>
        <row r="33">
          <cell r="B33" t="str">
            <v xml:space="preserve">TERMINAL/C.SABULAO, FOOD </v>
          </cell>
        </row>
        <row r="34">
          <cell r="B34" t="str">
            <v xml:space="preserve">BOSQUE, NOEL </v>
          </cell>
        </row>
        <row r="35">
          <cell r="B35" t="str">
            <v xml:space="preserve">ACEBEDO, NORMA </v>
          </cell>
        </row>
        <row r="36">
          <cell r="B36" t="str">
            <v>DENOSO,GINA JEAN</v>
          </cell>
        </row>
        <row r="37">
          <cell r="B37" t="str">
            <v xml:space="preserve">CABALO, JASON </v>
          </cell>
        </row>
        <row r="38">
          <cell r="B38" t="str">
            <v xml:space="preserve">ABREA,CRISPINA </v>
          </cell>
        </row>
        <row r="39">
          <cell r="B39" t="str">
            <v xml:space="preserve">MURATA,BENJAMIN </v>
          </cell>
        </row>
        <row r="40">
          <cell r="B40" t="str">
            <v xml:space="preserve">MURILLO, VICTORIA </v>
          </cell>
        </row>
        <row r="41">
          <cell r="B41" t="str">
            <v xml:space="preserve">BASAS, VECENTE </v>
          </cell>
        </row>
        <row r="42">
          <cell r="B42" t="str">
            <v>ABORDO, GLEEN L-1</v>
          </cell>
        </row>
        <row r="43">
          <cell r="B43" t="str">
            <v xml:space="preserve">ALVAR,ALMA </v>
          </cell>
        </row>
        <row r="44">
          <cell r="B44" t="str">
            <v xml:space="preserve">DIAZ, TEOFILA </v>
          </cell>
        </row>
        <row r="45">
          <cell r="B45" t="str">
            <v xml:space="preserve">SOLER, JULIAN </v>
          </cell>
        </row>
        <row r="46">
          <cell r="B46" t="str">
            <v xml:space="preserve">SABANDAL, VICTORIA </v>
          </cell>
        </row>
        <row r="47">
          <cell r="B47" t="str">
            <v>TELEN, PASENSIA (NEW)</v>
          </cell>
        </row>
        <row r="48">
          <cell r="B48" t="str">
            <v xml:space="preserve">MORALES, NORMA </v>
          </cell>
        </row>
        <row r="49">
          <cell r="B49" t="str">
            <v xml:space="preserve">GALANO, ELEUTERIO </v>
          </cell>
        </row>
        <row r="50">
          <cell r="B50" t="str">
            <v xml:space="preserve">BITOS, GLECERIA </v>
          </cell>
        </row>
        <row r="51">
          <cell r="B51" t="str">
            <v xml:space="preserve">POTOT, ESTER </v>
          </cell>
        </row>
        <row r="52">
          <cell r="B52" t="str">
            <v xml:space="preserve">BASA, MARCELA </v>
          </cell>
        </row>
        <row r="53">
          <cell r="B53" t="str">
            <v xml:space="preserve">OLVINA, EGMEDIO </v>
          </cell>
        </row>
        <row r="54">
          <cell r="B54" t="str">
            <v xml:space="preserve">DALIDA, MELQUIADES </v>
          </cell>
        </row>
        <row r="55">
          <cell r="B55" t="str">
            <v xml:space="preserve">FAELNAR, MARIA </v>
          </cell>
        </row>
        <row r="56">
          <cell r="B56" t="str">
            <v xml:space="preserve">SOLER, RICHARD </v>
          </cell>
        </row>
        <row r="57">
          <cell r="B57" t="str">
            <v xml:space="preserve">GALANO,ERNESTO </v>
          </cell>
        </row>
        <row r="58">
          <cell r="B58" t="str">
            <v xml:space="preserve">ESCLAMADO, JOY </v>
          </cell>
        </row>
        <row r="59">
          <cell r="B59" t="str">
            <v xml:space="preserve">CAGAANAN, RUFINA </v>
          </cell>
        </row>
        <row r="60">
          <cell r="B60" t="str">
            <v xml:space="preserve">ONG, MARRISA </v>
          </cell>
        </row>
        <row r="61">
          <cell r="B61" t="str">
            <v xml:space="preserve">ABORDO,FLORENCIA </v>
          </cell>
        </row>
        <row r="62">
          <cell r="B62" t="str">
            <v>SERIDA, VIDAL (NEW)</v>
          </cell>
        </row>
        <row r="63">
          <cell r="B63" t="str">
            <v xml:space="preserve">SERIDA, TITA </v>
          </cell>
        </row>
        <row r="64">
          <cell r="B64" t="str">
            <v xml:space="preserve">RILLERA, JULIANA </v>
          </cell>
        </row>
        <row r="65">
          <cell r="B65" t="str">
            <v xml:space="preserve">RILLERA, REYGIE </v>
          </cell>
        </row>
        <row r="66">
          <cell r="B66" t="str">
            <v xml:space="preserve">CALUNIA,CECELIA </v>
          </cell>
        </row>
        <row r="67">
          <cell r="B67" t="str">
            <v xml:space="preserve">ABREA, VERGILIA </v>
          </cell>
        </row>
        <row r="68">
          <cell r="B68" t="str">
            <v xml:space="preserve">BALUTE,GEMINO </v>
          </cell>
        </row>
        <row r="69">
          <cell r="B69" t="str">
            <v>ALVAR, JAMES 2</v>
          </cell>
        </row>
        <row r="70">
          <cell r="B70" t="str">
            <v>GERMO,ANECITO-CO</v>
          </cell>
        </row>
        <row r="71">
          <cell r="B71" t="str">
            <v xml:space="preserve">GONE, BLESSILA </v>
          </cell>
        </row>
        <row r="72">
          <cell r="B72" t="str">
            <v xml:space="preserve">ACERO, JOY </v>
          </cell>
        </row>
        <row r="73">
          <cell r="B73" t="str">
            <v xml:space="preserve">MOSOT, LODIVICO </v>
          </cell>
        </row>
        <row r="74">
          <cell r="B74" t="str">
            <v xml:space="preserve">PELIÑO,FLORDELIZA </v>
          </cell>
        </row>
        <row r="75">
          <cell r="B75" t="str">
            <v xml:space="preserve">VILLEGAS, NARCISO </v>
          </cell>
        </row>
        <row r="76">
          <cell r="B76" t="str">
            <v xml:space="preserve">ACERO,EDWINA </v>
          </cell>
        </row>
        <row r="77">
          <cell r="B77" t="str">
            <v xml:space="preserve">LABANGA, JOSEPHINE </v>
          </cell>
        </row>
        <row r="78">
          <cell r="B78" t="str">
            <v xml:space="preserve">ARADO,ELSA </v>
          </cell>
        </row>
        <row r="79">
          <cell r="B79" t="str">
            <v xml:space="preserve">COUNCIL, BANDAY </v>
          </cell>
        </row>
        <row r="80">
          <cell r="B80" t="str">
            <v xml:space="preserve">GONZALES, JULIOLITO </v>
          </cell>
        </row>
        <row r="81">
          <cell r="B81" t="str">
            <v>ALVAR, JAMES 1</v>
          </cell>
        </row>
        <row r="82">
          <cell r="B82" t="str">
            <v xml:space="preserve">SEÑAS, FORTUNATO </v>
          </cell>
        </row>
        <row r="83">
          <cell r="B83" t="str">
            <v xml:space="preserve">MAUNES, JUVENCIO </v>
          </cell>
        </row>
        <row r="84">
          <cell r="B84" t="str">
            <v xml:space="preserve">ACERO, JASMINE </v>
          </cell>
        </row>
        <row r="85">
          <cell r="B85" t="str">
            <v xml:space="preserve">BARCELON, HERMELINA </v>
          </cell>
        </row>
        <row r="86">
          <cell r="B86" t="str">
            <v xml:space="preserve">BERINGUEL, RAMON </v>
          </cell>
        </row>
        <row r="87">
          <cell r="B87" t="str">
            <v xml:space="preserve">VILLA,EDUARDO </v>
          </cell>
        </row>
        <row r="88">
          <cell r="B88" t="str">
            <v xml:space="preserve">SALADA,CHARLITO </v>
          </cell>
        </row>
        <row r="89">
          <cell r="B89" t="str">
            <v xml:space="preserve">BUYOC, NOEL </v>
          </cell>
        </row>
        <row r="90">
          <cell r="B90" t="str">
            <v xml:space="preserve">BUYOC,ARDENIÑO </v>
          </cell>
        </row>
        <row r="91">
          <cell r="B91" t="str">
            <v xml:space="preserve">COSTILLAS,BEVERLY </v>
          </cell>
        </row>
        <row r="92">
          <cell r="B92" t="str">
            <v xml:space="preserve">BUYOC, JULIE </v>
          </cell>
        </row>
        <row r="93">
          <cell r="B93" t="str">
            <v>MONTEMAYOR,CIDDY JEM</v>
          </cell>
        </row>
        <row r="94">
          <cell r="B94" t="str">
            <v>SALADA,CHARLITO L-2-CO</v>
          </cell>
        </row>
        <row r="95">
          <cell r="B95" t="str">
            <v>GUTIERREZ, MARIA JESSA</v>
          </cell>
        </row>
        <row r="96">
          <cell r="B96" t="str">
            <v>PALER,FELICISIMO</v>
          </cell>
        </row>
        <row r="97">
          <cell r="B97" t="str">
            <v>CASINGCASING,JOSIE</v>
          </cell>
        </row>
        <row r="98">
          <cell r="B98" t="str">
            <v>CORTEL,NILDA</v>
          </cell>
        </row>
        <row r="99">
          <cell r="B99" t="str">
            <v>DOLORITO, JUANITO</v>
          </cell>
        </row>
        <row r="100">
          <cell r="B100" t="str">
            <v>ST. JAMES PARISH</v>
          </cell>
        </row>
        <row r="101">
          <cell r="B101" t="str">
            <v>CHIONG,NEINLY</v>
          </cell>
        </row>
        <row r="102">
          <cell r="B102" t="str">
            <v>OLAYVAR,FEDIL</v>
          </cell>
        </row>
        <row r="103">
          <cell r="B103" t="str">
            <v>DAGA,JESSA</v>
          </cell>
        </row>
        <row r="104">
          <cell r="B104" t="str">
            <v>GARVEZ,CINDY</v>
          </cell>
        </row>
        <row r="105">
          <cell r="B105" t="str">
            <v>MAAMBONG, LILET P.</v>
          </cell>
        </row>
      </sheetData>
      <sheetData sheetId="9">
        <row r="8">
          <cell r="B8" t="str">
            <v xml:space="preserve">PAYAC, LORENA   </v>
          </cell>
        </row>
        <row r="9">
          <cell r="B9" t="str">
            <v xml:space="preserve">MEKING, BENJAMIN   </v>
          </cell>
        </row>
        <row r="10">
          <cell r="B10" t="str">
            <v xml:space="preserve">ERAÑA, LELAN   </v>
          </cell>
        </row>
        <row r="11">
          <cell r="B11" t="str">
            <v xml:space="preserve">MEKING, RANDY   </v>
          </cell>
        </row>
        <row r="12">
          <cell r="B12" t="str">
            <v xml:space="preserve">ESCOLANO, MERCY   </v>
          </cell>
        </row>
        <row r="13">
          <cell r="B13" t="str">
            <v xml:space="preserve">LEMAY, REYNALDO   </v>
          </cell>
        </row>
        <row r="14">
          <cell r="B14" t="str">
            <v xml:space="preserve">SUNGA, MARCELITA   </v>
          </cell>
        </row>
        <row r="15">
          <cell r="B15" t="str">
            <v xml:space="preserve">CAGADAS,FLORA,    </v>
          </cell>
        </row>
        <row r="16">
          <cell r="B16" t="str">
            <v xml:space="preserve">CADAYONA, NENA   </v>
          </cell>
        </row>
        <row r="17">
          <cell r="B17" t="str">
            <v>NACANO, ROLAND-CO</v>
          </cell>
        </row>
        <row r="18">
          <cell r="B18" t="str">
            <v xml:space="preserve">CABILIC, ROBERTO   </v>
          </cell>
        </row>
        <row r="19">
          <cell r="B19" t="str">
            <v xml:space="preserve">VICERA, PRECILA   </v>
          </cell>
        </row>
        <row r="20">
          <cell r="B20" t="str">
            <v xml:space="preserve">ARADO, MEY   </v>
          </cell>
        </row>
        <row r="21">
          <cell r="B21" t="str">
            <v xml:space="preserve">LOLOR, JOMELOU   </v>
          </cell>
        </row>
        <row r="22">
          <cell r="B22" t="str">
            <v xml:space="preserve">LOBO, SHIELA   </v>
          </cell>
        </row>
        <row r="23">
          <cell r="B23" t="str">
            <v>ESCOLANO,HERSON N.</v>
          </cell>
        </row>
        <row r="24">
          <cell r="B24" t="str">
            <v xml:space="preserve">SAROL, AURORA   </v>
          </cell>
        </row>
        <row r="25">
          <cell r="B25" t="str">
            <v xml:space="preserve">CONSAD, VIRGIE   </v>
          </cell>
        </row>
        <row r="26">
          <cell r="B26" t="str">
            <v xml:space="preserve">ESCAÑO, NENEFIE   </v>
          </cell>
        </row>
        <row r="27">
          <cell r="B27" t="str">
            <v>DAFENHS</v>
          </cell>
        </row>
        <row r="28">
          <cell r="B28" t="str">
            <v>JESSA MATONDO</v>
          </cell>
        </row>
        <row r="29">
          <cell r="B29" t="str">
            <v>CONSTRUCTION, CEPADA-CO</v>
          </cell>
        </row>
        <row r="30">
          <cell r="B30" t="str">
            <v xml:space="preserve">BARROGO, CAROL   </v>
          </cell>
        </row>
        <row r="31">
          <cell r="B31" t="str">
            <v xml:space="preserve">JUNIO, CRESENCIO,    </v>
          </cell>
        </row>
        <row r="32">
          <cell r="B32" t="str">
            <v xml:space="preserve">FRANCISCO, JUNE   </v>
          </cell>
        </row>
        <row r="33">
          <cell r="B33" t="str">
            <v>CONSAD, RUSTICA-CO</v>
          </cell>
        </row>
        <row r="34">
          <cell r="B34" t="str">
            <v xml:space="preserve">ONGCOY, GRACE   </v>
          </cell>
        </row>
        <row r="35">
          <cell r="B35" t="str">
            <v xml:space="preserve">TIMOSA, JUANITA   </v>
          </cell>
        </row>
        <row r="36">
          <cell r="B36" t="str">
            <v xml:space="preserve">TEODORO, CHIONG   </v>
          </cell>
        </row>
        <row r="37">
          <cell r="B37" t="str">
            <v xml:space="preserve">SIEGA, MARITES   </v>
          </cell>
        </row>
        <row r="38">
          <cell r="B38" t="str">
            <v xml:space="preserve">CALLANO, JUVY   </v>
          </cell>
        </row>
        <row r="39">
          <cell r="B39" t="str">
            <v xml:space="preserve">AMORA, RAFAEL   </v>
          </cell>
        </row>
        <row r="40">
          <cell r="B40" t="str">
            <v xml:space="preserve">PACAT, ROLANDO   </v>
          </cell>
        </row>
        <row r="41">
          <cell r="B41" t="str">
            <v xml:space="preserve">MACARAYA, LILIBETH   </v>
          </cell>
        </row>
        <row r="42">
          <cell r="B42" t="str">
            <v xml:space="preserve">GERMO, ROSITA   </v>
          </cell>
        </row>
        <row r="43">
          <cell r="B43" t="str">
            <v>GERMO, DANILO-CO</v>
          </cell>
        </row>
        <row r="44">
          <cell r="B44" t="str">
            <v xml:space="preserve">MATURAN, CRITITA   </v>
          </cell>
        </row>
        <row r="45">
          <cell r="B45" t="str">
            <v xml:space="preserve">BOSQUE, JESUS   </v>
          </cell>
        </row>
        <row r="46">
          <cell r="B46" t="str">
            <v xml:space="preserve">ARADO, RENATO   </v>
          </cell>
        </row>
        <row r="47">
          <cell r="B47" t="str">
            <v xml:space="preserve">ACEBEDO, HERMILO   </v>
          </cell>
        </row>
        <row r="48">
          <cell r="B48" t="str">
            <v xml:space="preserve">DURAN, ANA MARIA   </v>
          </cell>
        </row>
        <row r="49">
          <cell r="B49" t="str">
            <v xml:space="preserve">DURAN, HERNANITA   </v>
          </cell>
        </row>
        <row r="50">
          <cell r="B50" t="str">
            <v xml:space="preserve">BESAS, EDWIN   </v>
          </cell>
        </row>
        <row r="51">
          <cell r="B51" t="str">
            <v xml:space="preserve">SIEGA, ARVIN   </v>
          </cell>
        </row>
        <row r="52">
          <cell r="B52" t="str">
            <v xml:space="preserve">TENIO, ADOLFO   </v>
          </cell>
        </row>
        <row r="53">
          <cell r="B53" t="str">
            <v xml:space="preserve">GERMO, NILA C.   </v>
          </cell>
        </row>
        <row r="54">
          <cell r="B54" t="str">
            <v xml:space="preserve">TRIMUCHA,GUALBERTO,    </v>
          </cell>
        </row>
        <row r="55">
          <cell r="B55" t="str">
            <v xml:space="preserve">ARADO, ANABEL   </v>
          </cell>
        </row>
        <row r="56">
          <cell r="B56" t="str">
            <v xml:space="preserve">ATON, ROBERTO   </v>
          </cell>
        </row>
        <row r="57">
          <cell r="B57" t="str">
            <v xml:space="preserve">MAGLENTE, RYAN   </v>
          </cell>
        </row>
        <row r="58">
          <cell r="B58" t="str">
            <v>CALLANO, LC</v>
          </cell>
        </row>
        <row r="59">
          <cell r="B59" t="str">
            <v xml:space="preserve">BANTUGAN, RUBIE   </v>
          </cell>
        </row>
        <row r="60">
          <cell r="B60" t="str">
            <v xml:space="preserve">ORING, ALBERTO, JR.   </v>
          </cell>
        </row>
        <row r="61">
          <cell r="B61" t="str">
            <v xml:space="preserve">REQUINTO/GOHIL, LOLITA   </v>
          </cell>
        </row>
        <row r="62">
          <cell r="B62" t="str">
            <v xml:space="preserve">ORING, MARIO   </v>
          </cell>
        </row>
        <row r="63">
          <cell r="B63" t="str">
            <v>IBALLA,SUSAN</v>
          </cell>
        </row>
        <row r="64">
          <cell r="B64" t="str">
            <v xml:space="preserve">TENIO, MARCELO   </v>
          </cell>
        </row>
        <row r="65">
          <cell r="B65" t="str">
            <v xml:space="preserve">TORRES, NICOLAS   </v>
          </cell>
        </row>
        <row r="66">
          <cell r="B66" t="str">
            <v xml:space="preserve">ACEBEDO, SEGUNDINA   </v>
          </cell>
        </row>
        <row r="67">
          <cell r="B67" t="str">
            <v xml:space="preserve">OLAO, MARIO   </v>
          </cell>
        </row>
        <row r="68">
          <cell r="B68" t="str">
            <v xml:space="preserve">MASAYON, LEAH MARJORIE   </v>
          </cell>
        </row>
        <row r="69">
          <cell r="B69" t="str">
            <v xml:space="preserve">TACLE, ROSARIO   </v>
          </cell>
        </row>
        <row r="70">
          <cell r="B70" t="str">
            <v xml:space="preserve">ACEBEDO, MARIO   </v>
          </cell>
        </row>
        <row r="71">
          <cell r="B71" t="str">
            <v xml:space="preserve">COMILING, MARIO   </v>
          </cell>
        </row>
        <row r="72">
          <cell r="B72" t="str">
            <v xml:space="preserve">GUIBONE, VILMA   </v>
          </cell>
        </row>
        <row r="73">
          <cell r="B73" t="str">
            <v xml:space="preserve">ATON,GASPAR,    </v>
          </cell>
        </row>
        <row r="74">
          <cell r="B74" t="str">
            <v xml:space="preserve">DEL CAMPO, EUGENIA   </v>
          </cell>
        </row>
        <row r="75">
          <cell r="B75" t="str">
            <v xml:space="preserve">ESCAÑO, VLADEMIR   </v>
          </cell>
        </row>
        <row r="76">
          <cell r="B76" t="str">
            <v xml:space="preserve">FLORES, RUSTILITO   </v>
          </cell>
        </row>
        <row r="77">
          <cell r="B77" t="str">
            <v xml:space="preserve">VILLA, VERNA LIEZL   </v>
          </cell>
        </row>
        <row r="78">
          <cell r="B78" t="str">
            <v xml:space="preserve">ALBON, JOSEPHINE   </v>
          </cell>
        </row>
        <row r="79">
          <cell r="B79" t="str">
            <v xml:space="preserve">IDJAO, EMMANUEL   </v>
          </cell>
        </row>
        <row r="80">
          <cell r="B80" t="str">
            <v xml:space="preserve">BONGCALES, EMILIA   </v>
          </cell>
        </row>
        <row r="81">
          <cell r="B81" t="str">
            <v xml:space="preserve">ABEJAR, TEODOLO   </v>
          </cell>
        </row>
        <row r="82">
          <cell r="B82" t="str">
            <v xml:space="preserve">BASAS,BIENVENIDO,    </v>
          </cell>
        </row>
        <row r="83">
          <cell r="B83" t="str">
            <v>SALA, DAX XENON-CO</v>
          </cell>
        </row>
        <row r="84">
          <cell r="B84" t="str">
            <v xml:space="preserve">CORDERO, MADELENE   </v>
          </cell>
        </row>
        <row r="85">
          <cell r="B85" t="str">
            <v xml:space="preserve">FORMILLES,GINA,  D.  </v>
          </cell>
        </row>
        <row r="86">
          <cell r="B86" t="str">
            <v xml:space="preserve">VERTUDAZO,BOYET,    </v>
          </cell>
        </row>
        <row r="87">
          <cell r="B87" t="str">
            <v xml:space="preserve">BONGCALES, MARITES   </v>
          </cell>
        </row>
        <row r="88">
          <cell r="B88" t="str">
            <v xml:space="preserve">RODEN, MERLINA   </v>
          </cell>
        </row>
        <row r="89">
          <cell r="B89" t="str">
            <v xml:space="preserve">BONGCALES, RECIL   </v>
          </cell>
        </row>
        <row r="90">
          <cell r="B90" t="str">
            <v xml:space="preserve">ACEBEDO, PETER   </v>
          </cell>
        </row>
        <row r="91">
          <cell r="B91" t="str">
            <v xml:space="preserve">MAGLENTE, EDWARD   </v>
          </cell>
        </row>
        <row r="92">
          <cell r="B92" t="str">
            <v xml:space="preserve">TINIO, JODILYN   </v>
          </cell>
        </row>
        <row r="93">
          <cell r="B93" t="str">
            <v>KOSHIMA, REMELYN-CO</v>
          </cell>
        </row>
        <row r="94">
          <cell r="B94" t="str">
            <v xml:space="preserve">ESCLAMADO,FELISA,    </v>
          </cell>
        </row>
        <row r="95">
          <cell r="B95" t="str">
            <v xml:space="preserve">MATULIN, MARILOU   </v>
          </cell>
        </row>
        <row r="96">
          <cell r="B96" t="str">
            <v xml:space="preserve">SEÑAS, JUNWINZER   </v>
          </cell>
        </row>
        <row r="97">
          <cell r="B97" t="str">
            <v xml:space="preserve">ESCOLANO, JOSEFE   </v>
          </cell>
        </row>
        <row r="98">
          <cell r="B98" t="str">
            <v xml:space="preserve">LOBO, MARIO   </v>
          </cell>
        </row>
        <row r="99">
          <cell r="B99" t="str">
            <v xml:space="preserve">ESCLAMADO, JENO   </v>
          </cell>
        </row>
        <row r="100">
          <cell r="B100" t="str">
            <v xml:space="preserve">TAMBIS, GLORIA   </v>
          </cell>
        </row>
        <row r="101">
          <cell r="B101" t="str">
            <v xml:space="preserve">TACLE, IMELDA   </v>
          </cell>
        </row>
        <row r="102">
          <cell r="B102" t="str">
            <v>ESCLAMADO, LOLIT-CO</v>
          </cell>
        </row>
        <row r="103">
          <cell r="B103" t="str">
            <v xml:space="preserve">PAÑA, BERNALYN   </v>
          </cell>
        </row>
        <row r="104">
          <cell r="B104" t="str">
            <v>ARADO, ERNANITA-CO</v>
          </cell>
        </row>
        <row r="105">
          <cell r="B105" t="str">
            <v>7th DAY ADVENTIST</v>
          </cell>
        </row>
        <row r="106">
          <cell r="B106" t="str">
            <v xml:space="preserve">TENIO,EDAILYN,    </v>
          </cell>
        </row>
        <row r="107">
          <cell r="B107" t="str">
            <v xml:space="preserve">DALAOTA, JOSELITO   </v>
          </cell>
        </row>
        <row r="108">
          <cell r="B108" t="str">
            <v xml:space="preserve">VALLEJOS,ESPERANZA,    </v>
          </cell>
        </row>
        <row r="109">
          <cell r="B109" t="str">
            <v xml:space="preserve">SUNGA,AURELIO, </v>
          </cell>
        </row>
        <row r="110">
          <cell r="B110" t="str">
            <v xml:space="preserve">ESCOLANO, ISAIAS   </v>
          </cell>
        </row>
        <row r="111">
          <cell r="B111" t="str">
            <v xml:space="preserve">AMIGO, NENIITA   </v>
          </cell>
        </row>
        <row r="112">
          <cell r="B112" t="str">
            <v xml:space="preserve">VILLAMOR, MARGARITA   </v>
          </cell>
        </row>
        <row r="113">
          <cell r="B113" t="str">
            <v xml:space="preserve">PAZ, MINDA   </v>
          </cell>
        </row>
        <row r="114">
          <cell r="B114" t="str">
            <v xml:space="preserve">ACIERDA, ESTER   </v>
          </cell>
        </row>
        <row r="115">
          <cell r="B115" t="str">
            <v xml:space="preserve">ESCLAMADO, FLORENTINA   </v>
          </cell>
        </row>
        <row r="116">
          <cell r="B116" t="str">
            <v>AUGUIS,GENA B.</v>
          </cell>
        </row>
        <row r="117">
          <cell r="B117" t="str">
            <v>MAHUMAS, MARLIZA</v>
          </cell>
        </row>
        <row r="118">
          <cell r="B118" t="str">
            <v xml:space="preserve">MOSQUITO, ROMALYN   </v>
          </cell>
        </row>
        <row r="119">
          <cell r="B119" t="str">
            <v xml:space="preserve">LOLO, VICTORIA   </v>
          </cell>
        </row>
        <row r="120">
          <cell r="B120" t="str">
            <v xml:space="preserve">CAPECENIO/R.S, TEOFILO   </v>
          </cell>
        </row>
        <row r="121">
          <cell r="B121" t="str">
            <v xml:space="preserve">CASILE, MARCIA   </v>
          </cell>
        </row>
        <row r="122">
          <cell r="B122" t="str">
            <v xml:space="preserve">TENIO, SARAH   </v>
          </cell>
        </row>
        <row r="123">
          <cell r="B123" t="str">
            <v xml:space="preserve">MABALATAN, JESSICA   </v>
          </cell>
        </row>
        <row r="124">
          <cell r="B124" t="str">
            <v>BRGY.BOGO/COUNCIL</v>
          </cell>
        </row>
        <row r="125">
          <cell r="B125" t="str">
            <v xml:space="preserve">ENGCONG,EDELINA,    </v>
          </cell>
        </row>
        <row r="126">
          <cell r="B126" t="str">
            <v xml:space="preserve">QUISADO, HAN   </v>
          </cell>
        </row>
        <row r="127">
          <cell r="B127" t="str">
            <v xml:space="preserve">ESCOLANO,EXEQUIEL,    </v>
          </cell>
        </row>
        <row r="128">
          <cell r="B128" t="str">
            <v xml:space="preserve">DEJACTO,ARTURO,    </v>
          </cell>
        </row>
        <row r="129">
          <cell r="B129" t="str">
            <v xml:space="preserve">PACAT, MARY ANN   </v>
          </cell>
        </row>
        <row r="130">
          <cell r="B130" t="str">
            <v xml:space="preserve">PACAT, REMEDIOS   </v>
          </cell>
        </row>
        <row r="131">
          <cell r="B131" t="str">
            <v xml:space="preserve">ABINA, CARIDAD   </v>
          </cell>
        </row>
        <row r="132">
          <cell r="B132" t="str">
            <v xml:space="preserve">OLAYVAR, FAUSTINA   </v>
          </cell>
        </row>
        <row r="133">
          <cell r="B133" t="str">
            <v xml:space="preserve">ARADO, MARCIAL   </v>
          </cell>
        </row>
        <row r="134">
          <cell r="B134" t="str">
            <v xml:space="preserve">FELICILDA, LOLITA   </v>
          </cell>
        </row>
        <row r="135">
          <cell r="B135" t="str">
            <v xml:space="preserve">BATANAS, TITA   </v>
          </cell>
        </row>
        <row r="136">
          <cell r="B136" t="str">
            <v xml:space="preserve">BERIDO, QUERICO   </v>
          </cell>
        </row>
        <row r="137">
          <cell r="B137" t="str">
            <v xml:space="preserve">ATON,CHARLENE,    </v>
          </cell>
        </row>
        <row r="138">
          <cell r="B138" t="str">
            <v>ABINA,ALFREDO</v>
          </cell>
        </row>
        <row r="139">
          <cell r="B139" t="str">
            <v xml:space="preserve">PACAT, RICARDO, JR.   </v>
          </cell>
        </row>
        <row r="140">
          <cell r="B140" t="str">
            <v xml:space="preserve">LARGADO, ROWELA   </v>
          </cell>
        </row>
        <row r="141">
          <cell r="B141" t="str">
            <v xml:space="preserve">LOBO, REY   </v>
          </cell>
        </row>
        <row r="142">
          <cell r="B142" t="str">
            <v xml:space="preserve">MERCADO, RICHARD   </v>
          </cell>
        </row>
        <row r="143">
          <cell r="B143" t="str">
            <v xml:space="preserve">OLAYVAR,FIDEL,    </v>
          </cell>
        </row>
        <row r="144">
          <cell r="B144" t="str">
            <v xml:space="preserve">ABINA, MODESTO   </v>
          </cell>
        </row>
        <row r="145">
          <cell r="B145" t="str">
            <v xml:space="preserve">TAMBIS, MARIO   </v>
          </cell>
        </row>
        <row r="146">
          <cell r="B146" t="str">
            <v>TOCS</v>
          </cell>
        </row>
        <row r="147">
          <cell r="B147" t="str">
            <v xml:space="preserve">CALLANO, CHERRY FEE,    </v>
          </cell>
        </row>
        <row r="148">
          <cell r="B148" t="str">
            <v xml:space="preserve">ROJO, JUDITH   </v>
          </cell>
        </row>
        <row r="149">
          <cell r="B149" t="str">
            <v xml:space="preserve">CASINGCASING, NORMA   </v>
          </cell>
        </row>
        <row r="150">
          <cell r="B150" t="str">
            <v xml:space="preserve">CARBO, MARIVIC   </v>
          </cell>
        </row>
        <row r="151">
          <cell r="B151" t="str">
            <v xml:space="preserve">CAPILITAN, ARIEL   </v>
          </cell>
        </row>
        <row r="152">
          <cell r="B152" t="str">
            <v xml:space="preserve">ESCLAMADO, JULIUS   </v>
          </cell>
        </row>
        <row r="153">
          <cell r="B153" t="str">
            <v>PNP-CO</v>
          </cell>
        </row>
        <row r="154">
          <cell r="B154" t="str">
            <v xml:space="preserve">SAAVEDRA, REGGIE   </v>
          </cell>
        </row>
        <row r="155">
          <cell r="B155" t="str">
            <v>BONGCALES, ANALY</v>
          </cell>
        </row>
        <row r="156">
          <cell r="B156" t="str">
            <v>CABRERA, NORMA</v>
          </cell>
        </row>
        <row r="157">
          <cell r="B157" t="str">
            <v>MAGLINTE,LIZA MARIE</v>
          </cell>
        </row>
        <row r="158">
          <cell r="B158" t="str">
            <v>MAHINAY,CLARA</v>
          </cell>
        </row>
        <row r="159">
          <cell r="B159" t="str">
            <v>ONGCOY,MARIA</v>
          </cell>
        </row>
        <row r="160">
          <cell r="B160" t="str">
            <v>JRM CONST.AND SUPPLY-CO</v>
          </cell>
        </row>
        <row r="161">
          <cell r="B161" t="str">
            <v>ALMOGUERRA,JANE</v>
          </cell>
        </row>
        <row r="162">
          <cell r="B162" t="str">
            <v>SERIDA,ELINETTE</v>
          </cell>
        </row>
        <row r="163">
          <cell r="B163" t="str">
            <v>LABARIA,GERALD</v>
          </cell>
        </row>
        <row r="164">
          <cell r="B164" t="str">
            <v>PROVINCE/DA</v>
          </cell>
        </row>
        <row r="165">
          <cell r="B165" t="str">
            <v>PUGOY,LIEZEL</v>
          </cell>
        </row>
        <row r="166">
          <cell r="B166" t="str">
            <v>CELIO, MARDONIO</v>
          </cell>
        </row>
        <row r="167">
          <cell r="B167" t="str">
            <v>ICE/GASOLINE STATION</v>
          </cell>
        </row>
        <row r="168">
          <cell r="B168" t="str">
            <v>MAUNES,JOVELYN</v>
          </cell>
        </row>
        <row r="169">
          <cell r="B169" t="str">
            <v>ARADO, ROSELIO</v>
          </cell>
        </row>
        <row r="170">
          <cell r="B170" t="str">
            <v>NOWELL,AZUCENA</v>
          </cell>
        </row>
        <row r="171">
          <cell r="B171" t="str">
            <v>ARADO, MARISSA</v>
          </cell>
        </row>
        <row r="172">
          <cell r="B172" t="str">
            <v>HOSANNA CHRISTIAN/</v>
          </cell>
        </row>
        <row r="173">
          <cell r="B173" t="str">
            <v>ORING,BELEN</v>
          </cell>
        </row>
        <row r="174">
          <cell r="B174" t="str">
            <v>MAQUILANG, ESTEBAN</v>
          </cell>
        </row>
        <row r="175">
          <cell r="B175" t="str">
            <v>LUCINO,GENITA</v>
          </cell>
        </row>
        <row r="176">
          <cell r="B176" t="str">
            <v>CELLO, ROBERTO</v>
          </cell>
        </row>
        <row r="177">
          <cell r="B177" t="str">
            <v>RUSABAN, FERMIN</v>
          </cell>
        </row>
        <row r="178">
          <cell r="B178" t="str">
            <v>ELEJORDE, JEAN</v>
          </cell>
        </row>
        <row r="179">
          <cell r="B179" t="str">
            <v>CAPILITAN, PEDRO</v>
          </cell>
        </row>
        <row r="180">
          <cell r="B180" t="str">
            <v>DAGAAS,VERONICA</v>
          </cell>
        </row>
        <row r="181">
          <cell r="B181" t="str">
            <v>DURAN,ANDY</v>
          </cell>
        </row>
        <row r="182">
          <cell r="B182" t="str">
            <v>OCHEA,ELIZABETH</v>
          </cell>
        </row>
        <row r="183">
          <cell r="B183" t="str">
            <v>MARTE,ANTONIO</v>
          </cell>
        </row>
        <row r="184">
          <cell r="B184" t="str">
            <v>ARADO,ROGELIO JR.</v>
          </cell>
        </row>
        <row r="185">
          <cell r="B185" t="str">
            <v>CALLANO,RICKY</v>
          </cell>
        </row>
        <row r="186">
          <cell r="B186" t="str">
            <v>ARANCILLO,JULIET</v>
          </cell>
        </row>
        <row r="187">
          <cell r="B187" t="str">
            <v>NEPOMUCENO,WILLIAM</v>
          </cell>
        </row>
        <row r="188">
          <cell r="B188" t="str">
            <v>MAQUILANG, JANE</v>
          </cell>
        </row>
        <row r="189">
          <cell r="B189" t="str">
            <v>CONSAD, LIVIA</v>
          </cell>
        </row>
        <row r="190">
          <cell r="B190" t="str">
            <v>TORRES, CRISTY</v>
          </cell>
        </row>
        <row r="191">
          <cell r="B191" t="str">
            <v>TANQUEZON, RHIZEL P.</v>
          </cell>
        </row>
        <row r="192">
          <cell r="B192" t="str">
            <v>DACUMOS, GRACE A.</v>
          </cell>
        </row>
        <row r="193">
          <cell r="B193" t="str">
            <v>JUNIO, MERLYN T.</v>
          </cell>
        </row>
      </sheetData>
      <sheetData sheetId="10">
        <row r="8">
          <cell r="B8" t="str">
            <v>ESCAÑO, EMETERIO-CO</v>
          </cell>
        </row>
        <row r="9">
          <cell r="B9" t="str">
            <v>LUSICA, CHELO-CO</v>
          </cell>
        </row>
        <row r="10">
          <cell r="B10" t="str">
            <v xml:space="preserve">ESCAÑO, AGUSTIN, JR.   </v>
          </cell>
        </row>
        <row r="11">
          <cell r="B11" t="str">
            <v>PEÑA, SEGUNDINA G.</v>
          </cell>
        </row>
      </sheetData>
      <sheetData sheetId="11">
        <row r="8">
          <cell r="B8" t="str">
            <v xml:space="preserve"> RINSULAT,ELIZA</v>
          </cell>
        </row>
        <row r="9">
          <cell r="B9" t="str">
            <v xml:space="preserve"> TAMBIS,LENIE</v>
          </cell>
        </row>
        <row r="10">
          <cell r="B10" t="str">
            <v xml:space="preserve"> BEBIRA,ROBERTO-CO</v>
          </cell>
        </row>
        <row r="11">
          <cell r="B11" t="str">
            <v xml:space="preserve"> DORIAS,MAE</v>
          </cell>
        </row>
        <row r="12">
          <cell r="B12" t="str">
            <v xml:space="preserve"> CONCILLO,MARILOU</v>
          </cell>
        </row>
        <row r="13">
          <cell r="B13" t="str">
            <v xml:space="preserve"> FLORES,ROSMARIE</v>
          </cell>
        </row>
        <row r="14">
          <cell r="B14" t="str">
            <v xml:space="preserve"> CASILI,ROSFIL</v>
          </cell>
        </row>
        <row r="15">
          <cell r="B15" t="str">
            <v xml:space="preserve"> DORIAS,JOCELYN</v>
          </cell>
        </row>
        <row r="16">
          <cell r="B16" t="str">
            <v xml:space="preserve"> GULAY,LUZ</v>
          </cell>
        </row>
        <row r="17">
          <cell r="B17" t="str">
            <v xml:space="preserve"> APOLINAR,TEODORA</v>
          </cell>
        </row>
        <row r="18">
          <cell r="B18" t="str">
            <v xml:space="preserve"> ESCOBAL,FELIPA-CO</v>
          </cell>
        </row>
        <row r="19">
          <cell r="B19" t="str">
            <v xml:space="preserve"> LAYO,RICHARD</v>
          </cell>
        </row>
        <row r="20">
          <cell r="B20" t="str">
            <v xml:space="preserve"> ESCOBAL,GOMERSINDO</v>
          </cell>
        </row>
        <row r="21">
          <cell r="B21" t="str">
            <v xml:space="preserve"> ESCLAMADO,AURORA</v>
          </cell>
        </row>
        <row r="22">
          <cell r="B22" t="str">
            <v xml:space="preserve"> LARIDO,RICARDO</v>
          </cell>
        </row>
        <row r="23">
          <cell r="B23" t="str">
            <v xml:space="preserve"> DIZON,PASCUALA</v>
          </cell>
        </row>
        <row r="24">
          <cell r="B24" t="str">
            <v xml:space="preserve"> ESCLAMADO JR.,CARLITO</v>
          </cell>
        </row>
        <row r="25">
          <cell r="B25" t="str">
            <v xml:space="preserve"> LOBRIGO,LILIBETH</v>
          </cell>
        </row>
        <row r="26">
          <cell r="B26" t="str">
            <v xml:space="preserve"> CATIG,ELMA</v>
          </cell>
        </row>
        <row r="27">
          <cell r="B27" t="str">
            <v xml:space="preserve"> LITA,CROSFINA-CO</v>
          </cell>
        </row>
        <row r="28">
          <cell r="B28" t="str">
            <v xml:space="preserve">CADAY,JOHNNY </v>
          </cell>
        </row>
        <row r="29">
          <cell r="B29" t="str">
            <v>BACUS,CHRISTIAN</v>
          </cell>
        </row>
        <row r="30">
          <cell r="B30" t="str">
            <v>ESCOBAL, MERLY</v>
          </cell>
        </row>
        <row r="31">
          <cell r="B31" t="str">
            <v>TORION, ALFIE</v>
          </cell>
        </row>
        <row r="32">
          <cell r="B32" t="str">
            <v>TIMBANG,RENATO</v>
          </cell>
        </row>
        <row r="33">
          <cell r="B33" t="str">
            <v>CABALE,EUGENE</v>
          </cell>
        </row>
        <row r="34">
          <cell r="B34" t="str">
            <v>SARDAÑAS,ROSALIE</v>
          </cell>
        </row>
        <row r="35">
          <cell r="B35" t="str">
            <v>VARQUEZ,ADORACION</v>
          </cell>
        </row>
        <row r="36">
          <cell r="B36" t="str">
            <v>CALACAT,JAMES</v>
          </cell>
        </row>
        <row r="37">
          <cell r="B37" t="str">
            <v>CABALE,MA.RIZA</v>
          </cell>
        </row>
        <row r="38">
          <cell r="B38" t="str">
            <v>CAVITE,KATHLEEN C.</v>
          </cell>
        </row>
        <row r="39">
          <cell r="B39" t="str">
            <v>PANGILINAN,LUZVIMINDA</v>
          </cell>
        </row>
        <row r="40">
          <cell r="B40" t="str">
            <v>ALBOLERAS,LUDY</v>
          </cell>
        </row>
        <row r="41">
          <cell r="B41" t="str">
            <v>AMPO,MYRNA</v>
          </cell>
        </row>
      </sheetData>
      <sheetData sheetId="12">
        <row r="8">
          <cell r="B8" t="str">
            <v>MASLOG ELEM. SCHOOL</v>
          </cell>
        </row>
        <row r="9">
          <cell r="B9" t="str">
            <v>MORANO, REYNALDO-CO</v>
          </cell>
        </row>
        <row r="10">
          <cell r="B10" t="str">
            <v>BERONIO, GLORIA-CO</v>
          </cell>
        </row>
        <row r="11">
          <cell r="B11" t="str">
            <v xml:space="preserve">PUNAY, LITA   </v>
          </cell>
        </row>
        <row r="12">
          <cell r="B12" t="str">
            <v>TAMBIS, EDMAR-CO</v>
          </cell>
        </row>
        <row r="13">
          <cell r="B13" t="str">
            <v xml:space="preserve">FUSTANES, NILFA   </v>
          </cell>
        </row>
        <row r="14">
          <cell r="B14" t="str">
            <v xml:space="preserve">MECA, OSCAR   </v>
          </cell>
        </row>
      </sheetData>
      <sheetData sheetId="13">
        <row r="8">
          <cell r="B8" t="str">
            <v xml:space="preserve"> MECASIO,ESMIRALDA</v>
          </cell>
        </row>
        <row r="9">
          <cell r="B9" t="str">
            <v xml:space="preserve"> MARCELLANA,VIVIAN</v>
          </cell>
        </row>
        <row r="10">
          <cell r="B10" t="str">
            <v xml:space="preserve"> TAHUP,EUTIQUIO</v>
          </cell>
        </row>
        <row r="11">
          <cell r="B11" t="str">
            <v xml:space="preserve"> TAMBIS,LEONILA</v>
          </cell>
        </row>
        <row r="12">
          <cell r="B12" t="str">
            <v>MAYMAY,JESSICA</v>
          </cell>
        </row>
        <row r="13">
          <cell r="B13" t="str">
            <v>MECASIO,ROLANDO</v>
          </cell>
        </row>
        <row r="14">
          <cell r="B14" t="str">
            <v>MAYMAY,JUNIOR</v>
          </cell>
        </row>
        <row r="15">
          <cell r="B15" t="str">
            <v>DULOG,RENANTE</v>
          </cell>
        </row>
        <row r="16">
          <cell r="B16" t="str">
            <v>DIZON,DIONESIA A.</v>
          </cell>
        </row>
        <row r="17">
          <cell r="B17" t="str">
            <v>MECASIO,FLORENDA</v>
          </cell>
        </row>
        <row r="18">
          <cell r="B18" t="str">
            <v>TORION,ELNA</v>
          </cell>
        </row>
        <row r="19">
          <cell r="B19" t="str">
            <v>DULOG,MARCELO</v>
          </cell>
        </row>
        <row r="20">
          <cell r="B20" t="str">
            <v>MAGCURO,JOSEFINA</v>
          </cell>
        </row>
        <row r="21">
          <cell r="B21" t="str">
            <v>INTUD, FREDERICK IAN</v>
          </cell>
        </row>
        <row r="22">
          <cell r="B22" t="str">
            <v>AMRINTO,ROWEL</v>
          </cell>
        </row>
        <row r="23">
          <cell r="B23" t="str">
            <v>LAUSA,NECIVIR</v>
          </cell>
        </row>
        <row r="24">
          <cell r="B24" t="str">
            <v>VECINA, ROSALINA D.</v>
          </cell>
        </row>
      </sheetData>
      <sheetData sheetId="14">
        <row r="8">
          <cell r="B8" t="str">
            <v>SINHS-CO</v>
          </cell>
        </row>
        <row r="9">
          <cell r="B9" t="str">
            <v>ABESADA, JURILAN-CO</v>
          </cell>
        </row>
        <row r="10">
          <cell r="B10" t="str">
            <v xml:space="preserve">MEKING, NORMA   </v>
          </cell>
        </row>
        <row r="11">
          <cell r="B11" t="str">
            <v xml:space="preserve">CAÑON, RAYMUND   </v>
          </cell>
        </row>
        <row r="12">
          <cell r="B12" t="str">
            <v xml:space="preserve">LLANTO, DELMA   </v>
          </cell>
        </row>
        <row r="13">
          <cell r="B13" t="str">
            <v xml:space="preserve">SIONA, MAXIMO   </v>
          </cell>
        </row>
        <row r="14">
          <cell r="B14" t="str">
            <v xml:space="preserve">ABAYAN, LEONORA   </v>
          </cell>
        </row>
        <row r="15">
          <cell r="B15" t="str">
            <v xml:space="preserve">SAJULGA, RENELIO   </v>
          </cell>
        </row>
        <row r="16">
          <cell r="B16" t="str">
            <v xml:space="preserve">GLICO, ELENA   </v>
          </cell>
        </row>
        <row r="17">
          <cell r="B17" t="str">
            <v xml:space="preserve">BUNDY, MARIETTA   </v>
          </cell>
        </row>
        <row r="18">
          <cell r="B18" t="str">
            <v xml:space="preserve">LUCINO, VILMA   </v>
          </cell>
        </row>
        <row r="19">
          <cell r="B19" t="str">
            <v xml:space="preserve">AMORA, AURELIO   </v>
          </cell>
        </row>
        <row r="20">
          <cell r="B20" t="str">
            <v xml:space="preserve">ZEHM, EVELYN   </v>
          </cell>
        </row>
        <row r="21">
          <cell r="B21" t="str">
            <v xml:space="preserve">CHAPEL/ABESADA, LOOC C.  </v>
          </cell>
        </row>
        <row r="22">
          <cell r="B22" t="str">
            <v xml:space="preserve">BERNABE, PEPITO   </v>
          </cell>
        </row>
        <row r="23">
          <cell r="B23" t="str">
            <v>TORION, INOCENCIO-CO</v>
          </cell>
        </row>
        <row r="24">
          <cell r="B24" t="str">
            <v xml:space="preserve">TIMKANG, METODIO   </v>
          </cell>
        </row>
        <row r="25">
          <cell r="B25" t="str">
            <v>AMORA, WILLIE</v>
          </cell>
        </row>
        <row r="26">
          <cell r="B26" t="str">
            <v xml:space="preserve">MECABANI, ANNABEL   </v>
          </cell>
        </row>
        <row r="27">
          <cell r="B27" t="str">
            <v xml:space="preserve">HINLAS, REYNANTE   </v>
          </cell>
        </row>
        <row r="28">
          <cell r="B28" t="str">
            <v xml:space="preserve">GRATE, VILMA   </v>
          </cell>
        </row>
        <row r="29">
          <cell r="B29" t="str">
            <v xml:space="preserve">GRATE, LEONARDO   </v>
          </cell>
        </row>
        <row r="30">
          <cell r="B30" t="str">
            <v xml:space="preserve">AMPOLOQUIO, CORAZON   </v>
          </cell>
        </row>
        <row r="31">
          <cell r="B31" t="str">
            <v xml:space="preserve">SALVADOR, AVELINA   </v>
          </cell>
        </row>
        <row r="32">
          <cell r="B32" t="str">
            <v>BELTRAN,ANECITA</v>
          </cell>
        </row>
        <row r="33">
          <cell r="B33" t="str">
            <v>LUCENO, TEOFILA</v>
          </cell>
        </row>
        <row r="34">
          <cell r="B34" t="str">
            <v>REYES,MARINA</v>
          </cell>
        </row>
        <row r="35">
          <cell r="B35" t="str">
            <v>TAROY,MERLITA</v>
          </cell>
        </row>
        <row r="36">
          <cell r="B36" t="str">
            <v>CAGANO,REBECCA T.</v>
          </cell>
        </row>
        <row r="37">
          <cell r="B37" t="str">
            <v>GILLES,CONFESSOR</v>
          </cell>
        </row>
        <row r="38">
          <cell r="B38" t="str">
            <v>MAYMAY,EDWIN</v>
          </cell>
        </row>
        <row r="39">
          <cell r="B39" t="str">
            <v>PADUHILAO,RUPERTO</v>
          </cell>
        </row>
      </sheetData>
      <sheetData sheetId="15">
        <row r="8">
          <cell r="B8" t="str">
            <v xml:space="preserve">PUEBLOS, LEOMARIE   </v>
          </cell>
        </row>
        <row r="9">
          <cell r="B9" t="str">
            <v>ROJAS, FERNANDO/CUT-OFF</v>
          </cell>
        </row>
        <row r="10">
          <cell r="B10" t="str">
            <v>BAYACAG, NOLI  /CO</v>
          </cell>
        </row>
        <row r="11">
          <cell r="B11" t="str">
            <v>CONSUL, NONILON /NA</v>
          </cell>
        </row>
        <row r="12">
          <cell r="B12" t="str">
            <v>LESIGON, RUFINA  /NA</v>
          </cell>
        </row>
        <row r="13">
          <cell r="B13" t="str">
            <v>ESGUERRA, ERLINDA  /NA</v>
          </cell>
        </row>
        <row r="14">
          <cell r="B14" t="str">
            <v>ROSELLO, FERNAFEL   /NA</v>
          </cell>
        </row>
        <row r="15">
          <cell r="B15" t="str">
            <v>BANO, ROEL   /NA</v>
          </cell>
        </row>
        <row r="16">
          <cell r="B16" t="str">
            <v>AÑIGA, FREDERICK   /NA</v>
          </cell>
        </row>
        <row r="17">
          <cell r="B17" t="str">
            <v>ROXAS, ZALDY   /CO</v>
          </cell>
        </row>
        <row r="18">
          <cell r="B18" t="str">
            <v>MASION, GINA   /NA</v>
          </cell>
        </row>
        <row r="19">
          <cell r="B19" t="str">
            <v>ARRO, LEAH   /NA</v>
          </cell>
        </row>
        <row r="20">
          <cell r="B20" t="str">
            <v>BENDULO, ALLAN   /NA</v>
          </cell>
        </row>
        <row r="21">
          <cell r="B21" t="str">
            <v>ORTEGA, MARILOU   /NA</v>
          </cell>
        </row>
        <row r="22">
          <cell r="B22" t="str">
            <v>SAYSON, NARCISO   /NA</v>
          </cell>
        </row>
        <row r="23">
          <cell r="B23" t="str">
            <v xml:space="preserve">LORILLA, TEOGENIO   </v>
          </cell>
        </row>
        <row r="24">
          <cell r="B24" t="str">
            <v>CATUBIG, LUCITA   /NA</v>
          </cell>
        </row>
        <row r="25">
          <cell r="B25" t="str">
            <v>MONDRAGON, RICARDO   /CO</v>
          </cell>
        </row>
        <row r="26">
          <cell r="B26" t="str">
            <v>TELEN, NONILO   /NA</v>
          </cell>
        </row>
        <row r="27">
          <cell r="B27" t="str">
            <v>LICAY, ROMULO   /NA</v>
          </cell>
        </row>
        <row r="28">
          <cell r="B28" t="str">
            <v>MEPICO, FELOMINA   /NA</v>
          </cell>
        </row>
        <row r="29">
          <cell r="B29" t="str">
            <v>SANTOS, LORNA   /NA</v>
          </cell>
        </row>
        <row r="30">
          <cell r="B30" t="str">
            <v>ROJAS, RIZALINO   /CO</v>
          </cell>
        </row>
        <row r="31">
          <cell r="B31" t="str">
            <v>SLSU-1 /CO</v>
          </cell>
        </row>
        <row r="32">
          <cell r="B32" t="str">
            <v>SLSU-2 /CO</v>
          </cell>
        </row>
        <row r="33">
          <cell r="B33" t="str">
            <v>KUDERA/F.YEPES, AURORA   /CO</v>
          </cell>
        </row>
        <row r="34">
          <cell r="B34" t="str">
            <v>SIMBAJON, LYNN   /CO</v>
          </cell>
        </row>
        <row r="35">
          <cell r="B35" t="str">
            <v>YEPES, RUEL/ANNABELLE   /CO</v>
          </cell>
        </row>
        <row r="36">
          <cell r="B36" t="str">
            <v>GONZALES, FELIANELLE   /CO</v>
          </cell>
        </row>
        <row r="37">
          <cell r="B37" t="str">
            <v>GABRILLO, MARELLAINE   /CO</v>
          </cell>
        </row>
        <row r="38">
          <cell r="B38" t="str">
            <v>BALILI, REV.FR.   /NA</v>
          </cell>
        </row>
        <row r="39">
          <cell r="B39" t="str">
            <v>PELAEZ, JEANYLE   /NA</v>
          </cell>
        </row>
        <row r="40">
          <cell r="B40" t="str">
            <v>INUTAN, RUBEN   /NA</v>
          </cell>
        </row>
        <row r="41">
          <cell r="B41" t="str">
            <v>INUTAN, GINA   /NA</v>
          </cell>
        </row>
        <row r="42">
          <cell r="B42" t="str">
            <v>MANAYAGA, JOCELYN   /NA</v>
          </cell>
        </row>
        <row r="43">
          <cell r="B43" t="str">
            <v>TIMKANG, ELDEFONSO   /NA</v>
          </cell>
        </row>
        <row r="44">
          <cell r="B44" t="str">
            <v>PALIMA, ANTONIO   /NA</v>
          </cell>
        </row>
        <row r="45">
          <cell r="B45" t="str">
            <v xml:space="preserve">TIMKANG, WARLITO  </v>
          </cell>
        </row>
        <row r="46">
          <cell r="B46" t="str">
            <v>QUILESTE, CELSO   /NA</v>
          </cell>
        </row>
        <row r="47">
          <cell r="B47" t="str">
            <v>DINO, NAVEE ABREA   /NA</v>
          </cell>
        </row>
        <row r="48">
          <cell r="B48" t="str">
            <v xml:space="preserve">AMPARO, GENARA   </v>
          </cell>
        </row>
        <row r="49">
          <cell r="B49" t="str">
            <v>SIONA, ZENAIDA   /NA</v>
          </cell>
        </row>
        <row r="50">
          <cell r="B50" t="str">
            <v>CONDOR, LEONIDA   /NA</v>
          </cell>
        </row>
        <row r="51">
          <cell r="B51" t="str">
            <v>DIZON, IRENEA   /CO</v>
          </cell>
        </row>
        <row r="52">
          <cell r="B52" t="str">
            <v>CHURCH/, CATHOLIC   /NA</v>
          </cell>
        </row>
        <row r="53">
          <cell r="B53" t="str">
            <v>DIZON, HERMINIGILDA   /CO</v>
          </cell>
        </row>
        <row r="54">
          <cell r="B54" t="str">
            <v>INUTAN, FLORENCIO   /NA</v>
          </cell>
        </row>
        <row r="55">
          <cell r="B55" t="str">
            <v>DIZON, JERSA   /NA</v>
          </cell>
        </row>
        <row r="56">
          <cell r="B56" t="str">
            <v>SALA, FLORENCIA   /NA</v>
          </cell>
        </row>
        <row r="57">
          <cell r="B57" t="str">
            <v xml:space="preserve">NATIVIDAD, RUTH   </v>
          </cell>
        </row>
        <row r="58">
          <cell r="B58" t="str">
            <v xml:space="preserve">MAULAS, CAYETANO   </v>
          </cell>
        </row>
        <row r="59">
          <cell r="B59" t="str">
            <v xml:space="preserve">SALAN, HOMBERTO, SR.   </v>
          </cell>
        </row>
        <row r="60">
          <cell r="B60" t="str">
            <v xml:space="preserve">SALAN, HOMBERTO, JR.   </v>
          </cell>
        </row>
        <row r="61">
          <cell r="B61" t="str">
            <v>CUÑADO, BOY   /CO</v>
          </cell>
        </row>
        <row r="62">
          <cell r="B62" t="str">
            <v>DALMAN, MYRNA   /CO</v>
          </cell>
        </row>
        <row r="63">
          <cell r="B63" t="str">
            <v>LABASTIDA, EMMA   /CO</v>
          </cell>
        </row>
        <row r="64">
          <cell r="B64" t="str">
            <v>BUYOC, VENEFLOR   /CO</v>
          </cell>
        </row>
        <row r="65">
          <cell r="B65" t="str">
            <v>SABALO, PROSESA   /NA</v>
          </cell>
        </row>
        <row r="66">
          <cell r="B66" t="str">
            <v>MARCELLANA, BIMBOGLYN   /NA</v>
          </cell>
        </row>
        <row r="67">
          <cell r="B67" t="str">
            <v>OCHAVEZ, MARK ANTHONY   /NA</v>
          </cell>
        </row>
        <row r="68">
          <cell r="B68" t="str">
            <v>CASTOLOME, REMEDIOS   /NA</v>
          </cell>
        </row>
        <row r="69">
          <cell r="B69" t="str">
            <v>TIMKANG, EFREN   /CO</v>
          </cell>
        </row>
        <row r="70">
          <cell r="B70" t="str">
            <v>QUILESTE, GEMMA   /CO</v>
          </cell>
        </row>
        <row r="71">
          <cell r="B71" t="str">
            <v>PRADO, ANNA LINDA   /NA</v>
          </cell>
        </row>
        <row r="72">
          <cell r="B72" t="str">
            <v>STATION, HEALTH   /NA</v>
          </cell>
        </row>
        <row r="73">
          <cell r="B73" t="str">
            <v>URGEL, JOCELYN   /NA</v>
          </cell>
        </row>
        <row r="74">
          <cell r="B74" t="str">
            <v>NARES, CELESTINA   /NA</v>
          </cell>
        </row>
        <row r="75">
          <cell r="B75" t="str">
            <v xml:space="preserve">DIZON, CLARITO  </v>
          </cell>
        </row>
        <row r="76">
          <cell r="B76" t="str">
            <v>SIES  /NA</v>
          </cell>
        </row>
        <row r="77">
          <cell r="B77" t="str">
            <v>SWE, RENARIA   /NA</v>
          </cell>
        </row>
        <row r="78">
          <cell r="B78" t="str">
            <v>LUCINO, NORA   /NA</v>
          </cell>
        </row>
        <row r="79">
          <cell r="B79" t="str">
            <v>DOLORITO, WARLITO   /NA</v>
          </cell>
        </row>
        <row r="80">
          <cell r="B80" t="str">
            <v>LUBON, RICARDO   /NA</v>
          </cell>
        </row>
        <row r="81">
          <cell r="B81" t="str">
            <v>CASTOLOME, MICELY   /NA</v>
          </cell>
        </row>
        <row r="82">
          <cell r="B82" t="str">
            <v>COSEP, NORBERTO   /NA</v>
          </cell>
        </row>
        <row r="83">
          <cell r="B83" t="str">
            <v>BAGUHIN, BERNARDO   /NA</v>
          </cell>
        </row>
        <row r="84">
          <cell r="B84" t="str">
            <v>BOCBOC, MENCI   /NA</v>
          </cell>
        </row>
        <row r="85">
          <cell r="B85" t="str">
            <v>BAYONA, TERESA   /NA</v>
          </cell>
        </row>
        <row r="86">
          <cell r="B86" t="str">
            <v>CALAMBA, WILLIAM   /NA</v>
          </cell>
        </row>
        <row r="87">
          <cell r="B87" t="str">
            <v>MARAON, VERGIE   /NA</v>
          </cell>
        </row>
        <row r="88">
          <cell r="B88" t="str">
            <v>BERNALES, ROLANDO   /NA</v>
          </cell>
        </row>
        <row r="89">
          <cell r="B89" t="str">
            <v>TOLIBAS, RONNIE   /NA</v>
          </cell>
        </row>
        <row r="90">
          <cell r="B90" t="str">
            <v>S.FORUNDA/A.SIMBAJON  /NA</v>
          </cell>
        </row>
        <row r="91">
          <cell r="B91" t="str">
            <v>BALABA, BONIFACIO   /NA</v>
          </cell>
        </row>
        <row r="92">
          <cell r="B92" t="str">
            <v>INUTAN, ANTONIA   /NA</v>
          </cell>
        </row>
        <row r="93">
          <cell r="B93" t="str">
            <v>SIONA, MARGARITA   /NA</v>
          </cell>
        </row>
        <row r="94">
          <cell r="B94" t="str">
            <v>SALA, RONALD/LORENA  /CO</v>
          </cell>
        </row>
        <row r="95">
          <cell r="B95" t="str">
            <v>TROCIO, MARLO   /NA</v>
          </cell>
        </row>
        <row r="96">
          <cell r="B96" t="str">
            <v>SALA, ARCADIO   /NA</v>
          </cell>
        </row>
        <row r="97">
          <cell r="B97" t="str">
            <v>GANTALA, CARMEN   /CO</v>
          </cell>
        </row>
        <row r="98">
          <cell r="B98" t="str">
            <v>CABALES, LIGAYA   /NA</v>
          </cell>
        </row>
        <row r="99">
          <cell r="B99" t="str">
            <v>BERNABE, PEPITO   /NA</v>
          </cell>
        </row>
        <row r="100">
          <cell r="B100" t="str">
            <v>BUAL, LORNA   /NA</v>
          </cell>
        </row>
        <row r="101">
          <cell r="B101" t="str">
            <v>SUASIN, EDUARDO   /NA</v>
          </cell>
        </row>
        <row r="102">
          <cell r="B102" t="str">
            <v>LOZANO, NENITA   /NA</v>
          </cell>
        </row>
        <row r="103">
          <cell r="B103" t="str">
            <v>BALABA, CEPRIANA   /NA</v>
          </cell>
        </row>
        <row r="104">
          <cell r="B104" t="str">
            <v>AMORA, ROLANDO   /NA</v>
          </cell>
        </row>
        <row r="105">
          <cell r="B105" t="str">
            <v>BALABA, MATEO   /NA</v>
          </cell>
        </row>
        <row r="106">
          <cell r="B106" t="str">
            <v>SERASPE, HEMAR   /NA</v>
          </cell>
        </row>
        <row r="107">
          <cell r="B107" t="str">
            <v>PELAEZ, ALONA   /NA</v>
          </cell>
        </row>
        <row r="108">
          <cell r="B108" t="str">
            <v>DOMINICAL, IRENE   /NA</v>
          </cell>
        </row>
        <row r="109">
          <cell r="B109" t="str">
            <v xml:space="preserve">PEÑA, RACHELLE ANN   </v>
          </cell>
        </row>
        <row r="110">
          <cell r="B110" t="str">
            <v>GADON, FELISA   /NA</v>
          </cell>
        </row>
        <row r="111">
          <cell r="B111" t="str">
            <v>RODAVITES, EVELYN   /CO</v>
          </cell>
        </row>
        <row r="112">
          <cell r="B112" t="str">
            <v>CONOR, RODRIGO   /NA</v>
          </cell>
        </row>
        <row r="113">
          <cell r="B113" t="str">
            <v>CATUBIG, ERLINDA   /NA</v>
          </cell>
        </row>
        <row r="114">
          <cell r="B114" t="str">
            <v>DADOR, JOSEPHINE</v>
          </cell>
        </row>
      </sheetData>
      <sheetData sheetId="16">
        <row r="8">
          <cell r="B8" t="str">
            <v>PEUBLOS, LEOMARIE</v>
          </cell>
        </row>
        <row r="9">
          <cell r="B9" t="str">
            <v>AÑIGA, FREDERICK</v>
          </cell>
        </row>
        <row r="10">
          <cell r="B10" t="str">
            <v>DE GRACIA, NONILUNA</v>
          </cell>
        </row>
        <row r="11">
          <cell r="B11" t="str">
            <v>ROSELLO,FERNAFEL</v>
          </cell>
        </row>
        <row r="12">
          <cell r="B12" t="str">
            <v>MAKILANG,ALLAN</v>
          </cell>
        </row>
        <row r="13">
          <cell r="B13" t="str">
            <v>SALA,DINDO</v>
          </cell>
        </row>
      </sheetData>
      <sheetData sheetId="17">
        <row r="8">
          <cell r="B8" t="str">
            <v>SENCIL,EGIL</v>
          </cell>
        </row>
        <row r="9">
          <cell r="B9" t="str">
            <v>SANICO,RUDYREX J.</v>
          </cell>
        </row>
        <row r="10">
          <cell r="B10" t="str">
            <v>SESCON,CRISELYN S.</v>
          </cell>
        </row>
        <row r="11">
          <cell r="B11" t="str">
            <v>QUISADO,VON</v>
          </cell>
        </row>
        <row r="12">
          <cell r="B12" t="str">
            <v>NOVAL, LLOYD D.</v>
          </cell>
        </row>
        <row r="13">
          <cell r="B13" t="str">
            <v>NOVAL, WILMA G.</v>
          </cell>
        </row>
        <row r="14">
          <cell r="B14" t="str">
            <v>FLORES, MAURA</v>
          </cell>
        </row>
        <row r="15">
          <cell r="B15" t="str">
            <v>CAÑON, MICHELLE</v>
          </cell>
        </row>
        <row r="16">
          <cell r="B16" t="str">
            <v>VALDE, TITO</v>
          </cell>
        </row>
        <row r="17">
          <cell r="B17" t="str">
            <v>MATONDO, ELIZA</v>
          </cell>
        </row>
        <row r="18">
          <cell r="B18" t="str">
            <v>SACRO, RANDY</v>
          </cell>
        </row>
        <row r="19">
          <cell r="B19" t="str">
            <v>ESMA, LEZLE LELEBELL</v>
          </cell>
        </row>
        <row r="20">
          <cell r="B20" t="str">
            <v>YEPES, TEODORO</v>
          </cell>
        </row>
        <row r="21">
          <cell r="B21" t="str">
            <v>DOLINO, DENZEL F.</v>
          </cell>
        </row>
        <row r="22">
          <cell r="B22" t="str">
            <v>TOGAYONG, MARLYN T.</v>
          </cell>
        </row>
        <row r="23">
          <cell r="B23" t="str">
            <v>BERONILLA, DENNIS S.</v>
          </cell>
        </row>
        <row r="24">
          <cell r="B24" t="str">
            <v>SIEGA, EPIFANIO</v>
          </cell>
        </row>
        <row r="25">
          <cell r="B25" t="str">
            <v>SALA, THERESA A.</v>
          </cell>
        </row>
        <row r="26">
          <cell r="B26" t="str">
            <v>SIATON, JYSELL</v>
          </cell>
        </row>
      </sheetData>
      <sheetData sheetId="18">
        <row r="8">
          <cell r="B8" t="str">
            <v xml:space="preserve">SACHITANO, DOMINIC   </v>
          </cell>
        </row>
        <row r="9">
          <cell r="B9" t="str">
            <v xml:space="preserve">BALORAN, CRIS   </v>
          </cell>
        </row>
        <row r="10">
          <cell r="B10" t="str">
            <v xml:space="preserve">DIGAL, LEONILA B.   </v>
          </cell>
        </row>
        <row r="11">
          <cell r="B11" t="str">
            <v xml:space="preserve">BOHOL, PAQUITO   </v>
          </cell>
        </row>
        <row r="12">
          <cell r="B12" t="str">
            <v xml:space="preserve">BASCO, NIEL   </v>
          </cell>
        </row>
        <row r="13">
          <cell r="B13" t="str">
            <v xml:space="preserve">SALA, JULIETA   </v>
          </cell>
        </row>
        <row r="14">
          <cell r="B14" t="str">
            <v xml:space="preserve">BETARMOS, LEBIE   </v>
          </cell>
        </row>
        <row r="15">
          <cell r="B15" t="str">
            <v xml:space="preserve">BUGNOS, CONSTANCIO   </v>
          </cell>
        </row>
        <row r="16">
          <cell r="B16" t="str">
            <v xml:space="preserve">BUGNOS, MARLON   </v>
          </cell>
        </row>
        <row r="17">
          <cell r="B17" t="str">
            <v xml:space="preserve">ASIS, VERGENIA   </v>
          </cell>
        </row>
        <row r="18">
          <cell r="B18" t="str">
            <v xml:space="preserve">LUCINO, PORFERIO   </v>
          </cell>
        </row>
        <row r="19">
          <cell r="B19" t="str">
            <v xml:space="preserve">SALA, EDMUNDO   </v>
          </cell>
        </row>
        <row r="20">
          <cell r="B20" t="str">
            <v xml:space="preserve">BALIGUAT, LEONARDA   </v>
          </cell>
        </row>
        <row r="21">
          <cell r="B21" t="str">
            <v xml:space="preserve">MIGUE, RACHEL   </v>
          </cell>
        </row>
        <row r="22">
          <cell r="B22" t="str">
            <v xml:space="preserve">TUMANDA, FELISA   </v>
          </cell>
        </row>
        <row r="23">
          <cell r="B23" t="str">
            <v xml:space="preserve">LUCINO, REX   </v>
          </cell>
        </row>
        <row r="24">
          <cell r="B24" t="str">
            <v>QUILLOPE,RAYMUNDO</v>
          </cell>
        </row>
        <row r="25">
          <cell r="B25" t="str">
            <v xml:space="preserve">PADECIO, JUGIT   </v>
          </cell>
        </row>
        <row r="26">
          <cell r="B26" t="str">
            <v xml:space="preserve">BALBON, DAISY   </v>
          </cell>
        </row>
        <row r="27">
          <cell r="B27" t="str">
            <v xml:space="preserve">VALDE, EVELYN   </v>
          </cell>
        </row>
        <row r="28">
          <cell r="B28" t="str">
            <v xml:space="preserve">ESTORIAS, JOCYLENE   </v>
          </cell>
        </row>
        <row r="29">
          <cell r="B29" t="str">
            <v>CANLUPAO ES</v>
          </cell>
        </row>
        <row r="30">
          <cell r="B30" t="str">
            <v xml:space="preserve">DIGAL, DARWIN   </v>
          </cell>
        </row>
        <row r="31">
          <cell r="B31" t="str">
            <v xml:space="preserve">NOVAL, NERI TRINIDAD   </v>
          </cell>
        </row>
        <row r="32">
          <cell r="B32" t="str">
            <v xml:space="preserve">PIRAMIDE, WILSON   </v>
          </cell>
        </row>
        <row r="33">
          <cell r="B33" t="str">
            <v xml:space="preserve">ADOBAS, NORBERTO   </v>
          </cell>
        </row>
        <row r="34">
          <cell r="B34" t="str">
            <v xml:space="preserve">AVES, CRISTITA   </v>
          </cell>
        </row>
        <row r="35">
          <cell r="B35" t="str">
            <v xml:space="preserve">PALOMADO, JORILYN   </v>
          </cell>
        </row>
        <row r="36">
          <cell r="B36" t="str">
            <v xml:space="preserve">VALLINAS, MAMERTO   </v>
          </cell>
        </row>
        <row r="37">
          <cell r="B37" t="str">
            <v xml:space="preserve">BACHILIER, NECITAS   </v>
          </cell>
        </row>
        <row r="38">
          <cell r="B38" t="str">
            <v xml:space="preserve">SCOTT, MA.CORAZON   </v>
          </cell>
        </row>
        <row r="39">
          <cell r="B39" t="str">
            <v xml:space="preserve">BAYONA, GRACE   </v>
          </cell>
        </row>
        <row r="40">
          <cell r="B40" t="str">
            <v>LAROGA,ARVIN</v>
          </cell>
        </row>
        <row r="41">
          <cell r="B41" t="str">
            <v>TUMANDA,NADYN</v>
          </cell>
        </row>
        <row r="42">
          <cell r="B42" t="str">
            <v>BERONILLA,RAEL</v>
          </cell>
        </row>
        <row r="43">
          <cell r="B43" t="str">
            <v>FRONDA,JASON</v>
          </cell>
        </row>
        <row r="44">
          <cell r="B44" t="str">
            <v>ADOBAS,ANTONIO F.</v>
          </cell>
        </row>
        <row r="45">
          <cell r="B45" t="str">
            <v>AUGIS,MERLY</v>
          </cell>
        </row>
        <row r="46">
          <cell r="B46" t="str">
            <v>TIMKANG,ERLINDA</v>
          </cell>
        </row>
        <row r="47">
          <cell r="B47" t="str">
            <v>DIGAL,ANNALITO</v>
          </cell>
        </row>
        <row r="48">
          <cell r="B48" t="str">
            <v>ANGELES,ERLINDA</v>
          </cell>
        </row>
        <row r="49">
          <cell r="B49" t="str">
            <v>MINA,LOLITA</v>
          </cell>
        </row>
        <row r="50">
          <cell r="B50" t="str">
            <v>LOPE,MELBA</v>
          </cell>
        </row>
        <row r="51">
          <cell r="B51" t="str">
            <v>PEÑA,AMELITA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aanyag"/>
      <sheetName val="Cabascan"/>
      <sheetName val="Higosoan"/>
      <sheetName val="Tinago"/>
      <sheetName val="Cambite"/>
      <sheetName val="Iniguihan"/>
      <sheetName val="San Agustin"/>
      <sheetName val="Banday"/>
      <sheetName val="Bogo"/>
      <sheetName val="San Antonio"/>
      <sheetName val="San Miguel"/>
      <sheetName val="Maslog"/>
      <sheetName val="San Roque"/>
      <sheetName val="Looc"/>
      <sheetName val="San Isidro"/>
      <sheetName val="Mag-ata"/>
      <sheetName val="Punong"/>
      <sheetName val="Canlupao"/>
    </sheetNames>
    <sheetDataSet>
      <sheetData sheetId="0"/>
      <sheetData sheetId="1"/>
      <sheetData sheetId="2"/>
      <sheetData sheetId="3"/>
      <sheetData sheetId="4">
        <row r="8">
          <cell r="B8" t="str">
            <v xml:space="preserve">DURRINGTON,REMELINA </v>
          </cell>
        </row>
        <row r="9">
          <cell r="B9" t="str">
            <v>BALABA,GINA</v>
          </cell>
        </row>
        <row r="10">
          <cell r="B10" t="str">
            <v>LABASTIDA,GLENA-CO</v>
          </cell>
        </row>
        <row r="11">
          <cell r="B11" t="str">
            <v>LOURDES MILLS/ NOPAL,R.-CO</v>
          </cell>
        </row>
        <row r="12">
          <cell r="B12" t="str">
            <v xml:space="preserve">DUMAGAT,ANALIZA </v>
          </cell>
        </row>
        <row r="13">
          <cell r="B13" t="str">
            <v xml:space="preserve">GALIA,MARILYN </v>
          </cell>
        </row>
        <row r="14">
          <cell r="B14" t="str">
            <v>SEMOGAN,MARY GRACE</v>
          </cell>
        </row>
        <row r="15">
          <cell r="B15" t="str">
            <v>TERANTE,FELIPE</v>
          </cell>
        </row>
        <row r="16">
          <cell r="B16" t="str">
            <v xml:space="preserve">BONGHAYAG,NANCY </v>
          </cell>
        </row>
        <row r="17">
          <cell r="B17" t="str">
            <v>OLAYVAR,IMELDA</v>
          </cell>
        </row>
        <row r="18">
          <cell r="B18" t="str">
            <v>EÑAGA,EMELIANA</v>
          </cell>
        </row>
        <row r="19">
          <cell r="B19" t="str">
            <v xml:space="preserve">TERANTE, RAUL </v>
          </cell>
        </row>
        <row r="20">
          <cell r="B20" t="str">
            <v>SEMOGAN,CELESTINA</v>
          </cell>
        </row>
        <row r="21">
          <cell r="B21" t="str">
            <v>MANAUG, MANUEL</v>
          </cell>
        </row>
        <row r="22">
          <cell r="B22" t="str">
            <v>MALABAD,ARTEMIO</v>
          </cell>
        </row>
        <row r="23">
          <cell r="B23" t="str">
            <v xml:space="preserve">GODENIS,RAUL </v>
          </cell>
        </row>
        <row r="24">
          <cell r="B24" t="str">
            <v>OLAYVAR,CECILIA</v>
          </cell>
        </row>
        <row r="25">
          <cell r="B25" t="str">
            <v>DEGRACIA,JUANITA</v>
          </cell>
        </row>
        <row r="26">
          <cell r="B26" t="str">
            <v>GAVIOLA,EUTIQUIA</v>
          </cell>
        </row>
        <row r="27">
          <cell r="B27" t="str">
            <v xml:space="preserve">CONCEPCION,MARITES </v>
          </cell>
        </row>
        <row r="28">
          <cell r="B28" t="str">
            <v>OLAYER,LYDIA</v>
          </cell>
        </row>
        <row r="29">
          <cell r="B29" t="str">
            <v>MONTALBAN,EMELIA</v>
          </cell>
        </row>
        <row r="30">
          <cell r="B30" t="str">
            <v>DOCDOC,FERDINAND</v>
          </cell>
        </row>
        <row r="31">
          <cell r="B31" t="str">
            <v xml:space="preserve">TERANTE,REYNALDO </v>
          </cell>
        </row>
        <row r="32">
          <cell r="B32" t="str">
            <v xml:space="preserve">OLAYER,THELMA </v>
          </cell>
        </row>
        <row r="33">
          <cell r="B33" t="str">
            <v>CATIG,CRISTITO</v>
          </cell>
        </row>
        <row r="34">
          <cell r="B34" t="str">
            <v xml:space="preserve">OLAYER,MARITES </v>
          </cell>
        </row>
        <row r="35">
          <cell r="B35" t="str">
            <v xml:space="preserve">PALER,RICARDO </v>
          </cell>
        </row>
        <row r="36">
          <cell r="B36" t="str">
            <v xml:space="preserve">CASTILLO,FELIPE </v>
          </cell>
        </row>
        <row r="37">
          <cell r="B37" t="str">
            <v xml:space="preserve">CASTILLO,ALBERTO </v>
          </cell>
        </row>
        <row r="38">
          <cell r="B38" t="str">
            <v xml:space="preserve">CASTILLO,VICENTE </v>
          </cell>
        </row>
        <row r="39">
          <cell r="B39" t="str">
            <v>CASTILLO,JACINTO SR.</v>
          </cell>
        </row>
        <row r="40">
          <cell r="B40" t="str">
            <v xml:space="preserve">BENBAN,SELEDONIA </v>
          </cell>
        </row>
        <row r="41">
          <cell r="B41" t="str">
            <v>BOSQUE,MA. OPHELIA</v>
          </cell>
        </row>
        <row r="42">
          <cell r="B42" t="str">
            <v>FALLER,MA.LOURDEZ</v>
          </cell>
        </row>
        <row r="43">
          <cell r="B43" t="str">
            <v>CASTILLO,JACINTO JR.</v>
          </cell>
        </row>
        <row r="44">
          <cell r="B44" t="str">
            <v xml:space="preserve">BAYACA,LITA </v>
          </cell>
        </row>
        <row r="45">
          <cell r="B45" t="str">
            <v>ALVAR, TRIFONA</v>
          </cell>
        </row>
        <row r="46">
          <cell r="B46" t="str">
            <v xml:space="preserve">BINBAN,EVEJESHERYL </v>
          </cell>
        </row>
        <row r="47">
          <cell r="B47" t="str">
            <v xml:space="preserve">LIAD,MARYDITH </v>
          </cell>
        </row>
        <row r="48">
          <cell r="B48" t="str">
            <v>CLACIO,MARY ANN</v>
          </cell>
        </row>
        <row r="49">
          <cell r="B49" t="str">
            <v xml:space="preserve">OLAYVAR,NESTOR </v>
          </cell>
        </row>
        <row r="50">
          <cell r="B50" t="str">
            <v xml:space="preserve">LIAD,MARICEL </v>
          </cell>
        </row>
        <row r="51">
          <cell r="B51" t="str">
            <v>LIAD,AILYN</v>
          </cell>
        </row>
        <row r="52">
          <cell r="B52" t="str">
            <v>MENDIOLA,ALONA</v>
          </cell>
        </row>
        <row r="53">
          <cell r="B53" t="str">
            <v>ALVAR,DIONISIO</v>
          </cell>
        </row>
        <row r="54">
          <cell r="B54" t="str">
            <v xml:space="preserve">MONTALBAN,ROGELIO </v>
          </cell>
        </row>
        <row r="55">
          <cell r="B55" t="str">
            <v>LAMOSTE,MA.SALOME L-1</v>
          </cell>
        </row>
        <row r="56">
          <cell r="B56" t="str">
            <v>LIAD,CARLITO</v>
          </cell>
        </row>
        <row r="57">
          <cell r="B57" t="str">
            <v>PALER,ESPEREDION JR.L-1/comm.</v>
          </cell>
        </row>
        <row r="58">
          <cell r="B58" t="str">
            <v xml:space="preserve">LAMOSTE,MA.SALOMEL-2 </v>
          </cell>
        </row>
        <row r="59">
          <cell r="B59" t="str">
            <v>PALER,ESPEREDION JR.L-2</v>
          </cell>
        </row>
        <row r="60">
          <cell r="B60" t="str">
            <v xml:space="preserve">PALER,RICO </v>
          </cell>
        </row>
        <row r="61">
          <cell r="B61" t="str">
            <v xml:space="preserve">ONGAO,LETTY </v>
          </cell>
        </row>
        <row r="62">
          <cell r="B62" t="str">
            <v>LAYO,LUCIANA</v>
          </cell>
        </row>
        <row r="63">
          <cell r="B63" t="str">
            <v>DOCDOC,ARTEMIO L-1</v>
          </cell>
        </row>
        <row r="64">
          <cell r="B64" t="str">
            <v xml:space="preserve"> ABINA,DOMINGA </v>
          </cell>
        </row>
        <row r="65">
          <cell r="B65" t="str">
            <v>DUMAGAT,FELADELFA</v>
          </cell>
        </row>
        <row r="66">
          <cell r="B66" t="str">
            <v>DELEGENCIA,ADELFA</v>
          </cell>
        </row>
        <row r="67">
          <cell r="B67" t="str">
            <v>LAWAS,AURELIA</v>
          </cell>
        </row>
        <row r="68">
          <cell r="B68" t="str">
            <v>CASIÑAS,DANILO</v>
          </cell>
        </row>
        <row r="69">
          <cell r="B69" t="str">
            <v>COSTAS,ALEJANDRA</v>
          </cell>
        </row>
        <row r="70">
          <cell r="B70" t="str">
            <v xml:space="preserve">OLAYVAR,NARCISO </v>
          </cell>
        </row>
        <row r="71">
          <cell r="B71" t="str">
            <v xml:space="preserve">PALER,RANDY </v>
          </cell>
        </row>
        <row r="72">
          <cell r="B72" t="str">
            <v>GAROTE,FEL ROSIBIE</v>
          </cell>
        </row>
        <row r="73">
          <cell r="B73" t="str">
            <v xml:space="preserve">MADULA,DIVINA </v>
          </cell>
        </row>
        <row r="74">
          <cell r="B74" t="str">
            <v>DOCDOC,ARTEMIO L-2</v>
          </cell>
        </row>
        <row r="75">
          <cell r="B75" t="str">
            <v>DURAN,FRANCIS</v>
          </cell>
        </row>
        <row r="76">
          <cell r="B76" t="str">
            <v>TALUDJOG,BENMAR</v>
          </cell>
        </row>
        <row r="77">
          <cell r="B77" t="str">
            <v xml:space="preserve">ANI,RENE </v>
          </cell>
        </row>
        <row r="78">
          <cell r="B78" t="str">
            <v>GONZALES,CHONA</v>
          </cell>
        </row>
        <row r="79">
          <cell r="B79" t="str">
            <v xml:space="preserve">LAMALAN,ALNAIDA </v>
          </cell>
        </row>
        <row r="80">
          <cell r="B80" t="str">
            <v xml:space="preserve">DOCDOC,MELCHOR </v>
          </cell>
        </row>
        <row r="81">
          <cell r="B81" t="str">
            <v xml:space="preserve">NER,ESTRELLA </v>
          </cell>
        </row>
        <row r="82">
          <cell r="B82" t="str">
            <v xml:space="preserve">TIDALGO,DANIEL </v>
          </cell>
        </row>
        <row r="83">
          <cell r="B83" t="str">
            <v>TIDALGO,CESARIO</v>
          </cell>
        </row>
        <row r="84">
          <cell r="B84" t="str">
            <v xml:space="preserve">TIDALGO,CELESTINO </v>
          </cell>
        </row>
        <row r="85">
          <cell r="B85" t="str">
            <v xml:space="preserve">SIMPAO,SUSAN </v>
          </cell>
        </row>
        <row r="86">
          <cell r="B86" t="str">
            <v>COSTAS,PRECA L-1</v>
          </cell>
        </row>
        <row r="87">
          <cell r="B87" t="str">
            <v xml:space="preserve">DAGOOC,ISIDRA </v>
          </cell>
        </row>
        <row r="88">
          <cell r="B88" t="str">
            <v>TAGANAHAN,LYNGIE</v>
          </cell>
        </row>
        <row r="89">
          <cell r="B89" t="str">
            <v xml:space="preserve">FAJARDO,WILSON </v>
          </cell>
        </row>
        <row r="90">
          <cell r="B90" t="str">
            <v>MORGA,CONCHITA</v>
          </cell>
        </row>
        <row r="91">
          <cell r="B91" t="str">
            <v>ANI,ERNANITA</v>
          </cell>
        </row>
        <row r="92">
          <cell r="B92" t="str">
            <v>RENEGADO,CRISPINA</v>
          </cell>
        </row>
        <row r="93">
          <cell r="B93" t="str">
            <v xml:space="preserve">LAWAS,ROLDAN </v>
          </cell>
        </row>
        <row r="94">
          <cell r="B94" t="str">
            <v xml:space="preserve">ABES,ALLAN </v>
          </cell>
        </row>
        <row r="95">
          <cell r="B95" t="str">
            <v>CASEÑAS,EULALIA</v>
          </cell>
        </row>
        <row r="96">
          <cell r="B96" t="str">
            <v xml:space="preserve">APIAG,NOMERIANO </v>
          </cell>
        </row>
        <row r="97">
          <cell r="B97" t="str">
            <v>ABREA,CEASAR</v>
          </cell>
        </row>
        <row r="98">
          <cell r="B98" t="str">
            <v xml:space="preserve">FAJARDO,NILO </v>
          </cell>
        </row>
        <row r="99">
          <cell r="B99" t="str">
            <v>BRGY.HALL/ABARCA,ARLYN</v>
          </cell>
        </row>
        <row r="100">
          <cell r="B100" t="str">
            <v>GALIA,ERNESTO</v>
          </cell>
        </row>
        <row r="101">
          <cell r="B101" t="str">
            <v xml:space="preserve">AVILA,CARMEN </v>
          </cell>
        </row>
        <row r="102">
          <cell r="B102" t="str">
            <v>YUMUL,LORELLYE</v>
          </cell>
        </row>
        <row r="103">
          <cell r="B103" t="str">
            <v>MOSOT,ANNA MAE</v>
          </cell>
        </row>
        <row r="104">
          <cell r="B104" t="str">
            <v xml:space="preserve">ALVAR,IRISH </v>
          </cell>
        </row>
        <row r="106">
          <cell r="B106" t="str">
            <v xml:space="preserve">TERANTE,CINDY </v>
          </cell>
        </row>
        <row r="107">
          <cell r="B107" t="str">
            <v>CAPILITAN, FLORLYN F.</v>
          </cell>
        </row>
        <row r="108">
          <cell r="B108" t="str">
            <v xml:space="preserve">LUCINO,SHERELY </v>
          </cell>
        </row>
        <row r="109">
          <cell r="B109" t="str">
            <v xml:space="preserve">JANET, ROSELL, </v>
          </cell>
        </row>
        <row r="110">
          <cell r="B110" t="str">
            <v xml:space="preserve">CALLANO,NESTOR </v>
          </cell>
        </row>
        <row r="111">
          <cell r="B111" t="str">
            <v xml:space="preserve">PAVO,JOSELITO </v>
          </cell>
        </row>
        <row r="112">
          <cell r="B112" t="str">
            <v>CALLANO,EDDIE</v>
          </cell>
        </row>
        <row r="113">
          <cell r="B113" t="str">
            <v>SERRERA,LOLITO</v>
          </cell>
        </row>
        <row r="114">
          <cell r="B114" t="str">
            <v>MATONDO,ANTONIONITO</v>
          </cell>
        </row>
        <row r="115">
          <cell r="B115" t="str">
            <v xml:space="preserve">PAVO,PRUDENCIA </v>
          </cell>
        </row>
        <row r="116">
          <cell r="B116" t="str">
            <v xml:space="preserve">LAYO,ROGELIO </v>
          </cell>
        </row>
        <row r="117">
          <cell r="B117" t="str">
            <v>PALOMA,LELIBETH -CO</v>
          </cell>
        </row>
        <row r="118">
          <cell r="B118" t="str">
            <v>CABACHETE,EFEPANIA-CO</v>
          </cell>
        </row>
        <row r="119">
          <cell r="B119" t="str">
            <v>ARGALLON,LUCIA</v>
          </cell>
        </row>
        <row r="120">
          <cell r="B120" t="str">
            <v>GALOLO,CERELYN</v>
          </cell>
        </row>
        <row r="121">
          <cell r="B121" t="str">
            <v>FELICILDA,LILIAN</v>
          </cell>
        </row>
        <row r="122">
          <cell r="B122" t="str">
            <v>TACLE,CELIA</v>
          </cell>
        </row>
        <row r="123">
          <cell r="B123" t="str">
            <v>IMBOC,BALGASMEL</v>
          </cell>
        </row>
        <row r="124">
          <cell r="B124" t="str">
            <v>ERQUILANG, PAULINO</v>
          </cell>
        </row>
        <row r="125">
          <cell r="B125" t="str">
            <v xml:space="preserve">NER,PACENSIA </v>
          </cell>
        </row>
        <row r="126">
          <cell r="B126" t="str">
            <v>FELICILDA,CEASAR</v>
          </cell>
        </row>
        <row r="127">
          <cell r="B127" t="str">
            <v xml:space="preserve">MALINAO,MIGUEL </v>
          </cell>
        </row>
        <row r="128">
          <cell r="B128" t="str">
            <v>ABARICO,ROMEO</v>
          </cell>
        </row>
        <row r="129">
          <cell r="B129" t="str">
            <v>GUZMANA, EMELYN</v>
          </cell>
        </row>
        <row r="130">
          <cell r="B130" t="str">
            <v>DOCENA,ROGEL</v>
          </cell>
        </row>
        <row r="131">
          <cell r="B131" t="str">
            <v>ROJAS,ROSIELYN</v>
          </cell>
        </row>
        <row r="132">
          <cell r="B132" t="str">
            <v>DOCENA, CARMELITA</v>
          </cell>
        </row>
        <row r="133">
          <cell r="B133" t="str">
            <v>PAYOT, ANGELIE</v>
          </cell>
        </row>
        <row r="134">
          <cell r="B134" t="str">
            <v>GUZMANA, MARIA</v>
          </cell>
        </row>
        <row r="135">
          <cell r="B135" t="str">
            <v>MARAON, FRANCISCO</v>
          </cell>
        </row>
        <row r="136">
          <cell r="B136" t="str">
            <v>CATIG,CHRISER T.</v>
          </cell>
        </row>
        <row r="137">
          <cell r="B137" t="str">
            <v>PANTILLA,ZENAIDA</v>
          </cell>
        </row>
        <row r="138">
          <cell r="B138" t="str">
            <v>TACLE,EXEQUELA</v>
          </cell>
        </row>
        <row r="139">
          <cell r="B139" t="str">
            <v>ANGGAON,ROLLY</v>
          </cell>
        </row>
        <row r="140">
          <cell r="B140" t="str">
            <v>ABREA,ANITA</v>
          </cell>
        </row>
        <row r="141">
          <cell r="B141" t="str">
            <v>LLAMES,MERIAM FE</v>
          </cell>
        </row>
        <row r="142">
          <cell r="B142" t="str">
            <v>LUCINO,SHERLITA C.</v>
          </cell>
        </row>
        <row r="143">
          <cell r="B143" t="str">
            <v>OLVINA,NIDA</v>
          </cell>
        </row>
        <row r="144">
          <cell r="B144" t="str">
            <v>BAYAWA,JAISEE</v>
          </cell>
        </row>
        <row r="145">
          <cell r="B145" t="str">
            <v>VILLASICA,AMOR I.</v>
          </cell>
        </row>
        <row r="146">
          <cell r="B146" t="str">
            <v>BERNARDINO, MARCELO JR.</v>
          </cell>
        </row>
        <row r="147">
          <cell r="B147" t="str">
            <v>OBBUS,ALICIA</v>
          </cell>
        </row>
        <row r="148">
          <cell r="B148" t="str">
            <v>ESMA,FAUSTA</v>
          </cell>
        </row>
        <row r="149">
          <cell r="B149" t="str">
            <v>ESPINOSA,MARILOU</v>
          </cell>
        </row>
        <row r="150">
          <cell r="B150" t="str">
            <v>MAUREL,RUDY</v>
          </cell>
        </row>
        <row r="151">
          <cell r="B151" t="str">
            <v>SEGALES,MARIZA</v>
          </cell>
        </row>
        <row r="152">
          <cell r="B152" t="str">
            <v>DUEÑAS,ALVIN</v>
          </cell>
        </row>
        <row r="153">
          <cell r="B153" t="str">
            <v>DUEÑAS,PATRICIO</v>
          </cell>
        </row>
        <row r="154">
          <cell r="B154" t="str">
            <v>GUZMANA,ROGINA F.</v>
          </cell>
        </row>
        <row r="155">
          <cell r="B155" t="str">
            <v>SOLANA,VIRBEN</v>
          </cell>
        </row>
        <row r="156">
          <cell r="B156" t="str">
            <v>ONOD,MARICEL</v>
          </cell>
        </row>
        <row r="157">
          <cell r="B157" t="str">
            <v>ALIDON,RAMIL</v>
          </cell>
        </row>
        <row r="158">
          <cell r="B158" t="str">
            <v>GALES,THELMA</v>
          </cell>
        </row>
        <row r="159">
          <cell r="B159" t="str">
            <v>BACOLONGAN,JENNILYN</v>
          </cell>
        </row>
        <row r="160">
          <cell r="B160" t="str">
            <v>GUZMANA,ROBERT</v>
          </cell>
        </row>
        <row r="161">
          <cell r="B161" t="str">
            <v>TERANTE, JOEMARIE</v>
          </cell>
        </row>
        <row r="162">
          <cell r="B162" t="str">
            <v>TERANTE, RONAFLOR</v>
          </cell>
        </row>
        <row r="163">
          <cell r="B163" t="str">
            <v>BUDBURAN, BERNARDINE</v>
          </cell>
        </row>
        <row r="164">
          <cell r="B164" t="str">
            <v>ADRIANO, RICHELLE ANN</v>
          </cell>
        </row>
        <row r="165">
          <cell r="B165" t="str">
            <v>ABARCA, JOY V.</v>
          </cell>
        </row>
        <row r="166">
          <cell r="B166" t="str">
            <v>ARADO, JOY ANN C.</v>
          </cell>
        </row>
        <row r="167">
          <cell r="B167" t="str">
            <v>LOLOR, JOMELOU E.</v>
          </cell>
        </row>
        <row r="168">
          <cell r="B168" t="str">
            <v>ESCABOZA, ERLINDA E.</v>
          </cell>
        </row>
        <row r="169">
          <cell r="B169" t="str">
            <v>TIMBAL, ROSEMARIE T.</v>
          </cell>
        </row>
        <row r="170">
          <cell r="B170" t="str">
            <v>LORIDE, LORENA H.</v>
          </cell>
        </row>
        <row r="171">
          <cell r="B171" t="str">
            <v>NER, MARIO O.</v>
          </cell>
        </row>
        <row r="172">
          <cell r="B172" t="str">
            <v>BOSQUE, BAMBY G.</v>
          </cell>
        </row>
        <row r="173">
          <cell r="B173" t="str">
            <v>VILLASICA, MA.JASMIN I.</v>
          </cell>
        </row>
        <row r="174">
          <cell r="B174" t="str">
            <v>OLAYER, MELAGROS D.</v>
          </cell>
        </row>
        <row r="175">
          <cell r="B175" t="str">
            <v>ABORDO, GLENN</v>
          </cell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  <row r="201">
          <cell r="B201"/>
        </row>
        <row r="202">
          <cell r="B202"/>
        </row>
        <row r="203">
          <cell r="B203"/>
        </row>
        <row r="204">
          <cell r="B204"/>
        </row>
        <row r="205">
          <cell r="B205"/>
        </row>
        <row r="206">
          <cell r="B206"/>
        </row>
        <row r="207">
          <cell r="B207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22" sqref="AK22"/>
    </sheetView>
  </sheetViews>
  <sheetFormatPr defaultRowHeight="15" x14ac:dyDescent="0.25"/>
  <cols>
    <col min="1" max="1" width="4.85546875" style="1" customWidth="1"/>
    <col min="2" max="2" width="24.140625" style="1" customWidth="1"/>
    <col min="3" max="3" width="6.5703125" customWidth="1"/>
    <col min="4" max="4" width="8" customWidth="1"/>
    <col min="5" max="5" width="8.140625" customWidth="1"/>
    <col min="6" max="6" width="8" customWidth="1"/>
    <col min="7" max="7" width="8.5703125" customWidth="1"/>
    <col min="8" max="8" width="8.140625" customWidth="1"/>
    <col min="9" max="9" width="7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33" t="s">
        <v>0</v>
      </c>
      <c r="B1" s="34"/>
    </row>
    <row r="2" spans="1:35" x14ac:dyDescent="0.25">
      <c r="A2" s="41" t="s">
        <v>29</v>
      </c>
      <c r="B2" s="41"/>
    </row>
    <row r="3" spans="1:35" x14ac:dyDescent="0.25">
      <c r="A3" s="42"/>
      <c r="B3" s="42"/>
    </row>
    <row r="4" spans="1:35" x14ac:dyDescent="0.25">
      <c r="A4" s="43" t="s">
        <v>8</v>
      </c>
      <c r="B4" s="44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s="17" customFormat="1" ht="15" customHeight="1" x14ac:dyDescent="0.2">
      <c r="A5" s="14" t="s">
        <v>2</v>
      </c>
      <c r="B5" s="15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5">
        <f>IF(B6="","",ROWS($B$6:B6))</f>
        <v>1</v>
      </c>
      <c r="B6" s="12" t="str">
        <f>IF([1]Maanyag!B8="","",[1]Maanyag!B8)</f>
        <v xml:space="preserve">ACERO, EDWINA   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/>
      <c r="AE6" s="19"/>
      <c r="AF6" s="20"/>
      <c r="AG6" s="18">
        <f>C6+F6+I6+L6+O6+R6+U6+X6+AA6+AD6</f>
        <v>0</v>
      </c>
      <c r="AH6" s="19"/>
      <c r="AI6" s="20"/>
    </row>
    <row r="7" spans="1:35" x14ac:dyDescent="0.25">
      <c r="A7" s="5">
        <f>IF(B7="","",ROWS($B$6:B7))</f>
        <v>2</v>
      </c>
      <c r="B7" s="12" t="str">
        <f>IF([1]Maanyag!B9="","",[1]Maanyag!B9)</f>
        <v xml:space="preserve">ESCOLANO, MARILOU   </v>
      </c>
      <c r="C7" s="27">
        <v>500</v>
      </c>
      <c r="D7" s="28">
        <v>5538172</v>
      </c>
      <c r="E7" s="29">
        <v>42937</v>
      </c>
      <c r="F7" s="27">
        <v>200</v>
      </c>
      <c r="G7" s="28">
        <v>5539643</v>
      </c>
      <c r="H7" s="29">
        <v>42997</v>
      </c>
      <c r="I7" s="27">
        <v>200</v>
      </c>
      <c r="J7" s="28">
        <v>5841595</v>
      </c>
      <c r="K7" s="29">
        <v>43129</v>
      </c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900</v>
      </c>
      <c r="AH7" s="28"/>
      <c r="AI7" s="29"/>
    </row>
    <row r="8" spans="1:35" x14ac:dyDescent="0.25">
      <c r="A8" s="5">
        <f>IF(B8="","",ROWS($B$6:B8))</f>
        <v>3</v>
      </c>
      <c r="B8" s="12" t="str">
        <f>IF([1]Maanyag!B10="","",[1]Maanyag!B10)</f>
        <v xml:space="preserve">BERNAT, ARTEMIO  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12" t="str">
        <f>IF([1]Maanyag!B11="","",[1]Maanyag!B11)</f>
        <v xml:space="preserve">SARTE, JULIANA  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12" t="str">
        <f>IF([1]Maanyag!B12="","",[1]Maanyag!B12)</f>
        <v>BEOYO, FELISA E.</v>
      </c>
      <c r="C10" s="25">
        <v>1000</v>
      </c>
      <c r="D10" s="21">
        <v>6421194</v>
      </c>
      <c r="E10" s="22">
        <v>43427</v>
      </c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>C10+F10+I10+L10+O10+R10+U10+X10+AA10+AD10</f>
        <v>1000</v>
      </c>
      <c r="AH10" s="21"/>
      <c r="AI10" s="22"/>
    </row>
    <row r="11" spans="1:35" x14ac:dyDescent="0.25">
      <c r="A11" s="5">
        <f>IF(B11="","",ROWS($B$6:B11))</f>
        <v>6</v>
      </c>
      <c r="B11" s="12" t="str">
        <f>IF([1]Maanyag!B13="","",[1]Maanyag!B13)</f>
        <v xml:space="preserve">MONTEDERAMOS, MICHAEL   </v>
      </c>
      <c r="C11" s="25">
        <v>500</v>
      </c>
      <c r="D11" s="21">
        <v>4471204</v>
      </c>
      <c r="E11" s="22">
        <v>42046</v>
      </c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500</v>
      </c>
      <c r="AH11" s="21"/>
      <c r="AI11" s="22"/>
    </row>
    <row r="12" spans="1:35" x14ac:dyDescent="0.25">
      <c r="A12" s="5">
        <f>IF(B12="","",ROWS($B$6:B12))</f>
        <v>7</v>
      </c>
      <c r="B12" s="12" t="str">
        <f>IF([1]Maanyag!B14="","",[1]Maanyag!B14)</f>
        <v xml:space="preserve">ARANETA, MYRNA  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12" t="str">
        <f>IF([1]Maanyag!B15="","",[1]Maanyag!B15)</f>
        <v xml:space="preserve">ESCLAMADO, MERCEDITA  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12" t="str">
        <f>IF([1]Maanyag!B16="","",[1]Maanyag!B16)</f>
        <v xml:space="preserve">MAQUILANG, ERLINDA  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12" t="str">
        <f>IF([1]Maanyag!B17="","",[1]Maanyag!B17)</f>
        <v xml:space="preserve">BEOYO, REMEDIOS  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12" t="str">
        <f>IF([1]Maanyag!B18="","",[1]Maanyag!B18)</f>
        <v xml:space="preserve">CANOY, JOCELYN  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12" t="str">
        <f>IF([1]Maanyag!B19="","",[1]Maanyag!B19)</f>
        <v xml:space="preserve">ABREA, SALVADOR  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12" t="str">
        <f>IF([1]Maanyag!B20="","",[1]Maanyag!B20)</f>
        <v xml:space="preserve">COMMONAL, BRGY.MAANYAG   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12" t="str">
        <f>IF([1]Maanyag!B21="","",[1]Maanyag!B21)</f>
        <v xml:space="preserve">TINAMBACAN, MARIA   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12" t="str">
        <f>IF([1]Maanyag!B22="","",[1]Maanyag!B22)</f>
        <v xml:space="preserve">GILDO, MILAGROS  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12" t="str">
        <f>IF([1]Maanyag!B23="","",[1]Maanyag!B23)</f>
        <v xml:space="preserve">CASILAO, MYRNA  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12" t="str">
        <f>IF([1]Maanyag!B24="","",[1]Maanyag!B24)</f>
        <v xml:space="preserve">BEOYO, FELIPA   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12" t="str">
        <f>IF([1]Maanyag!B25="","",[1]Maanyag!B25)</f>
        <v xml:space="preserve">BERNAT, LOURDES   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12" t="str">
        <f>IF([1]Maanyag!B26="","",[1]Maanyag!B26)</f>
        <v>TINAMBACAN, FRANCISCO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12" t="str">
        <f>IF([1]Maanyag!B27="","",[1]Maanyag!B27)</f>
        <v xml:space="preserve">MAGALLANO, EMELY   </v>
      </c>
      <c r="C25" s="25">
        <v>200</v>
      </c>
      <c r="D25" s="21">
        <v>55338173</v>
      </c>
      <c r="E25" s="22">
        <v>42937</v>
      </c>
      <c r="F25" s="25">
        <v>200</v>
      </c>
      <c r="G25" s="21">
        <v>5839357</v>
      </c>
      <c r="H25" s="22">
        <v>43004</v>
      </c>
      <c r="I25" s="25">
        <v>200</v>
      </c>
      <c r="J25" s="21">
        <v>5839395</v>
      </c>
      <c r="K25" s="22">
        <v>43066</v>
      </c>
      <c r="L25" s="25">
        <v>200</v>
      </c>
      <c r="M25" s="21">
        <v>5841573</v>
      </c>
      <c r="N25" s="22">
        <v>43104</v>
      </c>
      <c r="O25" s="25">
        <v>200</v>
      </c>
      <c r="P25" s="21">
        <v>6126116</v>
      </c>
      <c r="Q25" s="22">
        <v>43178</v>
      </c>
      <c r="R25" s="25">
        <v>200</v>
      </c>
      <c r="S25" s="21">
        <v>6126131</v>
      </c>
      <c r="T25" s="22">
        <v>43214</v>
      </c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1200</v>
      </c>
      <c r="AH25" s="21"/>
      <c r="AI25" s="22"/>
    </row>
    <row r="26" spans="1:35" x14ac:dyDescent="0.25">
      <c r="A26" s="5">
        <f>IF(B26="","",ROWS($B$6:B26))</f>
        <v>21</v>
      </c>
      <c r="B26" s="12" t="str">
        <f>IF([1]Maanyag!B28="","",[1]Maanyag!B28)</f>
        <v xml:space="preserve">TAHUP, NICANOR   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12" t="str">
        <f>IF([1]Maanyag!B29="","",[1]Maanyag!B29)</f>
        <v xml:space="preserve">CAMOMOT, VICTORIA   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12" t="str">
        <f>IF([1]Maanyag!B30="","",[1]Maanyag!B30)</f>
        <v xml:space="preserve">FELICILDA, RAQUEL   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12" t="str">
        <f>IF([1]Maanyag!B31="","",[1]Maanyag!B31)</f>
        <v xml:space="preserve">DEL CASTILLO, MELISSA  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12" t="str">
        <f>IF([1]Maanyag!B32="","",[1]Maanyag!B32)</f>
        <v>ELLO, REMEDIOS L-1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12" t="str">
        <f>IF([1]Maanyag!B33="","",[1]Maanyag!B33)</f>
        <v xml:space="preserve">FELICILDA, FLAVIANO   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12" t="str">
        <f>IF([1]Maanyag!B34="","",[1]Maanyag!B34)</f>
        <v xml:space="preserve">BERONIO, ANACLITO   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12" t="str">
        <f>IF([1]Maanyag!B35="","",[1]Maanyag!B35)</f>
        <v xml:space="preserve">PACABIZ, FLORODIZA  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12" t="str">
        <f>IF([1]Maanyag!B36="","",[1]Maanyag!B36)</f>
        <v xml:space="preserve">DORIAS, VERGIE   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12" t="str">
        <f>IF([1]Maanyag!B37="","",[1]Maanyag!B37)</f>
        <v xml:space="preserve">DIEZ, BONIFACIO  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12" t="str">
        <f>IF([1]Maanyag!B38="","",[1]Maanyag!B38)</f>
        <v xml:space="preserve">MURILLO, AILYN  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12" t="str">
        <f>IF([1]Maanyag!B39="","",[1]Maanyag!B39)</f>
        <v xml:space="preserve">KUIZON, ROLANDO   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12" t="str">
        <f>IF([1]Maanyag!B40="","",[1]Maanyag!B40)</f>
        <v xml:space="preserve">ABREA, CARMENCHU   </v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>
        <f>IF(B39="","",ROWS($B$6:B39))</f>
        <v>34</v>
      </c>
      <c r="B39" s="12" t="str">
        <f>IF([1]Maanyag!B41="","",[1]Maanyag!B41)</f>
        <v xml:space="preserve">VALLINAS, GRACIANO   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>
        <f>IF(B40="","",ROWS($B$6:B40))</f>
        <v>35</v>
      </c>
      <c r="B40" s="12" t="str">
        <f>IF([1]Maanyag!B42="","",[1]Maanyag!B42)</f>
        <v>BRGY.COUNCIL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12" t="str">
        <f>IF([1]Maanyag!B43="","",[1]Maanyag!B43)</f>
        <v xml:space="preserve">ABREA, PETER   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12" t="str">
        <f>IF([1]Maanyag!B44="","",[1]Maanyag!B44)</f>
        <v xml:space="preserve">MAGLINTE, MARISSA   </v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>
        <f>IF(B43="","",ROWS($B$6:B43))</f>
        <v>38</v>
      </c>
      <c r="B43" s="12" t="str">
        <f>IF([1]Maanyag!B45="","",[1]Maanyag!B45)</f>
        <v xml:space="preserve">MATULIN, MARILYN  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12" t="str">
        <f>IF([1]Maanyag!B46="","",[1]Maanyag!B46)</f>
        <v xml:space="preserve">MATULIN, ANALIZA   </v>
      </c>
      <c r="C44" s="25">
        <v>200</v>
      </c>
      <c r="D44" s="21">
        <v>5536291</v>
      </c>
      <c r="E44" s="22">
        <v>42905</v>
      </c>
      <c r="F44" s="25">
        <v>200</v>
      </c>
      <c r="G44" s="21">
        <v>5539635</v>
      </c>
      <c r="H44" s="22">
        <v>42991</v>
      </c>
      <c r="I44" s="25">
        <v>200</v>
      </c>
      <c r="J44" s="21">
        <v>5839375</v>
      </c>
      <c r="K44" s="22">
        <v>43010</v>
      </c>
      <c r="L44" s="25">
        <v>200</v>
      </c>
      <c r="M44" s="21">
        <v>5841556</v>
      </c>
      <c r="N44" s="22">
        <v>43083</v>
      </c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800</v>
      </c>
      <c r="AH44" s="21"/>
      <c r="AI44" s="22"/>
    </row>
    <row r="45" spans="1:35" x14ac:dyDescent="0.25">
      <c r="A45" s="5">
        <f>IF(B45="","",ROWS($B$6:B45))</f>
        <v>40</v>
      </c>
      <c r="B45" s="12" t="str">
        <f>IF([1]Maanyag!B47="","",[1]Maanyag!B47)</f>
        <v xml:space="preserve">BERNADIT, NANCY   </v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>
        <f>IF(B46="","",ROWS($B$6:B46))</f>
        <v>41</v>
      </c>
      <c r="B46" s="12" t="str">
        <f>IF([1]Maanyag!B48="","",[1]Maanyag!B48)</f>
        <v>ELEM.SCHOOL/MAANYAG</v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>
        <f>IF(B47="","",ROWS($B$6:B47))</f>
        <v>42</v>
      </c>
      <c r="B47" s="12" t="str">
        <f>IF([1]Maanyag!B49="","",[1]Maanyag!B49)</f>
        <v xml:space="preserve">CASTILLO, PEDRO   </v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>
        <f>IF(B48="","",ROWS($B$6:B48))</f>
        <v>43</v>
      </c>
      <c r="B48" s="12" t="str">
        <f>IF([1]Maanyag!B50="","",[1]Maanyag!B50)</f>
        <v xml:space="preserve">ROBLES, FERNANDA   </v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>
        <f>IF(B49="","",ROWS($B$6:B49))</f>
        <v>44</v>
      </c>
      <c r="B49" s="12" t="str">
        <f>IF([1]Maanyag!B51="","",[1]Maanyag!B51)</f>
        <v xml:space="preserve">FELICILDA, ABDON   </v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>
        <f>IF(B50="","",ROWS($B$6:B50))</f>
        <v>45</v>
      </c>
      <c r="B50" s="12" t="str">
        <f>IF([1]Maanyag!B52="","",[1]Maanyag!B52)</f>
        <v xml:space="preserve">VECINA, CASTRENCE   </v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>
        <f>IF(B51="","",ROWS($B$6:B51))</f>
        <v>46</v>
      </c>
      <c r="B51" s="12" t="str">
        <f>IF([1]Maanyag!B53="","",[1]Maanyag!B53)</f>
        <v xml:space="preserve">OLAYVAR, DIVINA   </v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>
        <f>IF(B52="","",ROWS($B$6:B52))</f>
        <v>47</v>
      </c>
      <c r="B52" s="12" t="str">
        <f>IF([1]Maanyag!B54="","",[1]Maanyag!B54)</f>
        <v xml:space="preserve">DELEGENTE, ALLAN   </v>
      </c>
      <c r="C52" s="25">
        <v>200</v>
      </c>
      <c r="D52" s="21">
        <v>487393</v>
      </c>
      <c r="E52" s="22">
        <v>41967</v>
      </c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200</v>
      </c>
      <c r="AH52" s="21"/>
      <c r="AI52" s="22"/>
    </row>
    <row r="53" spans="1:35" x14ac:dyDescent="0.25">
      <c r="A53" s="5">
        <f>IF(B53="","",ROWS($B$6:B53))</f>
        <v>48</v>
      </c>
      <c r="B53" s="12" t="str">
        <f>IF([1]Maanyag!B55="","",[1]Maanyag!B55)</f>
        <v xml:space="preserve">ESCOBAL, JOCELYN   </v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>
        <f>IF(B54="","",ROWS($B$6:B54))</f>
        <v>49</v>
      </c>
      <c r="B54" s="12" t="str">
        <f>IF([1]Maanyag!B56="","",[1]Maanyag!B56)</f>
        <v>ROBLES, RODRIGO   JR.</v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>
        <f>IF(B55="","",ROWS($B$6:B55))</f>
        <v>50</v>
      </c>
      <c r="B55" s="12" t="str">
        <f>IF([1]Maanyag!B57="","",[1]Maanyag!B57)</f>
        <v>DIONOSA, GLEN</v>
      </c>
      <c r="C55" s="25">
        <v>1000</v>
      </c>
      <c r="D55" s="21">
        <v>6126134</v>
      </c>
      <c r="E55" s="22">
        <v>43220</v>
      </c>
      <c r="F55" s="25">
        <v>400</v>
      </c>
      <c r="G55" s="21">
        <v>6130276</v>
      </c>
      <c r="H55" s="22">
        <v>43346</v>
      </c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>C55+F55+I55+L55+O55+R55+U55+X55+AA55+AD55</f>
        <v>1400</v>
      </c>
      <c r="AH55" s="21"/>
      <c r="AI55" s="22"/>
    </row>
    <row r="56" spans="1:35" x14ac:dyDescent="0.25">
      <c r="A56" s="5">
        <f>IF(B56="","",ROWS($B$6:B56))</f>
        <v>51</v>
      </c>
      <c r="B56" s="12" t="str">
        <f>IF([1]Maanyag!B58="","",[1]Maanyag!B58)</f>
        <v>DIONOSA, URBANA</v>
      </c>
      <c r="C56" s="25">
        <v>200</v>
      </c>
      <c r="D56" s="21">
        <v>6126142</v>
      </c>
      <c r="E56" s="22">
        <v>43236</v>
      </c>
      <c r="F56" s="25">
        <v>200</v>
      </c>
      <c r="G56" s="21">
        <v>6130256</v>
      </c>
      <c r="H56" s="22">
        <v>43311</v>
      </c>
      <c r="I56" s="25">
        <v>200</v>
      </c>
      <c r="J56" s="21">
        <v>6130273</v>
      </c>
      <c r="K56" s="22">
        <v>43340</v>
      </c>
      <c r="L56" s="25">
        <v>200</v>
      </c>
      <c r="M56" s="21">
        <v>6421152</v>
      </c>
      <c r="N56" s="22">
        <v>43369</v>
      </c>
      <c r="O56" s="25">
        <v>200</v>
      </c>
      <c r="P56" s="21">
        <v>6421178</v>
      </c>
      <c r="Q56" s="22">
        <v>43409</v>
      </c>
      <c r="R56" s="25">
        <v>200</v>
      </c>
      <c r="S56" s="21">
        <v>6591405</v>
      </c>
      <c r="T56" s="22">
        <v>43445</v>
      </c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1200</v>
      </c>
      <c r="AH56" s="21"/>
      <c r="AI56" s="22"/>
    </row>
    <row r="57" spans="1:35" x14ac:dyDescent="0.25">
      <c r="A57" s="5">
        <f>IF(B57="","",ROWS($B$6:B57))</f>
        <v>52</v>
      </c>
      <c r="B57" s="12" t="str">
        <f>IF([1]Maanyag!B59="","",[1]Maanyag!B59)</f>
        <v>DIONOSA, JEAN</v>
      </c>
      <c r="C57" s="25">
        <v>200</v>
      </c>
      <c r="D57" s="21">
        <v>6126147</v>
      </c>
      <c r="E57" s="22">
        <v>43238</v>
      </c>
      <c r="F57" s="25">
        <v>200</v>
      </c>
      <c r="G57" s="21">
        <v>6130258</v>
      </c>
      <c r="H57" s="22">
        <v>43313</v>
      </c>
      <c r="I57" s="25">
        <v>200</v>
      </c>
      <c r="J57" s="21">
        <v>6130274</v>
      </c>
      <c r="K57" s="22">
        <v>43340</v>
      </c>
      <c r="L57" s="25">
        <v>200</v>
      </c>
      <c r="M57" s="21">
        <v>6421153</v>
      </c>
      <c r="N57" s="22">
        <v>43369</v>
      </c>
      <c r="O57" s="25">
        <v>200</v>
      </c>
      <c r="P57" s="21">
        <v>6421177</v>
      </c>
      <c r="Q57" s="22">
        <v>43409</v>
      </c>
      <c r="R57" s="25">
        <v>200</v>
      </c>
      <c r="S57" s="21">
        <v>6591404</v>
      </c>
      <c r="T57" s="22">
        <v>43445</v>
      </c>
      <c r="U57" s="25">
        <v>200</v>
      </c>
      <c r="V57" s="21">
        <v>6826702</v>
      </c>
      <c r="W57" s="22">
        <v>43550</v>
      </c>
      <c r="X57" s="25">
        <v>200</v>
      </c>
      <c r="Y57" s="21">
        <v>6826743</v>
      </c>
      <c r="Z57" s="22">
        <v>43648</v>
      </c>
      <c r="AA57" s="25"/>
      <c r="AB57" s="21"/>
      <c r="AC57" s="22"/>
      <c r="AD57" s="25"/>
      <c r="AE57" s="21"/>
      <c r="AF57" s="22"/>
      <c r="AG57" s="25">
        <f t="shared" si="0"/>
        <v>1600</v>
      </c>
      <c r="AH57" s="21"/>
      <c r="AI57" s="22"/>
    </row>
    <row r="58" spans="1:35" x14ac:dyDescent="0.25">
      <c r="A58" s="5">
        <f>IF(B58="","",ROWS($B$6:B58))</f>
        <v>53</v>
      </c>
      <c r="B58" s="12" t="str">
        <f>IF([1]Maanyag!B60="","",[1]Maanyag!B60)</f>
        <v>MATULIN,ELIZA</v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>
        <f>IF(B59="","",ROWS($B$6:B59))</f>
        <v>54</v>
      </c>
      <c r="B59" s="12" t="str">
        <f>IF([1]Maanyag!B61="","",[1]Maanyag!B61)</f>
        <v>CALLANO, MARCOS</v>
      </c>
      <c r="C59" s="25">
        <v>1000</v>
      </c>
      <c r="D59" s="21">
        <v>6126140</v>
      </c>
      <c r="E59" s="22">
        <v>43228</v>
      </c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1000</v>
      </c>
      <c r="AH59" s="21"/>
      <c r="AI59" s="22"/>
    </row>
    <row r="60" spans="1:35" x14ac:dyDescent="0.25">
      <c r="A60" s="5">
        <f>IF(B60="","",ROWS($B$6:B60))</f>
        <v>55</v>
      </c>
      <c r="B60" s="12" t="str">
        <f>IF([1]Maanyag!B62="","",[1]Maanyag!B62)</f>
        <v>MAGALLANO,EMMA</v>
      </c>
      <c r="C60" s="25">
        <v>1000</v>
      </c>
      <c r="D60" s="21">
        <v>6130269</v>
      </c>
      <c r="E60" s="22">
        <v>43329</v>
      </c>
      <c r="F60" s="25">
        <v>200</v>
      </c>
      <c r="G60" s="21">
        <v>6130298</v>
      </c>
      <c r="H60" s="22">
        <v>43364</v>
      </c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1200</v>
      </c>
      <c r="AH60" s="21"/>
      <c r="AI60" s="22"/>
    </row>
    <row r="61" spans="1:35" x14ac:dyDescent="0.25">
      <c r="A61" s="5">
        <f>IF(B61="","",ROWS($B$6:B61))</f>
        <v>56</v>
      </c>
      <c r="B61" s="12" t="str">
        <f>IF([1]Maanyag!B63="","",[1]Maanyag!B63)</f>
        <v>BELTRAN, GLORIA R.</v>
      </c>
      <c r="C61" s="25">
        <v>500</v>
      </c>
      <c r="D61" s="21">
        <v>6130267</v>
      </c>
      <c r="E61" s="22">
        <v>43326</v>
      </c>
      <c r="F61" s="25">
        <v>200</v>
      </c>
      <c r="G61" s="21">
        <v>6421186</v>
      </c>
      <c r="H61" s="22">
        <v>43406</v>
      </c>
      <c r="I61" s="25">
        <v>200</v>
      </c>
      <c r="J61" s="21">
        <v>6591426</v>
      </c>
      <c r="K61" s="22">
        <v>43502</v>
      </c>
      <c r="L61" s="25">
        <v>200</v>
      </c>
      <c r="M61" s="21">
        <v>6591450</v>
      </c>
      <c r="N61" s="22">
        <v>43546</v>
      </c>
      <c r="O61" s="25">
        <v>900</v>
      </c>
      <c r="P61" s="21">
        <v>7342111</v>
      </c>
      <c r="Q61" s="22">
        <v>43833</v>
      </c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2000</v>
      </c>
      <c r="AH61" s="21"/>
      <c r="AI61" s="22"/>
    </row>
    <row r="62" spans="1:35" x14ac:dyDescent="0.25">
      <c r="A62" s="5">
        <f>IF(B62="","",ROWS($B$6:B62))</f>
        <v>57</v>
      </c>
      <c r="B62" s="12" t="str">
        <f>IF([1]Maanyag!B64="","",[1]Maanyag!B64)</f>
        <v>BARCELON,GENARO</v>
      </c>
      <c r="C62" s="25">
        <v>500</v>
      </c>
      <c r="D62" s="21">
        <v>6591410</v>
      </c>
      <c r="E62" s="22">
        <v>43472</v>
      </c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500</v>
      </c>
      <c r="AH62" s="21"/>
      <c r="AI62" s="22"/>
    </row>
    <row r="63" spans="1:35" x14ac:dyDescent="0.25">
      <c r="A63" s="5">
        <f>IF(B63="","",ROWS($B$6:B63))</f>
        <v>58</v>
      </c>
      <c r="B63" s="12" t="str">
        <f>IF([1]Maanyag!B65="","",[1]Maanyag!B65)</f>
        <v>ARGUILLES,VIDA S.</v>
      </c>
      <c r="C63" s="25">
        <v>500</v>
      </c>
      <c r="D63" s="21">
        <v>6591423</v>
      </c>
      <c r="E63" s="22">
        <v>43497</v>
      </c>
      <c r="F63" s="25">
        <v>300</v>
      </c>
      <c r="G63" s="21">
        <v>6826714</v>
      </c>
      <c r="H63" s="22">
        <v>43581</v>
      </c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800</v>
      </c>
      <c r="AH63" s="21"/>
      <c r="AI63" s="22"/>
    </row>
    <row r="64" spans="1:35" x14ac:dyDescent="0.25">
      <c r="A64" s="5">
        <f>IF(B64="","",ROWS($B$6:B64))</f>
        <v>59</v>
      </c>
      <c r="B64" s="12" t="str">
        <f>IF([1]Maanyag!B66="","",[1]Maanyag!B66)</f>
        <v>BRANHAM,MARIA</v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>
        <f>IF(B65="","",ROWS($B$6:B65))</f>
        <v>60</v>
      </c>
      <c r="B65" s="12" t="str">
        <f>IF([1]Maanyag!B67="","",[1]Maanyag!B67)</f>
        <v>DACERA,ARSENIO</v>
      </c>
      <c r="C65" s="25">
        <v>500</v>
      </c>
      <c r="D65" s="21">
        <v>6826722</v>
      </c>
      <c r="E65" s="22">
        <v>43605</v>
      </c>
      <c r="F65" s="25">
        <v>400</v>
      </c>
      <c r="G65" s="21">
        <v>6830101</v>
      </c>
      <c r="H65" s="22">
        <v>43665</v>
      </c>
      <c r="I65" s="25">
        <v>300</v>
      </c>
      <c r="J65" s="21">
        <v>6830118</v>
      </c>
      <c r="K65" s="22">
        <v>43696</v>
      </c>
      <c r="L65" s="25">
        <v>200</v>
      </c>
      <c r="M65" s="21">
        <v>7072604</v>
      </c>
      <c r="N65" s="22">
        <v>43738</v>
      </c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1400</v>
      </c>
      <c r="AH65" s="21"/>
      <c r="AI65" s="22"/>
    </row>
    <row r="66" spans="1:35" x14ac:dyDescent="0.25">
      <c r="A66" s="5">
        <f>IF(B66="","",ROWS($B$6:B66))</f>
        <v>61</v>
      </c>
      <c r="B66" s="12" t="str">
        <f>IF([1]Maanyag!B68="","",[1]Maanyag!B68)</f>
        <v>BITOR DOROTEA</v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>
        <f>IF(B67="","",ROWS($B$6:B67))</f>
        <v>62</v>
      </c>
      <c r="B67" s="12" t="str">
        <f>IF([1]Maanyag!B69="","",[1]Maanyag!B69)</f>
        <v>KUIZON,REYNALDO</v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>
        <f>IF(B68="","",ROWS($B$6:B68))</f>
        <v>63</v>
      </c>
      <c r="B68" s="12" t="str">
        <f>IF([1]Maanyag!B70="","",[1]Maanyag!B70)</f>
        <v>BACALLA,JOAN</v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>
        <f>IF(B69="","",ROWS($B$6:B69))</f>
        <v>64</v>
      </c>
      <c r="B69" s="12" t="str">
        <f>IF([1]Maanyag!B71="","",[1]Maanyag!B71)</f>
        <v>OLLADO,WELMA</v>
      </c>
      <c r="C69" s="25">
        <v>500</v>
      </c>
      <c r="D69" s="21">
        <v>6826746</v>
      </c>
      <c r="E69" s="22">
        <v>43654</v>
      </c>
      <c r="F69" s="25">
        <v>200</v>
      </c>
      <c r="G69" s="21">
        <v>6830126</v>
      </c>
      <c r="H69" s="22">
        <v>43706</v>
      </c>
      <c r="I69" s="25">
        <v>200</v>
      </c>
      <c r="J69" s="21">
        <v>7072614</v>
      </c>
      <c r="K69" s="22">
        <v>43748</v>
      </c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900</v>
      </c>
      <c r="AH69" s="21"/>
      <c r="AI69" s="22"/>
    </row>
    <row r="70" spans="1:35" x14ac:dyDescent="0.25">
      <c r="A70" s="5">
        <f>IF(B70="","",ROWS($B$6:B70))</f>
        <v>65</v>
      </c>
      <c r="B70" s="12" t="str">
        <f>IF([1]Maanyag!B72="","",[1]Maanyag!B72)</f>
        <v>FELICILDA,MARIETTA</v>
      </c>
      <c r="C70" s="25">
        <v>500</v>
      </c>
      <c r="D70" s="21">
        <v>6826724</v>
      </c>
      <c r="E70" s="22">
        <v>43605</v>
      </c>
      <c r="F70" s="25">
        <v>500</v>
      </c>
      <c r="G70" s="21">
        <v>6830136</v>
      </c>
      <c r="H70" s="22">
        <v>43719</v>
      </c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1000</v>
      </c>
      <c r="AH70" s="21"/>
      <c r="AI70" s="22"/>
    </row>
    <row r="71" spans="1:35" x14ac:dyDescent="0.25">
      <c r="A71" s="5">
        <f>IF(B71="","",ROWS($B$6:B71))</f>
        <v>66</v>
      </c>
      <c r="B71" s="12" t="str">
        <f>IF([1]Maanyag!B73="","",[1]Maanyag!B73)</f>
        <v>ELLO,JONALIE S.</v>
      </c>
      <c r="C71" s="25">
        <v>200</v>
      </c>
      <c r="D71" s="21">
        <v>7072601</v>
      </c>
      <c r="E71" s="22">
        <v>43735</v>
      </c>
      <c r="F71" s="25">
        <v>200</v>
      </c>
      <c r="G71" s="21">
        <v>7072633</v>
      </c>
      <c r="H71" s="22">
        <v>43763</v>
      </c>
      <c r="I71" s="25">
        <v>400</v>
      </c>
      <c r="J71" s="21">
        <v>7342124</v>
      </c>
      <c r="K71" s="22">
        <v>43854</v>
      </c>
      <c r="L71" s="25">
        <v>200</v>
      </c>
      <c r="M71" s="21">
        <v>7342144</v>
      </c>
      <c r="N71" s="22">
        <v>43903</v>
      </c>
      <c r="O71" s="25">
        <v>300</v>
      </c>
      <c r="P71" s="21">
        <v>7541596</v>
      </c>
      <c r="Q71" s="22">
        <v>43985</v>
      </c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1300</v>
      </c>
      <c r="AH71" s="21"/>
      <c r="AI71" s="22"/>
    </row>
    <row r="72" spans="1:35" x14ac:dyDescent="0.25">
      <c r="A72" s="5">
        <f>IF(B72="","",ROWS($B$6:B72))</f>
        <v>67</v>
      </c>
      <c r="B72" s="12" t="str">
        <f>IF([1]Maanyag!B74="","",[1]Maanyag!B74)</f>
        <v>LIVERATO, CATHERINE</v>
      </c>
      <c r="C72" s="25">
        <v>200</v>
      </c>
      <c r="D72" s="21">
        <v>7072603</v>
      </c>
      <c r="E72" s="22">
        <v>43735</v>
      </c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200</v>
      </c>
      <c r="AH72" s="21"/>
      <c r="AI72" s="22"/>
    </row>
    <row r="73" spans="1:35" x14ac:dyDescent="0.25">
      <c r="A73" s="5">
        <f>IF(B73="","",ROWS($B$6:B73))</f>
        <v>68</v>
      </c>
      <c r="B73" s="12" t="str">
        <f>IF([1]Maanyag!B75="","",[1]Maanyag!B75)</f>
        <v>TORINO,NIZA</v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>
        <f>IF(B74="","",ROWS($B$6:B74))</f>
        <v>69</v>
      </c>
      <c r="B74" s="12" t="str">
        <f>IF([1]Maanyag!B76="","",[1]Maanyag!B76)</f>
        <v>RELOS,ARLENE</v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>
        <f>IF(B75="","",ROWS($B$6:B75))</f>
        <v>70</v>
      </c>
      <c r="B75" s="12" t="str">
        <f>IF([1]Maanyag!B77="","",[1]Maanyag!B77)</f>
        <v>FELICILDA,CECELIA</v>
      </c>
      <c r="C75" s="25">
        <v>200</v>
      </c>
      <c r="D75" s="21">
        <v>7072627</v>
      </c>
      <c r="E75" s="22">
        <v>43760</v>
      </c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200</v>
      </c>
      <c r="AH75" s="21"/>
      <c r="AI75" s="22"/>
    </row>
    <row r="76" spans="1:35" x14ac:dyDescent="0.25">
      <c r="A76" s="5">
        <f>IF(B76="","",ROWS($B$6:B76))</f>
        <v>71</v>
      </c>
      <c r="B76" s="12" t="str">
        <f>IF([1]Maanyag!B78="","",[1]Maanyag!B78)</f>
        <v>ELLO,REMEDIOS L-2</v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>
        <f>IF(B77="","",ROWS($B$6:B77))</f>
        <v>72</v>
      </c>
      <c r="B77" s="12" t="str">
        <f>IF([1]Maanyag!B79="","",[1]Maanyag!B79)</f>
        <v>BERNALDEZ, FERDIE</v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>
        <f>IF(B78="","",ROWS($B$6:B78))</f>
        <v>73</v>
      </c>
      <c r="B78" s="12" t="str">
        <f>IF([1]Maanyag!B80="","",[1]Maanyag!B80)</f>
        <v>GONZALES, CERLINA</v>
      </c>
      <c r="C78" s="25">
        <v>2000</v>
      </c>
      <c r="D78" s="21">
        <v>7541599</v>
      </c>
      <c r="E78" s="22">
        <v>43985</v>
      </c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2000</v>
      </c>
      <c r="AH78" s="21"/>
      <c r="AI78" s="22"/>
    </row>
    <row r="79" spans="1:35" x14ac:dyDescent="0.25">
      <c r="A79" s="5">
        <f>IF(B79="","",ROWS($B$6:B79))</f>
        <v>74</v>
      </c>
      <c r="B79" s="12" t="str">
        <f>IF([1]Maanyag!B81="","",[1]Maanyag!B81)</f>
        <v>ELLO, ANABEL D.</v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>
        <f>IF(B80="","",ROWS($B$6:B80))</f>
        <v>75</v>
      </c>
      <c r="B80" s="12" t="str">
        <f>IF([1]Maanyag!B82="","",[1]Maanyag!B82)</f>
        <v>BELTRAN, JUANITA C.</v>
      </c>
      <c r="C80" s="25">
        <v>1000</v>
      </c>
      <c r="D80" s="21">
        <v>7542808</v>
      </c>
      <c r="E80" s="22">
        <v>43990</v>
      </c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1000</v>
      </c>
      <c r="AH80" s="21"/>
      <c r="AI80" s="22"/>
    </row>
    <row r="81" spans="1:35" x14ac:dyDescent="0.25">
      <c r="A81" s="5">
        <f>IF(B81="","",ROWS($B$6:B81))</f>
        <v>76</v>
      </c>
      <c r="B81" s="12" t="str">
        <f>IF([1]Maanyag!B83="","",[1]Maanyag!B83)</f>
        <v>DIAZ, RICARDO JR. B.</v>
      </c>
      <c r="C81" s="25">
        <v>500</v>
      </c>
      <c r="D81" s="21">
        <v>7542810</v>
      </c>
      <c r="E81" s="22">
        <v>43990</v>
      </c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500</v>
      </c>
      <c r="AH81" s="21"/>
      <c r="AI81" s="22"/>
    </row>
    <row r="82" spans="1:35" x14ac:dyDescent="0.25">
      <c r="A82" s="5" t="str">
        <f>IF(B82="","",ROWS($B$6:B82))</f>
        <v/>
      </c>
      <c r="B82" s="12" t="str">
        <f>IF([1]Maanyag!B84="","",[1]Maanyag!B84)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12" t="str">
        <f>IF([1]Maanyag!B85="","",[1]Maanyag!B85)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12" t="str">
        <f>IF([1]Maanyag!B86="","",[1]Maanyag!B86)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12" t="str">
        <f>IF([1]Maanyag!B87="","",[1]Maanyag!B87)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12" t="str">
        <f>IF([1]Maanyag!B88="","",[1]Maanyag!B88)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12" t="str">
        <f>IF([1]Maanyag!B89="","",[1]Maanyag!B89)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12" t="str">
        <f>IF([1]Maanyag!B90="","",[1]Maanyag!B90)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12" t="str">
        <f>IF([1]Maanyag!B91="","",[1]Maanyag!B91)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12" t="str">
        <f>IF([1]Maanyag!B92="","",[1]Maanyag!B92)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12" t="str">
        <f>IF([1]Maanyag!B93="","",[1]Maanyag!B93)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12" t="str">
        <f>IF([1]Maanyag!B94="","",[1]Maanyag!B94)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12" t="str">
        <f>IF([1]Maanyag!B95="","",[1]Maanyag!B95)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12" t="str">
        <f>IF([1]Maanyag!B96="","",[1]Maanyag!B96)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12" t="str">
        <f>IF([1]Maanyag!B97="","",[1]Maanyag!B97)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12" t="str">
        <f>IF([1]Maanyag!B98="","",[1]Maanyag!B98)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12" t="str">
        <f>IF([1]Maanyag!B99="","",[1]Maanyag!B99)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12" t="str">
        <f>IF([1]Maanyag!B100="","",[1]Maanyag!B100)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12" t="str">
        <f>IF([1]Maanyag!B101="","",[1]Maanyag!B101)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12" t="str">
        <f>IF([1]Maanyag!B102="","",[1]Maanyag!B102)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12" t="str">
        <f>IF([1]Maanyag!B103="","",[1]Maanyag!B103)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12" t="str">
        <f>IF([1]Maanyag!B104="","",[1]Maanyag!B104)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12" t="str">
        <f>IF([1]Maanyag!B105="","",[1]Maanyag!B105)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12" t="str">
        <f>IF([1]Maanyag!B106="","",[1]Maanyag!B106)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12" t="str">
        <f>IF([1]Maanyag!B107="","",[1]Maanyag!B107)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12" t="str">
        <f>IF([1]Maanyag!B108="","",[1]Maanyag!B108)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12" t="str">
        <f>IF([1]Maanyag!B109="","",[1]Maanyag!B109)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12" t="str">
        <f>IF([1]Maanyag!B110="","",[1]Maanyag!B110)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12" t="str">
        <f>IF([1]Maanyag!B111="","",[1]Maanyag!B111)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12" t="str">
        <f>IF([1]Maanyag!B112="","",[1]Maanyag!B112)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12" t="str">
        <f>IF([1]Maanyag!B113="","",[1]Maanyag!B113)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12" t="str">
        <f>IF([1]Maanyag!B114="","",[1]Maanyag!B114)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12" t="str">
        <f>IF([1]Maanyag!B115="","",[1]Maanyag!B115)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12" t="str">
        <f>IF([1]Maanyag!B116="","",[1]Maanyag!B116)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12" t="str">
        <f>IF([1]Maanyag!B117="","",[1]Maanyag!B117)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12" t="str">
        <f>IF([1]Maanyag!B118="","",[1]Maanyag!B118)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12" t="str">
        <f>IF([1]Maanyag!B119="","",[1]Maanyag!B119)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12" t="str">
        <f>IF([1]Maanyag!B120="","",[1]Maanyag!B120)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12" t="str">
        <f>IF([1]Maanyag!B121="","",[1]Maanyag!B121)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12" t="str">
        <f>IF([1]Maanyag!B122="","",[1]Maanyag!B122)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12" t="str">
        <f>IF([1]Maanyag!B123="","",[1]Maanyag!B123)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12" t="str">
        <f>IF([1]Maanyag!B124="","",[1]Maanyag!B124)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12" t="str">
        <f>IF([1]Maanyag!B125="","",[1]Maanyag!B125)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12" t="str">
        <f>IF([1]Maanyag!B126="","",[1]Maanyag!B126)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12" t="str">
        <f>IF([1]Maanyag!B127="","",[1]Maanyag!B127)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/>
      <c r="B126" s="12"/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12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12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12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12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12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12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12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12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/>
      <c r="B135" s="12"/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/>
      <c r="B136" s="12"/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/>
      <c r="B137" s="12"/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12" t="str">
        <f>IF([1]Maanyag!B140="","",[1]Maanyag!B140)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12" t="str">
        <f>IF([1]Maanyag!B141="","",[1]Maanyag!B141)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12" t="str">
        <f>IF([1]Maanyag!B142="","",[1]Maanyag!B142)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12" t="str">
        <f>IF([1]Maanyag!B143="","",[1]Maanyag!B143)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12" t="str">
        <f>IF([1]Maanyag!B144="","",[1]Maanyag!B144)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12" t="str">
        <f>IF([1]Maanyag!B145="","",[1]Maanyag!B145)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12" t="str">
        <f>IF([1]Maanyag!B146="","",[1]Maanyag!B146)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12" t="str">
        <f>IF([1]Maanyag!B147="","",[1]Maanyag!B147)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12" t="str">
        <f>IF([1]Maanyag!B148="","",[1]Maanyag!B148)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12" t="str">
        <f>IF([1]Maanyag!B149="","",[1]Maanyag!B149)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12" t="str">
        <f>IF([1]Maanyag!B150="","",[1]Maanyag!B150)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12" t="str">
        <f>IF([1]Maanyag!B151="","",[1]Maanyag!B151)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12" t="str">
        <f>IF([1]Maanyag!B152="","",[1]Maanyag!B152)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12" t="str">
        <f>IF([1]Maanyag!B153="","",[1]Maanyag!B153)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12" t="str">
        <f>IF([1]Maanyag!B154="","",[1]Maanyag!B154)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12" t="str">
        <f>IF([1]Maanyag!B155="","",[1]Maanyag!B155)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12" t="str">
        <f>IF([1]Maanyag!B156="","",[1]Maanyag!B156)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12" t="str">
        <f>IF([1]Maanyag!B157="","",[1]Maanyag!B157)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12" t="str">
        <f>IF([1]Maanyag!B158="","",[1]Maanyag!B158)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12" t="str">
        <f>IF([1]Maanyag!B159="","",[1]Maanyag!B159)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12" t="str">
        <f>IF([1]Maanyag!B160="","",[1]Maanyag!B160)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12" t="str">
        <f>IF([1]Maanyag!B161="","",[1]Maanyag!B161)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12" t="str">
        <f>IF([1]Maanyag!B162="","",[1]Maanyag!B162)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12" t="str">
        <f>IF([1]Maanyag!B163="","",[1]Maanyag!B163)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12" t="str">
        <f>IF([1]Maanyag!B164="","",[1]Maanyag!B164)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12" t="str">
        <f>IF([1]Maanyag!B165="","",[1]Maanyag!B165)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12" t="str">
        <f>IF([1]Maanyag!B166="","",[1]Maanyag!B166)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12" t="str">
        <f>IF([1]Maanyag!B167="","",[1]Maanyag!B167)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12" t="str">
        <f>IF([1]Maanyag!B168="","",[1]Maanyag!B168)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12" t="str">
        <f>IF([1]Maanyag!B169="","",[1]Maanyag!B169)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12" t="str">
        <f>IF([1]Maanyag!B170="","",[1]Maanyag!B170)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12" t="str">
        <f>IF([1]Maanyag!B171="","",[1]Maanyag!B171)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12" t="str">
        <f>IF([1]Maanyag!B172="","",[1]Maanyag!B172)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12" t="str">
        <f>IF([1]Maanyag!B173="","",[1]Maanyag!B173)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12" t="str">
        <f>IF([1]Maanyag!B174="","",[1]Maanyag!B174)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12" t="str">
        <f>IF([1]Maanyag!B175="","",[1]Maanyag!B175)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12" t="str">
        <f>IF([1]Maanyag!B176="","",[1]Maanyag!B176)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12" t="str">
        <f>IF([1]Maanyag!B177="","",[1]Maanyag!B177)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12" t="str">
        <f>IF([1]Maanyag!B178="","",[1]Maanyag!B178)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12" t="str">
        <f>IF([1]Maanyag!B179="","",[1]Maanyag!B179)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12" t="str">
        <f>IF([1]Maanyag!B180="","",[1]Maanyag!B180)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12" t="str">
        <f>IF([1]Maanyag!B181="","",[1]Maanyag!B181)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12" t="str">
        <f>IF([1]Maanyag!B182="","",[1]Maanyag!B182)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12" t="str">
        <f>IF([1]Maanyag!B183="","",[1]Maanyag!B183)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12" t="str">
        <f>IF([1]Maanyag!B184="","",[1]Maanyag!B184)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12" t="str">
        <f>IF([1]Maanyag!B185="","",[1]Maanyag!B185)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12" t="str">
        <f>IF([1]Maanyag!B186="","",[1]Maanyag!B186)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12" t="str">
        <f>IF([1]Maanyag!B187="","",[1]Maanyag!B187)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12" t="str">
        <f>IF([1]Maanyag!B188="","",[1]Maanyag!B188)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12" t="str">
        <f>IF([1]Maanyag!B189="","",[1]Maanyag!B189)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12" t="str">
        <f>IF([1]Maanyag!B190="","",[1]Maanyag!B190)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IF([1]Tinago!B191="","",[1]Tinago!B191)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IF([1]Tinago!B192="","",[1]Tinago!B192)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IF([1]Tinago!B193="","",[1]Tinago!B193)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IF([1]Tinago!B194="","",[1]Tinago!B194)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IF([1]Tinago!B195="","",[1]Tinago!B195)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IF([1]Tinago!B196="","",[1]Tinago!B196)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IF([1]Tinago!B197="","",[1]Tinago!B197)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IF([1]Tinago!B198="","",[1]Tinago!B198)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IF([1]Tinago!B199="","",[1]Tinago!B199)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10" t="str">
        <f>IF(B198="","",ROWS($B$6:B198))</f>
        <v/>
      </c>
      <c r="B198" s="11" t="str">
        <f>IF([1]Tinago!B200="","",[1]Tinago!B200)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IF([1]Tinago!B201="","",[1]Tinago!B201)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IF([1]Tinago!B202="","",[1]Tinago!B202)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IF([1]Tinago!B203="","",[1]Tinago!B203)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IF([1]Tinago!B204="","",[1]Tinago!B204)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IF([1]Tinago!B205="","",[1]Tinago!B205)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IF([1]Tinago!B206="","",[1]Tinago!B206)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IF([1]Tinago!B207="","",[1]Tinago!B207)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IF([1]Tinago!B208="","",[1]Tinago!B208)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s="32" customFormat="1" ht="12" x14ac:dyDescent="0.2">
      <c r="A207" s="30" t="s">
        <v>4</v>
      </c>
      <c r="B207" s="30"/>
      <c r="C207" s="31">
        <f>SUM(C6:C206)</f>
        <v>13100</v>
      </c>
      <c r="F207" s="31">
        <f>SUM(F6:F206)</f>
        <v>3400</v>
      </c>
      <c r="I207" s="31">
        <f>SUM(I6:I206)</f>
        <v>2100</v>
      </c>
      <c r="L207" s="31">
        <f>SUM(L6:L206)</f>
        <v>1400</v>
      </c>
      <c r="O207" s="31">
        <f>SUM(O6:O206)</f>
        <v>1800</v>
      </c>
      <c r="R207" s="31">
        <f>SUM(R6:R206)</f>
        <v>600</v>
      </c>
      <c r="U207" s="31">
        <f>SUM(U6:U206)</f>
        <v>200</v>
      </c>
      <c r="X207" s="31">
        <f>SUM(X6:X206)</f>
        <v>200</v>
      </c>
      <c r="AA207" s="31">
        <f>SUM(AA6:AA206)</f>
        <v>0</v>
      </c>
      <c r="AD207" s="31">
        <f>SUM(AD6:AD206)</f>
        <v>0</v>
      </c>
      <c r="AG207" s="31">
        <f>SUM(AG6:AG206)</f>
        <v>22800</v>
      </c>
    </row>
  </sheetData>
  <mergeCells count="14">
    <mergeCell ref="A2:B2"/>
    <mergeCell ref="A3:B3"/>
    <mergeCell ref="A4:B4"/>
    <mergeCell ref="C4:E4"/>
    <mergeCell ref="F4:H4"/>
    <mergeCell ref="I4:K4"/>
    <mergeCell ref="L4:N4"/>
    <mergeCell ref="O4:Q4"/>
    <mergeCell ref="AG4:AI4"/>
    <mergeCell ref="R4:T4"/>
    <mergeCell ref="U4:W4"/>
    <mergeCell ref="X4:Z4"/>
    <mergeCell ref="AA4:AC4"/>
    <mergeCell ref="AD4:AF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07"/>
  <sheetViews>
    <sheetView workbookViewId="0">
      <selection activeCell="F11" sqref="F11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16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IF('[1]San Antonio'!B8="","",'[1]San Antonio'!B8)</f>
        <v>ESCAÑO, EMETERIO-CO</v>
      </c>
      <c r="C6" s="18">
        <v>500</v>
      </c>
      <c r="D6" s="19">
        <v>177952</v>
      </c>
      <c r="E6" s="20">
        <v>41523</v>
      </c>
      <c r="F6" s="18">
        <v>500</v>
      </c>
      <c r="G6" s="19">
        <v>336358</v>
      </c>
      <c r="H6" s="20">
        <v>41750</v>
      </c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2400</v>
      </c>
      <c r="AH6" s="19"/>
      <c r="AI6" s="20"/>
    </row>
    <row r="7" spans="1:35" x14ac:dyDescent="0.25">
      <c r="A7" s="5">
        <f>IF(B7="","",ROWS($B$6:B7))</f>
        <v>2</v>
      </c>
      <c r="B7" s="6" t="str">
        <f>IF('[1]San Antonio'!B9="","",'[1]San Antonio'!B9)</f>
        <v>LUSICA, CHELO-CO</v>
      </c>
      <c r="C7" s="27">
        <v>400</v>
      </c>
      <c r="D7" s="28">
        <v>4584929</v>
      </c>
      <c r="E7" s="29">
        <v>42187</v>
      </c>
      <c r="F7" s="27">
        <v>200</v>
      </c>
      <c r="G7" s="28">
        <v>4586281</v>
      </c>
      <c r="H7" s="29">
        <v>42234</v>
      </c>
      <c r="I7" s="27">
        <v>200</v>
      </c>
      <c r="J7" s="28">
        <v>4650164</v>
      </c>
      <c r="K7" s="29">
        <v>42283</v>
      </c>
      <c r="L7" s="27">
        <v>200</v>
      </c>
      <c r="M7" s="28">
        <v>4654410</v>
      </c>
      <c r="N7" s="29">
        <v>42384</v>
      </c>
      <c r="O7" s="27">
        <v>300</v>
      </c>
      <c r="P7" s="28">
        <v>4949381</v>
      </c>
      <c r="Q7" s="29">
        <v>42484</v>
      </c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1300</v>
      </c>
      <c r="AH7" s="28"/>
      <c r="AI7" s="29"/>
    </row>
    <row r="8" spans="1:35" x14ac:dyDescent="0.25">
      <c r="A8" s="5">
        <f>IF(B8="","",ROWS($B$6:B8))</f>
        <v>3</v>
      </c>
      <c r="B8" s="6" t="str">
        <f>IF('[1]San Antonio'!B10="","",'[1]San Antonio'!B10)</f>
        <v xml:space="preserve">ESCAÑO, AGUSTIN, JR.  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IF('[1]San Antonio'!B11="","",'[1]San Antonio'!B11)</f>
        <v>PEÑA, SEGUNDINA G.</v>
      </c>
      <c r="C9" s="25">
        <v>500</v>
      </c>
      <c r="D9" s="21">
        <v>75412801</v>
      </c>
      <c r="E9" s="22">
        <v>43984</v>
      </c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500</v>
      </c>
      <c r="AH9" s="21"/>
      <c r="AI9" s="22"/>
    </row>
    <row r="10" spans="1:35" x14ac:dyDescent="0.25">
      <c r="A10" s="5" t="str">
        <f>IF(B10="","",ROWS($B$6:B10))</f>
        <v/>
      </c>
      <c r="B10" s="6" t="str">
        <f>IF('[1]San Antonio'!B12="","",'[1]San Antonio'!B12)</f>
        <v/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 t="str">
        <f>IF(B11="","",ROWS($B$6:B11))</f>
        <v/>
      </c>
      <c r="B11" s="6" t="str">
        <f>IF('[1]San Antonio'!B13="","",'[1]San Antonio'!B13)</f>
        <v/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 t="str">
        <f>IF(B12="","",ROWS($B$6:B12))</f>
        <v/>
      </c>
      <c r="B12" s="6" t="str">
        <f>IF('[1]San Antonio'!B14="","",'[1]San Antonio'!B14)</f>
        <v/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 t="str">
        <f>IF(B13="","",ROWS($B$6:B13))</f>
        <v/>
      </c>
      <c r="B13" s="6" t="str">
        <f>IF('[1]San Antonio'!B15="","",'[1]San Antonio'!B15)</f>
        <v/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 t="str">
        <f>IF(B14="","",ROWS($B$6:B14))</f>
        <v/>
      </c>
      <c r="B14" s="6" t="str">
        <f>IF('[1]San Antonio'!B16="","",'[1]San Antonio'!B16)</f>
        <v/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 t="str">
        <f>IF(B15="","",ROWS($B$6:B15))</f>
        <v/>
      </c>
      <c r="B15" s="6" t="str">
        <f>IF('[1]San Antonio'!B17="","",'[1]San Antonio'!B17)</f>
        <v/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 t="str">
        <f>IF(B16="","",ROWS($B$6:B16))</f>
        <v/>
      </c>
      <c r="B16" s="6" t="str">
        <f>IF('[1]San Antonio'!B18="","",'[1]San Antonio'!B18)</f>
        <v/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 t="str">
        <f>IF(B17="","",ROWS($B$6:B17))</f>
        <v/>
      </c>
      <c r="B17" s="6" t="str">
        <f>IF('[1]San Antonio'!B19="","",'[1]San Antonio'!B19)</f>
        <v/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 t="str">
        <f>IF(B18="","",ROWS($B$6:B18))</f>
        <v/>
      </c>
      <c r="B18" s="6" t="str">
        <f>IF('[1]San Antonio'!B20="","",'[1]San Antonio'!B20)</f>
        <v/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 t="str">
        <f>IF(B19="","",ROWS($B$6:B19))</f>
        <v/>
      </c>
      <c r="B19" s="6" t="str">
        <f>IF('[1]San Antonio'!B21="","",'[1]San Antonio'!B21)</f>
        <v/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 t="str">
        <f>IF(B20="","",ROWS($B$6:B20))</f>
        <v/>
      </c>
      <c r="B20" s="6" t="str">
        <f>IF('[1]San Antonio'!B22="","",'[1]San Antonio'!B22)</f>
        <v/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 t="str">
        <f>IF(B21="","",ROWS($B$6:B21))</f>
        <v/>
      </c>
      <c r="B21" s="6" t="str">
        <f>IF('[1]San Antonio'!B23="","",'[1]San Antonio'!B23)</f>
        <v/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 t="str">
        <f>IF(B22="","",ROWS($B$6:B22))</f>
        <v/>
      </c>
      <c r="B22" s="6" t="str">
        <f>IF('[1]San Antonio'!B24="","",'[1]San Antonio'!B24)</f>
        <v/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 t="str">
        <f>IF(B23="","",ROWS($B$6:B23))</f>
        <v/>
      </c>
      <c r="B23" s="6" t="str">
        <f>IF('[1]San Antonio'!B25="","",'[1]San Antonio'!B25)</f>
        <v/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 t="str">
        <f>IF(B24="","",ROWS($B$6:B24))</f>
        <v/>
      </c>
      <c r="B24" s="6" t="str">
        <f>IF('[1]San Antonio'!B26="","",'[1]San Antonio'!B26)</f>
        <v/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 t="str">
        <f>IF(B25="","",ROWS($B$6:B25))</f>
        <v/>
      </c>
      <c r="B25" s="6" t="str">
        <f>IF('[1]San Antonio'!B27="","",'[1]San Antonio'!B27)</f>
        <v/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 t="str">
        <f>IF(B26="","",ROWS($B$6:B26))</f>
        <v/>
      </c>
      <c r="B26" s="6" t="str">
        <f>IF('[1]San Antonio'!B28="","",'[1]San Antonio'!B28)</f>
        <v/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 t="str">
        <f>IF(B27="","",ROWS($B$6:B27))</f>
        <v/>
      </c>
      <c r="B27" s="6" t="str">
        <f>IF('[1]San Antonio'!B29="","",'[1]San Antonio'!B29)</f>
        <v/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 t="str">
        <f>IF(B28="","",ROWS($B$6:B28))</f>
        <v/>
      </c>
      <c r="B28" s="6" t="str">
        <f>IF('[1]San Antonio'!B30="","",'[1]San Antonio'!B30)</f>
        <v/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 t="str">
        <f>IF(B29="","",ROWS($B$6:B29))</f>
        <v/>
      </c>
      <c r="B29" s="6" t="str">
        <f>IF('[1]San Antonio'!B31="","",'[1]San Antonio'!B31)</f>
        <v/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 t="str">
        <f>IF(B30="","",ROWS($B$6:B30))</f>
        <v/>
      </c>
      <c r="B30" s="6" t="str">
        <f>IF('[1]San Antonio'!B32="","",'[1]San Antonio'!B32)</f>
        <v/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 t="str">
        <f>IF(B31="","",ROWS($B$6:B31))</f>
        <v/>
      </c>
      <c r="B31" s="6" t="str">
        <f>IF('[1]San Antonio'!B33="","",'[1]San Antonio'!B33)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6" t="str">
        <f>IF('[1]San Antonio'!B34="","",'[1]San Antonio'!B34)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6" t="str">
        <f>IF('[1]San Antonio'!B35="","",'[1]San Antonio'!B35)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6" t="str">
        <f>IF('[1]San Antonio'!B36="","",'[1]San Antonio'!B36)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6" t="str">
        <f>IF('[1]San Antonio'!B37="","",'[1]San Antonio'!B37)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6" t="str">
        <f>IF('[1]San Antonio'!B38="","",'[1]San Antonio'!B38)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6" t="str">
        <f>IF('[1]San Antonio'!B39="","",'[1]San Antonio'!B39)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6" t="str">
        <f>IF('[1]San Antonio'!B40="","",'[1]San Antonio'!B40)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6" t="str">
        <f>IF('[1]San Antonio'!B41="","",'[1]San Antonio'!B41)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IF('[1]San Antonio'!B42="","",'[1]San Antonio'!B42)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IF('[1]San Antonio'!B43="","",'[1]San Antonio'!B43)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IF('[1]San Antonio'!B44="","",'[1]San Antonio'!B44)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IF('[1]San Antonio'!B45="","",'[1]San Antonio'!B45)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IF('[1]San Antonio'!B46="","",'[1]San Antonio'!B46)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IF('[1]San Antonio'!B47="","",'[1]San Antonio'!B47)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IF('[1]San Antonio'!B48="","",'[1]San Antonio'!B48)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IF('[1]San Antonio'!B49="","",'[1]San Antonio'!B49)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IF('[1]San Antonio'!B50="","",'[1]San Antonio'!B50)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IF('[1]San Antonio'!B51="","",'[1]San Antonio'!B51)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IF('[1]San Antonio'!B52="","",'[1]San Antonio'!B52)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IF('[1]San Antonio'!B53="","",'[1]San Antonio'!B53)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IF('[1]San Antonio'!B54="","",'[1]San Antonio'!B54)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IF('[1]San Antonio'!B55="","",'[1]San Antonio'!B55)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IF('[1]San Antonio'!B56="","",'[1]San Antonio'!B56)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IF('[1]San Antonio'!B57="","",'[1]San Antonio'!B57)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IF('[1]San Antonio'!B58="","",'[1]San Antonio'!B58)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IF('[1]San Antonio'!B59="","",'[1]San Antonio'!B59)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IF('[1]San Antonio'!B60="","",'[1]San Antonio'!B60)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IF('[1]San Antonio'!B61="","",'[1]San Antonio'!B61)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IF('[1]San Antonio'!B62="","",'[1]San Antonio'!B62)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IF('[1]San Antonio'!B63="","",'[1]San Antonio'!B63)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IF('[1]San Antonio'!B64="","",'[1]San Antonio'!B64)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IF('[1]San Antonio'!B65="","",'[1]San Antonio'!B65)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IF('[1]San Antonio'!B66="","",'[1]San Antonio'!B66)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IF('[1]San Antonio'!B67="","",'[1]San Antonio'!B67)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IF('[1]San Antonio'!B68="","",'[1]San Antonio'!B68)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IF('[1]San Antonio'!B69="","",'[1]San Antonio'!B69)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IF('[1]San Antonio'!B70="","",'[1]San Antonio'!B70)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IF('[1]San Antonio'!B71="","",'[1]San Antonio'!B71)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IF('[1]San Antonio'!B72="","",'[1]San Antonio'!B72)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IF('[1]San Antonio'!B73="","",'[1]San Antonio'!B73)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IF('[1]San Antonio'!B74="","",'[1]San Antonio'!B74)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IF('[1]San Antonio'!B75="","",'[1]San Antonio'!B75)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IF('[1]San Antonio'!B76="","",'[1]San Antonio'!B76)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IF('[1]San Antonio'!B77="","",'[1]San Antonio'!B77)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IF('[1]San Antonio'!B78="","",'[1]San Antonio'!B78)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IF('[1]San Antonio'!B79="","",'[1]San Antonio'!B79)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IF('[1]San Antonio'!B80="","",'[1]San Antonio'!B80)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IF('[1]San Antonio'!B81="","",'[1]San Antonio'!B81)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IF('[1]San Antonio'!B82="","",'[1]San Antonio'!B82)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IF('[1]San Antonio'!B83="","",'[1]San Antonio'!B83)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IF('[1]San Antonio'!B84="","",'[1]San Antonio'!B84)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IF('[1]San Antonio'!B85="","",'[1]San Antonio'!B85)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IF('[1]San Antonio'!B86="","",'[1]San Antonio'!B86)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IF('[1]San Antonio'!B87="","",'[1]San Antonio'!B87)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IF('[1]San Antonio'!B88="","",'[1]San Antonio'!B88)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IF('[1]San Antonio'!B89="","",'[1]San Antonio'!B89)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IF('[1]San Antonio'!B90="","",'[1]San Antonio'!B90)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IF('[1]San Antonio'!B91="","",'[1]San Antonio'!B91)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IF('[1]San Antonio'!B92="","",'[1]San Antonio'!B92)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IF('[1]San Antonio'!B93="","",'[1]San Antonio'!B93)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IF('[1]San Antonio'!B94="","",'[1]San Antonio'!B94)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IF('[1]San Antonio'!B95="","",'[1]San Antonio'!B95)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IF('[1]San Antonio'!B96="","",'[1]San Antonio'!B96)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IF('[1]San Antonio'!B97="","",'[1]San Antonio'!B97)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IF('[1]San Antonio'!B98="","",'[1]San Antonio'!B98)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IF('[1]San Antonio'!B99="","",'[1]San Antonio'!B99)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IF('[1]San Antonio'!B100="","",'[1]San Antonio'!B100)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IF('[1]San Antonio'!B101="","",'[1]San Antonio'!B101)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IF('[1]San Antonio'!B102="","",'[1]San Antonio'!B102)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IF('[1]San Antonio'!B103="","",'[1]San Antonio'!B103)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IF('[1]San Antonio'!B104="","",'[1]San Antonio'!B104)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IF('[1]San Antonio'!B105="","",'[1]San Antonio'!B105)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IF('[1]San Antonio'!B106="","",'[1]San Antonio'!B106)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IF('[1]San Antonio'!B107="","",'[1]San Antonio'!B107)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IF('[1]San Antonio'!B108="","",'[1]San Antonio'!B108)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IF('[1]San Antonio'!B109="","",'[1]San Antonio'!B109)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IF('[1]San Antonio'!B110="","",'[1]San Antonio'!B110)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IF('[1]San Antonio'!B111="","",'[1]San Antonio'!B111)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IF('[1]San Antonio'!B112="","",'[1]San Antonio'!B112)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IF('[1]San Antonio'!B113="","",'[1]San Antonio'!B113)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IF('[1]San Antonio'!B114="","",'[1]San Antonio'!B114)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IF('[1]San Antonio'!B115="","",'[1]San Antonio'!B115)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IF('[1]San Antonio'!B116="","",'[1]San Antonio'!B116)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IF('[1]San Antonio'!B117="","",'[1]San Antonio'!B117)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IF('[1]San Antonio'!B118="","",'[1]San Antonio'!B118)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IF('[1]San Antonio'!B119="","",'[1]San Antonio'!B119)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IF('[1]San Antonio'!B120="","",'[1]San Antonio'!B120)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IF('[1]San Antonio'!B121="","",'[1]San Antonio'!B121)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IF('[1]San Antonio'!B122="","",'[1]San Antonio'!B122)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IF('[1]San Antonio'!B123="","",'[1]San Antonio'!B123)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IF('[1]San Antonio'!B124="","",'[1]San Antonio'!B124)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IF('[1]San Antonio'!B125="","",'[1]San Antonio'!B125)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IF('[1]San Antonio'!B126="","",'[1]San Antonio'!B126)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IF('[1]San Antonio'!B127="","",'[1]San Antonio'!B127)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IF('[1]San Antonio'!B128="","",'[1]San Antonio'!B128)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 t="str">
        <f>IF(B127="","",ROWS($B$6:B127))</f>
        <v/>
      </c>
      <c r="B127" s="6" t="str">
        <f>IF('[1]San Antonio'!B129="","",'[1]San Antonio'!B129)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6" t="str">
        <f>IF('[1]San Antonio'!B130="","",'[1]San Antonio'!B130)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6" t="str">
        <f>IF('[1]San Antonio'!B131="","",'[1]San Antonio'!B131)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6" t="str">
        <f>IF('[1]San Antonio'!B132="","",'[1]San Antonio'!B132)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>
        <v>126</v>
      </c>
      <c r="B131" s="6" t="str">
        <f>IF('[1]San Antonio'!B133="","",'[1]San Antonio'!B133)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6" t="str">
        <f>IF('[1]San Antonio'!B134="","",'[1]San Antonio'!B134)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>
        <v>128</v>
      </c>
      <c r="B133" s="6" t="str">
        <f>IF('[1]San Antonio'!B135="","",'[1]San Antonio'!B135)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 t="str">
        <f>IF(B134="","",ROWS($B$6:B134))</f>
        <v/>
      </c>
      <c r="B134" s="6" t="str">
        <f>IF('[1]San Antonio'!B136="","",'[1]San Antonio'!B136)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6" t="str">
        <f>IF('[1]San Antonio'!B137="","",'[1]San Antonio'!B137)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IF('[1]San Antonio'!B138="","",'[1]San Antonio'!B138)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IF('[1]San Antonio'!B139="","",'[1]San Antonio'!B139)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IF('[1]San Antonio'!B140="","",'[1]San Antonio'!B140)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IF('[1]San Antonio'!B141="","",'[1]San Antonio'!B141)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IF('[1]San Antonio'!B142="","",'[1]San Antonio'!B142)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IF('[1]San Antonio'!B143="","",'[1]San Antonio'!B143)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IF('[1]San Antonio'!B144="","",'[1]San Antonio'!B144)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IF('[1]San Antonio'!B145="","",'[1]San Antonio'!B145)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IF('[1]San Antonio'!B146="","",'[1]San Antonio'!B146)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IF('[1]San Antonio'!B147="","",'[1]San Antonio'!B147)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IF('[1]San Antonio'!B148="","",'[1]San Antonio'!B148)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IF('[1]San Antonio'!B149="","",'[1]San Antonio'!B149)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IF('[1]San Antonio'!B150="","",'[1]San Antonio'!B150)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IF('[1]San Antonio'!B151="","",'[1]San Antonio'!B151)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IF('[1]San Antonio'!B152="","",'[1]San Antonio'!B152)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IF('[1]San Antonio'!B153="","",'[1]San Antonio'!B153)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IF('[1]San Antonio'!B154="","",'[1]San Antonio'!B154)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IF('[1]San Antonio'!B155="","",'[1]San Antonio'!B155)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IF('[1]San Antonio'!B156="","",'[1]San Antonio'!B156)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IF('[1]San Antonio'!B157="","",'[1]San Antonio'!B157)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IF('[1]San Antonio'!B158="","",'[1]San Antonio'!B158)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IF('[1]San Antonio'!B159="","",'[1]San Antonio'!B159)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IF('[1]San Antonio'!B160="","",'[1]San Antonio'!B160)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IF('[1]San Antonio'!B161="","",'[1]San Antonio'!B161)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IF('[1]San Antonio'!B162="","",'[1]San Antonio'!B162)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IF('[1]San Antonio'!B163="","",'[1]San Antonio'!B163)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IF('[1]San Antonio'!B164="","",'[1]San Antonio'!B164)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IF('[1]San Antonio'!B165="","",'[1]San Antonio'!B165)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IF('[1]San Antonio'!B166="","",'[1]San Antonio'!B166)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IF('[1]San Antonio'!B167="","",'[1]San Antonio'!B167)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IF('[1]San Antonio'!B168="","",'[1]San Antonio'!B168)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IF('[1]San Antonio'!B169="","",'[1]San Antonio'!B169)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IF('[1]San Antonio'!B170="","",'[1]San Antonio'!B170)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IF('[1]San Antonio'!B171="","",'[1]San Antonio'!B171)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IF('[1]San Antonio'!B172="","",'[1]San Antonio'!B172)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IF('[1]San Antonio'!B173="","",'[1]San Antonio'!B173)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IF('[1]San Antonio'!B174="","",'[1]San Antonio'!B174)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IF('[1]San Antonio'!B175="","",'[1]San Antonio'!B175)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IF('[1]San Antonio'!B176="","",'[1]San Antonio'!B176)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IF('[1]San Antonio'!B177="","",'[1]San Antonio'!B177)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IF('[1]San Antonio'!B178="","",'[1]San Antonio'!B178)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IF('[1]San Antonio'!B179="","",'[1]San Antonio'!B179)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IF('[1]San Antonio'!B180="","",'[1]San Antonio'!B180)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IF('[1]San Antonio'!B181="","",'[1]San Antonio'!B181)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IF('[1]San Antonio'!B182="","",'[1]San Antonio'!B182)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IF('[1]San Antonio'!B183="","",'[1]San Antonio'!B183)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IF('[1]San Antonio'!B184="","",'[1]San Antonio'!B184)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IF('[1]San Antonio'!B185="","",'[1]San Antonio'!B185)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IF('[1]San Antonio'!B186="","",'[1]San Antonio'!B186)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IF('[1]San Antonio'!B187="","",'[1]San Antonio'!B187)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IF('[1]San Antonio'!B188="","",'[1]San Antonio'!B188)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IF('[1]San Antonio'!B189="","",'[1]San Antonio'!B189)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IF('[1]San Antonio'!B190="","",'[1]San Antonio'!B190)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IF('[1]San Antonio'!B191="","",'[1]San Antonio'!B191)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IF('[1]San Antonio'!B192="","",'[1]San Antonio'!B192)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IF('[1]San Antonio'!B193="","",'[1]San Antonio'!B193)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IF('[1]San Antonio'!B194="","",'[1]San Antonio'!B194)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IF('[1]San Antonio'!B195="","",'[1]San Antonio'!B195)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IF('[1]San Antonio'!B196="","",'[1]San Antonio'!B196)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IF('[1]San Antonio'!B197="","",'[1]San Antonio'!B197)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IF('[1]San Antonio'!B198="","",'[1]San Antonio'!B198)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IF('[1]San Antonio'!B199="","",'[1]San Antonio'!B199)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IF('[1]San Antonio'!B200="","",'[1]San Antonio'!B200)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IF('[1]San Antonio'!B201="","",'[1]San Antonio'!B201)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IF('[1]San Antonio'!B202="","",'[1]San Antonio'!B202)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IF('[1]San Antonio'!B203="","",'[1]San Antonio'!B203)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IF('[1]San Antonio'!B204="","",'[1]San Antonio'!B204)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IF('[1]San Antonio'!B205="","",'[1]San Antonio'!B205)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IF('[1]San Antonio'!B206="","",'[1]San Antonio'!B206)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IF('[1]San Antonio'!B207="","",'[1]San Antonio'!B207)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IF('[1]San Antonio'!B208="","",'[1]San Antonio'!B208)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1400</v>
      </c>
      <c r="D207" s="32"/>
      <c r="E207" s="32"/>
      <c r="F207" s="31">
        <f>SUM(F6:F206)</f>
        <v>700</v>
      </c>
      <c r="G207" s="32"/>
      <c r="H207" s="32"/>
      <c r="I207" s="31">
        <f>SUM(I6:I206)</f>
        <v>200</v>
      </c>
      <c r="J207" s="32"/>
      <c r="K207" s="32"/>
      <c r="L207" s="31">
        <f>SUM(L6:L206)</f>
        <v>200</v>
      </c>
      <c r="M207" s="32"/>
      <c r="N207" s="32"/>
      <c r="O207" s="31">
        <f>SUM(O6:O206)</f>
        <v>300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4200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07"/>
  <sheetViews>
    <sheetView topLeftCell="A16" workbookViewId="0">
      <selection activeCell="J33" sqref="J33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17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IF('[1]San Miguel'!B8="","",'[1]San Miguel'!B8)</f>
        <v xml:space="preserve"> RINSULAT,ELIZA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IF('[1]San Miguel'!B9="","",'[1]San Miguel'!B9)</f>
        <v xml:space="preserve"> TAMBIS,LENIE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IF('[1]San Miguel'!B10="","",'[1]San Miguel'!B10)</f>
        <v xml:space="preserve"> BEBIRA,ROBERTO-CO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IF('[1]San Miguel'!B11="","",'[1]San Miguel'!B11)</f>
        <v xml:space="preserve"> DORIAS,MAE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IF('[1]San Miguel'!B12="","",'[1]San Miguel'!B12)</f>
        <v xml:space="preserve"> CONCILLO,MARILOU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IF('[1]San Miguel'!B13="","",'[1]San Miguel'!B13)</f>
        <v xml:space="preserve"> FLORES,ROSMARIE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IF('[1]San Miguel'!B14="","",'[1]San Miguel'!B14)</f>
        <v xml:space="preserve"> CASILI,ROSFIL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IF('[1]San Miguel'!B15="","",'[1]San Miguel'!B15)</f>
        <v xml:space="preserve"> DORIAS,JOCELYN</v>
      </c>
      <c r="C13" s="25">
        <v>200</v>
      </c>
      <c r="D13" s="21">
        <v>4653341</v>
      </c>
      <c r="E13" s="22">
        <v>42391</v>
      </c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200</v>
      </c>
      <c r="AH13" s="21"/>
      <c r="AI13" s="22"/>
    </row>
    <row r="14" spans="1:35" x14ac:dyDescent="0.25">
      <c r="A14" s="5">
        <f>IF(B14="","",ROWS($B$6:B14))</f>
        <v>9</v>
      </c>
      <c r="B14" s="6" t="str">
        <f>IF('[1]San Miguel'!B16="","",'[1]San Miguel'!B16)</f>
        <v xml:space="preserve"> GULAY,LUZ</v>
      </c>
      <c r="C14" s="25">
        <v>300</v>
      </c>
      <c r="D14" s="21">
        <v>4949394</v>
      </c>
      <c r="E14" s="22">
        <v>42492</v>
      </c>
      <c r="F14" s="25">
        <v>300</v>
      </c>
      <c r="G14" s="21">
        <v>5148736</v>
      </c>
      <c r="H14" s="22">
        <v>42597</v>
      </c>
      <c r="I14" s="25">
        <v>200</v>
      </c>
      <c r="J14" s="21">
        <v>5150338</v>
      </c>
      <c r="K14" s="22">
        <v>42647</v>
      </c>
      <c r="L14" s="25">
        <v>500</v>
      </c>
      <c r="M14" s="21">
        <v>6826720</v>
      </c>
      <c r="N14" s="22">
        <v>43600</v>
      </c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1300</v>
      </c>
      <c r="AH14" s="21"/>
      <c r="AI14" s="22"/>
    </row>
    <row r="15" spans="1:35" x14ac:dyDescent="0.25">
      <c r="A15" s="5">
        <f>IF(B15="","",ROWS($B$6:B15))</f>
        <v>10</v>
      </c>
      <c r="B15" s="6" t="str">
        <f>IF('[1]San Miguel'!B17="","",'[1]San Miguel'!B17)</f>
        <v xml:space="preserve"> APOLINAR,TEODORA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IF('[1]San Miguel'!B18="","",'[1]San Miguel'!B18)</f>
        <v xml:space="preserve"> ESCOBAL,FELIPA-CO</v>
      </c>
      <c r="C16" s="25">
        <v>500</v>
      </c>
      <c r="D16" s="21">
        <v>4473135</v>
      </c>
      <c r="E16" s="22">
        <v>42129</v>
      </c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500</v>
      </c>
      <c r="AH16" s="21"/>
      <c r="AI16" s="22"/>
    </row>
    <row r="17" spans="1:35" x14ac:dyDescent="0.25">
      <c r="A17" s="5">
        <f>IF(B17="","",ROWS($B$6:B17))</f>
        <v>12</v>
      </c>
      <c r="B17" s="6" t="str">
        <f>IF('[1]San Miguel'!B19="","",'[1]San Miguel'!B19)</f>
        <v xml:space="preserve"> LAYO,RICHARD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6" t="str">
        <f>IF('[1]San Miguel'!B20="","",'[1]San Miguel'!B20)</f>
        <v xml:space="preserve"> ESCOBAL,GOMERSINDO</v>
      </c>
      <c r="C18" s="25">
        <v>200</v>
      </c>
      <c r="D18" s="21">
        <v>4948648</v>
      </c>
      <c r="E18" s="22">
        <v>42473</v>
      </c>
      <c r="F18" s="25">
        <v>200</v>
      </c>
      <c r="G18" s="21">
        <v>5378417</v>
      </c>
      <c r="H18" s="22">
        <v>43091</v>
      </c>
      <c r="I18" s="25">
        <v>200</v>
      </c>
      <c r="J18" s="21">
        <v>5380609</v>
      </c>
      <c r="K18" s="22">
        <v>42759</v>
      </c>
      <c r="L18" s="25">
        <v>200</v>
      </c>
      <c r="M18" s="21">
        <v>5380647</v>
      </c>
      <c r="N18" s="22">
        <v>42802</v>
      </c>
      <c r="O18" s="25">
        <v>200</v>
      </c>
      <c r="P18" s="21">
        <v>5536788</v>
      </c>
      <c r="Q18" s="22">
        <v>42901</v>
      </c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1000</v>
      </c>
      <c r="AH18" s="21"/>
      <c r="AI18" s="22"/>
    </row>
    <row r="19" spans="1:35" x14ac:dyDescent="0.25">
      <c r="A19" s="5">
        <f>IF(B19="","",ROWS($B$6:B19))</f>
        <v>14</v>
      </c>
      <c r="B19" s="6" t="str">
        <f>IF('[1]San Miguel'!B21="","",'[1]San Miguel'!B21)</f>
        <v xml:space="preserve"> ESCLAMADO,AURORA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6" t="str">
        <f>IF('[1]San Miguel'!B22="","",'[1]San Miguel'!B22)</f>
        <v xml:space="preserve"> LARIDO,RICARDO</v>
      </c>
      <c r="C20" s="25">
        <v>200</v>
      </c>
      <c r="D20" s="21">
        <v>5149335</v>
      </c>
      <c r="E20" s="22">
        <v>42612</v>
      </c>
      <c r="F20" s="25">
        <v>200</v>
      </c>
      <c r="G20" s="21">
        <v>5151157</v>
      </c>
      <c r="H20" s="22">
        <v>42660</v>
      </c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400</v>
      </c>
      <c r="AH20" s="21"/>
      <c r="AI20" s="22"/>
    </row>
    <row r="21" spans="1:35" x14ac:dyDescent="0.25">
      <c r="A21" s="5">
        <f>IF(B21="","",ROWS($B$6:B21))</f>
        <v>16</v>
      </c>
      <c r="B21" s="6" t="str">
        <f>IF('[1]San Miguel'!B23="","",'[1]San Miguel'!B23)</f>
        <v xml:space="preserve"> DIZON,PASCUALA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IF('[1]San Miguel'!B24="","",'[1]San Miguel'!B24)</f>
        <v xml:space="preserve"> ESCLAMADO JR.,CARLITO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6" t="str">
        <f>IF('[1]San Miguel'!B25="","",'[1]San Miguel'!B25)</f>
        <v xml:space="preserve"> LOBRIGO,LILIBETH</v>
      </c>
      <c r="C23" s="25">
        <v>200</v>
      </c>
      <c r="D23" s="21">
        <v>4949389</v>
      </c>
      <c r="E23" s="22">
        <v>42497</v>
      </c>
      <c r="F23" s="25">
        <v>200</v>
      </c>
      <c r="G23" s="21">
        <v>4951422</v>
      </c>
      <c r="H23" s="22">
        <v>42549</v>
      </c>
      <c r="I23" s="25">
        <v>400</v>
      </c>
      <c r="J23" s="21">
        <v>5148728</v>
      </c>
      <c r="K23" s="22">
        <v>42592</v>
      </c>
      <c r="L23" s="25">
        <v>200</v>
      </c>
      <c r="M23" s="21">
        <v>5151174</v>
      </c>
      <c r="N23" s="22">
        <v>42667</v>
      </c>
      <c r="O23" s="25">
        <v>400</v>
      </c>
      <c r="P23" s="21">
        <v>5378404</v>
      </c>
      <c r="Q23" s="22">
        <v>42723</v>
      </c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1400</v>
      </c>
      <c r="AH23" s="21"/>
      <c r="AI23" s="22"/>
    </row>
    <row r="24" spans="1:35" x14ac:dyDescent="0.25">
      <c r="A24" s="5">
        <f>IF(B24="","",ROWS($B$6:B24))</f>
        <v>19</v>
      </c>
      <c r="B24" s="6" t="str">
        <f>IF('[1]San Miguel'!B26="","",'[1]San Miguel'!B26)</f>
        <v xml:space="preserve"> CATIG,ELMA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IF('[1]San Miguel'!B27="","",'[1]San Miguel'!B27)</f>
        <v xml:space="preserve"> LITA,CROSFINA-CO</v>
      </c>
      <c r="C25" s="25">
        <v>500</v>
      </c>
      <c r="D25" s="21">
        <v>5149325</v>
      </c>
      <c r="E25" s="22">
        <v>42606</v>
      </c>
      <c r="F25" s="25">
        <v>200</v>
      </c>
      <c r="G25" s="21">
        <v>5151155</v>
      </c>
      <c r="H25" s="22">
        <v>42660</v>
      </c>
      <c r="I25" s="25">
        <v>200</v>
      </c>
      <c r="J25" s="21">
        <v>515960</v>
      </c>
      <c r="K25" s="22">
        <v>42690</v>
      </c>
      <c r="L25" s="25">
        <v>800</v>
      </c>
      <c r="M25" s="21">
        <v>5382875</v>
      </c>
      <c r="N25" s="22">
        <v>42816</v>
      </c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1700</v>
      </c>
      <c r="AH25" s="21"/>
      <c r="AI25" s="22"/>
    </row>
    <row r="26" spans="1:35" x14ac:dyDescent="0.25">
      <c r="A26" s="5">
        <f>IF(B26="","",ROWS($B$6:B26))</f>
        <v>21</v>
      </c>
      <c r="B26" s="6" t="str">
        <f>IF('[1]San Miguel'!B28="","",'[1]San Miguel'!B28)</f>
        <v xml:space="preserve">CADAY,JOHNNY </v>
      </c>
      <c r="C26" s="25">
        <v>200</v>
      </c>
      <c r="D26" s="21">
        <v>6130278</v>
      </c>
      <c r="E26" s="22">
        <v>43346</v>
      </c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200</v>
      </c>
      <c r="AH26" s="21"/>
      <c r="AI26" s="22"/>
    </row>
    <row r="27" spans="1:35" x14ac:dyDescent="0.25">
      <c r="A27" s="5">
        <f>IF(B27="","",ROWS($B$6:B27))</f>
        <v>22</v>
      </c>
      <c r="B27" s="6" t="str">
        <f>IF('[1]San Miguel'!B29="","",'[1]San Miguel'!B29)</f>
        <v>BACUS,CHRISTIAN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6" t="str">
        <f>IF('[1]San Miguel'!B30="","",'[1]San Miguel'!B30)</f>
        <v>ESCOBAL, MERLY</v>
      </c>
      <c r="C28" s="25">
        <v>1000</v>
      </c>
      <c r="D28" s="21">
        <v>6826733</v>
      </c>
      <c r="E28" s="22">
        <v>43627</v>
      </c>
      <c r="F28" s="25">
        <v>500</v>
      </c>
      <c r="G28" s="21">
        <v>6830102</v>
      </c>
      <c r="H28" s="22">
        <v>43663</v>
      </c>
      <c r="I28" s="25">
        <v>200</v>
      </c>
      <c r="J28" s="21">
        <v>6830108</v>
      </c>
      <c r="K28" s="22">
        <v>43676</v>
      </c>
      <c r="L28" s="25">
        <v>200</v>
      </c>
      <c r="M28" s="21">
        <v>6830113</v>
      </c>
      <c r="N28" s="22">
        <v>43684</v>
      </c>
      <c r="O28" s="25">
        <v>100</v>
      </c>
      <c r="P28" s="21">
        <v>6830135</v>
      </c>
      <c r="Q28" s="22">
        <v>43718</v>
      </c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>C28+F28+I28+L28+O28+R28+U28+X28+AA28+AD28</f>
        <v>2000</v>
      </c>
      <c r="AH28" s="21"/>
      <c r="AI28" s="22"/>
    </row>
    <row r="29" spans="1:35" x14ac:dyDescent="0.25">
      <c r="A29" s="5">
        <f>IF(B29="","",ROWS($B$6:B29))</f>
        <v>24</v>
      </c>
      <c r="B29" s="6" t="str">
        <f>IF('[1]San Miguel'!B31="","",'[1]San Miguel'!B31)</f>
        <v>TORION, ALFIE</v>
      </c>
      <c r="C29" s="25">
        <v>600</v>
      </c>
      <c r="D29" s="21">
        <v>6826740</v>
      </c>
      <c r="E29" s="22">
        <v>43634</v>
      </c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600</v>
      </c>
      <c r="AH29" s="21"/>
      <c r="AI29" s="22"/>
    </row>
    <row r="30" spans="1:35" x14ac:dyDescent="0.25">
      <c r="A30" s="5">
        <f>IF(B30="","",ROWS($B$6:B30))</f>
        <v>25</v>
      </c>
      <c r="B30" s="6" t="str">
        <f>IF('[1]San Miguel'!B32="","",'[1]San Miguel'!B32)</f>
        <v>TIMBANG,RENATO</v>
      </c>
      <c r="C30" s="25">
        <v>600</v>
      </c>
      <c r="D30" s="21">
        <v>6830121</v>
      </c>
      <c r="E30" s="22">
        <v>43697</v>
      </c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600</v>
      </c>
      <c r="AH30" s="21"/>
      <c r="AI30" s="22"/>
    </row>
    <row r="31" spans="1:35" x14ac:dyDescent="0.25">
      <c r="A31" s="5">
        <f>IF(B31="","",ROWS($B$6:B31))</f>
        <v>26</v>
      </c>
      <c r="B31" s="6" t="str">
        <f>IF('[1]San Miguel'!B33="","",'[1]San Miguel'!B33)</f>
        <v>CABALE,EUGENE</v>
      </c>
      <c r="C31" s="25">
        <v>300</v>
      </c>
      <c r="D31" s="21">
        <v>6830143</v>
      </c>
      <c r="E31" s="22">
        <v>43727</v>
      </c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300</v>
      </c>
      <c r="AH31" s="21"/>
      <c r="AI31" s="22"/>
    </row>
    <row r="32" spans="1:35" x14ac:dyDescent="0.25">
      <c r="A32" s="5">
        <f>IF(B32="","",ROWS($B$6:B32))</f>
        <v>27</v>
      </c>
      <c r="B32" s="6" t="str">
        <f>IF('[1]San Miguel'!B34="","",'[1]San Miguel'!B34)</f>
        <v>SARDAÑAS,ROSALIE</v>
      </c>
      <c r="C32" s="25">
        <v>500</v>
      </c>
      <c r="D32" s="21">
        <v>6830139</v>
      </c>
      <c r="E32" s="22">
        <v>43724</v>
      </c>
      <c r="F32" s="25">
        <v>500</v>
      </c>
      <c r="G32" s="21">
        <v>7342118</v>
      </c>
      <c r="H32" s="22">
        <v>43843</v>
      </c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1000</v>
      </c>
      <c r="AH32" s="21"/>
      <c r="AI32" s="22"/>
    </row>
    <row r="33" spans="1:35" x14ac:dyDescent="0.25">
      <c r="A33" s="5">
        <f>IF(B33="","",ROWS($B$6:B33))</f>
        <v>28</v>
      </c>
      <c r="B33" s="6" t="str">
        <f>IF('[1]San Miguel'!B35="","",'[1]San Miguel'!B35)</f>
        <v>VARQUEZ,ADORACION</v>
      </c>
      <c r="C33" s="25">
        <v>1000</v>
      </c>
      <c r="D33" s="21">
        <v>7072622</v>
      </c>
      <c r="E33" s="22">
        <v>43754</v>
      </c>
      <c r="F33" s="25">
        <v>200</v>
      </c>
      <c r="G33" s="21">
        <v>7074828</v>
      </c>
      <c r="H33" s="22">
        <v>43802</v>
      </c>
      <c r="I33" s="25">
        <v>200</v>
      </c>
      <c r="J33" s="21">
        <v>7342147</v>
      </c>
      <c r="K33" s="22">
        <v>43913</v>
      </c>
      <c r="L33" s="25">
        <v>200</v>
      </c>
      <c r="M33" s="21">
        <v>7542815</v>
      </c>
      <c r="N33" s="22">
        <v>43999</v>
      </c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1600</v>
      </c>
      <c r="AH33" s="21"/>
      <c r="AI33" s="22"/>
    </row>
    <row r="34" spans="1:35" x14ac:dyDescent="0.25">
      <c r="A34" s="5">
        <f>IF(B34="","",ROWS($B$6:B34))</f>
        <v>29</v>
      </c>
      <c r="B34" s="6" t="str">
        <f>IF('[1]San Miguel'!B36="","",'[1]San Miguel'!B36)</f>
        <v>CALACAT,JAMES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6" t="str">
        <f>IF('[1]San Miguel'!B37="","",'[1]San Miguel'!B37)</f>
        <v>CABALE,MA.RIZA</v>
      </c>
      <c r="C35" s="25">
        <v>500</v>
      </c>
      <c r="D35" s="21">
        <v>6830150</v>
      </c>
      <c r="E35" s="22">
        <v>43735</v>
      </c>
      <c r="F35" s="25">
        <v>500</v>
      </c>
      <c r="G35" s="21">
        <v>7342120</v>
      </c>
      <c r="H35" s="22">
        <v>43844</v>
      </c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1000</v>
      </c>
      <c r="AH35" s="21"/>
      <c r="AI35" s="22"/>
    </row>
    <row r="36" spans="1:35" x14ac:dyDescent="0.25">
      <c r="A36" s="5">
        <f>IF(B36="","",ROWS($B$6:B36))</f>
        <v>31</v>
      </c>
      <c r="B36" s="6" t="str">
        <f>IF('[1]San Miguel'!B38="","",'[1]San Miguel'!B38)</f>
        <v>CAVITE,KATHLEEN C.</v>
      </c>
      <c r="C36" s="25">
        <v>250</v>
      </c>
      <c r="D36" s="21">
        <v>6830140</v>
      </c>
      <c r="E36" s="22">
        <v>43724</v>
      </c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250</v>
      </c>
      <c r="AH36" s="21"/>
      <c r="AI36" s="22"/>
    </row>
    <row r="37" spans="1:35" x14ac:dyDescent="0.25">
      <c r="A37" s="5">
        <f>IF(B37="","",ROWS($B$6:B37))</f>
        <v>32</v>
      </c>
      <c r="B37" s="6" t="str">
        <f>IF('[1]San Miguel'!B39="","",'[1]San Miguel'!B39)</f>
        <v>PANGILINAN,LUZVIMINDA</v>
      </c>
      <c r="C37" s="25">
        <v>250</v>
      </c>
      <c r="D37" s="21">
        <v>6830138</v>
      </c>
      <c r="E37" s="22">
        <v>43724</v>
      </c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250</v>
      </c>
      <c r="AH37" s="21"/>
      <c r="AI37" s="22"/>
    </row>
    <row r="38" spans="1:35" x14ac:dyDescent="0.25">
      <c r="A38" s="5">
        <f>IF(B38="","",ROWS($B$6:B38))</f>
        <v>33</v>
      </c>
      <c r="B38" s="6" t="str">
        <f>IF('[1]San Miguel'!B40="","",'[1]San Miguel'!B40)</f>
        <v>ALBOLERAS,LUDY</v>
      </c>
      <c r="C38" s="25">
        <v>500</v>
      </c>
      <c r="D38" s="21">
        <v>7074835</v>
      </c>
      <c r="E38" s="22">
        <v>43805</v>
      </c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500</v>
      </c>
      <c r="AH38" s="21"/>
      <c r="AI38" s="22"/>
    </row>
    <row r="39" spans="1:35" x14ac:dyDescent="0.25">
      <c r="A39" s="5">
        <f>IF(B39="","",ROWS($B$6:B39))</f>
        <v>34</v>
      </c>
      <c r="B39" s="6" t="str">
        <f>IF('[1]San Miguel'!B41="","",'[1]San Miguel'!B41)</f>
        <v>AMPO,MYRNA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IF('[1]San Miguel'!B42="","",'[1]San Miguel'!B42)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IF('[1]San Miguel'!B43="","",'[1]San Miguel'!B43)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IF('[1]San Miguel'!B44="","",'[1]San Miguel'!B44)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IF('[1]San Miguel'!B45="","",'[1]San Miguel'!B45)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IF('[1]San Miguel'!B46="","",'[1]San Miguel'!B46)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IF('[1]San Miguel'!B47="","",'[1]San Miguel'!B47)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IF('[1]San Miguel'!B48="","",'[1]San Miguel'!B48)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IF('[1]San Miguel'!B49="","",'[1]San Miguel'!B49)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IF('[1]San Miguel'!B50="","",'[1]San Miguel'!B50)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IF('[1]San Miguel'!B51="","",'[1]San Miguel'!B51)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IF('[1]San Miguel'!B52="","",'[1]San Miguel'!B52)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IF('[1]San Miguel'!B53="","",'[1]San Miguel'!B53)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IF('[1]San Miguel'!B54="","",'[1]San Miguel'!B54)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IF('[1]San Miguel'!B55="","",'[1]San Miguel'!B55)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IF('[1]San Miguel'!B56="","",'[1]San Miguel'!B56)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IF('[1]San Miguel'!B57="","",'[1]San Miguel'!B57)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IF('[1]San Miguel'!B58="","",'[1]San Miguel'!B58)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IF('[1]San Miguel'!B59="","",'[1]San Miguel'!B59)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IF('[1]San Miguel'!B60="","",'[1]San Miguel'!B60)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IF('[1]San Miguel'!B61="","",'[1]San Miguel'!B61)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IF('[1]San Miguel'!B62="","",'[1]San Miguel'!B62)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IF('[1]San Miguel'!B63="","",'[1]San Miguel'!B63)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IF('[1]San Miguel'!B64="","",'[1]San Miguel'!B64)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IF('[1]San Miguel'!B65="","",'[1]San Miguel'!B65)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IF('[1]San Miguel'!B66="","",'[1]San Miguel'!B66)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IF('[1]San Miguel'!B67="","",'[1]San Miguel'!B67)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IF('[1]San Miguel'!B68="","",'[1]San Miguel'!B68)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IF('[1]San Miguel'!B69="","",'[1]San Miguel'!B69)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IF('[1]San Miguel'!B70="","",'[1]San Miguel'!B70)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IF('[1]San Miguel'!B71="","",'[1]San Miguel'!B71)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IF('[1]San Miguel'!B72="","",'[1]San Miguel'!B72)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IF('[1]San Miguel'!B73="","",'[1]San Miguel'!B73)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IF('[1]San Miguel'!B74="","",'[1]San Miguel'!B74)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IF('[1]San Miguel'!B75="","",'[1]San Miguel'!B75)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IF('[1]San Miguel'!B76="","",'[1]San Miguel'!B76)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IF('[1]San Miguel'!B77="","",'[1]San Miguel'!B77)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IF('[1]San Miguel'!B78="","",'[1]San Miguel'!B78)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IF('[1]San Miguel'!B79="","",'[1]San Miguel'!B79)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IF('[1]San Miguel'!B80="","",'[1]San Miguel'!B80)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IF('[1]San Miguel'!B81="","",'[1]San Miguel'!B81)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IF('[1]San Miguel'!B82="","",'[1]San Miguel'!B82)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IF('[1]San Miguel'!B83="","",'[1]San Miguel'!B83)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IF('[1]San Miguel'!B84="","",'[1]San Miguel'!B84)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IF('[1]San Miguel'!B85="","",'[1]San Miguel'!B85)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IF('[1]San Miguel'!B86="","",'[1]San Miguel'!B86)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IF('[1]San Miguel'!B87="","",'[1]San Miguel'!B87)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IF('[1]San Miguel'!B88="","",'[1]San Miguel'!B88)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IF('[1]San Miguel'!B89="","",'[1]San Miguel'!B89)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IF('[1]San Miguel'!B90="","",'[1]San Miguel'!B90)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IF('[1]San Miguel'!B91="","",'[1]San Miguel'!B91)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IF('[1]San Miguel'!B92="","",'[1]San Miguel'!B92)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IF('[1]San Miguel'!B93="","",'[1]San Miguel'!B93)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IF('[1]San Miguel'!B94="","",'[1]San Miguel'!B94)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IF('[1]San Miguel'!B95="","",'[1]San Miguel'!B95)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IF('[1]San Miguel'!B96="","",'[1]San Miguel'!B96)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IF('[1]San Miguel'!B97="","",'[1]San Miguel'!B97)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IF('[1]San Miguel'!B98="","",'[1]San Miguel'!B98)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IF('[1]San Miguel'!B99="","",'[1]San Miguel'!B99)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IF('[1]San Miguel'!B100="","",'[1]San Miguel'!B100)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IF('[1]San Miguel'!B101="","",'[1]San Miguel'!B101)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IF('[1]San Miguel'!B102="","",'[1]San Miguel'!B102)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IF('[1]San Miguel'!B103="","",'[1]San Miguel'!B103)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IF('[1]San Miguel'!B104="","",'[1]San Miguel'!B104)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IF('[1]San Miguel'!B105="","",'[1]San Miguel'!B105)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IF('[1]San Miguel'!B106="","",'[1]San Miguel'!B106)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IF('[1]San Miguel'!B107="","",'[1]San Miguel'!B107)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IF('[1]San Miguel'!B108="","",'[1]San Miguel'!B108)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IF('[1]San Miguel'!B109="","",'[1]San Miguel'!B109)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IF('[1]San Miguel'!B110="","",'[1]San Miguel'!B110)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IF('[1]San Miguel'!B111="","",'[1]San Miguel'!B111)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IF('[1]San Miguel'!B112="","",'[1]San Miguel'!B112)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IF('[1]San Miguel'!B113="","",'[1]San Miguel'!B113)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IF('[1]San Miguel'!B114="","",'[1]San Miguel'!B114)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IF('[1]San Miguel'!B115="","",'[1]San Miguel'!B115)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IF('[1]San Miguel'!B116="","",'[1]San Miguel'!B116)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IF('[1]San Miguel'!B117="","",'[1]San Miguel'!B117)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IF('[1]San Miguel'!B118="","",'[1]San Miguel'!B118)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IF('[1]San Miguel'!B119="","",'[1]San Miguel'!B119)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IF('[1]San Miguel'!B120="","",'[1]San Miguel'!B120)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IF('[1]San Miguel'!B121="","",'[1]San Miguel'!B121)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IF('[1]San Miguel'!B122="","",'[1]San Miguel'!B122)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IF('[1]San Miguel'!B123="","",'[1]San Miguel'!B123)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IF('[1]San Miguel'!B124="","",'[1]San Miguel'!B124)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IF('[1]San Miguel'!B125="","",'[1]San Miguel'!B125)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IF('[1]San Miguel'!B126="","",'[1]San Miguel'!B126)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IF('[1]San Miguel'!B127="","",'[1]San Miguel'!B127)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IF('[1]San Miguel'!B128="","",'[1]San Miguel'!B128)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 t="str">
        <f>IF(B127="","",ROWS($B$6:B127))</f>
        <v/>
      </c>
      <c r="B127" s="6" t="str">
        <f>IF('[1]San Miguel'!B129="","",'[1]San Miguel'!B129)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6" t="str">
        <f>IF('[1]San Miguel'!B130="","",'[1]San Miguel'!B130)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6" t="str">
        <f>IF('[1]San Miguel'!B131="","",'[1]San Miguel'!B131)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6" t="str">
        <f>IF('[1]San Miguel'!B132="","",'[1]San Miguel'!B132)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>
        <v>126</v>
      </c>
      <c r="B131" s="6" t="str">
        <f>IF('[1]San Miguel'!B133="","",'[1]San Miguel'!B133)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6" t="str">
        <f>IF('[1]San Miguel'!B134="","",'[1]San Miguel'!B134)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>
        <v>128</v>
      </c>
      <c r="B133" s="6" t="str">
        <f>IF('[1]San Miguel'!B135="","",'[1]San Miguel'!B135)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 t="str">
        <f>IF(B134="","",ROWS($B$6:B134))</f>
        <v/>
      </c>
      <c r="B134" s="6" t="str">
        <f>IF('[1]San Miguel'!B136="","",'[1]San Miguel'!B136)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6" t="str">
        <f>IF('[1]San Miguel'!B137="","",'[1]San Miguel'!B137)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IF('[1]San Miguel'!B138="","",'[1]San Miguel'!B138)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IF('[1]San Miguel'!B139="","",'[1]San Miguel'!B139)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IF('[1]San Miguel'!B140="","",'[1]San Miguel'!B140)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IF('[1]San Miguel'!B141="","",'[1]San Miguel'!B141)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IF('[1]San Miguel'!B142="","",'[1]San Miguel'!B142)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IF('[1]San Miguel'!B143="","",'[1]San Miguel'!B143)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IF('[1]San Miguel'!B144="","",'[1]San Miguel'!B144)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IF('[1]San Miguel'!B145="","",'[1]San Miguel'!B145)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IF('[1]San Miguel'!B146="","",'[1]San Miguel'!B146)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IF('[1]San Miguel'!B147="","",'[1]San Miguel'!B147)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IF('[1]San Miguel'!B148="","",'[1]San Miguel'!B148)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IF('[1]San Miguel'!B149="","",'[1]San Miguel'!B149)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IF('[1]San Miguel'!B150="","",'[1]San Miguel'!B150)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IF('[1]San Miguel'!B151="","",'[1]San Miguel'!B151)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IF('[1]San Miguel'!B152="","",'[1]San Miguel'!B152)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IF('[1]San Miguel'!B153="","",'[1]San Miguel'!B153)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IF('[1]San Miguel'!B154="","",'[1]San Miguel'!B154)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IF('[1]San Miguel'!B155="","",'[1]San Miguel'!B155)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IF('[1]San Miguel'!B156="","",'[1]San Miguel'!B156)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IF('[1]San Miguel'!B157="","",'[1]San Miguel'!B157)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IF('[1]San Miguel'!B158="","",'[1]San Miguel'!B158)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IF('[1]San Miguel'!B159="","",'[1]San Miguel'!B159)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IF('[1]San Miguel'!B160="","",'[1]San Miguel'!B160)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IF('[1]San Miguel'!B161="","",'[1]San Miguel'!B161)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IF('[1]San Miguel'!B162="","",'[1]San Miguel'!B162)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IF('[1]San Miguel'!B163="","",'[1]San Miguel'!B163)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IF('[1]San Miguel'!B164="","",'[1]San Miguel'!B164)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IF('[1]San Miguel'!B165="","",'[1]San Miguel'!B165)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IF('[1]San Miguel'!B166="","",'[1]San Miguel'!B166)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IF('[1]San Miguel'!B167="","",'[1]San Miguel'!B167)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IF('[1]San Miguel'!B168="","",'[1]San Miguel'!B168)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IF('[1]San Miguel'!B169="","",'[1]San Miguel'!B169)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IF('[1]San Miguel'!B170="","",'[1]San Miguel'!B170)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IF('[1]San Miguel'!B171="","",'[1]San Miguel'!B171)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IF('[1]San Miguel'!B172="","",'[1]San Miguel'!B172)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IF('[1]San Miguel'!B173="","",'[1]San Miguel'!B173)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IF('[1]San Miguel'!B174="","",'[1]San Miguel'!B174)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IF('[1]San Miguel'!B175="","",'[1]San Miguel'!B175)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IF('[1]San Miguel'!B176="","",'[1]San Miguel'!B176)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IF('[1]San Miguel'!B177="","",'[1]San Miguel'!B177)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IF('[1]San Miguel'!B178="","",'[1]San Miguel'!B178)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IF('[1]San Miguel'!B179="","",'[1]San Miguel'!B179)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IF('[1]San Miguel'!B180="","",'[1]San Miguel'!B180)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IF('[1]San Miguel'!B181="","",'[1]San Miguel'!B181)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IF('[1]San Miguel'!B182="","",'[1]San Miguel'!B182)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IF('[1]San Miguel'!B183="","",'[1]San Miguel'!B183)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IF('[1]San Miguel'!B184="","",'[1]San Miguel'!B184)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IF('[1]San Miguel'!B185="","",'[1]San Miguel'!B185)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IF('[1]San Miguel'!B186="","",'[1]San Miguel'!B186)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IF('[1]San Miguel'!B187="","",'[1]San Miguel'!B187)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IF('[1]San Miguel'!B188="","",'[1]San Miguel'!B188)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IF('[1]San Miguel'!B189="","",'[1]San Miguel'!B189)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IF('[1]San Miguel'!B190="","",'[1]San Miguel'!B190)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IF('[1]San Miguel'!B191="","",'[1]San Miguel'!B191)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IF('[1]San Miguel'!B192="","",'[1]San Miguel'!B192)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IF('[1]San Miguel'!B193="","",'[1]San Miguel'!B193)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IF('[1]San Miguel'!B194="","",'[1]San Miguel'!B194)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IF('[1]San Miguel'!B195="","",'[1]San Miguel'!B195)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IF('[1]San Miguel'!B196="","",'[1]San Miguel'!B196)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IF('[1]San Miguel'!B197="","",'[1]San Miguel'!B197)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IF('[1]San Miguel'!B198="","",'[1]San Miguel'!B198)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IF('[1]San Miguel'!B199="","",'[1]San Miguel'!B199)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IF('[1]San Miguel'!B200="","",'[1]San Miguel'!B200)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IF('[1]San Miguel'!B201="","",'[1]San Miguel'!B201)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IF('[1]San Miguel'!B202="","",'[1]San Miguel'!B202)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IF('[1]San Miguel'!B203="","",'[1]San Miguel'!B203)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IF('[1]San Miguel'!B204="","",'[1]San Miguel'!B204)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IF('[1]San Miguel'!B205="","",'[1]San Miguel'!B205)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IF('[1]San Miguel'!B206="","",'[1]San Miguel'!B206)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IF('[1]San Miguel'!B207="","",'[1]San Miguel'!B207)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IF('[1]San Miguel'!B208="","",'[1]San Miguel'!B208)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7800</v>
      </c>
      <c r="D207" s="32"/>
      <c r="E207" s="32"/>
      <c r="F207" s="31">
        <f>SUM(F6:F206)</f>
        <v>2800</v>
      </c>
      <c r="G207" s="32"/>
      <c r="H207" s="32"/>
      <c r="I207" s="31">
        <f>SUM(I6:I206)</f>
        <v>1400</v>
      </c>
      <c r="J207" s="32"/>
      <c r="K207" s="32"/>
      <c r="L207" s="31">
        <f>SUM(L6:L206)</f>
        <v>2100</v>
      </c>
      <c r="M207" s="32"/>
      <c r="N207" s="32"/>
      <c r="O207" s="31">
        <f>SUM(O6:O206)</f>
        <v>700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16200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07"/>
  <sheetViews>
    <sheetView workbookViewId="0">
      <selection activeCell="B7" sqref="B7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18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IF([1]Maslog!B8="","",[1]Maslog!B8)</f>
        <v>MASLOG ELEM. SCHOOL</v>
      </c>
      <c r="C6" s="18">
        <v>200</v>
      </c>
      <c r="D6" s="19">
        <v>4650889</v>
      </c>
      <c r="E6" s="20">
        <v>42325</v>
      </c>
      <c r="F6" s="18">
        <v>200</v>
      </c>
      <c r="G6" s="19">
        <v>4947004</v>
      </c>
      <c r="H6" s="20">
        <v>42402</v>
      </c>
      <c r="I6" s="18">
        <v>200</v>
      </c>
      <c r="J6" s="19">
        <v>4947754</v>
      </c>
      <c r="K6" s="20">
        <v>43887</v>
      </c>
      <c r="L6" s="18">
        <v>16</v>
      </c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2016</v>
      </c>
      <c r="AH6" s="19"/>
      <c r="AI6" s="20"/>
    </row>
    <row r="7" spans="1:35" x14ac:dyDescent="0.25">
      <c r="A7" s="5">
        <f>IF(B7="","",ROWS($B$6:B7))</f>
        <v>2</v>
      </c>
      <c r="B7" s="6" t="str">
        <f>IF([1]Maslog!B9="","",[1]Maslog!B9)</f>
        <v>MORANO, REYNALDO-CO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IF([1]Maslog!B10="","",[1]Maslog!B10)</f>
        <v>BERONIO, GLORIA-CO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IF([1]Maslog!B11="","",[1]Maslog!B11)</f>
        <v xml:space="preserve">PUNAY, LITA  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IF([1]Maslog!B12="","",[1]Maslog!B12)</f>
        <v>TAMBIS, EDMAR-CO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IF([1]Maslog!B13="","",[1]Maslog!B13)</f>
        <v xml:space="preserve">FUSTANES, NILFA  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IF([1]Maslog!B14="","",[1]Maslog!B14)</f>
        <v xml:space="preserve">MECA, OSCAR  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 t="str">
        <f>IF(B13="","",ROWS($B$6:B13))</f>
        <v/>
      </c>
      <c r="B13" s="6" t="str">
        <f>IF([1]Maslog!B15="","",[1]Maslog!B15)</f>
        <v/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 t="str">
        <f>IF(B14="","",ROWS($B$6:B14))</f>
        <v/>
      </c>
      <c r="B14" s="6" t="str">
        <f>IF([1]Maslog!B16="","",[1]Maslog!B16)</f>
        <v/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 t="str">
        <f>IF(B15="","",ROWS($B$6:B15))</f>
        <v/>
      </c>
      <c r="B15" s="6" t="str">
        <f>IF([1]Maslog!B17="","",[1]Maslog!B17)</f>
        <v/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 t="str">
        <f>IF(B16="","",ROWS($B$6:B16))</f>
        <v/>
      </c>
      <c r="B16" s="6" t="str">
        <f>IF([1]Maslog!B18="","",[1]Maslog!B18)</f>
        <v/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 t="str">
        <f>IF(B17="","",ROWS($B$6:B17))</f>
        <v/>
      </c>
      <c r="B17" s="6" t="str">
        <f>IF([1]Maslog!B19="","",[1]Maslog!B19)</f>
        <v/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 t="str">
        <f>IF(B18="","",ROWS($B$6:B18))</f>
        <v/>
      </c>
      <c r="B18" s="6" t="str">
        <f>IF([1]Maslog!B20="","",[1]Maslog!B20)</f>
        <v/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 t="str">
        <f>IF(B19="","",ROWS($B$6:B19))</f>
        <v/>
      </c>
      <c r="B19" s="6" t="str">
        <f>IF([1]Maslog!B21="","",[1]Maslog!B21)</f>
        <v/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 t="str">
        <f>IF(B20="","",ROWS($B$6:B20))</f>
        <v/>
      </c>
      <c r="B20" s="6" t="str">
        <f>IF([1]Maslog!B22="","",[1]Maslog!B22)</f>
        <v/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 t="str">
        <f>IF(B21="","",ROWS($B$6:B21))</f>
        <v/>
      </c>
      <c r="B21" s="6" t="str">
        <f>IF([1]Maslog!B23="","",[1]Maslog!B23)</f>
        <v/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 t="str">
        <f>IF(B22="","",ROWS($B$6:B22))</f>
        <v/>
      </c>
      <c r="B22" s="6" t="str">
        <f>IF([1]Maslog!B24="","",[1]Maslog!B24)</f>
        <v/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 t="str">
        <f>IF(B23="","",ROWS($B$6:B23))</f>
        <v/>
      </c>
      <c r="B23" s="6" t="str">
        <f>IF([1]Maslog!B25="","",[1]Maslog!B25)</f>
        <v/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 t="str">
        <f>IF(B24="","",ROWS($B$6:B24))</f>
        <v/>
      </c>
      <c r="B24" s="6" t="str">
        <f>IF([1]Maslog!B26="","",[1]Maslog!B26)</f>
        <v/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 t="str">
        <f>IF(B25="","",ROWS($B$6:B25))</f>
        <v/>
      </c>
      <c r="B25" s="6" t="str">
        <f>IF([1]Maslog!B27="","",[1]Maslog!B27)</f>
        <v/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 t="str">
        <f>IF(B26="","",ROWS($B$6:B26))</f>
        <v/>
      </c>
      <c r="B26" s="6" t="str">
        <f>IF([1]Maslog!B28="","",[1]Maslog!B28)</f>
        <v/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 t="str">
        <f>IF(B27="","",ROWS($B$6:B27))</f>
        <v/>
      </c>
      <c r="B27" s="6" t="str">
        <f>IF([1]Maslog!B29="","",[1]Maslog!B29)</f>
        <v/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 t="str">
        <f>IF(B28="","",ROWS($B$6:B28))</f>
        <v/>
      </c>
      <c r="B28" s="6" t="str">
        <f>IF([1]Maslog!B30="","",[1]Maslog!B30)</f>
        <v/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 t="str">
        <f>IF(B29="","",ROWS($B$6:B29))</f>
        <v/>
      </c>
      <c r="B29" s="6" t="str">
        <f>IF([1]Maslog!B31="","",[1]Maslog!B31)</f>
        <v/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 t="str">
        <f>IF(B30="","",ROWS($B$6:B30))</f>
        <v/>
      </c>
      <c r="B30" s="6" t="str">
        <f>IF([1]Maslog!B32="","",[1]Maslog!B32)</f>
        <v/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 t="str">
        <f>IF(B31="","",ROWS($B$6:B31))</f>
        <v/>
      </c>
      <c r="B31" s="6" t="str">
        <f>IF([1]Maslog!B33="","",[1]Maslog!B33)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6" t="str">
        <f>IF([1]Maslog!B34="","",[1]Maslog!B34)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6" t="str">
        <f>IF([1]Maslog!B35="","",[1]Maslog!B35)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6" t="str">
        <f>IF([1]Maslog!B36="","",[1]Maslog!B36)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6" t="str">
        <f>IF([1]Maslog!B37="","",[1]Maslog!B37)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6" t="str">
        <f>IF([1]Maslog!B38="","",[1]Maslog!B38)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6" t="str">
        <f>IF([1]Maslog!B39="","",[1]Maslog!B39)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6" t="str">
        <f>IF([1]Maslog!B40="","",[1]Maslog!B40)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6" t="str">
        <f>IF([1]Maslog!B41="","",[1]Maslog!B41)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IF([1]Maslog!B42="","",[1]Maslog!B42)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IF([1]Maslog!B43="","",[1]Maslog!B43)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IF([1]Maslog!B44="","",[1]Maslog!B44)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IF([1]Maslog!B45="","",[1]Maslog!B45)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IF([1]Maslog!B46="","",[1]Maslog!B46)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IF([1]Maslog!B47="","",[1]Maslog!B47)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IF([1]Maslog!B48="","",[1]Maslog!B48)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IF([1]Maslog!B49="","",[1]Maslog!B49)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IF([1]Maslog!B50="","",[1]Maslog!B50)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IF([1]Maslog!B51="","",[1]Maslog!B51)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IF([1]Maslog!B52="","",[1]Maslog!B52)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IF([1]Maslog!B53="","",[1]Maslog!B53)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IF([1]Maslog!B54="","",[1]Maslog!B54)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IF([1]Maslog!B55="","",[1]Maslog!B55)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IF([1]Maslog!B56="","",[1]Maslog!B56)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IF([1]Maslog!B57="","",[1]Maslog!B57)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IF([1]Maslog!B58="","",[1]Maslog!B58)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IF([1]Maslog!B59="","",[1]Maslog!B59)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IF([1]Maslog!B60="","",[1]Maslog!B60)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IF([1]Maslog!B61="","",[1]Maslog!B61)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IF([1]Maslog!B62="","",[1]Maslog!B62)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IF([1]Maslog!B63="","",[1]Maslog!B63)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IF([1]Maslog!B64="","",[1]Maslog!B64)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IF([1]Maslog!B65="","",[1]Maslog!B65)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IF([1]Maslog!B66="","",[1]Maslog!B66)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IF([1]Maslog!B67="","",[1]Maslog!B67)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IF([1]Maslog!B68="","",[1]Maslog!B68)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IF([1]Maslog!B69="","",[1]Maslog!B69)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IF([1]Maslog!B70="","",[1]Maslog!B70)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IF([1]Maslog!B71="","",[1]Maslog!B71)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IF([1]Maslog!B72="","",[1]Maslog!B72)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IF([1]Maslog!B73="","",[1]Maslog!B73)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IF([1]Maslog!B74="","",[1]Maslog!B74)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IF([1]Maslog!B75="","",[1]Maslog!B75)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IF([1]Maslog!B76="","",[1]Maslog!B76)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IF([1]Maslog!B77="","",[1]Maslog!B77)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IF([1]Maslog!B78="","",[1]Maslog!B78)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IF([1]Maslog!B79="","",[1]Maslog!B79)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IF([1]Maslog!B80="","",[1]Maslog!B80)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IF([1]Maslog!B81="","",[1]Maslog!B81)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IF([1]Maslog!B82="","",[1]Maslog!B82)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IF([1]Maslog!B83="","",[1]Maslog!B83)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IF([1]Maslog!B84="","",[1]Maslog!B84)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IF([1]Maslog!B85="","",[1]Maslog!B85)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IF([1]Maslog!B86="","",[1]Maslog!B86)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IF([1]Maslog!B87="","",[1]Maslog!B87)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IF([1]Maslog!B88="","",[1]Maslog!B88)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IF([1]Maslog!B89="","",[1]Maslog!B89)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IF([1]Maslog!B90="","",[1]Maslog!B90)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IF([1]Maslog!B91="","",[1]Maslog!B91)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IF([1]Maslog!B92="","",[1]Maslog!B92)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IF([1]Maslog!B93="","",[1]Maslog!B93)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IF([1]Maslog!B94="","",[1]Maslog!B94)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IF([1]Maslog!B95="","",[1]Maslog!B95)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IF([1]Maslog!B96="","",[1]Maslog!B96)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IF([1]Maslog!B97="","",[1]Maslog!B97)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IF([1]Maslog!B98="","",[1]Maslog!B98)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IF([1]Maslog!B99="","",[1]Maslog!B99)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IF([1]Maslog!B100="","",[1]Maslog!B100)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IF([1]Maslog!B101="","",[1]Maslog!B101)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IF([1]Maslog!B102="","",[1]Maslog!B102)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IF([1]Maslog!B103="","",[1]Maslog!B103)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IF([1]Maslog!B104="","",[1]Maslog!B104)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IF([1]Maslog!B105="","",[1]Maslog!B105)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IF([1]Maslog!B106="","",[1]Maslog!B106)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IF([1]Maslog!B107="","",[1]Maslog!B107)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IF([1]Maslog!B108="","",[1]Maslog!B108)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IF([1]Maslog!B109="","",[1]Maslog!B109)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IF([1]Maslog!B110="","",[1]Maslog!B110)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IF([1]Maslog!B111="","",[1]Maslog!B111)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IF([1]Maslog!B112="","",[1]Maslog!B112)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IF([1]Maslog!B113="","",[1]Maslog!B113)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IF([1]Maslog!B114="","",[1]Maslog!B114)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IF([1]Maslog!B115="","",[1]Maslog!B115)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IF([1]Maslog!B116="","",[1]Maslog!B116)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IF([1]Maslog!B117="","",[1]Maslog!B117)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IF([1]Maslog!B118="","",[1]Maslog!B118)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IF([1]Maslog!B119="","",[1]Maslog!B119)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IF([1]Maslog!B120="","",[1]Maslog!B120)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IF([1]Maslog!B121="","",[1]Maslog!B121)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IF([1]Maslog!B122="","",[1]Maslog!B122)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IF([1]Maslog!B123="","",[1]Maslog!B123)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IF([1]Maslog!B124="","",[1]Maslog!B124)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IF([1]Maslog!B125="","",[1]Maslog!B125)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IF([1]Maslog!B126="","",[1]Maslog!B126)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IF([1]Maslog!B127="","",[1]Maslog!B127)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IF([1]Maslog!B128="","",[1]Maslog!B128)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/>
      <c r="B135" s="6"/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IF([1]Maslog!B138="","",[1]Maslog!B138)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IF([1]Maslog!B139="","",[1]Maslog!B139)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IF([1]Maslog!B140="","",[1]Maslog!B140)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IF([1]Maslog!B141="","",[1]Maslog!B141)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IF([1]Maslog!B142="","",[1]Maslog!B142)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IF([1]Maslog!B143="","",[1]Maslog!B143)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IF([1]Maslog!B144="","",[1]Maslog!B144)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IF([1]Maslog!B145="","",[1]Maslog!B145)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IF([1]Maslog!B146="","",[1]Maslog!B146)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IF([1]Maslog!B147="","",[1]Maslog!B147)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IF([1]Maslog!B148="","",[1]Maslog!B148)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IF([1]Maslog!B149="","",[1]Maslog!B149)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IF([1]Maslog!B150="","",[1]Maslog!B150)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IF([1]Maslog!B151="","",[1]Maslog!B151)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IF([1]Maslog!B152="","",[1]Maslog!B152)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IF([1]Maslog!B153="","",[1]Maslog!B153)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IF([1]Maslog!B154="","",[1]Maslog!B154)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IF([1]Maslog!B155="","",[1]Maslog!B155)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IF([1]Maslog!B156="","",[1]Maslog!B156)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IF([1]Maslog!B157="","",[1]Maslog!B157)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IF([1]Maslog!B158="","",[1]Maslog!B158)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IF([1]Maslog!B159="","",[1]Maslog!B159)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IF([1]Maslog!B160="","",[1]Maslog!B160)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IF([1]Maslog!B161="","",[1]Maslog!B161)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IF([1]Maslog!B162="","",[1]Maslog!B162)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IF([1]Maslog!B163="","",[1]Maslog!B163)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IF([1]Maslog!B164="","",[1]Maslog!B164)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IF([1]Maslog!B165="","",[1]Maslog!B165)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IF([1]Maslog!B166="","",[1]Maslog!B166)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IF([1]Maslog!B167="","",[1]Maslog!B167)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IF([1]Maslog!B168="","",[1]Maslog!B168)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IF([1]Maslog!B169="","",[1]Maslog!B169)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IF([1]Maslog!B170="","",[1]Maslog!B170)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IF([1]Maslog!B171="","",[1]Maslog!B171)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IF([1]Maslog!B172="","",[1]Maslog!B172)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IF([1]Maslog!B173="","",[1]Maslog!B173)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IF([1]Maslog!B174="","",[1]Maslog!B174)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IF([1]Maslog!B175="","",[1]Maslog!B175)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IF([1]Maslog!B176="","",[1]Maslog!B176)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IF([1]Maslog!B177="","",[1]Maslog!B177)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IF([1]Maslog!B178="","",[1]Maslog!B178)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IF([1]Maslog!B179="","",[1]Maslog!B179)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IF([1]Maslog!B180="","",[1]Maslog!B180)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IF([1]Maslog!B181="","",[1]Maslog!B181)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IF([1]Maslog!B182="","",[1]Maslog!B182)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IF([1]Maslog!B183="","",[1]Maslog!B183)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IF([1]Maslog!B184="","",[1]Maslog!B184)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IF([1]Maslog!B185="","",[1]Maslog!B185)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IF([1]Maslog!B186="","",[1]Maslog!B186)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IF([1]Maslog!B187="","",[1]Maslog!B187)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IF([1]Maslog!B188="","",[1]Maslog!B188)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IF([1]Maslog!B189="","",[1]Maslog!B189)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IF([1]Maslog!B190="","",[1]Maslog!B190)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IF([1]Maslog!B191="","",[1]Maslog!B191)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IF([1]Maslog!B192="","",[1]Maslog!B192)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IF([1]Maslog!B193="","",[1]Maslog!B193)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IF([1]Maslog!B194="","",[1]Maslog!B194)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IF([1]Maslog!B195="","",[1]Maslog!B195)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IF([1]Maslog!B196="","",[1]Maslog!B196)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IF([1]Maslog!B197="","",[1]Maslog!B197)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IF([1]Maslog!B198="","",[1]Maslog!B198)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IF([1]Maslog!B199="","",[1]Maslog!B199)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IF([1]Maslog!B200="","",[1]Maslog!B200)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IF([1]Maslog!B201="","",[1]Maslog!B201)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IF([1]Maslog!B202="","",[1]Maslog!B202)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IF([1]Maslog!B203="","",[1]Maslog!B203)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IF([1]Maslog!B204="","",[1]Maslog!B204)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IF([1]Maslog!B205="","",[1]Maslog!B205)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IF([1]Maslog!B206="","",[1]Maslog!B206)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IF([1]Maslog!B207="","",[1]Maslog!B207)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IF([1]Maslog!B208="","",[1]Maslog!B208)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200</v>
      </c>
      <c r="D207" s="32"/>
      <c r="E207" s="32"/>
      <c r="F207" s="31">
        <f>SUM(F6:F206)</f>
        <v>200</v>
      </c>
      <c r="G207" s="32"/>
      <c r="H207" s="32"/>
      <c r="I207" s="31">
        <f>SUM(I6:I206)</f>
        <v>200</v>
      </c>
      <c r="J207" s="32"/>
      <c r="K207" s="32"/>
      <c r="L207" s="31">
        <f>SUM(L6:L206)</f>
        <v>16</v>
      </c>
      <c r="M207" s="32"/>
      <c r="N207" s="32"/>
      <c r="O207" s="31">
        <f>SUM(O6:O206)</f>
        <v>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2016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207"/>
  <sheetViews>
    <sheetView workbookViewId="0">
      <selection activeCell="R17" sqref="R17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19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IF('[1]San Roque'!B8="","",'[1]San Roque'!B8)</f>
        <v xml:space="preserve"> MECASIO,ESMIRALDA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IF('[1]San Roque'!B9="","",'[1]San Roque'!B9)</f>
        <v xml:space="preserve"> MARCELLANA,VIVIAN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IF('[1]San Roque'!B10="","",'[1]San Roque'!B10)</f>
        <v xml:space="preserve"> TAHUP,EUTIQUIO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IF('[1]San Roque'!B11="","",'[1]San Roque'!B11)</f>
        <v xml:space="preserve"> TAMBIS,LEONILA</v>
      </c>
      <c r="C9" s="25">
        <v>500</v>
      </c>
      <c r="D9" s="21">
        <v>5538164</v>
      </c>
      <c r="E9" s="22">
        <v>42933</v>
      </c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500</v>
      </c>
      <c r="AH9" s="21"/>
      <c r="AI9" s="22"/>
    </row>
    <row r="10" spans="1:35" x14ac:dyDescent="0.25">
      <c r="A10" s="5">
        <f>IF(B10="","",ROWS($B$6:B10))</f>
        <v>5</v>
      </c>
      <c r="B10" s="6" t="str">
        <f>IF('[1]San Roque'!B12="","",'[1]San Roque'!B12)</f>
        <v>MAYMAY,JESSICA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IF('[1]San Roque'!B13="","",'[1]San Roque'!B13)</f>
        <v>MECASIO,ROLANDO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IF('[1]San Roque'!B14="","",'[1]San Roque'!B14)</f>
        <v>MAYMAY,JUNIOR</v>
      </c>
      <c r="C12" s="25">
        <v>500</v>
      </c>
      <c r="D12" s="21">
        <v>6830110</v>
      </c>
      <c r="E12" s="22">
        <v>43683</v>
      </c>
      <c r="F12" s="25">
        <v>500</v>
      </c>
      <c r="G12" s="21">
        <v>6830145</v>
      </c>
      <c r="H12" s="22">
        <v>43728</v>
      </c>
      <c r="I12" s="25">
        <v>200</v>
      </c>
      <c r="J12" s="21">
        <v>7072628</v>
      </c>
      <c r="K12" s="22">
        <v>43761</v>
      </c>
      <c r="L12" s="25">
        <v>200</v>
      </c>
      <c r="M12" s="21">
        <v>7074827</v>
      </c>
      <c r="N12" s="22">
        <v>43802</v>
      </c>
      <c r="O12" s="25">
        <v>200</v>
      </c>
      <c r="P12" s="21">
        <v>7342128</v>
      </c>
      <c r="Q12" s="22">
        <v>43873</v>
      </c>
      <c r="R12" s="25">
        <v>200</v>
      </c>
      <c r="S12" s="21">
        <v>7342137</v>
      </c>
      <c r="T12" s="22">
        <v>43913</v>
      </c>
      <c r="U12" s="25">
        <v>200</v>
      </c>
      <c r="V12" s="21">
        <v>7541572</v>
      </c>
      <c r="W12" s="22">
        <v>43970</v>
      </c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2000</v>
      </c>
      <c r="AH12" s="21"/>
      <c r="AI12" s="22"/>
    </row>
    <row r="13" spans="1:35" x14ac:dyDescent="0.25">
      <c r="A13" s="5">
        <f>IF(B13="","",ROWS($B$6:B13))</f>
        <v>8</v>
      </c>
      <c r="B13" s="6" t="str">
        <f>IF('[1]San Roque'!B15="","",'[1]San Roque'!B15)</f>
        <v>DULOG,RENANTE</v>
      </c>
      <c r="C13" s="25">
        <v>500</v>
      </c>
      <c r="D13" s="21">
        <v>6830114</v>
      </c>
      <c r="E13" s="22">
        <v>43685</v>
      </c>
      <c r="F13" s="25">
        <v>500</v>
      </c>
      <c r="G13" s="21">
        <v>6830148</v>
      </c>
      <c r="H13" s="22">
        <v>43733</v>
      </c>
      <c r="I13" s="25">
        <v>300</v>
      </c>
      <c r="J13" s="21">
        <v>7072626</v>
      </c>
      <c r="K13" s="22">
        <v>43760</v>
      </c>
      <c r="L13" s="25">
        <v>200</v>
      </c>
      <c r="M13" s="21">
        <v>7074826</v>
      </c>
      <c r="N13" s="22">
        <v>43801</v>
      </c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1500</v>
      </c>
      <c r="AH13" s="21"/>
      <c r="AI13" s="22"/>
    </row>
    <row r="14" spans="1:35" x14ac:dyDescent="0.25">
      <c r="A14" s="5">
        <f>IF(B14="","",ROWS($B$6:B14))</f>
        <v>9</v>
      </c>
      <c r="B14" s="6" t="str">
        <f>IF('[1]San Roque'!B16="","",'[1]San Roque'!B16)</f>
        <v>DIZON,DIONESIA A.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IF('[1]San Roque'!B17="","",'[1]San Roque'!B17)</f>
        <v>MECASIO,FLORENDA</v>
      </c>
      <c r="C15" s="25">
        <v>1000</v>
      </c>
      <c r="D15" s="21">
        <v>7072606</v>
      </c>
      <c r="E15" s="22">
        <v>43740</v>
      </c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1000</v>
      </c>
      <c r="AH15" s="21"/>
      <c r="AI15" s="22"/>
    </row>
    <row r="16" spans="1:35" x14ac:dyDescent="0.25">
      <c r="A16" s="5">
        <f>IF(B16="","",ROWS($B$6:B16))</f>
        <v>11</v>
      </c>
      <c r="B16" s="6" t="str">
        <f>IF('[1]San Roque'!B18="","",'[1]San Roque'!B18)</f>
        <v>TORION,ELNA</v>
      </c>
      <c r="C16" s="25">
        <v>200</v>
      </c>
      <c r="D16" s="21">
        <v>7072624</v>
      </c>
      <c r="E16" s="22">
        <v>43759</v>
      </c>
      <c r="F16" s="25">
        <v>200</v>
      </c>
      <c r="G16" s="21">
        <v>7541554</v>
      </c>
      <c r="H16" s="22">
        <v>43556</v>
      </c>
      <c r="I16" s="25">
        <v>200</v>
      </c>
      <c r="J16" s="21">
        <v>7541554</v>
      </c>
      <c r="K16" s="22">
        <v>43936</v>
      </c>
      <c r="L16" s="25">
        <v>200</v>
      </c>
      <c r="M16" s="21">
        <v>7541597</v>
      </c>
      <c r="N16" s="22">
        <v>43985</v>
      </c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800</v>
      </c>
      <c r="AH16" s="21"/>
      <c r="AI16" s="22"/>
    </row>
    <row r="17" spans="1:35" x14ac:dyDescent="0.25">
      <c r="A17" s="5">
        <f>IF(B17="","",ROWS($B$6:B17))</f>
        <v>12</v>
      </c>
      <c r="B17" s="6" t="str">
        <f>IF('[1]San Roque'!B19="","",'[1]San Roque'!B19)</f>
        <v>DULOG,MARCELO</v>
      </c>
      <c r="C17" s="25">
        <v>500</v>
      </c>
      <c r="D17" s="21">
        <v>7072630</v>
      </c>
      <c r="E17" s="22">
        <v>43761</v>
      </c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500</v>
      </c>
      <c r="AH17" s="21"/>
      <c r="AI17" s="22"/>
    </row>
    <row r="18" spans="1:35" x14ac:dyDescent="0.25">
      <c r="A18" s="5">
        <f>IF(B18="","",ROWS($B$6:B18))</f>
        <v>13</v>
      </c>
      <c r="B18" s="6" t="str">
        <f>IF('[1]San Roque'!B20="","",'[1]San Roque'!B20)</f>
        <v>MAGCURO,JOSEFINA</v>
      </c>
      <c r="C18" s="25">
        <v>1000</v>
      </c>
      <c r="D18" s="21">
        <v>7072619</v>
      </c>
      <c r="E18" s="22">
        <v>43752</v>
      </c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1000</v>
      </c>
      <c r="AH18" s="21"/>
      <c r="AI18" s="22"/>
    </row>
    <row r="19" spans="1:35" x14ac:dyDescent="0.25">
      <c r="A19" s="5">
        <f>IF(B19="","",ROWS($B$6:B19))</f>
        <v>14</v>
      </c>
      <c r="B19" s="6" t="str">
        <f>IF('[1]San Roque'!B21="","",'[1]San Roque'!B21)</f>
        <v>INTUD, FREDERICK IAN</v>
      </c>
      <c r="C19" s="25">
        <v>1500</v>
      </c>
      <c r="D19" s="21">
        <v>7072625</v>
      </c>
      <c r="E19" s="22">
        <v>43759</v>
      </c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1500</v>
      </c>
      <c r="AH19" s="21"/>
      <c r="AI19" s="22"/>
    </row>
    <row r="20" spans="1:35" x14ac:dyDescent="0.25">
      <c r="A20" s="5">
        <f>IF(B20="","",ROWS($B$6:B20))</f>
        <v>15</v>
      </c>
      <c r="B20" s="6" t="str">
        <f>IF('[1]San Roque'!B22="","",'[1]San Roque'!B22)</f>
        <v>AMRINTO,ROWEL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IF('[1]San Roque'!B23="","",'[1]San Roque'!B23)</f>
        <v>LAUSA,NECIVIR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IF('[1]San Roque'!B24="","",'[1]San Roque'!B24)</f>
        <v>VECINA, ROSALINA D.</v>
      </c>
      <c r="C22" s="25">
        <v>1000</v>
      </c>
      <c r="D22" s="21">
        <v>7541595</v>
      </c>
      <c r="E22" s="22">
        <v>43984</v>
      </c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1000</v>
      </c>
      <c r="AH22" s="21"/>
      <c r="AI22" s="22"/>
    </row>
    <row r="23" spans="1:35" x14ac:dyDescent="0.25">
      <c r="A23" s="5" t="str">
        <f>IF(B23="","",ROWS($B$6:B23))</f>
        <v/>
      </c>
      <c r="B23" s="6" t="str">
        <f>IF('[1]San Roque'!B25="","",'[1]San Roque'!B25)</f>
        <v/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 t="str">
        <f>IF(B24="","",ROWS($B$6:B24))</f>
        <v/>
      </c>
      <c r="B24" s="6" t="str">
        <f>IF('[1]San Roque'!B26="","",'[1]San Roque'!B26)</f>
        <v/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 t="str">
        <f>IF(B25="","",ROWS($B$6:B25))</f>
        <v/>
      </c>
      <c r="B25" s="6" t="str">
        <f>IF('[1]San Roque'!B27="","",'[1]San Roque'!B27)</f>
        <v/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 t="str">
        <f>IF(B26="","",ROWS($B$6:B26))</f>
        <v/>
      </c>
      <c r="B26" s="6" t="str">
        <f>IF('[1]San Roque'!B28="","",'[1]San Roque'!B28)</f>
        <v/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 t="str">
        <f>IF(B27="","",ROWS($B$6:B27))</f>
        <v/>
      </c>
      <c r="B27" s="6" t="str">
        <f>IF('[1]San Roque'!B29="","",'[1]San Roque'!B29)</f>
        <v/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 t="str">
        <f>IF(B28="","",ROWS($B$6:B28))</f>
        <v/>
      </c>
      <c r="B28" s="6" t="str">
        <f>IF('[1]San Roque'!B30="","",'[1]San Roque'!B30)</f>
        <v/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 t="str">
        <f>IF(B29="","",ROWS($B$6:B29))</f>
        <v/>
      </c>
      <c r="B29" s="6" t="str">
        <f>IF('[1]San Roque'!B31="","",'[1]San Roque'!B31)</f>
        <v/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 t="str">
        <f>IF(B30="","",ROWS($B$6:B30))</f>
        <v/>
      </c>
      <c r="B30" s="6" t="str">
        <f>IF('[1]San Roque'!B32="","",'[1]San Roque'!B32)</f>
        <v/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 t="str">
        <f>IF(B31="","",ROWS($B$6:B31))</f>
        <v/>
      </c>
      <c r="B31" s="6" t="str">
        <f>IF('[1]San Roque'!B33="","",'[1]San Roque'!B33)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6" t="str">
        <f>IF('[1]San Roque'!B34="","",'[1]San Roque'!B34)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6" t="str">
        <f>IF('[1]San Roque'!B35="","",'[1]San Roque'!B35)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6" t="str">
        <f>IF('[1]San Roque'!B36="","",'[1]San Roque'!B36)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6" t="str">
        <f>IF('[1]San Roque'!B37="","",'[1]San Roque'!B37)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6" t="str">
        <f>IF('[1]San Roque'!B38="","",'[1]San Roque'!B38)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6" t="str">
        <f>IF('[1]San Roque'!B39="","",'[1]San Roque'!B39)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6" t="str">
        <f>IF('[1]San Roque'!B40="","",'[1]San Roque'!B40)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6" t="str">
        <f>IF('[1]San Roque'!B41="","",'[1]San Roque'!B41)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IF('[1]San Roque'!B42="","",'[1]San Roque'!B42)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IF('[1]San Roque'!B43="","",'[1]San Roque'!B43)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IF('[1]San Roque'!B44="","",'[1]San Roque'!B44)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IF('[1]San Roque'!B45="","",'[1]San Roque'!B45)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IF('[1]San Roque'!B46="","",'[1]San Roque'!B46)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IF('[1]San Roque'!B47="","",'[1]San Roque'!B47)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IF('[1]San Roque'!B48="","",'[1]San Roque'!B48)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IF('[1]San Roque'!B49="","",'[1]San Roque'!B49)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IF('[1]San Roque'!B50="","",'[1]San Roque'!B50)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IF('[1]San Roque'!B51="","",'[1]San Roque'!B51)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IF('[1]San Roque'!B52="","",'[1]San Roque'!B52)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IF('[1]San Roque'!B53="","",'[1]San Roque'!B53)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IF('[1]San Roque'!B54="","",'[1]San Roque'!B54)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IF('[1]San Roque'!B55="","",'[1]San Roque'!B55)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IF('[1]San Roque'!B56="","",'[1]San Roque'!B56)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IF('[1]San Roque'!B57="","",'[1]San Roque'!B57)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IF('[1]San Roque'!B58="","",'[1]San Roque'!B58)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IF('[1]San Roque'!B59="","",'[1]San Roque'!B59)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IF('[1]San Roque'!B60="","",'[1]San Roque'!B60)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IF('[1]San Roque'!B61="","",'[1]San Roque'!B61)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IF('[1]San Roque'!B62="","",'[1]San Roque'!B62)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IF('[1]San Roque'!B63="","",'[1]San Roque'!B63)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IF('[1]San Roque'!B64="","",'[1]San Roque'!B64)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IF('[1]San Roque'!B65="","",'[1]San Roque'!B65)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IF('[1]San Roque'!B66="","",'[1]San Roque'!B66)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IF('[1]San Roque'!B67="","",'[1]San Roque'!B67)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IF('[1]San Roque'!B68="","",'[1]San Roque'!B68)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IF('[1]San Roque'!B69="","",'[1]San Roque'!B69)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IF('[1]San Roque'!B70="","",'[1]San Roque'!B70)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IF('[1]San Roque'!B71="","",'[1]San Roque'!B71)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IF('[1]San Roque'!B72="","",'[1]San Roque'!B72)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IF('[1]San Roque'!B73="","",'[1]San Roque'!B73)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IF('[1]San Roque'!B74="","",'[1]San Roque'!B74)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IF('[1]San Roque'!B75="","",'[1]San Roque'!B75)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IF('[1]San Roque'!B76="","",'[1]San Roque'!B76)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IF('[1]San Roque'!B77="","",'[1]San Roque'!B77)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IF('[1]San Roque'!B78="","",'[1]San Roque'!B78)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IF('[1]San Roque'!B79="","",'[1]San Roque'!B79)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IF('[1]San Roque'!B80="","",'[1]San Roque'!B80)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IF('[1]San Roque'!B81="","",'[1]San Roque'!B81)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IF('[1]San Roque'!B82="","",'[1]San Roque'!B82)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IF('[1]San Roque'!B83="","",'[1]San Roque'!B83)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IF('[1]San Roque'!B84="","",'[1]San Roque'!B84)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IF('[1]San Roque'!B85="","",'[1]San Roque'!B85)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IF('[1]San Roque'!B86="","",'[1]San Roque'!B86)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IF('[1]San Roque'!B87="","",'[1]San Roque'!B87)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IF('[1]San Roque'!B88="","",'[1]San Roque'!B88)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IF('[1]San Roque'!B89="","",'[1]San Roque'!B89)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IF('[1]San Roque'!B90="","",'[1]San Roque'!B90)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IF('[1]San Roque'!B91="","",'[1]San Roque'!B91)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IF('[1]San Roque'!B92="","",'[1]San Roque'!B92)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IF('[1]San Roque'!B93="","",'[1]San Roque'!B93)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IF('[1]San Roque'!B94="","",'[1]San Roque'!B94)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IF('[1]San Roque'!B95="","",'[1]San Roque'!B95)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IF('[1]San Roque'!B96="","",'[1]San Roque'!B96)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IF('[1]San Roque'!B97="","",'[1]San Roque'!B97)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IF('[1]San Roque'!B98="","",'[1]San Roque'!B98)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IF('[1]San Roque'!B99="","",'[1]San Roque'!B99)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IF('[1]San Roque'!B100="","",'[1]San Roque'!B100)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IF('[1]San Roque'!B101="","",'[1]San Roque'!B101)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IF('[1]San Roque'!B102="","",'[1]San Roque'!B102)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IF('[1]San Roque'!B103="","",'[1]San Roque'!B103)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IF('[1]San Roque'!B104="","",'[1]San Roque'!B104)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IF('[1]San Roque'!B105="","",'[1]San Roque'!B105)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IF('[1]San Roque'!B106="","",'[1]San Roque'!B106)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IF('[1]San Roque'!B107="","",'[1]San Roque'!B107)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IF('[1]San Roque'!B108="","",'[1]San Roque'!B108)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IF('[1]San Roque'!B109="","",'[1]San Roque'!B109)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IF('[1]San Roque'!B110="","",'[1]San Roque'!B110)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IF('[1]San Roque'!B111="","",'[1]San Roque'!B111)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IF('[1]San Roque'!B112="","",'[1]San Roque'!B112)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IF('[1]San Roque'!B113="","",'[1]San Roque'!B113)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IF('[1]San Roque'!B114="","",'[1]San Roque'!B114)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IF('[1]San Roque'!B115="","",'[1]San Roque'!B115)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IF('[1]San Roque'!B116="","",'[1]San Roque'!B116)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IF('[1]San Roque'!B117="","",'[1]San Roque'!B117)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IF('[1]San Roque'!B118="","",'[1]San Roque'!B118)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IF('[1]San Roque'!B119="","",'[1]San Roque'!B119)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IF('[1]San Roque'!B120="","",'[1]San Roque'!B120)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IF('[1]San Roque'!B121="","",'[1]San Roque'!B121)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IF('[1]San Roque'!B122="","",'[1]San Roque'!B122)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IF('[1]San Roque'!B123="","",'[1]San Roque'!B123)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IF('[1]San Roque'!B124="","",'[1]San Roque'!B124)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IF('[1]San Roque'!B125="","",'[1]San Roque'!B125)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IF('[1]San Roque'!B126="","",'[1]San Roque'!B126)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IF('[1]San Roque'!B127="","",'[1]San Roque'!B127)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/>
      <c r="B126" s="6"/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/>
      <c r="B135" s="6"/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IF('[1]San Roque'!B138="","",'[1]San Roque'!B138)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IF('[1]San Roque'!B139="","",'[1]San Roque'!B139)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IF('[1]San Roque'!B140="","",'[1]San Roque'!B140)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IF('[1]San Roque'!B141="","",'[1]San Roque'!B141)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IF('[1]San Roque'!B142="","",'[1]San Roque'!B142)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IF('[1]San Roque'!B143="","",'[1]San Roque'!B143)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IF('[1]San Roque'!B144="","",'[1]San Roque'!B144)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IF('[1]San Roque'!B145="","",'[1]San Roque'!B145)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IF('[1]San Roque'!B146="","",'[1]San Roque'!B146)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IF('[1]San Roque'!B147="","",'[1]San Roque'!B147)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IF('[1]San Roque'!B148="","",'[1]San Roque'!B148)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IF('[1]San Roque'!B149="","",'[1]San Roque'!B149)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IF('[1]San Roque'!B150="","",'[1]San Roque'!B150)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IF('[1]San Roque'!B151="","",'[1]San Roque'!B151)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IF('[1]San Roque'!B152="","",'[1]San Roque'!B152)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IF('[1]San Roque'!B153="","",'[1]San Roque'!B153)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IF('[1]San Roque'!B154="","",'[1]San Roque'!B154)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IF('[1]San Roque'!B155="","",'[1]San Roque'!B155)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IF('[1]San Roque'!B156="","",'[1]San Roque'!B156)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IF('[1]San Roque'!B157="","",'[1]San Roque'!B157)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IF('[1]San Roque'!B158="","",'[1]San Roque'!B158)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IF('[1]San Roque'!B159="","",'[1]San Roque'!B159)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IF('[1]San Roque'!B160="","",'[1]San Roque'!B160)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IF('[1]San Roque'!B161="","",'[1]San Roque'!B161)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IF('[1]San Roque'!B162="","",'[1]San Roque'!B162)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IF('[1]San Roque'!B163="","",'[1]San Roque'!B163)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IF('[1]San Roque'!B164="","",'[1]San Roque'!B164)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IF('[1]San Roque'!B165="","",'[1]San Roque'!B165)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IF('[1]San Roque'!B166="","",'[1]San Roque'!B166)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IF('[1]San Roque'!B167="","",'[1]San Roque'!B167)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IF('[1]San Roque'!B168="","",'[1]San Roque'!B168)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IF('[1]San Roque'!B169="","",'[1]San Roque'!B169)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IF('[1]San Roque'!B170="","",'[1]San Roque'!B170)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IF('[1]San Roque'!B171="","",'[1]San Roque'!B171)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IF('[1]San Roque'!B172="","",'[1]San Roque'!B172)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IF('[1]San Roque'!B173="","",'[1]San Roque'!B173)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IF('[1]San Roque'!B174="","",'[1]San Roque'!B174)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IF('[1]San Roque'!B175="","",'[1]San Roque'!B175)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IF('[1]San Roque'!B176="","",'[1]San Roque'!B176)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IF('[1]San Roque'!B177="","",'[1]San Roque'!B177)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IF('[1]San Roque'!B178="","",'[1]San Roque'!B178)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IF('[1]San Roque'!B179="","",'[1]San Roque'!B179)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IF('[1]San Roque'!B180="","",'[1]San Roque'!B180)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IF('[1]San Roque'!B181="","",'[1]San Roque'!B181)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IF('[1]San Roque'!B182="","",'[1]San Roque'!B182)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IF('[1]San Roque'!B183="","",'[1]San Roque'!B183)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IF('[1]San Roque'!B184="","",'[1]San Roque'!B184)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IF('[1]San Roque'!B185="","",'[1]San Roque'!B185)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IF('[1]San Roque'!B186="","",'[1]San Roque'!B186)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IF('[1]San Roque'!B187="","",'[1]San Roque'!B187)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IF('[1]San Roque'!B188="","",'[1]San Roque'!B188)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IF('[1]San Roque'!B189="","",'[1]San Roque'!B189)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IF('[1]San Roque'!B190="","",'[1]San Roque'!B190)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IF('[1]San Roque'!B191="","",'[1]San Roque'!B191)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IF('[1]San Roque'!B192="","",'[1]San Roque'!B192)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IF('[1]San Roque'!B193="","",'[1]San Roque'!B193)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IF('[1]San Roque'!B194="","",'[1]San Roque'!B194)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IF('[1]San Roque'!B195="","",'[1]San Roque'!B195)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IF('[1]San Roque'!B196="","",'[1]San Roque'!B196)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IF('[1]San Roque'!B197="","",'[1]San Roque'!B197)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IF('[1]San Roque'!B198="","",'[1]San Roque'!B198)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IF('[1]San Roque'!B199="","",'[1]San Roque'!B199)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IF('[1]San Roque'!B200="","",'[1]San Roque'!B200)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IF('[1]San Roque'!B201="","",'[1]San Roque'!B201)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IF('[1]San Roque'!B202="","",'[1]San Roque'!B202)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IF('[1]San Roque'!B203="","",'[1]San Roque'!B203)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IF('[1]San Roque'!B204="","",'[1]San Roque'!B204)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IF('[1]San Roque'!B205="","",'[1]San Roque'!B205)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IF('[1]San Roque'!B206="","",'[1]San Roque'!B206)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IF('[1]San Roque'!B207="","",'[1]San Roque'!B207)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IF('[1]San Roque'!B208="","",'[1]San Roque'!B208)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6700</v>
      </c>
      <c r="D207" s="32"/>
      <c r="E207" s="32"/>
      <c r="F207" s="31">
        <f>SUM(F6:F206)</f>
        <v>1200</v>
      </c>
      <c r="G207" s="32"/>
      <c r="H207" s="32"/>
      <c r="I207" s="31">
        <f>SUM(I6:I206)</f>
        <v>700</v>
      </c>
      <c r="J207" s="32"/>
      <c r="K207" s="32"/>
      <c r="L207" s="31">
        <f>SUM(L6:L206)</f>
        <v>600</v>
      </c>
      <c r="M207" s="32"/>
      <c r="N207" s="32"/>
      <c r="O207" s="31">
        <f>SUM(O6:O206)</f>
        <v>200</v>
      </c>
      <c r="P207" s="32"/>
      <c r="Q207" s="32"/>
      <c r="R207" s="31">
        <f>SUM(R6:R206)</f>
        <v>200</v>
      </c>
      <c r="S207" s="32"/>
      <c r="T207" s="32"/>
      <c r="U207" s="31">
        <f>SUM(U6:U206)</f>
        <v>200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11200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207"/>
  <sheetViews>
    <sheetView topLeftCell="A16" zoomScaleNormal="100" workbookViewId="0">
      <selection activeCell="G35" sqref="G35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20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IF([1]Looc!B8="","",[1]Looc!B8)</f>
        <v>SINHS-CO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IF([1]Looc!B9="","",[1]Looc!B9)</f>
        <v>ABESADA, JURILAN-CO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IF([1]Looc!B10="","",[1]Looc!B10)</f>
        <v xml:space="preserve">MEKING, NORMA   </v>
      </c>
      <c r="C8" s="25">
        <v>500</v>
      </c>
      <c r="D8" s="21">
        <v>4587986</v>
      </c>
      <c r="E8" s="22">
        <v>42237</v>
      </c>
      <c r="F8" s="25">
        <v>500</v>
      </c>
      <c r="G8" s="21">
        <v>4587986</v>
      </c>
      <c r="H8" s="22">
        <v>42628</v>
      </c>
      <c r="I8" s="25">
        <v>500</v>
      </c>
      <c r="J8" s="21">
        <v>5150343</v>
      </c>
      <c r="K8" s="22">
        <v>42650</v>
      </c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1500</v>
      </c>
      <c r="AH8" s="21"/>
      <c r="AI8" s="22"/>
    </row>
    <row r="9" spans="1:35" x14ac:dyDescent="0.25">
      <c r="A9" s="5">
        <f>IF(B9="","",ROWS($B$6:B9))</f>
        <v>4</v>
      </c>
      <c r="B9" s="6" t="str">
        <f>IF([1]Looc!B11="","",[1]Looc!B11)</f>
        <v xml:space="preserve">CAÑON, RAYMUND   </v>
      </c>
      <c r="C9" s="25">
        <v>500</v>
      </c>
      <c r="D9" s="21">
        <v>4653304</v>
      </c>
      <c r="E9" s="22">
        <v>42375</v>
      </c>
      <c r="F9" s="25">
        <v>200</v>
      </c>
      <c r="G9" s="21">
        <v>4947032</v>
      </c>
      <c r="H9" s="22">
        <v>42411</v>
      </c>
      <c r="I9" s="25">
        <v>200</v>
      </c>
      <c r="J9" s="21">
        <v>4948641</v>
      </c>
      <c r="K9" s="22">
        <v>42473</v>
      </c>
      <c r="L9" s="25">
        <v>300</v>
      </c>
      <c r="M9" s="21">
        <v>7072644</v>
      </c>
      <c r="N9" s="22">
        <v>43780</v>
      </c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1200</v>
      </c>
      <c r="AH9" s="21"/>
      <c r="AI9" s="22"/>
    </row>
    <row r="10" spans="1:35" x14ac:dyDescent="0.25">
      <c r="A10" s="5">
        <f>IF(B10="","",ROWS($B$6:B10))</f>
        <v>5</v>
      </c>
      <c r="B10" s="6" t="str">
        <f>IF([1]Looc!B12="","",[1]Looc!B12)</f>
        <v xml:space="preserve">LLANTO, DELMA  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IF([1]Looc!B13="","",[1]Looc!B13)</f>
        <v xml:space="preserve">SIONA, MAXIMO  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IF([1]Looc!B14="","",[1]Looc!B14)</f>
        <v xml:space="preserve">ABAYAN, LEONORA  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IF([1]Looc!B15="","",[1]Looc!B15)</f>
        <v xml:space="preserve">SAJULGA, RENELIO  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IF([1]Looc!B16="","",[1]Looc!B16)</f>
        <v xml:space="preserve">GLICO, ELENA  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IF([1]Looc!B17="","",[1]Looc!B17)</f>
        <v xml:space="preserve">BUNDY, MARIETTA  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IF([1]Looc!B18="","",[1]Looc!B18)</f>
        <v xml:space="preserve">LUCINO, VILMA  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IF([1]Looc!B19="","",[1]Looc!B19)</f>
        <v xml:space="preserve">AMORA, AURELIO   </v>
      </c>
      <c r="C17" s="25">
        <v>500</v>
      </c>
      <c r="D17" s="21">
        <v>5539625</v>
      </c>
      <c r="E17" s="22">
        <v>42984</v>
      </c>
      <c r="F17" s="25">
        <v>200</v>
      </c>
      <c r="G17" s="21">
        <v>5839370</v>
      </c>
      <c r="H17" s="22">
        <v>43026</v>
      </c>
      <c r="I17" s="25">
        <v>200</v>
      </c>
      <c r="J17" s="21">
        <v>5841552</v>
      </c>
      <c r="K17" s="22">
        <v>43074</v>
      </c>
      <c r="L17" s="25">
        <v>200</v>
      </c>
      <c r="M17" s="21">
        <v>5841576</v>
      </c>
      <c r="N17" s="22">
        <v>43110</v>
      </c>
      <c r="O17" s="25">
        <v>200</v>
      </c>
      <c r="P17" s="21">
        <v>6125593</v>
      </c>
      <c r="Q17" s="22">
        <v>43131</v>
      </c>
      <c r="R17" s="25">
        <v>200</v>
      </c>
      <c r="S17" s="21">
        <v>6126129</v>
      </c>
      <c r="T17" s="22">
        <v>43213</v>
      </c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1500</v>
      </c>
      <c r="AH17" s="21"/>
      <c r="AI17" s="22"/>
    </row>
    <row r="18" spans="1:35" x14ac:dyDescent="0.25">
      <c r="A18" s="5">
        <f>IF(B18="","",ROWS($B$6:B18))</f>
        <v>13</v>
      </c>
      <c r="B18" s="6" t="str">
        <f>IF([1]Looc!B20="","",[1]Looc!B20)</f>
        <v xml:space="preserve">ZEHM, EVELYN   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6" t="str">
        <f>IF([1]Looc!B21="","",[1]Looc!B21)</f>
        <v xml:space="preserve">CHAPEL/ABESADA, LOOC C.  </v>
      </c>
      <c r="C19" s="25">
        <v>500</v>
      </c>
      <c r="D19" s="21">
        <v>337230</v>
      </c>
      <c r="E19" s="22">
        <v>41806</v>
      </c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500</v>
      </c>
      <c r="AH19" s="21"/>
      <c r="AI19" s="22"/>
    </row>
    <row r="20" spans="1:35" x14ac:dyDescent="0.25">
      <c r="A20" s="5">
        <f>IF(B20="","",ROWS($B$6:B20))</f>
        <v>15</v>
      </c>
      <c r="B20" s="6" t="str">
        <f>IF([1]Looc!B22="","",[1]Looc!B22)</f>
        <v xml:space="preserve">BERNABE, PEPITO  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IF([1]Looc!B23="","",[1]Looc!B23)</f>
        <v>TORION, INOCENCIO-CO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IF([1]Looc!B24="","",[1]Looc!B24)</f>
        <v xml:space="preserve">TIMKANG, METODIO   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6" t="str">
        <f>IF([1]Looc!B25="","",[1]Looc!B25)</f>
        <v>AMORA, WILLIE</v>
      </c>
      <c r="C23" s="25">
        <v>200</v>
      </c>
      <c r="D23" s="21">
        <v>4650191</v>
      </c>
      <c r="E23" s="22">
        <v>42300</v>
      </c>
      <c r="F23" s="25">
        <v>800</v>
      </c>
      <c r="G23" s="21">
        <v>4947035</v>
      </c>
      <c r="H23" s="22">
        <v>42415</v>
      </c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1000</v>
      </c>
      <c r="AH23" s="21"/>
      <c r="AI23" s="22"/>
    </row>
    <row r="24" spans="1:35" x14ac:dyDescent="0.25">
      <c r="A24" s="5">
        <f>IF(B24="","",ROWS($B$6:B24))</f>
        <v>19</v>
      </c>
      <c r="B24" s="6" t="str">
        <f>IF([1]Looc!B26="","",[1]Looc!B26)</f>
        <v xml:space="preserve">MECABANI, ANNABEL   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IF([1]Looc!B27="","",[1]Looc!B27)</f>
        <v xml:space="preserve">HINLAS, REYNANTE   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6" t="str">
        <f>IF([1]Looc!B28="","",[1]Looc!B28)</f>
        <v xml:space="preserve">GRATE, VILMA   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6" t="str">
        <f>IF([1]Looc!B29="","",[1]Looc!B29)</f>
        <v xml:space="preserve">GRATE, LEONARDO   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6" t="str">
        <f>IF([1]Looc!B30="","",[1]Looc!B30)</f>
        <v xml:space="preserve">AMPOLOQUIO, CORAZON   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6" t="str">
        <f>IF([1]Looc!B31="","",[1]Looc!B31)</f>
        <v xml:space="preserve">SALVADOR, AVELINA   </v>
      </c>
      <c r="C29" s="25">
        <v>200</v>
      </c>
      <c r="D29" s="21">
        <v>4586263</v>
      </c>
      <c r="E29" s="22">
        <v>42221</v>
      </c>
      <c r="F29" s="25">
        <v>400</v>
      </c>
      <c r="G29" s="21">
        <v>4650895</v>
      </c>
      <c r="H29" s="22">
        <v>42326</v>
      </c>
      <c r="I29" s="25">
        <v>200</v>
      </c>
      <c r="J29" s="21">
        <v>4947005</v>
      </c>
      <c r="K29" s="22">
        <v>42402</v>
      </c>
      <c r="L29" s="25">
        <v>200</v>
      </c>
      <c r="M29" s="21">
        <v>4947766</v>
      </c>
      <c r="N29" s="22">
        <v>42431</v>
      </c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1000</v>
      </c>
      <c r="AH29" s="21"/>
      <c r="AI29" s="22"/>
    </row>
    <row r="30" spans="1:35" x14ac:dyDescent="0.25">
      <c r="A30" s="5">
        <f>IF(B30="","",ROWS($B$6:B30))</f>
        <v>25</v>
      </c>
      <c r="B30" s="6" t="str">
        <f>IF([1]Looc!B32="","",[1]Looc!B32)</f>
        <v>BELTRAN,ANECITA</v>
      </c>
      <c r="C30" s="25">
        <v>500</v>
      </c>
      <c r="D30" s="21">
        <v>6591432</v>
      </c>
      <c r="E30" s="22">
        <v>43515</v>
      </c>
      <c r="F30" s="25">
        <v>500</v>
      </c>
      <c r="G30" s="21">
        <v>6826745</v>
      </c>
      <c r="H30" s="22">
        <v>43651</v>
      </c>
      <c r="I30" s="25">
        <v>500</v>
      </c>
      <c r="J30" s="21">
        <v>6830128</v>
      </c>
      <c r="K30" s="22">
        <v>43710</v>
      </c>
      <c r="L30" s="25">
        <v>500</v>
      </c>
      <c r="M30" s="21">
        <v>7342102</v>
      </c>
      <c r="N30" s="22">
        <v>43818</v>
      </c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2000</v>
      </c>
      <c r="AH30" s="21" t="s">
        <v>40</v>
      </c>
      <c r="AI30" s="22"/>
    </row>
    <row r="31" spans="1:35" x14ac:dyDescent="0.25">
      <c r="A31" s="5">
        <f>IF(B31="","",ROWS($B$6:B31))</f>
        <v>26</v>
      </c>
      <c r="B31" s="6" t="str">
        <f>IF([1]Looc!B33="","",[1]Looc!B33)</f>
        <v>LUCENO, TEOFILA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6" t="str">
        <f>IF([1]Looc!B34="","",[1]Looc!B34)</f>
        <v>REYES,MARINA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6" t="str">
        <f>IF([1]Looc!B35="","",[1]Looc!B35)</f>
        <v>TAROY,MERLITA</v>
      </c>
      <c r="C33" s="25">
        <v>200</v>
      </c>
      <c r="D33" s="21">
        <v>6820123</v>
      </c>
      <c r="E33" s="22">
        <v>43704</v>
      </c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200</v>
      </c>
      <c r="AH33" s="21"/>
      <c r="AI33" s="22"/>
    </row>
    <row r="34" spans="1:35" x14ac:dyDescent="0.25">
      <c r="A34" s="5">
        <f>IF(B34="","",ROWS($B$6:B34))</f>
        <v>29</v>
      </c>
      <c r="B34" s="6" t="str">
        <f>IF([1]Looc!B36="","",[1]Looc!B36)</f>
        <v>CAGANO,REBECCA T.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6" t="str">
        <f>IF([1]Looc!B37="","",[1]Looc!B37)</f>
        <v>GILLES,CONFESSOR</v>
      </c>
      <c r="C35" s="25">
        <v>500</v>
      </c>
      <c r="D35" s="21">
        <v>7072636</v>
      </c>
      <c r="E35" s="22">
        <v>43766</v>
      </c>
      <c r="F35" s="25">
        <v>500</v>
      </c>
      <c r="G35" s="21">
        <v>7342113</v>
      </c>
      <c r="H35" s="22">
        <v>43833</v>
      </c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1000</v>
      </c>
      <c r="AH35" s="21"/>
      <c r="AI35" s="22"/>
    </row>
    <row r="36" spans="1:35" x14ac:dyDescent="0.25">
      <c r="A36" s="5">
        <f>IF(B36="","",ROWS($B$6:B36))</f>
        <v>31</v>
      </c>
      <c r="B36" s="6" t="str">
        <f>IF([1]Looc!B38="","",[1]Looc!B38)</f>
        <v>MAYMAY,EDWIN</v>
      </c>
      <c r="C36" s="25">
        <v>500</v>
      </c>
      <c r="D36" s="21">
        <v>7072634</v>
      </c>
      <c r="E36" s="22">
        <v>43766</v>
      </c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500</v>
      </c>
      <c r="AH36" s="21"/>
      <c r="AI36" s="22"/>
    </row>
    <row r="37" spans="1:35" x14ac:dyDescent="0.25">
      <c r="A37" s="5">
        <f>IF(B37="","",ROWS($B$6:B37))</f>
        <v>32</v>
      </c>
      <c r="B37" s="6" t="str">
        <f>IF([1]Looc!B39="","",[1]Looc!B39)</f>
        <v>PADUHILAO,RUPERTO</v>
      </c>
      <c r="C37" s="25">
        <v>1000</v>
      </c>
      <c r="D37" s="21">
        <v>7072642</v>
      </c>
      <c r="E37" s="22">
        <v>43775</v>
      </c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1000</v>
      </c>
      <c r="AH37" s="21"/>
      <c r="AI37" s="22"/>
    </row>
    <row r="38" spans="1:35" x14ac:dyDescent="0.25">
      <c r="A38" s="5" t="str">
        <f>IF(B38="","",ROWS($B$6:B38))</f>
        <v/>
      </c>
      <c r="B38" s="6" t="str">
        <f>IF([1]Looc!B40="","",[1]Looc!B40)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6" t="str">
        <f>IF([1]Looc!B41="","",[1]Looc!B41)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IF([1]Looc!B42="","",[1]Looc!B42)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IF([1]Looc!B43="","",[1]Looc!B43)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IF([1]Looc!B44="","",[1]Looc!B44)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IF([1]Looc!B45="","",[1]Looc!B45)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IF([1]Looc!B46="","",[1]Looc!B46)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IF([1]Looc!B47="","",[1]Looc!B47)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IF([1]Looc!B48="","",[1]Looc!B48)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IF([1]Looc!B49="","",[1]Looc!B49)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IF([1]Looc!B50="","",[1]Looc!B50)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IF([1]Looc!B51="","",[1]Looc!B51)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IF([1]Looc!B52="","",[1]Looc!B52)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IF([1]Looc!B53="","",[1]Looc!B53)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IF([1]Looc!B54="","",[1]Looc!B54)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IF([1]Looc!B55="","",[1]Looc!B55)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IF([1]Looc!B56="","",[1]Looc!B56)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IF([1]Looc!B57="","",[1]Looc!B57)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IF([1]Looc!B58="","",[1]Looc!B58)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IF([1]Looc!B59="","",[1]Looc!B59)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IF([1]Looc!B60="","",[1]Looc!B60)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IF([1]Looc!B61="","",[1]Looc!B61)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IF([1]Looc!B62="","",[1]Looc!B62)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IF([1]Looc!B63="","",[1]Looc!B63)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IF([1]Looc!B64="","",[1]Looc!B64)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IF([1]Looc!B65="","",[1]Looc!B65)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IF([1]Looc!B66="","",[1]Looc!B66)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IF([1]Looc!B67="","",[1]Looc!B67)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IF([1]Looc!B68="","",[1]Looc!B68)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IF([1]Looc!B69="","",[1]Looc!B69)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IF([1]Looc!B70="","",[1]Looc!B70)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IF([1]Looc!B71="","",[1]Looc!B71)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IF([1]Looc!B72="","",[1]Looc!B72)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IF([1]Looc!B73="","",[1]Looc!B73)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IF([1]Looc!B74="","",[1]Looc!B74)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IF([1]Looc!B75="","",[1]Looc!B75)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IF([1]Looc!B76="","",[1]Looc!B76)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IF([1]Looc!B77="","",[1]Looc!B77)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IF([1]Looc!B78="","",[1]Looc!B78)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IF([1]Looc!B79="","",[1]Looc!B79)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IF([1]Looc!B80="","",[1]Looc!B80)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IF([1]Looc!B81="","",[1]Looc!B81)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IF([1]Looc!B82="","",[1]Looc!B82)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IF([1]Looc!B83="","",[1]Looc!B83)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IF([1]Looc!B84="","",[1]Looc!B84)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IF([1]Looc!B85="","",[1]Looc!B85)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IF([1]Looc!B86="","",[1]Looc!B86)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IF([1]Looc!B87="","",[1]Looc!B87)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IF([1]Looc!B88="","",[1]Looc!B88)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IF([1]Looc!B89="","",[1]Looc!B89)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IF([1]Looc!B90="","",[1]Looc!B90)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IF([1]Looc!B91="","",[1]Looc!B91)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IF([1]Looc!B92="","",[1]Looc!B92)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IF([1]Looc!B93="","",[1]Looc!B93)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IF([1]Looc!B94="","",[1]Looc!B94)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IF([1]Looc!B95="","",[1]Looc!B95)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IF([1]Looc!B96="","",[1]Looc!B96)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IF([1]Looc!B97="","",[1]Looc!B97)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IF([1]Looc!B98="","",[1]Looc!B98)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IF([1]Looc!B99="","",[1]Looc!B99)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IF([1]Looc!B100="","",[1]Looc!B100)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IF([1]Looc!B101="","",[1]Looc!B101)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IF([1]Looc!B102="","",[1]Looc!B102)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IF([1]Looc!B103="","",[1]Looc!B103)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IF([1]Looc!B104="","",[1]Looc!B104)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IF([1]Looc!B105="","",[1]Looc!B105)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IF([1]Looc!B106="","",[1]Looc!B106)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IF([1]Looc!B107="","",[1]Looc!B107)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IF([1]Looc!B108="","",[1]Looc!B108)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IF([1]Looc!B109="","",[1]Looc!B109)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IF([1]Looc!B110="","",[1]Looc!B110)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IF([1]Looc!B111="","",[1]Looc!B111)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IF([1]Looc!B112="","",[1]Looc!B112)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IF([1]Looc!B113="","",[1]Looc!B113)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IF([1]Looc!B114="","",[1]Looc!B114)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IF([1]Looc!B115="","",[1]Looc!B115)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IF([1]Looc!B116="","",[1]Looc!B116)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IF([1]Looc!B117="","",[1]Looc!B117)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IF([1]Looc!B118="","",[1]Looc!B118)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IF([1]Looc!B119="","",[1]Looc!B119)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IF([1]Looc!B120="","",[1]Looc!B120)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IF([1]Looc!B121="","",[1]Looc!B121)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IF([1]Looc!B122="","",[1]Looc!B122)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IF([1]Looc!B123="","",[1]Looc!B123)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IF([1]Looc!B124="","",[1]Looc!B124)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IF([1]Looc!B125="","",[1]Looc!B125)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IF([1]Looc!B126="","",[1]Looc!B126)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IF([1]Looc!B127="","",[1]Looc!B127)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IF([1]Looc!B128="","",[1]Looc!B128)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/>
      <c r="B135" s="6"/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/>
      <c r="B136" s="6"/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IF([1]Looc!B139="","",[1]Looc!B139)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IF([1]Looc!B140="","",[1]Looc!B140)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IF([1]Looc!B141="","",[1]Looc!B141)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IF([1]Looc!B142="","",[1]Looc!B142)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IF([1]Looc!B143="","",[1]Looc!B143)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IF([1]Looc!B144="","",[1]Looc!B144)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IF([1]Looc!B145="","",[1]Looc!B145)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IF([1]Looc!B146="","",[1]Looc!B146)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IF([1]Looc!B147="","",[1]Looc!B147)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IF([1]Looc!B148="","",[1]Looc!B148)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IF([1]Looc!B149="","",[1]Looc!B149)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IF([1]Looc!B150="","",[1]Looc!B150)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IF([1]Looc!B151="","",[1]Looc!B151)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IF([1]Looc!B152="","",[1]Looc!B152)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IF([1]Looc!B153="","",[1]Looc!B153)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IF([1]Looc!B154="","",[1]Looc!B154)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IF([1]Looc!B155="","",[1]Looc!B155)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IF([1]Looc!B156="","",[1]Looc!B156)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IF([1]Looc!B157="","",[1]Looc!B157)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IF([1]Looc!B158="","",[1]Looc!B158)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IF([1]Looc!B159="","",[1]Looc!B159)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IF([1]Looc!B160="","",[1]Looc!B160)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IF([1]Looc!B161="","",[1]Looc!B161)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IF([1]Looc!B162="","",[1]Looc!B162)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IF([1]Looc!B163="","",[1]Looc!B163)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IF([1]Looc!B164="","",[1]Looc!B164)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IF([1]Looc!B165="","",[1]Looc!B165)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IF([1]Looc!B166="","",[1]Looc!B166)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IF([1]Looc!B167="","",[1]Looc!B167)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IF([1]Looc!B168="","",[1]Looc!B168)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IF([1]Looc!B169="","",[1]Looc!B169)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IF([1]Looc!B170="","",[1]Looc!B170)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IF([1]Looc!B171="","",[1]Looc!B171)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IF([1]Looc!B172="","",[1]Looc!B172)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IF([1]Looc!B173="","",[1]Looc!B173)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IF([1]Looc!B174="","",[1]Looc!B174)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IF([1]Looc!B175="","",[1]Looc!B175)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IF([1]Looc!B176="","",[1]Looc!B176)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IF([1]Looc!B177="","",[1]Looc!B177)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IF([1]Looc!B178="","",[1]Looc!B178)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IF([1]Looc!B179="","",[1]Looc!B179)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IF([1]Looc!B180="","",[1]Looc!B180)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IF([1]Looc!B181="","",[1]Looc!B181)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IF([1]Looc!B182="","",[1]Looc!B182)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IF([1]Looc!B183="","",[1]Looc!B183)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IF([1]Looc!B184="","",[1]Looc!B184)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IF([1]Looc!B185="","",[1]Looc!B185)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IF([1]Looc!B186="","",[1]Looc!B186)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IF([1]Looc!B187="","",[1]Looc!B187)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IF([1]Looc!B188="","",[1]Looc!B188)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IF([1]Looc!B189="","",[1]Looc!B189)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IF([1]Looc!B190="","",[1]Looc!B190)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IF([1]Looc!B191="","",[1]Looc!B191)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IF([1]Looc!B192="","",[1]Looc!B192)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IF([1]Looc!B193="","",[1]Looc!B193)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IF([1]Looc!B194="","",[1]Looc!B194)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IF([1]Looc!B195="","",[1]Looc!B195)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IF([1]Looc!B196="","",[1]Looc!B196)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IF([1]Looc!B197="","",[1]Looc!B197)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IF([1]Looc!B198="","",[1]Looc!B198)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IF([1]Looc!B199="","",[1]Looc!B199)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IF([1]Looc!B200="","",[1]Looc!B200)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IF([1]Looc!B201="","",[1]Looc!B201)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IF([1]Looc!B202="","",[1]Looc!B202)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IF([1]Looc!B203="","",[1]Looc!B203)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IF([1]Looc!B204="","",[1]Looc!B204)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IF([1]Looc!B205="","",[1]Looc!B205)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IF([1]Looc!B206="","",[1]Looc!B206)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IF([1]Looc!B207="","",[1]Looc!B207)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IF([1]Looc!B208="","",[1]Looc!B208)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5100</v>
      </c>
      <c r="D207" s="32"/>
      <c r="E207" s="32"/>
      <c r="F207" s="31">
        <f>SUM(F6:F206)</f>
        <v>3100</v>
      </c>
      <c r="G207" s="32"/>
      <c r="H207" s="32"/>
      <c r="I207" s="31">
        <f>SUM(I6:I206)</f>
        <v>1600</v>
      </c>
      <c r="J207" s="32"/>
      <c r="K207" s="32"/>
      <c r="L207" s="31">
        <f>SUM(L6:L206)</f>
        <v>1200</v>
      </c>
      <c r="M207" s="32"/>
      <c r="N207" s="32"/>
      <c r="O207" s="31">
        <f>SUM(O6:O206)</f>
        <v>200</v>
      </c>
      <c r="P207" s="32"/>
      <c r="Q207" s="32"/>
      <c r="R207" s="31">
        <f>SUM(R6:R206)</f>
        <v>200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12800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20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21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IF('[1]San Isidro'!B8="","",'[1]San Isidro'!B8)</f>
        <v xml:space="preserve">PUEBLOS, LEOMARIE   </v>
      </c>
      <c r="C6" s="18">
        <v>500</v>
      </c>
      <c r="D6" s="19">
        <v>4473126</v>
      </c>
      <c r="E6" s="20">
        <v>42116</v>
      </c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1900</v>
      </c>
      <c r="AH6" s="19"/>
      <c r="AI6" s="20"/>
    </row>
    <row r="7" spans="1:35" x14ac:dyDescent="0.25">
      <c r="A7" s="5">
        <f>IF(B7="","",ROWS($B$6:B7))</f>
        <v>2</v>
      </c>
      <c r="B7" s="6" t="str">
        <f>IF('[1]San Isidro'!B9="","",'[1]San Isidro'!B9)</f>
        <v>ROJAS, FERNANDO/CUT-OFF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IF('[1]San Isidro'!B10="","",'[1]San Isidro'!B10)</f>
        <v>BAYACAG, NOLI  /CO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IF('[1]San Isidro'!B11="","",'[1]San Isidro'!B11)</f>
        <v>CONSUL, NONILON /NA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IF('[1]San Isidro'!B12="","",'[1]San Isidro'!B12)</f>
        <v>LESIGON, RUFINA  /NA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IF('[1]San Isidro'!B13="","",'[1]San Isidro'!B13)</f>
        <v>ESGUERRA, ERLINDA  /NA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IF('[1]San Isidro'!B14="","",'[1]San Isidro'!B14)</f>
        <v>ROSELLO, FERNAFEL   /NA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IF('[1]San Isidro'!B15="","",'[1]San Isidro'!B15)</f>
        <v>BANO, ROEL   /NA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IF('[1]San Isidro'!B16="","",'[1]San Isidro'!B16)</f>
        <v>AÑIGA, FREDERICK   /NA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IF('[1]San Isidro'!B17="","",'[1]San Isidro'!B17)</f>
        <v>ROXAS, ZALDY   /CO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IF('[1]San Isidro'!B18="","",'[1]San Isidro'!B18)</f>
        <v>MASION, GINA   /NA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IF('[1]San Isidro'!B19="","",'[1]San Isidro'!B19)</f>
        <v>ARRO, LEAH   /NA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6" t="str">
        <f>IF('[1]San Isidro'!B20="","",'[1]San Isidro'!B20)</f>
        <v>BENDULO, ALLAN   /NA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6" t="str">
        <f>IF('[1]San Isidro'!B21="","",'[1]San Isidro'!B21)</f>
        <v>ORTEGA, MARILOU   /NA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6" t="str">
        <f>IF('[1]San Isidro'!B22="","",'[1]San Isidro'!B22)</f>
        <v>SAYSON, NARCISO   /NA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IF('[1]San Isidro'!B23="","",'[1]San Isidro'!B23)</f>
        <v xml:space="preserve">LORILLA, TEOGENIO  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IF('[1]San Isidro'!B24="","",'[1]San Isidro'!B24)</f>
        <v>CATUBIG, LUCITA   /NA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6" t="str">
        <f>IF('[1]San Isidro'!B25="","",'[1]San Isidro'!B25)</f>
        <v>MONDRAGON, RICARDO   /CO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6" t="str">
        <f>IF('[1]San Isidro'!B26="","",'[1]San Isidro'!B26)</f>
        <v>TELEN, NONILO   /NA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IF('[1]San Isidro'!B27="","",'[1]San Isidro'!B27)</f>
        <v>LICAY, ROMULO   /NA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6" t="str">
        <f>IF('[1]San Isidro'!B28="","",'[1]San Isidro'!B28)</f>
        <v>MEPICO, FELOMINA   /NA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6" t="str">
        <f>IF('[1]San Isidro'!B29="","",'[1]San Isidro'!B29)</f>
        <v>SANTOS, LORNA   /NA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6" t="str">
        <f>IF('[1]San Isidro'!B30="","",'[1]San Isidro'!B30)</f>
        <v>ROJAS, RIZALINO   /CO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6" t="str">
        <f>IF('[1]San Isidro'!B31="","",'[1]San Isidro'!B31)</f>
        <v>SLSU-1 /CO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6" t="str">
        <f>IF('[1]San Isidro'!B32="","",'[1]San Isidro'!B32)</f>
        <v>SLSU-2 /CO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6" t="str">
        <f>IF('[1]San Isidro'!B33="","",'[1]San Isidro'!B33)</f>
        <v>KUDERA/F.YEPES, AURORA   /CO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6" t="str">
        <f>IF('[1]San Isidro'!B34="","",'[1]San Isidro'!B34)</f>
        <v>SIMBAJON, LYNN   /CO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6" t="str">
        <f>IF('[1]San Isidro'!B35="","",'[1]San Isidro'!B35)</f>
        <v>YEPES, RUEL/ANNABELLE   /CO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6" t="str">
        <f>IF('[1]San Isidro'!B36="","",'[1]San Isidro'!B36)</f>
        <v>GONZALES, FELIANELLE   /CO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6" t="str">
        <f>IF('[1]San Isidro'!B37="","",'[1]San Isidro'!B37)</f>
        <v>GABRILLO, MARELLAINE   /CO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6" t="str">
        <f>IF('[1]San Isidro'!B38="","",'[1]San Isidro'!B38)</f>
        <v>BALILI, REV.FR.   /NA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6" t="str">
        <f>IF('[1]San Isidro'!B39="","",'[1]San Isidro'!B39)</f>
        <v>PELAEZ, JEANYLE   /NA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6" t="str">
        <f>IF('[1]San Isidro'!B40="","",'[1]San Isidro'!B40)</f>
        <v>INUTAN, RUBEN   /NA</v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>
        <f>IF(B39="","",ROWS($B$6:B39))</f>
        <v>34</v>
      </c>
      <c r="B39" s="6" t="str">
        <f>IF('[1]San Isidro'!B41="","",'[1]San Isidro'!B41)</f>
        <v>INUTAN, GINA   /NA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>
        <f>IF(B40="","",ROWS($B$6:B40))</f>
        <v>35</v>
      </c>
      <c r="B40" s="6" t="str">
        <f>IF('[1]San Isidro'!B42="","",'[1]San Isidro'!B42)</f>
        <v>MANAYAGA, JOCELYN   /NA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6" t="str">
        <f>IF('[1]San Isidro'!B43="","",'[1]San Isidro'!B43)</f>
        <v>TIMKANG, ELDEFONSO   /NA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6" t="str">
        <f>IF('[1]San Isidro'!B44="","",'[1]San Isidro'!B44)</f>
        <v>PALIMA, ANTONIO   /NA</v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>
        <f>IF(B43="","",ROWS($B$6:B43))</f>
        <v>38</v>
      </c>
      <c r="B43" s="6" t="str">
        <f>IF('[1]San Isidro'!B45="","",'[1]San Isidro'!B45)</f>
        <v xml:space="preserve">TIMKANG, WARLITO 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6" t="str">
        <f>IF('[1]San Isidro'!B46="","",'[1]San Isidro'!B46)</f>
        <v>QUILESTE, CELSO   /NA</v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>
        <f>IF(B45="","",ROWS($B$6:B45))</f>
        <v>40</v>
      </c>
      <c r="B45" s="6" t="str">
        <f>IF('[1]San Isidro'!B47="","",'[1]San Isidro'!B47)</f>
        <v>DINO, NAVEE ABREA   /NA</v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>
        <f>IF(B46="","",ROWS($B$6:B46))</f>
        <v>41</v>
      </c>
      <c r="B46" s="6" t="str">
        <f>IF('[1]San Isidro'!B48="","",'[1]San Isidro'!B48)</f>
        <v xml:space="preserve">AMPARO, GENARA   </v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>
        <f>IF(B47="","",ROWS($B$6:B47))</f>
        <v>42</v>
      </c>
      <c r="B47" s="6" t="str">
        <f>IF('[1]San Isidro'!B49="","",'[1]San Isidro'!B49)</f>
        <v>SIONA, ZENAIDA   /NA</v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>
        <f>IF(B48="","",ROWS($B$6:B48))</f>
        <v>43</v>
      </c>
      <c r="B48" s="6" t="str">
        <f>IF('[1]San Isidro'!B50="","",'[1]San Isidro'!B50)</f>
        <v>CONDOR, LEONIDA   /NA</v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>
        <f>IF(B49="","",ROWS($B$6:B49))</f>
        <v>44</v>
      </c>
      <c r="B49" s="6" t="str">
        <f>IF('[1]San Isidro'!B51="","",'[1]San Isidro'!B51)</f>
        <v>DIZON, IRENEA   /CO</v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>
        <f>IF(B50="","",ROWS($B$6:B50))</f>
        <v>45</v>
      </c>
      <c r="B50" s="6" t="str">
        <f>IF('[1]San Isidro'!B52="","",'[1]San Isidro'!B52)</f>
        <v>CHURCH/, CATHOLIC   /NA</v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>
        <f>IF(B51="","",ROWS($B$6:B51))</f>
        <v>46</v>
      </c>
      <c r="B51" s="6" t="str">
        <f>IF('[1]San Isidro'!B53="","",'[1]San Isidro'!B53)</f>
        <v>DIZON, HERMINIGILDA   /CO</v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>
        <f>IF(B52="","",ROWS($B$6:B52))</f>
        <v>47</v>
      </c>
      <c r="B52" s="6" t="str">
        <f>IF('[1]San Isidro'!B54="","",'[1]San Isidro'!B54)</f>
        <v>INUTAN, FLORENCIO   /NA</v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>
        <f>IF(B53="","",ROWS($B$6:B53))</f>
        <v>48</v>
      </c>
      <c r="B53" s="6" t="str">
        <f>IF('[1]San Isidro'!B55="","",'[1]San Isidro'!B55)</f>
        <v>DIZON, JERSA   /NA</v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>
        <f>IF(B54="","",ROWS($B$6:B54))</f>
        <v>49</v>
      </c>
      <c r="B54" s="6" t="str">
        <f>IF('[1]San Isidro'!B56="","",'[1]San Isidro'!B56)</f>
        <v>SALA, FLORENCIA   /NA</v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>
        <f>IF(B55="","",ROWS($B$6:B55))</f>
        <v>50</v>
      </c>
      <c r="B55" s="6" t="str">
        <f>IF('[1]San Isidro'!B57="","",'[1]San Isidro'!B57)</f>
        <v xml:space="preserve">NATIVIDAD, RUTH   </v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>
        <f>IF(B56="","",ROWS($B$6:B56))</f>
        <v>51</v>
      </c>
      <c r="B56" s="6" t="str">
        <f>IF('[1]San Isidro'!B58="","",'[1]San Isidro'!B58)</f>
        <v xml:space="preserve">MAULAS, CAYETANO   </v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>
        <f>IF(B57="","",ROWS($B$6:B57))</f>
        <v>52</v>
      </c>
      <c r="B57" s="6" t="str">
        <f>IF('[1]San Isidro'!B59="","",'[1]San Isidro'!B59)</f>
        <v xml:space="preserve">SALAN, HOMBERTO, SR.   </v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>
        <f>IF(B58="","",ROWS($B$6:B58))</f>
        <v>53</v>
      </c>
      <c r="B58" s="6" t="str">
        <f>IF('[1]San Isidro'!B60="","",'[1]San Isidro'!B60)</f>
        <v xml:space="preserve">SALAN, HOMBERTO, JR.   </v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>
        <f>IF(B59="","",ROWS($B$6:B59))</f>
        <v>54</v>
      </c>
      <c r="B59" s="6" t="str">
        <f>IF('[1]San Isidro'!B61="","",'[1]San Isidro'!B61)</f>
        <v>CUÑADO, BOY   /CO</v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>
        <f>IF(B60="","",ROWS($B$6:B60))</f>
        <v>55</v>
      </c>
      <c r="B60" s="6" t="str">
        <f>IF('[1]San Isidro'!B62="","",'[1]San Isidro'!B62)</f>
        <v>DALMAN, MYRNA   /CO</v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>
        <f>IF(B61="","",ROWS($B$6:B61))</f>
        <v>56</v>
      </c>
      <c r="B61" s="6" t="str">
        <f>IF('[1]San Isidro'!B63="","",'[1]San Isidro'!B63)</f>
        <v>LABASTIDA, EMMA   /CO</v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>
        <f>IF(B62="","",ROWS($B$6:B62))</f>
        <v>57</v>
      </c>
      <c r="B62" s="6" t="str">
        <f>IF('[1]San Isidro'!B64="","",'[1]San Isidro'!B64)</f>
        <v>BUYOC, VENEFLOR   /CO</v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>
        <f>IF(B63="","",ROWS($B$6:B63))</f>
        <v>58</v>
      </c>
      <c r="B63" s="6" t="str">
        <f>IF('[1]San Isidro'!B65="","",'[1]San Isidro'!B65)</f>
        <v>SABALO, PROSESA   /NA</v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>
        <f>IF(B64="","",ROWS($B$6:B64))</f>
        <v>59</v>
      </c>
      <c r="B64" s="6" t="str">
        <f>IF('[1]San Isidro'!B66="","",'[1]San Isidro'!B66)</f>
        <v>MARCELLANA, BIMBOGLYN   /NA</v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>
        <f>IF(B65="","",ROWS($B$6:B65))</f>
        <v>60</v>
      </c>
      <c r="B65" s="6" t="str">
        <f>IF('[1]San Isidro'!B67="","",'[1]San Isidro'!B67)</f>
        <v>OCHAVEZ, MARK ANTHONY   /NA</v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>
        <f>IF(B66="","",ROWS($B$6:B66))</f>
        <v>61</v>
      </c>
      <c r="B66" s="6" t="str">
        <f>IF('[1]San Isidro'!B68="","",'[1]San Isidro'!B68)</f>
        <v>CASTOLOME, REMEDIOS   /NA</v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>
        <f>IF(B67="","",ROWS($B$6:B67))</f>
        <v>62</v>
      </c>
      <c r="B67" s="6" t="str">
        <f>IF('[1]San Isidro'!B69="","",'[1]San Isidro'!B69)</f>
        <v>TIMKANG, EFREN   /CO</v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>
        <f>IF(B68="","",ROWS($B$6:B68))</f>
        <v>63</v>
      </c>
      <c r="B68" s="6" t="str">
        <f>IF('[1]San Isidro'!B70="","",'[1]San Isidro'!B70)</f>
        <v>QUILESTE, GEMMA   /CO</v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>
        <f>IF(B69="","",ROWS($B$6:B69))</f>
        <v>64</v>
      </c>
      <c r="B69" s="6" t="str">
        <f>IF('[1]San Isidro'!B71="","",'[1]San Isidro'!B71)</f>
        <v>PRADO, ANNA LINDA   /NA</v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>
        <f>IF(B70="","",ROWS($B$6:B70))</f>
        <v>65</v>
      </c>
      <c r="B70" s="6" t="str">
        <f>IF('[1]San Isidro'!B72="","",'[1]San Isidro'!B72)</f>
        <v>STATION, HEALTH   /NA</v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>
        <f>IF(B71="","",ROWS($B$6:B71))</f>
        <v>66</v>
      </c>
      <c r="B71" s="6" t="str">
        <f>IF('[1]San Isidro'!B73="","",'[1]San Isidro'!B73)</f>
        <v>URGEL, JOCELYN   /NA</v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>
        <f>IF(B72="","",ROWS($B$6:B72))</f>
        <v>67</v>
      </c>
      <c r="B72" s="6" t="str">
        <f>IF('[1]San Isidro'!B74="","",'[1]San Isidro'!B74)</f>
        <v>NARES, CELESTINA   /NA</v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>
        <f>IF(B73="","",ROWS($B$6:B73))</f>
        <v>68</v>
      </c>
      <c r="B73" s="6" t="str">
        <f>IF('[1]San Isidro'!B75="","",'[1]San Isidro'!B75)</f>
        <v xml:space="preserve">DIZON, CLARITO  </v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>
        <f>IF(B74="","",ROWS($B$6:B74))</f>
        <v>69</v>
      </c>
      <c r="B74" s="6" t="str">
        <f>IF('[1]San Isidro'!B76="","",'[1]San Isidro'!B76)</f>
        <v>SIES  /NA</v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>
        <f>IF(B75="","",ROWS($B$6:B75))</f>
        <v>70</v>
      </c>
      <c r="B75" s="6" t="str">
        <f>IF('[1]San Isidro'!B77="","",'[1]San Isidro'!B77)</f>
        <v>SWE, RENARIA   /NA</v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>
        <f>IF(B76="","",ROWS($B$6:B76))</f>
        <v>71</v>
      </c>
      <c r="B76" s="6" t="str">
        <f>IF('[1]San Isidro'!B78="","",'[1]San Isidro'!B78)</f>
        <v>LUCINO, NORA   /NA</v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>
        <f>IF(B77="","",ROWS($B$6:B77))</f>
        <v>72</v>
      </c>
      <c r="B77" s="6" t="str">
        <f>IF('[1]San Isidro'!B79="","",'[1]San Isidro'!B79)</f>
        <v>DOLORITO, WARLITO   /NA</v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>
        <f>IF(B78="","",ROWS($B$6:B78))</f>
        <v>73</v>
      </c>
      <c r="B78" s="6" t="str">
        <f>IF('[1]San Isidro'!B80="","",'[1]San Isidro'!B80)</f>
        <v>LUBON, RICARDO   /NA</v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>
        <f>IF(B79="","",ROWS($B$6:B79))</f>
        <v>74</v>
      </c>
      <c r="B79" s="6" t="str">
        <f>IF('[1]San Isidro'!B81="","",'[1]San Isidro'!B81)</f>
        <v>CASTOLOME, MICELY   /NA</v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>
        <f>IF(B80="","",ROWS($B$6:B80))</f>
        <v>75</v>
      </c>
      <c r="B80" s="6" t="str">
        <f>IF('[1]San Isidro'!B82="","",'[1]San Isidro'!B82)</f>
        <v>COSEP, NORBERTO   /NA</v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>
        <f>IF(B81="","",ROWS($B$6:B81))</f>
        <v>76</v>
      </c>
      <c r="B81" s="6" t="str">
        <f>IF('[1]San Isidro'!B83="","",'[1]San Isidro'!B83)</f>
        <v>BAGUHIN, BERNARDO   /NA</v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>
        <f>IF(B82="","",ROWS($B$6:B82))</f>
        <v>77</v>
      </c>
      <c r="B82" s="6" t="str">
        <f>IF('[1]San Isidro'!B84="","",'[1]San Isidro'!B84)</f>
        <v>BOCBOC, MENCI   /NA</v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>
        <f>IF(B83="","",ROWS($B$6:B83))</f>
        <v>78</v>
      </c>
      <c r="B83" s="6" t="str">
        <f>IF('[1]San Isidro'!B85="","",'[1]San Isidro'!B85)</f>
        <v>BAYONA, TERESA   /NA</v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>
        <f>IF(B84="","",ROWS($B$6:B84))</f>
        <v>79</v>
      </c>
      <c r="B84" s="6" t="str">
        <f>IF('[1]San Isidro'!B86="","",'[1]San Isidro'!B86)</f>
        <v>CALAMBA, WILLIAM   /NA</v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>
        <f>IF(B85="","",ROWS($B$6:B85))</f>
        <v>80</v>
      </c>
      <c r="B85" s="6" t="str">
        <f>IF('[1]San Isidro'!B87="","",'[1]San Isidro'!B87)</f>
        <v>MARAON, VERGIE   /NA</v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>
        <f>IF(B86="","",ROWS($B$6:B86))</f>
        <v>81</v>
      </c>
      <c r="B86" s="6" t="str">
        <f>IF('[1]San Isidro'!B88="","",'[1]San Isidro'!B88)</f>
        <v>BERNALES, ROLANDO   /NA</v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>
        <f>IF(B87="","",ROWS($B$6:B87))</f>
        <v>82</v>
      </c>
      <c r="B87" s="6" t="str">
        <f>IF('[1]San Isidro'!B89="","",'[1]San Isidro'!B89)</f>
        <v>TOLIBAS, RONNIE   /NA</v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>
        <f>IF(B88="","",ROWS($B$6:B88))</f>
        <v>83</v>
      </c>
      <c r="B88" s="6" t="str">
        <f>IF('[1]San Isidro'!B90="","",'[1]San Isidro'!B90)</f>
        <v>S.FORUNDA/A.SIMBAJON  /NA</v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>
        <f>IF(B89="","",ROWS($B$6:B89))</f>
        <v>84</v>
      </c>
      <c r="B89" s="6" t="str">
        <f>IF('[1]San Isidro'!B91="","",'[1]San Isidro'!B91)</f>
        <v>BALABA, BONIFACIO   /NA</v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>
        <f>IF(B90="","",ROWS($B$6:B90))</f>
        <v>85</v>
      </c>
      <c r="B90" s="6" t="str">
        <f>IF('[1]San Isidro'!B92="","",'[1]San Isidro'!B92)</f>
        <v>INUTAN, ANTONIA   /NA</v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>
        <f>IF(B91="","",ROWS($B$6:B91))</f>
        <v>86</v>
      </c>
      <c r="B91" s="6" t="str">
        <f>IF('[1]San Isidro'!B93="","",'[1]San Isidro'!B93)</f>
        <v>SIONA, MARGARITA   /NA</v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>
        <f>IF(B92="","",ROWS($B$6:B92))</f>
        <v>87</v>
      </c>
      <c r="B92" s="6" t="str">
        <f>IF('[1]San Isidro'!B94="","",'[1]San Isidro'!B94)</f>
        <v>SALA, RONALD/LORENA  /CO</v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>
        <f>IF(B93="","",ROWS($B$6:B93))</f>
        <v>88</v>
      </c>
      <c r="B93" s="6" t="str">
        <f>IF('[1]San Isidro'!B95="","",'[1]San Isidro'!B95)</f>
        <v>TROCIO, MARLO   /NA</v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>
        <f>IF(B94="","",ROWS($B$6:B94))</f>
        <v>89</v>
      </c>
      <c r="B94" s="6" t="str">
        <f>IF('[1]San Isidro'!B96="","",'[1]San Isidro'!B96)</f>
        <v>SALA, ARCADIO   /NA</v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>
        <f>IF(B95="","",ROWS($B$6:B95))</f>
        <v>90</v>
      </c>
      <c r="B95" s="6" t="str">
        <f>IF('[1]San Isidro'!B97="","",'[1]San Isidro'!B97)</f>
        <v>GANTALA, CARMEN   /CO</v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>
        <f>IF(B96="","",ROWS($B$6:B96))</f>
        <v>91</v>
      </c>
      <c r="B96" s="6" t="str">
        <f>IF('[1]San Isidro'!B98="","",'[1]San Isidro'!B98)</f>
        <v>CABALES, LIGAYA   /NA</v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>
        <f>IF(B97="","",ROWS($B$6:B97))</f>
        <v>92</v>
      </c>
      <c r="B97" s="6" t="str">
        <f>IF('[1]San Isidro'!B99="","",'[1]San Isidro'!B99)</f>
        <v>BERNABE, PEPITO   /NA</v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>
        <f>IF(B98="","",ROWS($B$6:B98))</f>
        <v>93</v>
      </c>
      <c r="B98" s="6" t="str">
        <f>IF('[1]San Isidro'!B100="","",'[1]San Isidro'!B100)</f>
        <v>BUAL, LORNA   /NA</v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>
        <f>IF(B99="","",ROWS($B$6:B99))</f>
        <v>94</v>
      </c>
      <c r="B99" s="6" t="str">
        <f>IF('[1]San Isidro'!B101="","",'[1]San Isidro'!B101)</f>
        <v>SUASIN, EDUARDO   /NA</v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>
        <f>IF(B100="","",ROWS($B$6:B100))</f>
        <v>95</v>
      </c>
      <c r="B100" s="6" t="str">
        <f>IF('[1]San Isidro'!B102="","",'[1]San Isidro'!B102)</f>
        <v>LOZANO, NENITA   /NA</v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>
        <f>IF(B101="","",ROWS($B$6:B101))</f>
        <v>96</v>
      </c>
      <c r="B101" s="6" t="str">
        <f>IF('[1]San Isidro'!B103="","",'[1]San Isidro'!B103)</f>
        <v>BALABA, CEPRIANA   /NA</v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>
        <f>IF(B102="","",ROWS($B$6:B102))</f>
        <v>97</v>
      </c>
      <c r="B102" s="6" t="str">
        <f>IF('[1]San Isidro'!B104="","",'[1]San Isidro'!B104)</f>
        <v>AMORA, ROLANDO   /NA</v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>
        <f>IF(B103="","",ROWS($B$6:B103))</f>
        <v>98</v>
      </c>
      <c r="B103" s="6" t="str">
        <f>IF('[1]San Isidro'!B105="","",'[1]San Isidro'!B105)</f>
        <v>BALABA, MATEO   /NA</v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>
        <f>IF(B104="","",ROWS($B$6:B104))</f>
        <v>99</v>
      </c>
      <c r="B104" s="6" t="str">
        <f>IF('[1]San Isidro'!B106="","",'[1]San Isidro'!B106)</f>
        <v>SERASPE, HEMAR   /NA</v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>
        <f>IF(B105="","",ROWS($B$6:B105))</f>
        <v>100</v>
      </c>
      <c r="B105" s="6" t="str">
        <f>IF('[1]San Isidro'!B107="","",'[1]San Isidro'!B107)</f>
        <v>PELAEZ, ALONA   /NA</v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>
        <f>IF(B106="","",ROWS($B$6:B106))</f>
        <v>101</v>
      </c>
      <c r="B106" s="6" t="str">
        <f>IF('[1]San Isidro'!B108="","",'[1]San Isidro'!B108)</f>
        <v>DOMINICAL, IRENE   /NA</v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>
        <f>IF(B107="","",ROWS($B$6:B107))</f>
        <v>102</v>
      </c>
      <c r="B107" s="6" t="str">
        <f>IF('[1]San Isidro'!B109="","",'[1]San Isidro'!B109)</f>
        <v xml:space="preserve">PEÑA, RACHELLE ANN   </v>
      </c>
      <c r="C107" s="25">
        <v>1000</v>
      </c>
      <c r="D107" s="21">
        <v>4586284</v>
      </c>
      <c r="E107" s="22">
        <v>42235</v>
      </c>
      <c r="F107" s="25">
        <v>200</v>
      </c>
      <c r="G107" s="21">
        <v>4650865</v>
      </c>
      <c r="H107" s="22">
        <v>42318</v>
      </c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1200</v>
      </c>
      <c r="AH107" s="21"/>
      <c r="AI107" s="22"/>
    </row>
    <row r="108" spans="1:35" x14ac:dyDescent="0.25">
      <c r="A108" s="5">
        <f>IF(B108="","",ROWS($B$6:B108))</f>
        <v>103</v>
      </c>
      <c r="B108" s="6" t="str">
        <f>IF('[1]San Isidro'!B110="","",'[1]San Isidro'!B110)</f>
        <v>GADON, FELISA   /NA</v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>
        <f>IF(B109="","",ROWS($B$6:B109))</f>
        <v>104</v>
      </c>
      <c r="B109" s="6" t="str">
        <f>IF('[1]San Isidro'!B111="","",'[1]San Isidro'!B111)</f>
        <v>RODAVITES, EVELYN   /CO</v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>
        <f>IF(B110="","",ROWS($B$6:B110))</f>
        <v>105</v>
      </c>
      <c r="B110" s="6" t="str">
        <f>IF('[1]San Isidro'!B112="","",'[1]San Isidro'!B112)</f>
        <v>CONOR, RODRIGO   /NA</v>
      </c>
      <c r="C110" s="25">
        <v>500</v>
      </c>
      <c r="D110" s="21">
        <v>4586260</v>
      </c>
      <c r="E110" s="22">
        <v>42213</v>
      </c>
      <c r="F110" s="25">
        <v>200</v>
      </c>
      <c r="G110" s="21">
        <v>4587762</v>
      </c>
      <c r="H110" s="22">
        <v>42256</v>
      </c>
      <c r="I110" s="25">
        <v>200</v>
      </c>
      <c r="J110" s="21">
        <v>4651780</v>
      </c>
      <c r="K110" s="22">
        <v>42349</v>
      </c>
      <c r="L110" s="25">
        <v>200</v>
      </c>
      <c r="M110" s="21">
        <v>4653330</v>
      </c>
      <c r="N110" s="22">
        <v>42387</v>
      </c>
      <c r="O110" s="25">
        <v>200</v>
      </c>
      <c r="P110" s="21">
        <v>4947757</v>
      </c>
      <c r="Q110" s="22">
        <v>42429</v>
      </c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1300</v>
      </c>
      <c r="AH110" s="21"/>
      <c r="AI110" s="22"/>
    </row>
    <row r="111" spans="1:35" x14ac:dyDescent="0.25">
      <c r="A111" s="5">
        <f>IF(B111="","",ROWS($B$6:B111))</f>
        <v>106</v>
      </c>
      <c r="B111" s="6" t="str">
        <f>IF('[1]San Isidro'!B113="","",'[1]San Isidro'!B113)</f>
        <v>CATUBIG, ERLINDA   /NA</v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>
        <f>IF(B112="","",ROWS($B$6:B112))</f>
        <v>107</v>
      </c>
      <c r="B112" s="6" t="str">
        <f>IF('[1]San Isidro'!B114="","",'[1]San Isidro'!B114)</f>
        <v>DADOR, JOSEPHINE</v>
      </c>
      <c r="C112" s="25">
        <v>500</v>
      </c>
      <c r="D112" s="21">
        <v>7074809</v>
      </c>
      <c r="E112" s="22">
        <v>43791</v>
      </c>
      <c r="F112" s="25">
        <v>500</v>
      </c>
      <c r="G112" s="21">
        <v>7342114</v>
      </c>
      <c r="H112" s="22">
        <v>43833</v>
      </c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1000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IF('[1]San Isidro'!B115="","",'[1]San Isidro'!B115)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IF('[1]San Isidro'!B116="","",'[1]San Isidro'!B116)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IF('[1]San Isidro'!B117="","",'[1]San Isidro'!B117)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IF('[1]San Isidro'!B118="","",'[1]San Isidro'!B118)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IF('[1]San Isidro'!B119="","",'[1]San Isidro'!B119)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IF('[1]San Isidro'!B120="","",'[1]San Isidro'!B120)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IF('[1]San Isidro'!B121="","",'[1]San Isidro'!B121)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IF('[1]San Isidro'!B122="","",'[1]San Isidro'!B122)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IF('[1]San Isidro'!B123="","",'[1]San Isidro'!B123)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IF('[1]San Isidro'!B124="","",'[1]San Isidro'!B124)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IF('[1]San Isidro'!B125="","",'[1]San Isidro'!B125)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IF('[1]San Isidro'!B126="","",'[1]San Isidro'!B126)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IF('[1]San Isidro'!B127="","",'[1]San Isidro'!B127)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IF('[1]San Isidro'!B128="","",'[1]San Isidro'!B128)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/>
      <c r="B135" s="6"/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/>
      <c r="B136" s="6"/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IF('[1]San Isidro'!B139="","",'[1]San Isidro'!B139)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IF('[1]San Isidro'!B140="","",'[1]San Isidro'!B140)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IF('[1]San Isidro'!B141="","",'[1]San Isidro'!B141)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IF('[1]San Isidro'!B142="","",'[1]San Isidro'!B142)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IF('[1]San Isidro'!B143="","",'[1]San Isidro'!B143)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IF('[1]San Isidro'!B144="","",'[1]San Isidro'!B144)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IF('[1]San Isidro'!B145="","",'[1]San Isidro'!B145)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IF('[1]San Isidro'!B146="","",'[1]San Isidro'!B146)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IF('[1]San Isidro'!B147="","",'[1]San Isidro'!B147)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IF('[1]San Isidro'!B148="","",'[1]San Isidro'!B148)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IF('[1]San Isidro'!B149="","",'[1]San Isidro'!B149)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IF('[1]San Isidro'!B150="","",'[1]San Isidro'!B150)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IF('[1]San Isidro'!B151="","",'[1]San Isidro'!B151)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IF('[1]San Isidro'!B152="","",'[1]San Isidro'!B152)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IF('[1]San Isidro'!B153="","",'[1]San Isidro'!B153)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IF('[1]San Isidro'!B154="","",'[1]San Isidro'!B154)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IF('[1]San Isidro'!B155="","",'[1]San Isidro'!B155)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IF('[1]San Isidro'!B156="","",'[1]San Isidro'!B156)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IF('[1]San Isidro'!B157="","",'[1]San Isidro'!B157)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IF('[1]San Isidro'!B158="","",'[1]San Isidro'!B158)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IF('[1]San Isidro'!B159="","",'[1]San Isidro'!B159)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IF('[1]San Isidro'!B160="","",'[1]San Isidro'!B160)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IF('[1]San Isidro'!B161="","",'[1]San Isidro'!B161)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IF('[1]San Isidro'!B162="","",'[1]San Isidro'!B162)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IF('[1]San Isidro'!B163="","",'[1]San Isidro'!B163)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IF('[1]San Isidro'!B164="","",'[1]San Isidro'!B164)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IF('[1]San Isidro'!B165="","",'[1]San Isidro'!B165)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IF('[1]San Isidro'!B166="","",'[1]San Isidro'!B166)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IF('[1]San Isidro'!B167="","",'[1]San Isidro'!B167)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IF('[1]San Isidro'!B168="","",'[1]San Isidro'!B168)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IF('[1]San Isidro'!B169="","",'[1]San Isidro'!B169)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IF('[1]San Isidro'!B170="","",'[1]San Isidro'!B170)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IF('[1]San Isidro'!B171="","",'[1]San Isidro'!B171)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IF('[1]San Isidro'!B172="","",'[1]San Isidro'!B172)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IF('[1]San Isidro'!B173="","",'[1]San Isidro'!B173)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IF('[1]San Isidro'!B174="","",'[1]San Isidro'!B174)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IF('[1]San Isidro'!B175="","",'[1]San Isidro'!B175)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IF('[1]San Isidro'!B176="","",'[1]San Isidro'!B176)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IF('[1]San Isidro'!B177="","",'[1]San Isidro'!B177)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IF('[1]San Isidro'!B178="","",'[1]San Isidro'!B178)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IF('[1]San Isidro'!B179="","",'[1]San Isidro'!B179)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IF('[1]San Isidro'!B180="","",'[1]San Isidro'!B180)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IF('[1]San Isidro'!B181="","",'[1]San Isidro'!B181)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IF('[1]San Isidro'!B182="","",'[1]San Isidro'!B182)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IF('[1]San Isidro'!B183="","",'[1]San Isidro'!B183)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IF('[1]San Isidro'!B184="","",'[1]San Isidro'!B184)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IF('[1]San Isidro'!B185="","",'[1]San Isidro'!B185)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IF('[1]San Isidro'!B186="","",'[1]San Isidro'!B186)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IF('[1]San Isidro'!B187="","",'[1]San Isidro'!B187)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IF('[1]San Isidro'!B188="","",'[1]San Isidro'!B188)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IF('[1]San Isidro'!B189="","",'[1]San Isidro'!B189)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IF('[1]San Isidro'!B190="","",'[1]San Isidro'!B190)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IF('[1]San Isidro'!B191="","",'[1]San Isidro'!B191)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IF('[1]San Isidro'!B192="","",'[1]San Isidro'!B192)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IF('[1]San Isidro'!B193="","",'[1]San Isidro'!B193)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IF('[1]San Isidro'!B194="","",'[1]San Isidro'!B194)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IF('[1]San Isidro'!B195="","",'[1]San Isidro'!B195)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IF('[1]San Isidro'!B196="","",'[1]San Isidro'!B196)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IF('[1]San Isidro'!B197="","",'[1]San Isidro'!B197)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IF('[1]San Isidro'!B198="","",'[1]San Isidro'!B198)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IF('[1]San Isidro'!B199="","",'[1]San Isidro'!B199)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IF('[1]San Isidro'!B200="","",'[1]San Isidro'!B200)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IF('[1]San Isidro'!B201="","",'[1]San Isidro'!B201)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IF('[1]San Isidro'!B202="","",'[1]San Isidro'!B202)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IF('[1]San Isidro'!B203="","",'[1]San Isidro'!B203)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IF('[1]San Isidro'!B204="","",'[1]San Isidro'!B204)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IF('[1]San Isidro'!B205="","",'[1]San Isidro'!B205)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IF('[1]San Isidro'!B206="","",'[1]San Isidro'!B206)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IF('[1]San Isidro'!B207="","",'[1]San Isidro'!B207)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IF('[1]San Isidro'!B208="","",'[1]San Isidro'!B208)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2500</v>
      </c>
      <c r="D207" s="32"/>
      <c r="E207" s="32"/>
      <c r="F207" s="31">
        <f>SUM(F6:F206)</f>
        <v>900</v>
      </c>
      <c r="G207" s="32"/>
      <c r="H207" s="32"/>
      <c r="I207" s="31">
        <f>SUM(I6:I206)</f>
        <v>200</v>
      </c>
      <c r="J207" s="32"/>
      <c r="K207" s="32"/>
      <c r="L207" s="31">
        <f>SUM(L6:L206)</f>
        <v>200</v>
      </c>
      <c r="M207" s="32"/>
      <c r="N207" s="32"/>
      <c r="O207" s="31">
        <f>SUM(O6:O206)</f>
        <v>200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5400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207"/>
  <sheetViews>
    <sheetView workbookViewId="0">
      <selection activeCell="C8" sqref="C8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22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IF('[1]Mag-ata'!B8="","",'[1]Mag-ata'!B8)</f>
        <v>PEUBLOS, LEOMARIE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IF('[1]Mag-ata'!B9="","",'[1]Mag-ata'!B9)</f>
        <v>AÑIGA, FREDERICK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IF('[1]Mag-ata'!B10="","",'[1]Mag-ata'!B10)</f>
        <v>DE GRACIA, NONILUNA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IF('[1]Mag-ata'!B11="","",'[1]Mag-ata'!B11)</f>
        <v>ROSELLO,FERNAFEL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IF('[1]Mag-ata'!B12="","",'[1]Mag-ata'!B12)</f>
        <v>MAKILANG,ALLAN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IF('[1]Mag-ata'!B13="","",'[1]Mag-ata'!B13)</f>
        <v>SALA,DINDO</v>
      </c>
      <c r="C11" s="25">
        <v>200</v>
      </c>
      <c r="D11" s="21">
        <v>7074844</v>
      </c>
      <c r="E11" s="22">
        <v>43812</v>
      </c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200</v>
      </c>
      <c r="AH11" s="21"/>
      <c r="AI11" s="22"/>
    </row>
    <row r="12" spans="1:35" x14ac:dyDescent="0.25">
      <c r="A12" s="5" t="str">
        <f>IF(B12="","",ROWS($B$6:B12))</f>
        <v/>
      </c>
      <c r="B12" s="6" t="str">
        <f>IF('[1]Mag-ata'!B14="","",'[1]Mag-ata'!B14)</f>
        <v/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 t="str">
        <f>IF(B13="","",ROWS($B$6:B13))</f>
        <v/>
      </c>
      <c r="B13" s="6" t="str">
        <f>IF('[1]Mag-ata'!B15="","",'[1]Mag-ata'!B15)</f>
        <v/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 t="str">
        <f>IF(B14="","",ROWS($B$6:B14))</f>
        <v/>
      </c>
      <c r="B14" s="6" t="str">
        <f>IF('[1]Mag-ata'!B16="","",'[1]Mag-ata'!B16)</f>
        <v/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 t="str">
        <f>IF(B15="","",ROWS($B$6:B15))</f>
        <v/>
      </c>
      <c r="B15" s="6" t="str">
        <f>IF('[1]Mag-ata'!B17="","",'[1]Mag-ata'!B17)</f>
        <v/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 t="str">
        <f>IF(B16="","",ROWS($B$6:B16))</f>
        <v/>
      </c>
      <c r="B16" s="6" t="str">
        <f>IF('[1]Mag-ata'!B18="","",'[1]Mag-ata'!B18)</f>
        <v/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 t="str">
        <f>IF(B17="","",ROWS($B$6:B17))</f>
        <v/>
      </c>
      <c r="B17" s="6" t="str">
        <f>IF('[1]Mag-ata'!B19="","",'[1]Mag-ata'!B19)</f>
        <v/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 t="str">
        <f>IF(B18="","",ROWS($B$6:B18))</f>
        <v/>
      </c>
      <c r="B18" s="6" t="str">
        <f>IF('[1]Mag-ata'!B20="","",'[1]Mag-ata'!B20)</f>
        <v/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 t="str">
        <f>IF(B19="","",ROWS($B$6:B19))</f>
        <v/>
      </c>
      <c r="B19" s="6" t="str">
        <f>IF('[1]Mag-ata'!B21="","",'[1]Mag-ata'!B21)</f>
        <v/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 t="str">
        <f>IF(B20="","",ROWS($B$6:B20))</f>
        <v/>
      </c>
      <c r="B20" s="6" t="str">
        <f>IF('[1]Mag-ata'!B22="","",'[1]Mag-ata'!B22)</f>
        <v/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 t="str">
        <f>IF(B21="","",ROWS($B$6:B21))</f>
        <v/>
      </c>
      <c r="B21" s="6" t="str">
        <f>IF('[1]Mag-ata'!B23="","",'[1]Mag-ata'!B23)</f>
        <v/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 t="str">
        <f>IF(B22="","",ROWS($B$6:B22))</f>
        <v/>
      </c>
      <c r="B22" s="6" t="str">
        <f>IF('[1]Mag-ata'!B24="","",'[1]Mag-ata'!B24)</f>
        <v/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 t="str">
        <f>IF(B23="","",ROWS($B$6:B23))</f>
        <v/>
      </c>
      <c r="B23" s="6" t="str">
        <f>IF('[1]Mag-ata'!B25="","",'[1]Mag-ata'!B25)</f>
        <v/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 t="str">
        <f>IF(B24="","",ROWS($B$6:B24))</f>
        <v/>
      </c>
      <c r="B24" s="6" t="str">
        <f>IF('[1]Mag-ata'!B26="","",'[1]Mag-ata'!B26)</f>
        <v/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 t="str">
        <f>IF(B25="","",ROWS($B$6:B25))</f>
        <v/>
      </c>
      <c r="B25" s="6" t="str">
        <f>IF('[1]Mag-ata'!B27="","",'[1]Mag-ata'!B27)</f>
        <v/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 t="str">
        <f>IF(B26="","",ROWS($B$6:B26))</f>
        <v/>
      </c>
      <c r="B26" s="6" t="str">
        <f>IF('[1]Mag-ata'!B28="","",'[1]Mag-ata'!B28)</f>
        <v/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 t="str">
        <f>IF(B27="","",ROWS($B$6:B27))</f>
        <v/>
      </c>
      <c r="B27" s="6" t="str">
        <f>IF('[1]Mag-ata'!B29="","",'[1]Mag-ata'!B29)</f>
        <v/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 t="str">
        <f>IF(B28="","",ROWS($B$6:B28))</f>
        <v/>
      </c>
      <c r="B28" s="6" t="str">
        <f>IF('[1]Mag-ata'!B30="","",'[1]Mag-ata'!B30)</f>
        <v/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 t="str">
        <f>IF(B29="","",ROWS($B$6:B29))</f>
        <v/>
      </c>
      <c r="B29" s="6" t="str">
        <f>IF('[1]Mag-ata'!B31="","",'[1]Mag-ata'!B31)</f>
        <v/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 t="str">
        <f>IF(B30="","",ROWS($B$6:B30))</f>
        <v/>
      </c>
      <c r="B30" s="6" t="str">
        <f>IF('[1]Mag-ata'!B32="","",'[1]Mag-ata'!B32)</f>
        <v/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 t="str">
        <f>IF(B31="","",ROWS($B$6:B31))</f>
        <v/>
      </c>
      <c r="B31" s="6" t="str">
        <f>IF('[1]Mag-ata'!B33="","",'[1]Mag-ata'!B33)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6" t="str">
        <f>IF('[1]Mag-ata'!B34="","",'[1]Mag-ata'!B34)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6" t="str">
        <f>IF('[1]Mag-ata'!B35="","",'[1]Mag-ata'!B35)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6" t="str">
        <f>IF('[1]Mag-ata'!B36="","",'[1]Mag-ata'!B36)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6" t="str">
        <f>IF('[1]Mag-ata'!B37="","",'[1]Mag-ata'!B37)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6" t="str">
        <f>IF('[1]Mag-ata'!B38="","",'[1]Mag-ata'!B38)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6" t="str">
        <f>IF('[1]Mag-ata'!B39="","",'[1]Mag-ata'!B39)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6" t="str">
        <f>IF('[1]Mag-ata'!B40="","",'[1]Mag-ata'!B40)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6" t="str">
        <f>IF('[1]Mag-ata'!B41="","",'[1]Mag-ata'!B41)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IF('[1]Mag-ata'!B42="","",'[1]Mag-ata'!B42)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IF('[1]Mag-ata'!B43="","",'[1]Mag-ata'!B43)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IF('[1]Mag-ata'!B44="","",'[1]Mag-ata'!B44)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IF('[1]Mag-ata'!B45="","",'[1]Mag-ata'!B45)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IF('[1]Mag-ata'!B46="","",'[1]Mag-ata'!B46)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IF('[1]Mag-ata'!B47="","",'[1]Mag-ata'!B47)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IF('[1]Mag-ata'!B48="","",'[1]Mag-ata'!B48)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IF('[1]Mag-ata'!B49="","",'[1]Mag-ata'!B49)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IF('[1]Mag-ata'!B50="","",'[1]Mag-ata'!B50)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IF('[1]Mag-ata'!B51="","",'[1]Mag-ata'!B51)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IF('[1]Mag-ata'!B52="","",'[1]Mag-ata'!B52)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IF('[1]Mag-ata'!B53="","",'[1]Mag-ata'!B53)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IF('[1]Mag-ata'!B54="","",'[1]Mag-ata'!B54)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IF('[1]Mag-ata'!B55="","",'[1]Mag-ata'!B55)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IF('[1]Mag-ata'!B56="","",'[1]Mag-ata'!B56)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IF('[1]Mag-ata'!B57="","",'[1]Mag-ata'!B57)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IF('[1]Mag-ata'!B58="","",'[1]Mag-ata'!B58)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IF('[1]Mag-ata'!B59="","",'[1]Mag-ata'!B59)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IF('[1]Mag-ata'!B60="","",'[1]Mag-ata'!B60)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IF('[1]Mag-ata'!B61="","",'[1]Mag-ata'!B61)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IF('[1]Mag-ata'!B62="","",'[1]Mag-ata'!B62)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IF('[1]Mag-ata'!B63="","",'[1]Mag-ata'!B63)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IF('[1]Mag-ata'!B64="","",'[1]Mag-ata'!B64)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IF('[1]Mag-ata'!B65="","",'[1]Mag-ata'!B65)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IF('[1]Mag-ata'!B66="","",'[1]Mag-ata'!B66)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IF('[1]Mag-ata'!B67="","",'[1]Mag-ata'!B67)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IF('[1]Mag-ata'!B68="","",'[1]Mag-ata'!B68)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IF('[1]Mag-ata'!B69="","",'[1]Mag-ata'!B69)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IF('[1]Mag-ata'!B70="","",'[1]Mag-ata'!B70)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IF('[1]Mag-ata'!B71="","",'[1]Mag-ata'!B71)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IF('[1]Mag-ata'!B72="","",'[1]Mag-ata'!B72)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IF('[1]Mag-ata'!B73="","",'[1]Mag-ata'!B73)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IF('[1]Mag-ata'!B74="","",'[1]Mag-ata'!B74)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IF('[1]Mag-ata'!B75="","",'[1]Mag-ata'!B75)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IF('[1]Mag-ata'!B76="","",'[1]Mag-ata'!B76)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IF('[1]Mag-ata'!B77="","",'[1]Mag-ata'!B77)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IF('[1]Mag-ata'!B78="","",'[1]Mag-ata'!B78)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IF('[1]Mag-ata'!B79="","",'[1]Mag-ata'!B79)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IF('[1]Mag-ata'!B80="","",'[1]Mag-ata'!B80)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IF('[1]Mag-ata'!B81="","",'[1]Mag-ata'!B81)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IF('[1]Mag-ata'!B82="","",'[1]Mag-ata'!B82)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IF('[1]Mag-ata'!B83="","",'[1]Mag-ata'!B83)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IF('[1]Mag-ata'!B84="","",'[1]Mag-ata'!B84)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IF('[1]Mag-ata'!B85="","",'[1]Mag-ata'!B85)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IF('[1]Mag-ata'!B86="","",'[1]Mag-ata'!B86)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IF('[1]Mag-ata'!B87="","",'[1]Mag-ata'!B87)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IF('[1]Mag-ata'!B88="","",'[1]Mag-ata'!B88)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IF('[1]Mag-ata'!B89="","",'[1]Mag-ata'!B89)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IF('[1]Mag-ata'!B90="","",'[1]Mag-ata'!B90)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IF('[1]Mag-ata'!B91="","",'[1]Mag-ata'!B91)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IF('[1]Mag-ata'!B92="","",'[1]Mag-ata'!B92)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IF('[1]Mag-ata'!B93="","",'[1]Mag-ata'!B93)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IF('[1]Mag-ata'!B94="","",'[1]Mag-ata'!B94)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IF('[1]Mag-ata'!B95="","",'[1]Mag-ata'!B95)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IF('[1]Mag-ata'!B96="","",'[1]Mag-ata'!B96)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IF('[1]Mag-ata'!B97="","",'[1]Mag-ata'!B97)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IF('[1]Mag-ata'!B98="","",'[1]Mag-ata'!B98)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IF('[1]Mag-ata'!B99="","",'[1]Mag-ata'!B99)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IF('[1]Mag-ata'!B100="","",'[1]Mag-ata'!B100)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IF('[1]Mag-ata'!B101="","",'[1]Mag-ata'!B101)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IF('[1]Mag-ata'!B102="","",'[1]Mag-ata'!B102)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IF('[1]Mag-ata'!B103="","",'[1]Mag-ata'!B103)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IF('[1]Mag-ata'!B104="","",'[1]Mag-ata'!B104)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IF('[1]Mag-ata'!B105="","",'[1]Mag-ata'!B105)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IF('[1]Mag-ata'!B106="","",'[1]Mag-ata'!B106)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IF('[1]Mag-ata'!B107="","",'[1]Mag-ata'!B107)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IF('[1]Mag-ata'!B108="","",'[1]Mag-ata'!B108)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IF('[1]Mag-ata'!B109="","",'[1]Mag-ata'!B109)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IF('[1]Mag-ata'!B110="","",'[1]Mag-ata'!B110)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IF('[1]Mag-ata'!B111="","",'[1]Mag-ata'!B111)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IF('[1]Mag-ata'!B112="","",'[1]Mag-ata'!B112)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IF('[1]Mag-ata'!B113="","",'[1]Mag-ata'!B113)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IF('[1]Mag-ata'!B114="","",'[1]Mag-ata'!B114)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IF('[1]Mag-ata'!B115="","",'[1]Mag-ata'!B115)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IF('[1]Mag-ata'!B116="","",'[1]Mag-ata'!B116)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IF('[1]Mag-ata'!B117="","",'[1]Mag-ata'!B117)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IF('[1]Mag-ata'!B118="","",'[1]Mag-ata'!B118)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IF('[1]Mag-ata'!B119="","",'[1]Mag-ata'!B119)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IF('[1]Mag-ata'!B120="","",'[1]Mag-ata'!B120)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IF('[1]Mag-ata'!B121="","",'[1]Mag-ata'!B121)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IF('[1]Mag-ata'!B122="","",'[1]Mag-ata'!B122)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IF('[1]Mag-ata'!B123="","",'[1]Mag-ata'!B123)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IF('[1]Mag-ata'!B124="","",'[1]Mag-ata'!B124)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IF('[1]Mag-ata'!B125="","",'[1]Mag-ata'!B125)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IF('[1]Mag-ata'!B126="","",'[1]Mag-ata'!B126)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IF('[1]Mag-ata'!B127="","",'[1]Mag-ata'!B127)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IF('[1]Mag-ata'!B128="","",'[1]Mag-ata'!B128)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 t="str">
        <f>IF('[1]Mag-ata'!B129="","",'[1]Mag-ata'!B129)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 t="str">
        <f>IF('[1]Mag-ata'!B130="","",'[1]Mag-ata'!B130)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 t="str">
        <f>IF('[1]Mag-ata'!B131="","",'[1]Mag-ata'!B131)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 t="str">
        <f>IF('[1]Mag-ata'!B132="","",'[1]Mag-ata'!B132)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 t="str">
        <f>IF('[1]Mag-ata'!B133="","",'[1]Mag-ata'!B133)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 t="str">
        <f>IF('[1]Mag-ata'!B134="","",'[1]Mag-ata'!B134)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 t="str">
        <f>IF('[1]Mag-ata'!B135="","",'[1]Mag-ata'!B135)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 t="str">
        <f>IF('[1]Mag-ata'!B136="","",'[1]Mag-ata'!B136)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6" t="str">
        <f>IF('[1]Mag-ata'!B137="","",'[1]Mag-ata'!B137)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IF('[1]Mag-ata'!B138="","",'[1]Mag-ata'!B138)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IF('[1]Mag-ata'!B139="","",'[1]Mag-ata'!B139)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IF('[1]Mag-ata'!B140="","",'[1]Mag-ata'!B140)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IF('[1]Mag-ata'!B141="","",'[1]Mag-ata'!B141)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IF('[1]Mag-ata'!B142="","",'[1]Mag-ata'!B142)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IF('[1]Mag-ata'!B143="","",'[1]Mag-ata'!B143)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IF('[1]Mag-ata'!B144="","",'[1]Mag-ata'!B144)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IF('[1]Mag-ata'!B145="","",'[1]Mag-ata'!B145)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IF('[1]Mag-ata'!B146="","",'[1]Mag-ata'!B146)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IF('[1]Mag-ata'!B147="","",'[1]Mag-ata'!B147)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IF('[1]Mag-ata'!B148="","",'[1]Mag-ata'!B148)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IF('[1]Mag-ata'!B149="","",'[1]Mag-ata'!B149)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IF('[1]Mag-ata'!B150="","",'[1]Mag-ata'!B150)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IF('[1]Mag-ata'!B151="","",'[1]Mag-ata'!B151)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IF('[1]Mag-ata'!B152="","",'[1]Mag-ata'!B152)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IF('[1]Mag-ata'!B153="","",'[1]Mag-ata'!B153)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IF('[1]Mag-ata'!B154="","",'[1]Mag-ata'!B154)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IF('[1]Mag-ata'!B155="","",'[1]Mag-ata'!B155)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IF('[1]Mag-ata'!B156="","",'[1]Mag-ata'!B156)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IF('[1]Mag-ata'!B157="","",'[1]Mag-ata'!B157)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IF('[1]Mag-ata'!B158="","",'[1]Mag-ata'!B158)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IF('[1]Mag-ata'!B159="","",'[1]Mag-ata'!B159)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IF('[1]Mag-ata'!B160="","",'[1]Mag-ata'!B160)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IF('[1]Mag-ata'!B161="","",'[1]Mag-ata'!B161)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IF('[1]Mag-ata'!B162="","",'[1]Mag-ata'!B162)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IF('[1]Mag-ata'!B163="","",'[1]Mag-ata'!B163)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IF('[1]Mag-ata'!B164="","",'[1]Mag-ata'!B164)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IF('[1]Mag-ata'!B165="","",'[1]Mag-ata'!B165)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IF('[1]Mag-ata'!B166="","",'[1]Mag-ata'!B166)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IF('[1]Mag-ata'!B167="","",'[1]Mag-ata'!B167)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IF('[1]Mag-ata'!B168="","",'[1]Mag-ata'!B168)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IF('[1]Mag-ata'!B169="","",'[1]Mag-ata'!B169)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IF('[1]Mag-ata'!B170="","",'[1]Mag-ata'!B170)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IF('[1]Mag-ata'!B171="","",'[1]Mag-ata'!B171)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IF('[1]Mag-ata'!B172="","",'[1]Mag-ata'!B172)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IF('[1]Mag-ata'!B173="","",'[1]Mag-ata'!B173)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IF('[1]Mag-ata'!B174="","",'[1]Mag-ata'!B174)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IF('[1]Mag-ata'!B175="","",'[1]Mag-ata'!B175)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IF('[1]Mag-ata'!B176="","",'[1]Mag-ata'!B176)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IF('[1]Mag-ata'!B177="","",'[1]Mag-ata'!B177)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IF('[1]Mag-ata'!B178="","",'[1]Mag-ata'!B178)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IF('[1]Mag-ata'!B179="","",'[1]Mag-ata'!B179)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IF('[1]Mag-ata'!B180="","",'[1]Mag-ata'!B180)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IF('[1]Mag-ata'!B181="","",'[1]Mag-ata'!B181)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IF('[1]Mag-ata'!B182="","",'[1]Mag-ata'!B182)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IF('[1]Mag-ata'!B183="","",'[1]Mag-ata'!B183)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IF('[1]Mag-ata'!B184="","",'[1]Mag-ata'!B184)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IF('[1]Mag-ata'!B185="","",'[1]Mag-ata'!B185)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IF('[1]Mag-ata'!B186="","",'[1]Mag-ata'!B186)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IF('[1]Mag-ata'!B187="","",'[1]Mag-ata'!B187)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IF('[1]Mag-ata'!B188="","",'[1]Mag-ata'!B188)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IF('[1]Mag-ata'!B189="","",'[1]Mag-ata'!B189)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IF('[1]Mag-ata'!B190="","",'[1]Mag-ata'!B190)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IF('[1]Mag-ata'!B191="","",'[1]Mag-ata'!B191)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IF('[1]Mag-ata'!B192="","",'[1]Mag-ata'!B192)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IF('[1]Mag-ata'!B193="","",'[1]Mag-ata'!B193)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IF('[1]Mag-ata'!B194="","",'[1]Mag-ata'!B194)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IF('[1]Mag-ata'!B195="","",'[1]Mag-ata'!B195)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IF('[1]Mag-ata'!B196="","",'[1]Mag-ata'!B196)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IF('[1]Mag-ata'!B197="","",'[1]Mag-ata'!B197)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IF('[1]Mag-ata'!B198="","",'[1]Mag-ata'!B198)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IF('[1]Mag-ata'!B199="","",'[1]Mag-ata'!B199)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IF('[1]Mag-ata'!B200="","",'[1]Mag-ata'!B200)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IF('[1]Mag-ata'!B201="","",'[1]Mag-ata'!B201)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IF('[1]Mag-ata'!B202="","",'[1]Mag-ata'!B202)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IF('[1]Mag-ata'!B203="","",'[1]Mag-ata'!B203)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IF('[1]Mag-ata'!B204="","",'[1]Mag-ata'!B204)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IF('[1]Mag-ata'!B205="","",'[1]Mag-ata'!B205)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IF('[1]Mag-ata'!B206="","",'[1]Mag-ata'!B206)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IF('[1]Mag-ata'!B207="","",'[1]Mag-ata'!B207)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IF('[1]Mag-ata'!B208="","",'[1]Mag-ata'!B208)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200</v>
      </c>
      <c r="D207" s="32"/>
      <c r="E207" s="32"/>
      <c r="F207" s="31">
        <f>SUM(F6:F206)</f>
        <v>0</v>
      </c>
      <c r="G207" s="32"/>
      <c r="H207" s="32"/>
      <c r="I207" s="31">
        <f>SUM(I6:I206)</f>
        <v>0</v>
      </c>
      <c r="J207" s="32"/>
      <c r="K207" s="32"/>
      <c r="L207" s="31">
        <f>SUM(L6:L206)</f>
        <v>0</v>
      </c>
      <c r="M207" s="32"/>
      <c r="N207" s="32"/>
      <c r="O207" s="31">
        <f>SUM(O6:O206)</f>
        <v>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1600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207"/>
  <sheetViews>
    <sheetView workbookViewId="0">
      <selection activeCell="F14" sqref="F14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23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IF([1]Punong!B8="","",[1]Punong!B8)</f>
        <v>SENCIL,EGIL</v>
      </c>
      <c r="C6" s="18">
        <v>1000</v>
      </c>
      <c r="D6" s="19">
        <v>7074807</v>
      </c>
      <c r="E6" s="20">
        <v>43788</v>
      </c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/>
      <c r="AE6" s="19"/>
      <c r="AF6" s="20"/>
      <c r="AG6" s="18">
        <f>C6+F6+I6+L6+O6+R6+U6+X6+AA6+AD6</f>
        <v>1000</v>
      </c>
      <c r="AH6" s="19"/>
      <c r="AI6" s="20"/>
    </row>
    <row r="7" spans="1:35" x14ac:dyDescent="0.25">
      <c r="A7" s="5">
        <f>IF(B7="","",ROWS($B$6:B7))</f>
        <v>2</v>
      </c>
      <c r="B7" s="6" t="str">
        <f>IF([1]Punong!B9="","",[1]Punong!B9)</f>
        <v>SANICO,RUDYREX J.</v>
      </c>
      <c r="C7" s="27">
        <v>1000</v>
      </c>
      <c r="D7" s="28">
        <v>7074811</v>
      </c>
      <c r="E7" s="29">
        <v>43791</v>
      </c>
      <c r="F7" s="27">
        <v>1000</v>
      </c>
      <c r="G7" s="28">
        <v>7541559</v>
      </c>
      <c r="H7" s="29">
        <v>43937</v>
      </c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2000</v>
      </c>
      <c r="AH7" s="28" t="s">
        <v>40</v>
      </c>
      <c r="AI7" s="29"/>
    </row>
    <row r="8" spans="1:35" x14ac:dyDescent="0.25">
      <c r="A8" s="5">
        <f>IF(B8="","",ROWS($B$6:B8))</f>
        <v>3</v>
      </c>
      <c r="B8" s="6" t="str">
        <f>IF([1]Punong!B10="","",[1]Punong!B10)</f>
        <v>SESCON,CRISELYN S.</v>
      </c>
      <c r="C8" s="25">
        <v>1000</v>
      </c>
      <c r="D8" s="21">
        <v>7074810</v>
      </c>
      <c r="E8" s="22">
        <v>43791</v>
      </c>
      <c r="F8" s="25">
        <v>500</v>
      </c>
      <c r="G8" s="21">
        <v>7342139</v>
      </c>
      <c r="H8" s="22">
        <v>43893</v>
      </c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1500</v>
      </c>
      <c r="AH8" s="21"/>
      <c r="AI8" s="22"/>
    </row>
    <row r="9" spans="1:35" x14ac:dyDescent="0.25">
      <c r="A9" s="5">
        <f>IF(B9="","",ROWS($B$6:B9))</f>
        <v>4</v>
      </c>
      <c r="B9" s="6" t="str">
        <f>IF([1]Punong!B11="","",[1]Punong!B11)</f>
        <v>QUISADO,VON</v>
      </c>
      <c r="C9" s="25">
        <v>200</v>
      </c>
      <c r="D9" s="21">
        <v>7074820</v>
      </c>
      <c r="E9" s="22">
        <v>43796</v>
      </c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200</v>
      </c>
      <c r="AH9" s="21"/>
      <c r="AI9" s="22"/>
    </row>
    <row r="10" spans="1:35" x14ac:dyDescent="0.25">
      <c r="A10" s="5">
        <f>IF(B10="","",ROWS($B$6:B10))</f>
        <v>5</v>
      </c>
      <c r="B10" s="6" t="str">
        <f>IF([1]Punong!B12="","",[1]Punong!B12)</f>
        <v>NOVAL, LLOYD D.</v>
      </c>
      <c r="C10" s="25">
        <v>500</v>
      </c>
      <c r="D10" s="21">
        <v>7074829</v>
      </c>
      <c r="E10" s="22">
        <v>43803</v>
      </c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500</v>
      </c>
      <c r="AH10" s="21"/>
      <c r="AI10" s="22"/>
    </row>
    <row r="11" spans="1:35" x14ac:dyDescent="0.25">
      <c r="A11" s="5">
        <f>IF(B11="","",ROWS($B$6:B11))</f>
        <v>6</v>
      </c>
      <c r="B11" s="6" t="str">
        <f>IF([1]Punong!B13="","",[1]Punong!B13)</f>
        <v>NOVAL, WILMA G.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IF([1]Punong!B14="","",[1]Punong!B14)</f>
        <v>FLORES, MAURA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IF([1]Punong!B15="","",[1]Punong!B15)</f>
        <v>CAÑON, MICHELLE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IF([1]Punong!B16="","",[1]Punong!B16)</f>
        <v>VALDE, TITO</v>
      </c>
      <c r="C14" s="25">
        <v>500</v>
      </c>
      <c r="D14" s="21">
        <v>7541591</v>
      </c>
      <c r="E14" s="22">
        <v>43984</v>
      </c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500</v>
      </c>
      <c r="AH14" s="21"/>
      <c r="AI14" s="22"/>
    </row>
    <row r="15" spans="1:35" x14ac:dyDescent="0.25">
      <c r="A15" s="5">
        <f>IF(B15="","",ROWS($B$6:B15))</f>
        <v>10</v>
      </c>
      <c r="B15" s="6" t="str">
        <f>IF([1]Punong!B17="","",[1]Punong!B17)</f>
        <v>MATONDO, ELIZA</v>
      </c>
      <c r="C15" s="25">
        <v>500</v>
      </c>
      <c r="D15" s="21">
        <v>7541560</v>
      </c>
      <c r="E15" s="22">
        <v>43955</v>
      </c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500</v>
      </c>
      <c r="AH15" s="21"/>
      <c r="AI15" s="22"/>
    </row>
    <row r="16" spans="1:35" x14ac:dyDescent="0.25">
      <c r="A16" s="5">
        <f>IF(B16="","",ROWS($B$6:B16))</f>
        <v>11</v>
      </c>
      <c r="B16" s="6" t="str">
        <f>IF([1]Punong!B18="","",[1]Punong!B18)</f>
        <v>SACRO, RANDY</v>
      </c>
      <c r="C16" s="25">
        <v>1000</v>
      </c>
      <c r="D16" s="21">
        <v>7541563</v>
      </c>
      <c r="E16" s="22">
        <v>43957</v>
      </c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1000</v>
      </c>
      <c r="AH16" s="21"/>
      <c r="AI16" s="22"/>
    </row>
    <row r="17" spans="1:35" x14ac:dyDescent="0.25">
      <c r="A17" s="5">
        <f>IF(B17="","",ROWS($B$6:B17))</f>
        <v>12</v>
      </c>
      <c r="B17" s="6" t="str">
        <f>IF([1]Punong!B19="","",[1]Punong!B19)</f>
        <v>ESMA, LEZLE LELEBELL</v>
      </c>
      <c r="C17" s="25">
        <v>500</v>
      </c>
      <c r="D17" s="21">
        <v>7541567</v>
      </c>
      <c r="E17" s="22">
        <v>43969</v>
      </c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500</v>
      </c>
      <c r="AH17" s="21"/>
      <c r="AI17" s="22"/>
    </row>
    <row r="18" spans="1:35" x14ac:dyDescent="0.25">
      <c r="A18" s="5">
        <f>IF(B18="","",ROWS($B$6:B18))</f>
        <v>13</v>
      </c>
      <c r="B18" s="6" t="str">
        <f>IF([1]Punong!B20="","",[1]Punong!B20)</f>
        <v>YEPES, TEODORO</v>
      </c>
      <c r="C18" s="25">
        <v>2000</v>
      </c>
      <c r="D18" s="21">
        <v>7541566</v>
      </c>
      <c r="E18" s="22">
        <v>43969</v>
      </c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2000</v>
      </c>
      <c r="AH18" s="21"/>
      <c r="AI18" s="22"/>
    </row>
    <row r="19" spans="1:35" x14ac:dyDescent="0.25">
      <c r="A19" s="5">
        <f>IF(B19="","",ROWS($B$6:B19))</f>
        <v>14</v>
      </c>
      <c r="B19" s="6" t="str">
        <f>IF([1]Punong!B21="","",[1]Punong!B21)</f>
        <v>DOLINO, DENZEL F.</v>
      </c>
      <c r="C19" s="25">
        <v>500</v>
      </c>
      <c r="D19" s="21">
        <v>7541578</v>
      </c>
      <c r="E19" s="22">
        <v>43972</v>
      </c>
      <c r="F19" s="25">
        <v>1500</v>
      </c>
      <c r="G19" s="21">
        <v>7541587</v>
      </c>
      <c r="H19" s="22">
        <v>43983</v>
      </c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2000</v>
      </c>
      <c r="AH19" s="21"/>
      <c r="AI19" s="22"/>
    </row>
    <row r="20" spans="1:35" x14ac:dyDescent="0.25">
      <c r="A20" s="5">
        <f>IF(B20="","",ROWS($B$6:B20))</f>
        <v>15</v>
      </c>
      <c r="B20" s="6" t="str">
        <f>IF([1]Punong!B22="","",[1]Punong!B22)</f>
        <v>TOGAYONG, MARLYN T.</v>
      </c>
      <c r="C20" s="25">
        <v>500</v>
      </c>
      <c r="D20" s="21">
        <v>7541581</v>
      </c>
      <c r="E20" s="22">
        <v>43973</v>
      </c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500</v>
      </c>
      <c r="AH20" s="21"/>
      <c r="AI20" s="22"/>
    </row>
    <row r="21" spans="1:35" x14ac:dyDescent="0.25">
      <c r="A21" s="5">
        <f>IF(B21="","",ROWS($B$6:B21))</f>
        <v>16</v>
      </c>
      <c r="B21" s="6" t="str">
        <f>IF([1]Punong!B23="","",[1]Punong!B23)</f>
        <v>BERONILLA, DENNIS S.</v>
      </c>
      <c r="C21" s="25">
        <v>2000</v>
      </c>
      <c r="D21" s="21">
        <v>7541586</v>
      </c>
      <c r="E21" s="22">
        <v>43983</v>
      </c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2000</v>
      </c>
      <c r="AH21" s="21"/>
      <c r="AI21" s="22"/>
    </row>
    <row r="22" spans="1:35" x14ac:dyDescent="0.25">
      <c r="A22" s="5">
        <f>IF(B22="","",ROWS($B$6:B22))</f>
        <v>17</v>
      </c>
      <c r="B22" s="6" t="str">
        <f>IF([1]Punong!B24="","",[1]Punong!B24)</f>
        <v>SIEGA, EPIFANIO</v>
      </c>
      <c r="C22" s="25">
        <v>500</v>
      </c>
      <c r="D22" s="21">
        <v>7541557</v>
      </c>
      <c r="E22" s="22">
        <v>43948</v>
      </c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500</v>
      </c>
      <c r="AH22" s="21"/>
      <c r="AI22" s="22"/>
    </row>
    <row r="23" spans="1:35" x14ac:dyDescent="0.25">
      <c r="A23" s="5">
        <f>IF(B23="","",ROWS($B$6:B23))</f>
        <v>18</v>
      </c>
      <c r="B23" s="6" t="str">
        <f>IF([1]Punong!B25="","",[1]Punong!B25)</f>
        <v>SALA, THERESA A.</v>
      </c>
      <c r="C23" s="25">
        <v>2000</v>
      </c>
      <c r="D23" s="21">
        <v>7541565</v>
      </c>
      <c r="E23" s="22">
        <v>43962</v>
      </c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2000</v>
      </c>
      <c r="AH23" s="21"/>
      <c r="AI23" s="22"/>
    </row>
    <row r="24" spans="1:35" x14ac:dyDescent="0.25">
      <c r="A24" s="5">
        <f>IF(B24="","",ROWS($B$6:B24))</f>
        <v>19</v>
      </c>
      <c r="B24" s="6" t="str">
        <f>IF([1]Punong!B26="","",[1]Punong!B26)</f>
        <v>SIATON, JYSELL</v>
      </c>
      <c r="C24" s="25">
        <v>500</v>
      </c>
      <c r="D24" s="21">
        <v>7541562</v>
      </c>
      <c r="E24" s="22">
        <v>43956</v>
      </c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500</v>
      </c>
      <c r="AH24" s="21"/>
      <c r="AI24" s="22"/>
    </row>
    <row r="25" spans="1:35" x14ac:dyDescent="0.25">
      <c r="A25" s="5" t="str">
        <f>IF(B25="","",ROWS($B$6:B25))</f>
        <v/>
      </c>
      <c r="B25" s="6" t="str">
        <f>IF([1]Punong!B27="","",[1]Punong!B27)</f>
        <v/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 t="str">
        <f>IF(B26="","",ROWS($B$6:B26))</f>
        <v/>
      </c>
      <c r="B26" s="6" t="str">
        <f>IF([1]Punong!B28="","",[1]Punong!B28)</f>
        <v/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 t="str">
        <f>IF(B27="","",ROWS($B$6:B27))</f>
        <v/>
      </c>
      <c r="B27" s="6" t="str">
        <f>IF([1]Punong!B29="","",[1]Punong!B29)</f>
        <v/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 t="str">
        <f>IF(B28="","",ROWS($B$6:B28))</f>
        <v/>
      </c>
      <c r="B28" s="6" t="str">
        <f>IF([1]Punong!B30="","",[1]Punong!B30)</f>
        <v/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 t="str">
        <f>IF(B29="","",ROWS($B$6:B29))</f>
        <v/>
      </c>
      <c r="B29" s="6" t="str">
        <f>IF([1]Punong!B31="","",[1]Punong!B31)</f>
        <v/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 t="str">
        <f>IF(B30="","",ROWS($B$6:B30))</f>
        <v/>
      </c>
      <c r="B30" s="6" t="str">
        <f>IF([1]Punong!B32="","",[1]Punong!B32)</f>
        <v/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 t="str">
        <f>IF(B31="","",ROWS($B$6:B31))</f>
        <v/>
      </c>
      <c r="B31" s="6" t="str">
        <f>IF([1]Punong!B33="","",[1]Punong!B33)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6" t="str">
        <f>IF([1]Punong!B34="","",[1]Punong!B34)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6" t="str">
        <f>IF([1]Punong!B35="","",[1]Punong!B35)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6" t="str">
        <f>IF([1]Punong!B36="","",[1]Punong!B36)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6" t="str">
        <f>IF([1]Punong!B37="","",[1]Punong!B37)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6" t="str">
        <f>IF([1]Punong!B38="","",[1]Punong!B38)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6" t="str">
        <f>IF([1]Punong!B39="","",[1]Punong!B39)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6" t="str">
        <f>IF([1]Punong!B40="","",[1]Punong!B40)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6" t="str">
        <f>IF([1]Punong!B41="","",[1]Punong!B41)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6" t="str">
        <f>IF([1]Punong!B42="","",[1]Punong!B42)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6" t="str">
        <f>IF([1]Punong!B43="","",[1]Punong!B43)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6" t="str">
        <f>IF([1]Punong!B44="","",[1]Punong!B44)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6" t="str">
        <f>IF([1]Punong!B45="","",[1]Punong!B45)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6" t="str">
        <f>IF([1]Punong!B46="","",[1]Punong!B46)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6" t="str">
        <f>IF([1]Punong!B47="","",[1]Punong!B47)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6" t="str">
        <f>IF([1]Punong!B48="","",[1]Punong!B48)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6" t="str">
        <f>IF([1]Punong!B49="","",[1]Punong!B49)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6" t="str">
        <f>IF([1]Punong!B50="","",[1]Punong!B50)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6" t="str">
        <f>IF([1]Punong!B51="","",[1]Punong!B51)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IF([1]Punong!B52="","",[1]Punong!B52)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IF([1]Punong!B53="","",[1]Punong!B53)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IF([1]Punong!B54="","",[1]Punong!B54)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IF([1]Punong!B55="","",[1]Punong!B55)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IF([1]Punong!B56="","",[1]Punong!B56)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IF([1]Punong!B57="","",[1]Punong!B57)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IF([1]Punong!B58="","",[1]Punong!B58)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IF([1]Punong!B59="","",[1]Punong!B59)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IF([1]Punong!B60="","",[1]Punong!B60)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IF([1]Punong!B61="","",[1]Punong!B61)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IF([1]Punong!B62="","",[1]Punong!B62)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IF([1]Punong!B63="","",[1]Punong!B63)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IF([1]Punong!B64="","",[1]Punong!B64)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IF([1]Punong!B65="","",[1]Punong!B65)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IF([1]Punong!B66="","",[1]Punong!B66)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IF([1]Punong!B67="","",[1]Punong!B67)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IF([1]Punong!B68="","",[1]Punong!B68)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IF([1]Punong!B69="","",[1]Punong!B69)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IF([1]Punong!B70="","",[1]Punong!B70)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IF([1]Punong!B71="","",[1]Punong!B71)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IF([1]Punong!B72="","",[1]Punong!B72)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IF([1]Punong!B73="","",[1]Punong!B73)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IF([1]Punong!B74="","",[1]Punong!B74)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IF([1]Punong!B75="","",[1]Punong!B75)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IF([1]Punong!B76="","",[1]Punong!B76)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IF([1]Punong!B77="","",[1]Punong!B77)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IF([1]Punong!B78="","",[1]Punong!B78)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IF([1]Punong!B79="","",[1]Punong!B79)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IF([1]Punong!B80="","",[1]Punong!B80)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IF([1]Punong!B81="","",[1]Punong!B81)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IF([1]Punong!B82="","",[1]Punong!B82)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IF([1]Punong!B83="","",[1]Punong!B83)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IF([1]Punong!B84="","",[1]Punong!B84)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IF([1]Punong!B85="","",[1]Punong!B85)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IF([1]Punong!B86="","",[1]Punong!B86)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IF([1]Punong!B87="","",[1]Punong!B87)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IF([1]Punong!B88="","",[1]Punong!B88)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IF([1]Punong!B89="","",[1]Punong!B89)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IF([1]Punong!B90="","",[1]Punong!B90)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IF([1]Punong!B91="","",[1]Punong!B91)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IF([1]Punong!B92="","",[1]Punong!B92)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IF([1]Punong!B93="","",[1]Punong!B93)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IF([1]Punong!B94="","",[1]Punong!B94)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IF([1]Punong!B95="","",[1]Punong!B95)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IF([1]Punong!B96="","",[1]Punong!B96)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IF([1]Punong!B97="","",[1]Punong!B97)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IF([1]Punong!B98="","",[1]Punong!B98)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IF([1]Punong!B99="","",[1]Punong!B99)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IF([1]Punong!B100="","",[1]Punong!B100)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IF([1]Punong!B101="","",[1]Punong!B101)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IF([1]Punong!B102="","",[1]Punong!B102)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IF([1]Punong!B103="","",[1]Punong!B103)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IF([1]Punong!B104="","",[1]Punong!B104)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IF([1]Punong!B105="","",[1]Punong!B105)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IF([1]Punong!B106="","",[1]Punong!B106)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IF([1]Punong!B107="","",[1]Punong!B107)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IF([1]Punong!B108="","",[1]Punong!B108)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IF([1]Punong!B109="","",[1]Punong!B109)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IF([1]Punong!B110="","",[1]Punong!B110)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IF([1]Punong!B111="","",[1]Punong!B111)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IF([1]Punong!B112="","",[1]Punong!B112)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IF([1]Punong!B113="","",[1]Punong!B113)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IF([1]Punong!B114="","",[1]Punong!B114)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IF([1]Punong!B115="","",[1]Punong!B115)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IF([1]Punong!B116="","",[1]Punong!B116)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IF([1]Punong!B117="","",[1]Punong!B117)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IF([1]Punong!B118="","",[1]Punong!B118)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IF([1]Punong!B119="","",[1]Punong!B119)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IF([1]Punong!B120="","",[1]Punong!B120)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IF([1]Punong!B121="","",[1]Punong!B121)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IF([1]Punong!B122="","",[1]Punong!B122)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IF([1]Punong!B123="","",[1]Punong!B123)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IF([1]Punong!B124="","",[1]Punong!B124)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IF([1]Punong!B125="","",[1]Punong!B125)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IF([1]Punong!B126="","",[1]Punong!B126)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IF([1]Punong!B127="","",[1]Punong!B127)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IF([1]Punong!B128="","",[1]Punong!B128)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/>
      <c r="B135" s="6"/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IF([1]Punong!B138="","",[1]Punong!B138)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IF([1]Punong!B139="","",[1]Punong!B139)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IF([1]Punong!B140="","",[1]Punong!B140)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IF([1]Punong!B141="","",[1]Punong!B141)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IF([1]Punong!B142="","",[1]Punong!B142)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IF([1]Punong!B143="","",[1]Punong!B143)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IF([1]Punong!B144="","",[1]Punong!B144)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IF([1]Punong!B145="","",[1]Punong!B145)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IF([1]Punong!B146="","",[1]Punong!B146)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IF([1]Punong!B147="","",[1]Punong!B147)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IF([1]Punong!B148="","",[1]Punong!B148)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IF([1]Punong!B149="","",[1]Punong!B149)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IF([1]Punong!B150="","",[1]Punong!B150)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IF([1]Punong!B151="","",[1]Punong!B151)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IF([1]Punong!B152="","",[1]Punong!B152)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IF([1]Punong!B153="","",[1]Punong!B153)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IF([1]Punong!B154="","",[1]Punong!B154)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IF([1]Punong!B155="","",[1]Punong!B155)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IF([1]Punong!B156="","",[1]Punong!B156)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IF([1]Punong!B157="","",[1]Punong!B157)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IF([1]Punong!B158="","",[1]Punong!B158)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IF([1]Punong!B159="","",[1]Punong!B159)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IF([1]Punong!B160="","",[1]Punong!B160)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IF([1]Punong!B161="","",[1]Punong!B161)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IF([1]Punong!B162="","",[1]Punong!B162)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IF([1]Punong!B163="","",[1]Punong!B163)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IF([1]Punong!B164="","",[1]Punong!B164)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IF([1]Punong!B165="","",[1]Punong!B165)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IF([1]Punong!B166="","",[1]Punong!B166)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IF([1]Punong!B167="","",[1]Punong!B167)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IF([1]Punong!B168="","",[1]Punong!B168)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IF([1]Punong!B169="","",[1]Punong!B169)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IF([1]Punong!B170="","",[1]Punong!B170)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IF([1]Punong!B171="","",[1]Punong!B171)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IF([1]Punong!B172="","",[1]Punong!B172)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IF([1]Punong!B173="","",[1]Punong!B173)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IF([1]Punong!B174="","",[1]Punong!B174)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IF([1]Punong!B175="","",[1]Punong!B175)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IF([1]Punong!B176="","",[1]Punong!B176)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IF([1]Punong!B177="","",[1]Punong!B177)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IF([1]Punong!B178="","",[1]Punong!B178)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IF([1]Punong!B179="","",[1]Punong!B179)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IF([1]Punong!B180="","",[1]Punong!B180)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IF([1]Punong!B181="","",[1]Punong!B181)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IF([1]Punong!B182="","",[1]Punong!B182)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IF([1]Punong!B183="","",[1]Punong!B183)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IF([1]Punong!B184="","",[1]Punong!B184)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IF([1]Punong!B185="","",[1]Punong!B185)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IF([1]Punong!B186="","",[1]Punong!B186)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IF([1]Punong!B187="","",[1]Punong!B187)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IF([1]Punong!B188="","",[1]Punong!B188)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IF([1]Punong!B189="","",[1]Punong!B189)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IF([1]Punong!B190="","",[1]Punong!B190)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IF([1]Punong!B191="","",[1]Punong!B191)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IF([1]Punong!B192="","",[1]Punong!B192)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IF([1]Punong!B193="","",[1]Punong!B193)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IF([1]Punong!B194="","",[1]Punong!B194)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IF([1]Punong!B195="","",[1]Punong!B195)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IF([1]Punong!B196="","",[1]Punong!B196)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IF([1]Punong!B197="","",[1]Punong!B197)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IF([1]Punong!B198="","",[1]Punong!B198)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IF([1]Punong!B199="","",[1]Punong!B199)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IF([1]Punong!B200="","",[1]Punong!B200)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IF([1]Punong!B201="","",[1]Punong!B201)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IF([1]Punong!B202="","",[1]Punong!B202)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IF([1]Punong!B203="","",[1]Punong!B203)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IF([1]Punong!B204="","",[1]Punong!B204)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IF([1]Punong!B205="","",[1]Punong!B205)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IF([1]Punong!B206="","",[1]Punong!B206)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IF([1]Punong!B207="","",[1]Punong!B207)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IF([1]Punong!B208="","",[1]Punong!B208)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14200</v>
      </c>
      <c r="D207" s="32"/>
      <c r="E207" s="32"/>
      <c r="F207" s="31">
        <f>SUM(F6:F206)</f>
        <v>3000</v>
      </c>
      <c r="G207" s="32"/>
      <c r="H207" s="32"/>
      <c r="I207" s="31">
        <f>SUM(I6:I206)</f>
        <v>0</v>
      </c>
      <c r="J207" s="32"/>
      <c r="K207" s="32"/>
      <c r="L207" s="31">
        <f>SUM(L6:L206)</f>
        <v>0</v>
      </c>
      <c r="M207" s="32"/>
      <c r="N207" s="32"/>
      <c r="O207" s="31">
        <f>SUM(O6:O206)</f>
        <v>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0</v>
      </c>
      <c r="AE207" s="32"/>
      <c r="AF207" s="32"/>
      <c r="AG207" s="31">
        <f>SUM(AG6:AG206)</f>
        <v>17200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207"/>
  <sheetViews>
    <sheetView topLeftCell="A31" zoomScaleNormal="100" workbookViewId="0">
      <selection activeCell="G49" sqref="G49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52" t="s">
        <v>0</v>
      </c>
      <c r="B1" s="52"/>
      <c r="C1" s="52"/>
      <c r="D1" s="52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24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IF([1]Canlupao!B8="","",[1]Canlupao!B8)</f>
        <v xml:space="preserve">SACHITANO, DOMINIC   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IF([1]Canlupao!B9="","",[1]Canlupao!B9)</f>
        <v xml:space="preserve">BALORAN, CRIS   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IF([1]Canlupao!B10="","",[1]Canlupao!B10)</f>
        <v xml:space="preserve">DIGAL, LEONILA B.  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IF([1]Canlupao!B11="","",[1]Canlupao!B11)</f>
        <v xml:space="preserve">BOHOL, PAQUITO   </v>
      </c>
      <c r="C9" s="25">
        <v>200</v>
      </c>
      <c r="D9" s="21">
        <v>486340</v>
      </c>
      <c r="E9" s="22">
        <v>41932</v>
      </c>
      <c r="F9" s="25">
        <v>200</v>
      </c>
      <c r="G9" s="21">
        <v>4363660</v>
      </c>
      <c r="H9" s="22">
        <v>41987</v>
      </c>
      <c r="I9" s="25">
        <v>500</v>
      </c>
      <c r="J9" s="21">
        <v>4587973</v>
      </c>
      <c r="K9" s="22">
        <v>42265</v>
      </c>
      <c r="L9" s="25">
        <v>200</v>
      </c>
      <c r="M9" s="21">
        <v>4680151</v>
      </c>
      <c r="N9" s="22">
        <v>42284</v>
      </c>
      <c r="O9" s="25">
        <v>200</v>
      </c>
      <c r="P9" s="21">
        <v>4947764</v>
      </c>
      <c r="Q9" s="22">
        <v>42431</v>
      </c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1300</v>
      </c>
      <c r="AH9" s="21"/>
      <c r="AI9" s="22"/>
    </row>
    <row r="10" spans="1:35" x14ac:dyDescent="0.25">
      <c r="A10" s="5">
        <f>IF(B10="","",ROWS($B$6:B10))</f>
        <v>5</v>
      </c>
      <c r="B10" s="6" t="str">
        <f>IF([1]Canlupao!B12="","",[1]Canlupao!B12)</f>
        <v xml:space="preserve">BASCO, NIEL  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IF([1]Canlupao!B13="","",[1]Canlupao!B13)</f>
        <v xml:space="preserve">SALA, JULIETA  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IF([1]Canlupao!B14="","",[1]Canlupao!B14)</f>
        <v xml:space="preserve">BETARMOS, LEBIE  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IF([1]Canlupao!B15="","",[1]Canlupao!B15)</f>
        <v xml:space="preserve">BUGNOS, CONSTANCIO  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IF([1]Canlupao!B16="","",[1]Canlupao!B16)</f>
        <v xml:space="preserve">BUGNOS, MARLON   </v>
      </c>
      <c r="C14" s="25">
        <v>500</v>
      </c>
      <c r="D14" s="21">
        <v>486343</v>
      </c>
      <c r="E14" s="22">
        <v>41921</v>
      </c>
      <c r="F14" s="25">
        <v>500</v>
      </c>
      <c r="G14" s="21">
        <v>4587977</v>
      </c>
      <c r="H14" s="22">
        <v>42268</v>
      </c>
      <c r="I14" s="25">
        <v>200</v>
      </c>
      <c r="J14" s="21">
        <v>4650875</v>
      </c>
      <c r="K14" s="22">
        <v>42321</v>
      </c>
      <c r="L14" s="25">
        <v>200</v>
      </c>
      <c r="M14" s="21">
        <v>4681798</v>
      </c>
      <c r="N14" s="22">
        <v>42374</v>
      </c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1400</v>
      </c>
      <c r="AH14" s="21"/>
      <c r="AI14" s="22"/>
    </row>
    <row r="15" spans="1:35" x14ac:dyDescent="0.25">
      <c r="A15" s="5">
        <f>IF(B15="","",ROWS($B$6:B15))</f>
        <v>10</v>
      </c>
      <c r="B15" s="6" t="str">
        <f>IF([1]Canlupao!B17="","",[1]Canlupao!B17)</f>
        <v xml:space="preserve">ASIS, VERGENIA  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IF([1]Canlupao!B18="","",[1]Canlupao!B18)</f>
        <v xml:space="preserve">LUCINO, PORFERIO  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IF([1]Canlupao!B19="","",[1]Canlupao!B19)</f>
        <v xml:space="preserve">SALA, EDMUNDO   </v>
      </c>
      <c r="C17" s="25">
        <v>200</v>
      </c>
      <c r="D17" s="21">
        <v>4584056</v>
      </c>
      <c r="E17" s="22">
        <v>42142</v>
      </c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200</v>
      </c>
      <c r="AH17" s="21"/>
      <c r="AI17" s="22"/>
    </row>
    <row r="18" spans="1:35" x14ac:dyDescent="0.25">
      <c r="A18" s="5">
        <f>IF(B18="","",ROWS($B$6:B18))</f>
        <v>13</v>
      </c>
      <c r="B18" s="6" t="str">
        <f>IF([1]Canlupao!B20="","",[1]Canlupao!B20)</f>
        <v xml:space="preserve">BALIGUAT, LEONARDA   </v>
      </c>
      <c r="C18" s="25">
        <v>200</v>
      </c>
      <c r="D18" s="21">
        <v>180587</v>
      </c>
      <c r="E18" s="22">
        <v>41646</v>
      </c>
      <c r="F18" s="25">
        <v>200</v>
      </c>
      <c r="G18" s="21">
        <v>335064</v>
      </c>
      <c r="H18" s="22">
        <v>41712</v>
      </c>
      <c r="I18" s="25">
        <v>200</v>
      </c>
      <c r="J18" s="21">
        <v>337225</v>
      </c>
      <c r="K18" s="22">
        <v>41801</v>
      </c>
      <c r="L18" s="25">
        <v>200</v>
      </c>
      <c r="M18" s="21">
        <v>483813</v>
      </c>
      <c r="N18" s="22">
        <v>41831</v>
      </c>
      <c r="O18" s="25">
        <v>200</v>
      </c>
      <c r="P18" s="21">
        <v>4650773</v>
      </c>
      <c r="Q18" s="22">
        <v>42290</v>
      </c>
      <c r="R18" s="25">
        <v>200</v>
      </c>
      <c r="S18" s="21">
        <v>465884</v>
      </c>
      <c r="T18" s="22">
        <v>42324</v>
      </c>
      <c r="U18" s="25">
        <v>200</v>
      </c>
      <c r="V18" s="21">
        <v>4947034</v>
      </c>
      <c r="W18" s="22">
        <v>42412</v>
      </c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1400</v>
      </c>
      <c r="AH18" s="21"/>
      <c r="AI18" s="22"/>
    </row>
    <row r="19" spans="1:35" x14ac:dyDescent="0.25">
      <c r="A19" s="5">
        <f>IF(B19="","",ROWS($B$6:B19))</f>
        <v>14</v>
      </c>
      <c r="B19" s="6" t="str">
        <f>IF([1]Canlupao!B21="","",[1]Canlupao!B21)</f>
        <v xml:space="preserve">MIGUE, RACHEL   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6" t="str">
        <f>IF([1]Canlupao!B22="","",[1]Canlupao!B22)</f>
        <v xml:space="preserve">TUMANDA, FELISA  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IF([1]Canlupao!B23="","",[1]Canlupao!B23)</f>
        <v xml:space="preserve">LUCINO, REX  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IF([1]Canlupao!B24="","",[1]Canlupao!B24)</f>
        <v>QUILLOPE,RAYMUNDO</v>
      </c>
      <c r="C22" s="25">
        <v>500</v>
      </c>
      <c r="D22" s="21">
        <v>4650454</v>
      </c>
      <c r="E22" s="22">
        <v>42312</v>
      </c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500</v>
      </c>
      <c r="AH22" s="21"/>
      <c r="AI22" s="22"/>
    </row>
    <row r="23" spans="1:35" x14ac:dyDescent="0.25">
      <c r="A23" s="5">
        <f>IF(B23="","",ROWS($B$6:B23))</f>
        <v>18</v>
      </c>
      <c r="B23" s="6" t="str">
        <f>IF([1]Canlupao!B25="","",[1]Canlupao!B25)</f>
        <v xml:space="preserve">PADECIO, JUGIT   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6" t="str">
        <f>IF([1]Canlupao!B26="","",[1]Canlupao!B26)</f>
        <v xml:space="preserve">BALBON, DAISY   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IF([1]Canlupao!B27="","",[1]Canlupao!B27)</f>
        <v xml:space="preserve">VALDE, EVELYN   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6" t="str">
        <f>IF([1]Canlupao!B28="","",[1]Canlupao!B28)</f>
        <v xml:space="preserve">ESTORIAS, JOCYLENE   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6" t="str">
        <f>IF([1]Canlupao!B29="","",[1]Canlupao!B29)</f>
        <v>CANLUPAO ES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6" t="str">
        <f>IF([1]Canlupao!B30="","",[1]Canlupao!B30)</f>
        <v xml:space="preserve">DIGAL, DARWIN   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6" t="str">
        <f>IF([1]Canlupao!B31="","",[1]Canlupao!B31)</f>
        <v xml:space="preserve">NOVAL, NERI TRINIDAD  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6" t="str">
        <f>IF([1]Canlupao!B32="","",[1]Canlupao!B32)</f>
        <v xml:space="preserve">PIRAMIDE, WILSON   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6" t="str">
        <f>IF([1]Canlupao!B33="","",[1]Canlupao!B33)</f>
        <v xml:space="preserve">ADOBAS, NORBERTO   </v>
      </c>
      <c r="C31" s="25">
        <v>200</v>
      </c>
      <c r="D31" s="21">
        <v>486349</v>
      </c>
      <c r="E31" s="22">
        <v>41938</v>
      </c>
      <c r="F31" s="25">
        <v>500</v>
      </c>
      <c r="G31" s="21">
        <v>4587978</v>
      </c>
      <c r="H31" s="22">
        <v>42268</v>
      </c>
      <c r="I31" s="25">
        <v>400</v>
      </c>
      <c r="J31" s="21">
        <v>4947773</v>
      </c>
      <c r="K31" s="22">
        <v>42433</v>
      </c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1100</v>
      </c>
      <c r="AH31" s="21"/>
      <c r="AI31" s="22"/>
    </row>
    <row r="32" spans="1:35" x14ac:dyDescent="0.25">
      <c r="A32" s="5">
        <f>IF(B32="","",ROWS($B$6:B32))</f>
        <v>27</v>
      </c>
      <c r="B32" s="6" t="str">
        <f>IF([1]Canlupao!B34="","",[1]Canlupao!B34)</f>
        <v xml:space="preserve">AVES, CRISTITA   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6" t="str">
        <f>IF([1]Canlupao!B35="","",[1]Canlupao!B35)</f>
        <v xml:space="preserve">PALOMADO, JORILYN  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6" t="str">
        <f>IF([1]Canlupao!B36="","",[1]Canlupao!B36)</f>
        <v xml:space="preserve">VALLINAS, MAMERTO   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6" t="str">
        <f>IF([1]Canlupao!B37="","",[1]Canlupao!B37)</f>
        <v xml:space="preserve">BACHILIER, NECITAS  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6" t="str">
        <f>IF([1]Canlupao!B38="","",[1]Canlupao!B38)</f>
        <v xml:space="preserve">SCOTT, MA.CORAZON  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6" t="str">
        <f>IF([1]Canlupao!B39="","",[1]Canlupao!B39)</f>
        <v xml:space="preserve">BAYONA, GRACE   </v>
      </c>
      <c r="C37" s="25">
        <v>500</v>
      </c>
      <c r="D37" s="21">
        <v>177984</v>
      </c>
      <c r="E37" s="22">
        <v>41540</v>
      </c>
      <c r="F37" s="25">
        <v>500</v>
      </c>
      <c r="G37" s="21">
        <v>4971242</v>
      </c>
      <c r="H37" s="22">
        <v>42077</v>
      </c>
      <c r="I37" s="25">
        <v>200</v>
      </c>
      <c r="J37" s="21">
        <v>4650175</v>
      </c>
      <c r="K37" s="22">
        <v>42291</v>
      </c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1200</v>
      </c>
      <c r="AH37" s="21"/>
      <c r="AI37" s="22"/>
    </row>
    <row r="38" spans="1:35" x14ac:dyDescent="0.25">
      <c r="A38" s="5">
        <f>IF(B38="","",ROWS($B$6:B38))</f>
        <v>33</v>
      </c>
      <c r="B38" s="6" t="str">
        <f>IF([1]Canlupao!B40="","",[1]Canlupao!B40)</f>
        <v>LAROGA,ARVIN</v>
      </c>
      <c r="C38" s="25">
        <v>200</v>
      </c>
      <c r="D38" s="21">
        <v>6591403</v>
      </c>
      <c r="E38" s="22">
        <v>43444</v>
      </c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200</v>
      </c>
      <c r="AH38" s="21"/>
      <c r="AI38" s="22"/>
    </row>
    <row r="39" spans="1:35" x14ac:dyDescent="0.25">
      <c r="A39" s="5">
        <f>IF(B39="","",ROWS($B$6:B39))</f>
        <v>34</v>
      </c>
      <c r="B39" s="6" t="str">
        <f>IF([1]Canlupao!B41="","",[1]Canlupao!B41)</f>
        <v>TUMANDA,NADYN</v>
      </c>
      <c r="C39" s="25">
        <v>2000</v>
      </c>
      <c r="D39" s="21">
        <v>6421198</v>
      </c>
      <c r="E39" s="22">
        <v>43433</v>
      </c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2000</v>
      </c>
      <c r="AH39" s="21" t="s">
        <v>40</v>
      </c>
      <c r="AI39" s="22"/>
    </row>
    <row r="40" spans="1:35" x14ac:dyDescent="0.25">
      <c r="A40" s="5">
        <f>IF(B40="","",ROWS($B$6:B40))</f>
        <v>35</v>
      </c>
      <c r="B40" s="6" t="str">
        <f>IF([1]Canlupao!B42="","",[1]Canlupao!B42)</f>
        <v>BERONILLA,RAEL</v>
      </c>
      <c r="C40" s="25">
        <v>300</v>
      </c>
      <c r="D40" s="21">
        <v>6830132</v>
      </c>
      <c r="E40" s="22">
        <v>43714</v>
      </c>
      <c r="F40" s="25">
        <v>200</v>
      </c>
      <c r="G40" s="21">
        <v>7074823</v>
      </c>
      <c r="H40" s="22">
        <v>43807</v>
      </c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500</v>
      </c>
      <c r="AH40" s="21"/>
      <c r="AI40" s="22"/>
    </row>
    <row r="41" spans="1:35" x14ac:dyDescent="0.25">
      <c r="A41" s="5">
        <f>IF(B41="","",ROWS($B$6:B41))</f>
        <v>36</v>
      </c>
      <c r="B41" s="6" t="str">
        <f>IF([1]Canlupao!B43="","",[1]Canlupao!B43)</f>
        <v>FRONDA,JASON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6" t="str">
        <f>IF([1]Canlupao!B44="","",[1]Canlupao!B44)</f>
        <v>ADOBAS,ANTONIO F.</v>
      </c>
      <c r="C42" s="25">
        <v>200</v>
      </c>
      <c r="D42" s="21">
        <v>7072637</v>
      </c>
      <c r="E42" s="22">
        <v>43767</v>
      </c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200</v>
      </c>
      <c r="AH42" s="21"/>
      <c r="AI42" s="22"/>
    </row>
    <row r="43" spans="1:35" x14ac:dyDescent="0.25">
      <c r="A43" s="5">
        <f>IF(B43="","",ROWS($B$6:B43))</f>
        <v>38</v>
      </c>
      <c r="B43" s="6" t="str">
        <f>IF([1]Canlupao!B45="","",[1]Canlupao!B45)</f>
        <v>AUGIS,MERLY</v>
      </c>
      <c r="C43" s="25">
        <v>200</v>
      </c>
      <c r="D43" s="21">
        <v>7072639</v>
      </c>
      <c r="E43" s="22">
        <v>43767</v>
      </c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200</v>
      </c>
      <c r="AH43" s="21"/>
      <c r="AI43" s="22"/>
    </row>
    <row r="44" spans="1:35" x14ac:dyDescent="0.25">
      <c r="A44" s="5">
        <f>IF(B44="","",ROWS($B$6:B44))</f>
        <v>39</v>
      </c>
      <c r="B44" s="6" t="str">
        <f>IF([1]Canlupao!B46="","",[1]Canlupao!B46)</f>
        <v>TIMKANG,ERLINDA</v>
      </c>
      <c r="C44" s="25">
        <v>200</v>
      </c>
      <c r="D44" s="21">
        <v>7072638</v>
      </c>
      <c r="E44" s="22">
        <v>43767</v>
      </c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200</v>
      </c>
      <c r="AH44" s="21"/>
      <c r="AI44" s="22"/>
    </row>
    <row r="45" spans="1:35" x14ac:dyDescent="0.25">
      <c r="A45" s="5">
        <f>IF(B45="","",ROWS($B$6:B45))</f>
        <v>40</v>
      </c>
      <c r="B45" s="6" t="str">
        <f>IF([1]Canlupao!B47="","",[1]Canlupao!B47)</f>
        <v>DIGAL,ANNALITO</v>
      </c>
      <c r="C45" s="25">
        <v>1000</v>
      </c>
      <c r="D45" s="21">
        <v>7072650</v>
      </c>
      <c r="E45" s="22">
        <v>43782</v>
      </c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1000</v>
      </c>
      <c r="AH45" s="21"/>
      <c r="AI45" s="22"/>
    </row>
    <row r="46" spans="1:35" x14ac:dyDescent="0.25">
      <c r="A46" s="5">
        <f>IF(B46="","",ROWS($B$6:B46))</f>
        <v>41</v>
      </c>
      <c r="B46" s="6" t="str">
        <f>IF([1]Canlupao!B48="","",[1]Canlupao!B48)</f>
        <v>ANGELES,ERLINDA</v>
      </c>
      <c r="C46" s="25">
        <v>1000</v>
      </c>
      <c r="D46" s="21">
        <v>7074805</v>
      </c>
      <c r="E46" s="22">
        <v>43787</v>
      </c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1000</v>
      </c>
      <c r="AH46" s="21"/>
      <c r="AI46" s="22"/>
    </row>
    <row r="47" spans="1:35" x14ac:dyDescent="0.25">
      <c r="A47" s="5">
        <f>IF(B47="","",ROWS($B$6:B47))</f>
        <v>42</v>
      </c>
      <c r="B47" s="6" t="str">
        <f>IF([1]Canlupao!B49="","",[1]Canlupao!B49)</f>
        <v>MINA,LOLITA</v>
      </c>
      <c r="C47" s="25">
        <v>500</v>
      </c>
      <c r="D47" s="21">
        <v>7074818</v>
      </c>
      <c r="E47" s="22">
        <v>43796</v>
      </c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500</v>
      </c>
      <c r="AH47" s="21"/>
      <c r="AI47" s="22"/>
    </row>
    <row r="48" spans="1:35" x14ac:dyDescent="0.25">
      <c r="A48" s="5">
        <f>IF(B48="","",ROWS($B$6:B48))</f>
        <v>43</v>
      </c>
      <c r="B48" s="6" t="str">
        <f>IF([1]Canlupao!B50="","",[1]Canlupao!B50)</f>
        <v>LOPE,MELBA</v>
      </c>
      <c r="C48" s="25">
        <v>500</v>
      </c>
      <c r="D48" s="21">
        <v>7074819</v>
      </c>
      <c r="E48" s="22">
        <v>43796</v>
      </c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500</v>
      </c>
      <c r="AH48" s="21"/>
      <c r="AI48" s="22"/>
    </row>
    <row r="49" spans="1:35" x14ac:dyDescent="0.25">
      <c r="A49" s="5">
        <f>IF(B49="","",ROWS($B$6:B49))</f>
        <v>44</v>
      </c>
      <c r="B49" s="6" t="str">
        <f>IF([1]Canlupao!B51="","",[1]Canlupao!B51)</f>
        <v>PEÑA,AMELITA</v>
      </c>
      <c r="C49" s="25">
        <v>500</v>
      </c>
      <c r="D49" s="21">
        <v>7072602</v>
      </c>
      <c r="E49" s="22">
        <v>43735</v>
      </c>
      <c r="F49" s="25">
        <v>1000</v>
      </c>
      <c r="G49" s="21">
        <v>7342119</v>
      </c>
      <c r="H49" s="22">
        <v>43843</v>
      </c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1500</v>
      </c>
      <c r="AH49" s="21"/>
      <c r="AI49" s="22"/>
    </row>
    <row r="50" spans="1:35" x14ac:dyDescent="0.25">
      <c r="A50" s="5" t="str">
        <f>IF(B50="","",ROWS($B$6:B50))</f>
        <v/>
      </c>
      <c r="B50" s="6" t="str">
        <f>IF([1]Canlupao!B52="","",[1]Canlupao!B52)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6" t="str">
        <f>IF([1]Canlupao!B53="","",[1]Canlupao!B53)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6" t="str">
        <f>IF([1]Canlupao!B54="","",[1]Canlupao!B54)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6" t="str">
        <f>IF([1]Canlupao!B55="","",[1]Canlupao!B55)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6" t="str">
        <f>IF([1]Canlupao!B56="","",[1]Canlupao!B56)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6" t="str">
        <f>IF([1]Canlupao!B57="","",[1]Canlupao!B57)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6" t="str">
        <f>IF([1]Canlupao!B58="","",[1]Canlupao!B58)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6" t="str">
        <f>IF([1]Canlupao!B59="","",[1]Canlupao!B59)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6" t="str">
        <f>IF([1]Canlupao!B60="","",[1]Canlupao!B60)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6" t="str">
        <f>IF([1]Canlupao!B61="","",[1]Canlupao!B61)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6" t="str">
        <f>IF([1]Canlupao!B62="","",[1]Canlupao!B62)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6" t="str">
        <f>IF([1]Canlupao!B63="","",[1]Canlupao!B63)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6" t="str">
        <f>IF([1]Canlupao!B64="","",[1]Canlupao!B64)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6" t="str">
        <f>IF([1]Canlupao!B65="","",[1]Canlupao!B65)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6" t="str">
        <f>IF([1]Canlupao!B66="","",[1]Canlupao!B66)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6" t="str">
        <f>IF([1]Canlupao!B67="","",[1]Canlupao!B67)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6" t="str">
        <f>IF([1]Canlupao!B68="","",[1]Canlupao!B68)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6" t="str">
        <f>IF([1]Canlupao!B69="","",[1]Canlupao!B69)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IF([1]Canlupao!B70="","",[1]Canlupao!B70)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IF([1]Canlupao!B71="","",[1]Canlupao!B71)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IF([1]Canlupao!B72="","",[1]Canlupao!B72)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IF([1]Canlupao!B73="","",[1]Canlupao!B73)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IF([1]Canlupao!B74="","",[1]Canlupao!B74)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IF([1]Canlupao!B75="","",[1]Canlupao!B75)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IF([1]Canlupao!B76="","",[1]Canlupao!B76)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IF([1]Canlupao!B77="","",[1]Canlupao!B77)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IF([1]Canlupao!B78="","",[1]Canlupao!B78)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IF([1]Canlupao!B79="","",[1]Canlupao!B79)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IF([1]Canlupao!B80="","",[1]Canlupao!B80)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IF([1]Canlupao!B81="","",[1]Canlupao!B81)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IF([1]Canlupao!B82="","",[1]Canlupao!B82)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IF([1]Canlupao!B83="","",[1]Canlupao!B83)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IF([1]Canlupao!B84="","",[1]Canlupao!B84)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IF([1]Canlupao!B85="","",[1]Canlupao!B85)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IF([1]Canlupao!B86="","",[1]Canlupao!B86)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IF([1]Canlupao!B87="","",[1]Canlupao!B87)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IF([1]Canlupao!B88="","",[1]Canlupao!B88)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IF([1]Canlupao!B89="","",[1]Canlupao!B89)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IF([1]Canlupao!B90="","",[1]Canlupao!B90)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IF([1]Canlupao!B91="","",[1]Canlupao!B91)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IF([1]Canlupao!B92="","",[1]Canlupao!B92)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IF([1]Canlupao!B93="","",[1]Canlupao!B93)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IF([1]Canlupao!B94="","",[1]Canlupao!B94)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IF([1]Canlupao!B95="","",[1]Canlupao!B95)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IF([1]Canlupao!B96="","",[1]Canlupao!B96)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IF([1]Canlupao!B97="","",[1]Canlupao!B97)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IF([1]Canlupao!B98="","",[1]Canlupao!B98)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IF([1]Canlupao!B99="","",[1]Canlupao!B99)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IF([1]Canlupao!B100="","",[1]Canlupao!B100)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IF([1]Canlupao!B101="","",[1]Canlupao!B101)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IF([1]Canlupao!B102="","",[1]Canlupao!B102)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IF([1]Canlupao!B103="","",[1]Canlupao!B103)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IF([1]Canlupao!B104="","",[1]Canlupao!B104)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IF([1]Canlupao!B105="","",[1]Canlupao!B105)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IF([1]Canlupao!B106="","",[1]Canlupao!B106)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IF([1]Canlupao!B107="","",[1]Canlupao!B107)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IF([1]Canlupao!B108="","",[1]Canlupao!B108)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IF([1]Canlupao!B109="","",[1]Canlupao!B109)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IF([1]Canlupao!B110="","",[1]Canlupao!B110)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IF([1]Canlupao!B111="","",[1]Canlupao!B111)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IF([1]Canlupao!B112="","",[1]Canlupao!B112)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IF([1]Canlupao!B113="","",[1]Canlupao!B113)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IF([1]Canlupao!B114="","",[1]Canlupao!B114)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IF([1]Canlupao!B115="","",[1]Canlupao!B115)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IF([1]Canlupao!B116="","",[1]Canlupao!B116)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IF([1]Canlupao!B117="","",[1]Canlupao!B117)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IF([1]Canlupao!B118="","",[1]Canlupao!B118)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IF([1]Canlupao!B119="","",[1]Canlupao!B119)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IF([1]Canlupao!B120="","",[1]Canlupao!B120)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IF([1]Canlupao!B121="","",[1]Canlupao!B121)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IF([1]Canlupao!B122="","",[1]Canlupao!B122)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IF([1]Canlupao!B123="","",[1]Canlupao!B123)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IF([1]Canlupao!B124="","",[1]Canlupao!B124)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IF([1]Canlupao!B125="","",[1]Canlupao!B125)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IF([1]Canlupao!B126="","",[1]Canlupao!B126)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IF([1]Canlupao!B127="","",[1]Canlupao!B127)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IF([1]Canlupao!B128="","",[1]Canlupao!B128)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6" t="str">
        <f>IF([1]Canlupao!B137="","",[1]Canlupao!B137)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IF([1]Canlupao!B138="","",[1]Canlupao!B138)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IF([1]Canlupao!B139="","",[1]Canlupao!B139)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IF([1]Canlupao!B140="","",[1]Canlupao!B140)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IF([1]Canlupao!B141="","",[1]Canlupao!B141)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IF([1]Canlupao!B142="","",[1]Canlupao!B142)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IF([1]Canlupao!B143="","",[1]Canlupao!B143)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IF([1]Canlupao!B144="","",[1]Canlupao!B144)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IF([1]Canlupao!B145="","",[1]Canlupao!B145)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IF([1]Canlupao!B146="","",[1]Canlupao!B146)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IF([1]Canlupao!B147="","",[1]Canlupao!B147)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IF([1]Canlupao!B148="","",[1]Canlupao!B148)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IF([1]Canlupao!B149="","",[1]Canlupao!B149)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IF([1]Canlupao!B150="","",[1]Canlupao!B150)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IF([1]Canlupao!B151="","",[1]Canlupao!B151)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IF([1]Canlupao!B152="","",[1]Canlupao!B152)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IF([1]Canlupao!B153="","",[1]Canlupao!B153)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IF([1]Canlupao!B154="","",[1]Canlupao!B154)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IF([1]Canlupao!B155="","",[1]Canlupao!B155)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IF([1]Canlupao!B156="","",[1]Canlupao!B156)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IF([1]Canlupao!B157="","",[1]Canlupao!B157)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IF([1]Canlupao!B158="","",[1]Canlupao!B158)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IF([1]Canlupao!B159="","",[1]Canlupao!B159)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IF([1]Canlupao!B160="","",[1]Canlupao!B160)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IF([1]Canlupao!B161="","",[1]Canlupao!B161)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IF([1]Canlupao!B162="","",[1]Canlupao!B162)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IF([1]Canlupao!B163="","",[1]Canlupao!B163)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IF([1]Canlupao!B164="","",[1]Canlupao!B164)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IF([1]Canlupao!B165="","",[1]Canlupao!B165)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IF([1]Canlupao!B166="","",[1]Canlupao!B166)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IF([1]Canlupao!B167="","",[1]Canlupao!B167)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IF([1]Canlupao!B168="","",[1]Canlupao!B168)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IF([1]Canlupao!B169="","",[1]Canlupao!B169)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IF([1]Canlupao!B170="","",[1]Canlupao!B170)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IF([1]Canlupao!B171="","",[1]Canlupao!B171)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IF([1]Canlupao!B172="","",[1]Canlupao!B172)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IF([1]Canlupao!B173="","",[1]Canlupao!B173)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IF([1]Canlupao!B174="","",[1]Canlupao!B174)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IF([1]Canlupao!B175="","",[1]Canlupao!B175)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IF([1]Canlupao!B176="","",[1]Canlupao!B176)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IF([1]Canlupao!B177="","",[1]Canlupao!B177)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IF([1]Canlupao!B178="","",[1]Canlupao!B178)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IF([1]Canlupao!B179="","",[1]Canlupao!B179)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IF([1]Canlupao!B180="","",[1]Canlupao!B180)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IF([1]Canlupao!B181="","",[1]Canlupao!B181)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IF([1]Canlupao!B182="","",[1]Canlupao!B182)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IF([1]Canlupao!B183="","",[1]Canlupao!B183)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IF([1]Canlupao!B184="","",[1]Canlupao!B184)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IF([1]Canlupao!B185="","",[1]Canlupao!B185)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IF([1]Canlupao!B186="","",[1]Canlupao!B186)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IF([1]Canlupao!B187="","",[1]Canlupao!B187)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IF([1]Canlupao!B188="","",[1]Canlupao!B188)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IF([1]Canlupao!B189="","",[1]Canlupao!B189)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IF([1]Canlupao!B190="","",[1]Canlupao!B190)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IF([1]Canlupao!B191="","",[1]Canlupao!B191)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IF([1]Canlupao!B192="","",[1]Canlupao!B192)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IF([1]Canlupao!B193="","",[1]Canlupao!B193)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IF([1]Canlupao!B194="","",[1]Canlupao!B194)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IF([1]Canlupao!B195="","",[1]Canlupao!B195)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IF([1]Canlupao!B196="","",[1]Canlupao!B196)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IF([1]Canlupao!B197="","",[1]Canlupao!B197)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IF([1]Canlupao!B198="","",[1]Canlupao!B198)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IF([1]Canlupao!B199="","",[1]Canlupao!B199)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IF([1]Canlupao!B200="","",[1]Canlupao!B200)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IF([1]Canlupao!B201="","",[1]Canlupao!B201)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IF([1]Canlupao!B202="","",[1]Canlupao!B202)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IF([1]Canlupao!B203="","",[1]Canlupao!B203)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IF([1]Canlupao!B204="","",[1]Canlupao!B204)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IF([1]Canlupao!B205="","",[1]Canlupao!B205)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IF([1]Canlupao!B206="","",[1]Canlupao!B206)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IF([1]Canlupao!B207="","",[1]Canlupao!B207)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IF([1]Canlupao!B208="","",[1]Canlupao!B208)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8900</v>
      </c>
      <c r="D207" s="32"/>
      <c r="E207" s="32"/>
      <c r="F207" s="31">
        <f>SUM(F6:F206)</f>
        <v>3100</v>
      </c>
      <c r="G207" s="32"/>
      <c r="H207" s="32"/>
      <c r="I207" s="31">
        <f>SUM(I6:I206)</f>
        <v>1500</v>
      </c>
      <c r="J207" s="32"/>
      <c r="K207" s="32"/>
      <c r="L207" s="31">
        <f>SUM(L6:L206)</f>
        <v>600</v>
      </c>
      <c r="M207" s="32"/>
      <c r="N207" s="32"/>
      <c r="O207" s="31">
        <f>SUM(O6:O206)</f>
        <v>400</v>
      </c>
      <c r="P207" s="32"/>
      <c r="Q207" s="32"/>
      <c r="R207" s="31">
        <f>SUM(R6:R206)</f>
        <v>200</v>
      </c>
      <c r="S207" s="32"/>
      <c r="T207" s="32"/>
      <c r="U207" s="31">
        <f>SUM(U6:U206)</f>
        <v>200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16300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paperSize="2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07"/>
  <sheetViews>
    <sheetView topLeftCell="A10" workbookViewId="0">
      <selection activeCell="D27" sqref="D27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33" t="s">
        <v>0</v>
      </c>
      <c r="B1" s="33"/>
      <c r="C1" s="33"/>
      <c r="D1" s="33"/>
    </row>
    <row r="2" spans="1:35" x14ac:dyDescent="0.25">
      <c r="A2" s="41" t="s">
        <v>6</v>
      </c>
      <c r="B2" s="41"/>
      <c r="C2" s="41"/>
      <c r="D2" s="41"/>
    </row>
    <row r="3" spans="1:35" x14ac:dyDescent="0.25">
      <c r="A3" s="45"/>
      <c r="B3" s="45"/>
      <c r="C3" s="45"/>
      <c r="D3" s="45"/>
    </row>
    <row r="4" spans="1:35" x14ac:dyDescent="0.25">
      <c r="A4" s="43" t="s">
        <v>9</v>
      </c>
      <c r="B4" s="44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13" t="str">
        <f>IF([1]Cabascan!B8="","",[1]Cabascan!B8)</f>
        <v>BERNALES, PATRICIO/PEPE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12" t="str">
        <f>IF([1]Cabascan!B9="","",[1]Cabascan!B9)</f>
        <v xml:space="preserve">LAMOSTE, BERNIELYN   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12" t="str">
        <f>IF([1]Cabascan!B10="","",[1]Cabascan!B10)</f>
        <v xml:space="preserve">LARAN, MELISA  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12" t="str">
        <f>IF([1]Cabascan!B11="","",[1]Cabascan!B11)</f>
        <v xml:space="preserve">SEBUCAO, CARLOS  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12" t="str">
        <f>IF([1]Cabascan!B12="","",[1]Cabascan!B12)</f>
        <v>DOLORITO, FLORE-CO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12" t="str">
        <f>IF([1]Cabascan!B13="","",[1]Cabascan!B13)</f>
        <v xml:space="preserve">BERNALES, SOCCORRO  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12" t="str">
        <f>IF([1]Cabascan!B14="","",[1]Cabascan!B14)</f>
        <v>BOSQUE, VERGELIA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12" t="str">
        <f>IF([1]Cabascan!B15="","",[1]Cabascan!B15)</f>
        <v>GARAY, MARGARITA-CO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12" t="str">
        <f>IF([1]Cabascan!B16="","",[1]Cabascan!B16)</f>
        <v xml:space="preserve">JUTBA, FRANCISCO  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12" t="str">
        <f>IF([1]Cabascan!B17="","",[1]Cabascan!B17)</f>
        <v xml:space="preserve">ABORDO, GLENN  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12" t="str">
        <f>IF([1]Cabascan!B18="","",[1]Cabascan!B18)</f>
        <v xml:space="preserve">RAMOS, MAXIMO  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12" t="str">
        <f>IF([1]Cabascan!B19="","",[1]Cabascan!B19)</f>
        <v>ALVIOR, MARIVIC</v>
      </c>
      <c r="C17" s="25">
        <v>200</v>
      </c>
      <c r="D17" s="21">
        <v>5151173</v>
      </c>
      <c r="E17" s="22">
        <v>42668</v>
      </c>
      <c r="F17" s="25">
        <v>200</v>
      </c>
      <c r="G17" s="21">
        <v>5151952</v>
      </c>
      <c r="H17" s="22">
        <v>42689</v>
      </c>
      <c r="I17" s="25">
        <v>200</v>
      </c>
      <c r="J17" s="21">
        <v>5378416</v>
      </c>
      <c r="K17" s="22">
        <v>42723</v>
      </c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600</v>
      </c>
      <c r="AH17" s="21"/>
      <c r="AI17" s="22"/>
    </row>
    <row r="18" spans="1:35" x14ac:dyDescent="0.25">
      <c r="A18" s="5">
        <f>IF(B18="","",ROWS($B$6:B18))</f>
        <v>13</v>
      </c>
      <c r="B18" s="12" t="str">
        <f>IF([1]Cabascan!B20="","",[1]Cabascan!B20)</f>
        <v xml:space="preserve">AMORES, JOEY   </v>
      </c>
      <c r="C18" s="25">
        <v>200</v>
      </c>
      <c r="D18" s="21">
        <v>5536253</v>
      </c>
      <c r="E18" s="22">
        <v>42484</v>
      </c>
      <c r="F18" s="25">
        <v>400</v>
      </c>
      <c r="G18" s="21">
        <v>5538180</v>
      </c>
      <c r="H18" s="22">
        <v>42946</v>
      </c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600</v>
      </c>
      <c r="AH18" s="21"/>
      <c r="AI18" s="22"/>
    </row>
    <row r="19" spans="1:35" x14ac:dyDescent="0.25">
      <c r="A19" s="5">
        <f>IF(B19="","",ROWS($B$6:B19))</f>
        <v>14</v>
      </c>
      <c r="B19" s="12" t="str">
        <f>IF([1]Cabascan!B21="","",[1]Cabascan!B21)</f>
        <v xml:space="preserve">EQUIPILAG, YOLANDA   </v>
      </c>
      <c r="C19" s="25">
        <v>1500</v>
      </c>
      <c r="D19" s="21">
        <v>5538200</v>
      </c>
      <c r="E19" s="22">
        <v>42961</v>
      </c>
      <c r="F19" s="25">
        <v>200</v>
      </c>
      <c r="G19" s="21">
        <v>5539638</v>
      </c>
      <c r="H19" s="22">
        <v>42992</v>
      </c>
      <c r="I19" s="25">
        <v>200</v>
      </c>
      <c r="J19" s="21">
        <v>5839378</v>
      </c>
      <c r="K19" s="22">
        <v>43035</v>
      </c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1900</v>
      </c>
      <c r="AH19" s="21"/>
      <c r="AI19" s="22"/>
    </row>
    <row r="20" spans="1:35" x14ac:dyDescent="0.25">
      <c r="A20" s="5">
        <f>IF(B20="","",ROWS($B$6:B20))</f>
        <v>15</v>
      </c>
      <c r="B20" s="12" t="str">
        <f>IF([1]Cabascan!B22="","",[1]Cabascan!B22)</f>
        <v xml:space="preserve">MONTALBAN, CATALINA   </v>
      </c>
      <c r="C20" s="25">
        <v>200</v>
      </c>
      <c r="D20" s="21">
        <v>5539636</v>
      </c>
      <c r="E20" s="22">
        <v>42991</v>
      </c>
      <c r="F20" s="25">
        <v>200</v>
      </c>
      <c r="G20" s="21">
        <v>5839386</v>
      </c>
      <c r="H20" s="22">
        <v>43055</v>
      </c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400</v>
      </c>
      <c r="AH20" s="21"/>
      <c r="AI20" s="22"/>
    </row>
    <row r="21" spans="1:35" x14ac:dyDescent="0.25">
      <c r="A21" s="5">
        <f>IF(B21="","",ROWS($B$6:B21))</f>
        <v>16</v>
      </c>
      <c r="B21" s="12" t="str">
        <f>IF([1]Cabascan!B23="","",[1]Cabascan!B23)</f>
        <v xml:space="preserve">SENOC, MARY JEAN  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12" t="str">
        <f>IF([1]Cabascan!B24="","",[1]Cabascan!B24)</f>
        <v xml:space="preserve">MALABAD, PEDRO   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12" t="str">
        <f>IF([1]Cabascan!B25="","",[1]Cabascan!B25)</f>
        <v xml:space="preserve">ESCOLANO, TRINIDAD   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12" t="str">
        <f>IF([1]Cabascan!B26="","",[1]Cabascan!B26)</f>
        <v xml:space="preserve">RAFAEL, FE   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12" t="str">
        <f>IF([1]Cabascan!B27="","",[1]Cabascan!B27)</f>
        <v>BERNALES, ALLAN/TOCA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12" t="str">
        <f>IF([1]Cabascan!B28="","",[1]Cabascan!B28)</f>
        <v>MEKING, SATURNINA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12" t="str">
        <f>IF([1]Cabascan!B29="","",[1]Cabascan!B29)</f>
        <v>PAGSIAT,RENEBOY</v>
      </c>
      <c r="C27" s="25">
        <v>500</v>
      </c>
      <c r="D27" s="21">
        <v>7074821</v>
      </c>
      <c r="E27" s="22">
        <v>43797</v>
      </c>
      <c r="F27" s="25">
        <v>500</v>
      </c>
      <c r="G27" s="21">
        <v>7541570</v>
      </c>
      <c r="H27" s="22">
        <v>43970</v>
      </c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1000</v>
      </c>
      <c r="AH27" s="21"/>
      <c r="AI27" s="22"/>
    </row>
    <row r="28" spans="1:35" x14ac:dyDescent="0.25">
      <c r="A28" s="5">
        <f>IF(B28="","",ROWS($B$6:B28))</f>
        <v>23</v>
      </c>
      <c r="B28" s="12" t="str">
        <f>IF([1]Cabascan!B30="","",[1]Cabascan!B30)</f>
        <v>MEEDINA, FERNANDO C.</v>
      </c>
      <c r="C28" s="25">
        <v>1000</v>
      </c>
      <c r="D28" s="21">
        <v>7541584</v>
      </c>
      <c r="E28" s="22">
        <v>43976</v>
      </c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1000</v>
      </c>
      <c r="AH28" s="21"/>
      <c r="AI28" s="22"/>
    </row>
    <row r="29" spans="1:35" x14ac:dyDescent="0.25">
      <c r="A29" s="5">
        <f>IF(B29="","",ROWS($B$6:B29))</f>
        <v>24</v>
      </c>
      <c r="B29" s="12" t="str">
        <f>IF([1]Cabascan!B31="","",[1]Cabascan!B31)</f>
        <v xml:space="preserve">PERIAS, JUAN </v>
      </c>
      <c r="C29" s="25">
        <v>400</v>
      </c>
      <c r="D29" s="21">
        <v>7541598</v>
      </c>
      <c r="E29" s="22">
        <v>43985</v>
      </c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400</v>
      </c>
      <c r="AH29" s="21"/>
      <c r="AI29" s="22"/>
    </row>
    <row r="30" spans="1:35" x14ac:dyDescent="0.25">
      <c r="A30" s="5">
        <f>IF(B30="","",ROWS($B$6:B30))</f>
        <v>25</v>
      </c>
      <c r="B30" s="12" t="str">
        <f>IF([1]Cabascan!B32="","",[1]Cabascan!B32)</f>
        <v>OLLADO, CRISTINA C.</v>
      </c>
      <c r="C30" s="25">
        <v>1000</v>
      </c>
      <c r="D30" s="21">
        <v>7541592</v>
      </c>
      <c r="E30" s="22">
        <v>43984</v>
      </c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1000</v>
      </c>
      <c r="AH30" s="21"/>
      <c r="AI30" s="22"/>
    </row>
    <row r="31" spans="1:35" x14ac:dyDescent="0.25">
      <c r="A31" s="5" t="str">
        <f>IF(B31="","",ROWS($B$6:B31))</f>
        <v/>
      </c>
      <c r="B31" s="12" t="str">
        <f>IF([1]Cabascan!B33="","",[1]Cabascan!B33)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12" t="str">
        <f>IF([1]Cabascan!B34="","",[1]Cabascan!B34)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12" t="str">
        <f>IF([1]Cabascan!B35="","",[1]Cabascan!B35)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12" t="str">
        <f>IF([1]Cabascan!B36="","",[1]Cabascan!B36)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12" t="str">
        <f>IF([1]Cabascan!B37="","",[1]Cabascan!B37)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12" t="str">
        <f>IF([1]Cabascan!B38="","",[1]Cabascan!B38)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12" t="str">
        <f>IF([1]Cabascan!B39="","",[1]Cabascan!B39)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12" t="str">
        <f>IF([1]Cabascan!B40="","",[1]Cabascan!B40)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12" t="str">
        <f>IF([1]Cabascan!B41="","",[1]Cabascan!B41)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12" t="str">
        <f>IF([1]Cabascan!B42="","",[1]Cabascan!B42)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12" t="str">
        <f>IF([1]Cabascan!B43="","",[1]Cabascan!B43)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12" t="str">
        <f>IF([1]Cabascan!B44="","",[1]Cabascan!B44)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12" t="str">
        <f>IF([1]Cabascan!B45="","",[1]Cabascan!B45)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12" t="str">
        <f>IF([1]Cabascan!B46="","",[1]Cabascan!B46)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12" t="str">
        <f>IF([1]Cabascan!B47="","",[1]Cabascan!B47)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12" t="str">
        <f>IF([1]Cabascan!B48="","",[1]Cabascan!B48)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12" t="str">
        <f>IF([1]Cabascan!B49="","",[1]Cabascan!B49)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12" t="str">
        <f>IF([1]Cabascan!B50="","",[1]Cabascan!B50)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12" t="str">
        <f>IF([1]Cabascan!B51="","",[1]Cabascan!B51)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12" t="str">
        <f>IF([1]Cabascan!B52="","",[1]Cabascan!B52)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12" t="str">
        <f>IF([1]Cabascan!B53="","",[1]Cabascan!B53)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12" t="str">
        <f>IF([1]Cabascan!B54="","",[1]Cabascan!B54)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12" t="str">
        <f>IF([1]Cabascan!B55="","",[1]Cabascan!B55)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12" t="str">
        <f>IF([1]Cabascan!B56="","",[1]Cabascan!B56)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12" t="str">
        <f>IF([1]Cabascan!B57="","",[1]Cabascan!B57)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12" t="str">
        <f>IF([1]Cabascan!B58="","",[1]Cabascan!B58)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12" t="str">
        <f>IF([1]Cabascan!B59="","",[1]Cabascan!B59)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12" t="str">
        <f>IF([1]Cabascan!B60="","",[1]Cabascan!B60)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12" t="str">
        <f>IF([1]Cabascan!B61="","",[1]Cabascan!B61)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12" t="str">
        <f>IF([1]Cabascan!B62="","",[1]Cabascan!B62)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12" t="str">
        <f>IF([1]Cabascan!B63="","",[1]Cabascan!B63)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12" t="str">
        <f>IF([1]Cabascan!B64="","",[1]Cabascan!B64)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12" t="str">
        <f>IF([1]Cabascan!B65="","",[1]Cabascan!B65)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12" t="str">
        <f>IF([1]Cabascan!B66="","",[1]Cabascan!B66)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12" t="str">
        <f>IF([1]Cabascan!B67="","",[1]Cabascan!B67)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12" t="str">
        <f>IF([1]Cabascan!B68="","",[1]Cabascan!B68)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12" t="str">
        <f>IF([1]Cabascan!B69="","",[1]Cabascan!B69)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12" t="str">
        <f>IF([1]Cabascan!B70="","",[1]Cabascan!B70)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12" t="str">
        <f>IF([1]Cabascan!B71="","",[1]Cabascan!B71)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12" t="str">
        <f>IF([1]Cabascan!B72="","",[1]Cabascan!B72)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12" t="str">
        <f>IF([1]Cabascan!B73="","",[1]Cabascan!B73)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12" t="str">
        <f>IF([1]Cabascan!B74="","",[1]Cabascan!B74)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12" t="str">
        <f>IF([1]Cabascan!B75="","",[1]Cabascan!B75)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12" t="str">
        <f>IF([1]Cabascan!B76="","",[1]Cabascan!B76)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12" t="str">
        <f>IF([1]Cabascan!B77="","",[1]Cabascan!B77)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12" t="str">
        <f>IF([1]Cabascan!B78="","",[1]Cabascan!B78)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12" t="str">
        <f>IF([1]Cabascan!B79="","",[1]Cabascan!B79)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12" t="str">
        <f>IF([1]Cabascan!B80="","",[1]Cabascan!B80)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12" t="str">
        <f>IF([1]Cabascan!B81="","",[1]Cabascan!B81)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12" t="str">
        <f>IF([1]Cabascan!B82="","",[1]Cabascan!B82)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12" t="str">
        <f>IF([1]Cabascan!B83="","",[1]Cabascan!B83)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12" t="str">
        <f>IF([1]Cabascan!B84="","",[1]Cabascan!B84)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12" t="str">
        <f>IF([1]Cabascan!B85="","",[1]Cabascan!B85)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12" t="str">
        <f>IF([1]Cabascan!B86="","",[1]Cabascan!B86)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12" t="str">
        <f>IF([1]Cabascan!B87="","",[1]Cabascan!B87)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12" t="str">
        <f>IF([1]Cabascan!B88="","",[1]Cabascan!B88)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12" t="str">
        <f>IF([1]Cabascan!B89="","",[1]Cabascan!B89)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12" t="str">
        <f>IF([1]Cabascan!B90="","",[1]Cabascan!B90)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12" t="str">
        <f>IF([1]Cabascan!B91="","",[1]Cabascan!B91)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12" t="str">
        <f>IF([1]Cabascan!B92="","",[1]Cabascan!B92)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12" t="str">
        <f>IF([1]Cabascan!B93="","",[1]Cabascan!B93)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12" t="str">
        <f>IF([1]Cabascan!B94="","",[1]Cabascan!B94)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12" t="str">
        <f>IF([1]Cabascan!B95="","",[1]Cabascan!B95)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12" t="str">
        <f>IF([1]Cabascan!B96="","",[1]Cabascan!B96)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12" t="str">
        <f>IF([1]Cabascan!B97="","",[1]Cabascan!B97)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12" t="str">
        <f>IF([1]Cabascan!B98="","",[1]Cabascan!B98)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12" t="str">
        <f>IF([1]Cabascan!B99="","",[1]Cabascan!B99)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12" t="str">
        <f>IF([1]Cabascan!B100="","",[1]Cabascan!B100)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12" t="str">
        <f>IF([1]Cabascan!B101="","",[1]Cabascan!B101)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12" t="str">
        <f>IF([1]Cabascan!B102="","",[1]Cabascan!B102)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12" t="str">
        <f>IF([1]Cabascan!B103="","",[1]Cabascan!B103)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12" t="str">
        <f>IF([1]Cabascan!B104="","",[1]Cabascan!B104)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12" t="str">
        <f>IF([1]Cabascan!B105="","",[1]Cabascan!B105)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12" t="str">
        <f>IF([1]Cabascan!B106="","",[1]Cabascan!B106)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12" t="str">
        <f>IF([1]Cabascan!B107="","",[1]Cabascan!B107)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12" t="str">
        <f>IF([1]Cabascan!B108="","",[1]Cabascan!B108)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12" t="str">
        <f>IF([1]Cabascan!B109="","",[1]Cabascan!B109)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12" t="str">
        <f>IF([1]Cabascan!B110="","",[1]Cabascan!B110)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12" t="str">
        <f>IF([1]Cabascan!B111="","",[1]Cabascan!B111)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12" t="str">
        <f>IF([1]Cabascan!B112="","",[1]Cabascan!B112)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12" t="str">
        <f>IF([1]Cabascan!B113="","",[1]Cabascan!B113)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12" t="str">
        <f>IF([1]Cabascan!B114="","",[1]Cabascan!B114)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12" t="str">
        <f>IF([1]Cabascan!B115="","",[1]Cabascan!B115)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12" t="str">
        <f>IF([1]Cabascan!B116="","",[1]Cabascan!B116)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12" t="str">
        <f>IF([1]Cabascan!B117="","",[1]Cabascan!B117)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12" t="str">
        <f>IF([1]Cabascan!B118="","",[1]Cabascan!B118)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12" t="str">
        <f>IF([1]Cabascan!B119="","",[1]Cabascan!B119)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12" t="str">
        <f>IF([1]Cabascan!B120="","",[1]Cabascan!B120)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12" t="str">
        <f>IF([1]Cabascan!B121="","",[1]Cabascan!B121)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12" t="str">
        <f>IF([1]Cabascan!B122="","",[1]Cabascan!B122)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12" t="str">
        <f>IF([1]Cabascan!B123="","",[1]Cabascan!B123)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12" t="str">
        <f>IF([1]Cabascan!B124="","",[1]Cabascan!B124)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12" t="str">
        <f>IF([1]Cabascan!B125="","",[1]Cabascan!B125)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12" t="str">
        <f>IF([1]Cabascan!B126="","",[1]Cabascan!B126)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/>
      <c r="B125" s="12" t="str">
        <f>IF([1]Cabascan!B127="","",[1]Cabascan!B127)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/>
      <c r="B126" s="12" t="str">
        <f>IF([1]Cabascan!B128="","",[1]Cabascan!B128)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12" t="str">
        <f>IF([1]Cabascan!B129="","",[1]Cabascan!B129)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12" t="str">
        <f>IF([1]Cabascan!B130="","",[1]Cabascan!B130)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12" t="str">
        <f>IF([1]Cabascan!B131="","",[1]Cabascan!B131)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12" t="str">
        <f>IF([1]Cabascan!B132="","",[1]Cabascan!B132)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12" t="str">
        <f>IF([1]Cabascan!B133="","",[1]Cabascan!B133)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12" t="str">
        <f>IF([1]Cabascan!B134="","",[1]Cabascan!B134)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12" t="str">
        <f>IF([1]Cabascan!B135="","",[1]Cabascan!B135)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12" t="str">
        <f>IF([1]Cabascan!B136="","",[1]Cabascan!B136)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12" t="str">
        <f>IF([1]Cabascan!B137="","",[1]Cabascan!B137)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12" t="str">
        <f>IF([1]Cabascan!B138="","",[1]Cabascan!B138)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12" t="str">
        <f>IF([1]Cabascan!B139="","",[1]Cabascan!B139)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12" t="str">
        <f>IF([1]Cabascan!B140="","",[1]Cabascan!B140)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12" t="str">
        <f>IF([1]Cabascan!B141="","",[1]Cabascan!B141)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12" t="str">
        <f>IF([1]Cabascan!B142="","",[1]Cabascan!B142)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12" t="str">
        <f>IF([1]Cabascan!B143="","",[1]Cabascan!B143)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12" t="str">
        <f>IF([1]Cabascan!B144="","",[1]Cabascan!B144)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12" t="str">
        <f>IF([1]Cabascan!B145="","",[1]Cabascan!B145)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12" t="str">
        <f>IF([1]Cabascan!B146="","",[1]Cabascan!B146)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12" t="str">
        <f>IF([1]Cabascan!B147="","",[1]Cabascan!B147)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12" t="str">
        <f>IF([1]Cabascan!B148="","",[1]Cabascan!B148)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12" t="str">
        <f>IF([1]Cabascan!B149="","",[1]Cabascan!B149)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12" t="str">
        <f>IF([1]Cabascan!B150="","",[1]Cabascan!B150)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12" t="str">
        <f>IF([1]Cabascan!B151="","",[1]Cabascan!B151)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12" t="str">
        <f>IF([1]Cabascan!B152="","",[1]Cabascan!B152)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12" t="str">
        <f>IF([1]Cabascan!B153="","",[1]Cabascan!B153)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12" t="str">
        <f>IF([1]Cabascan!B154="","",[1]Cabascan!B154)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12" t="str">
        <f>IF([1]Cabascan!B155="","",[1]Cabascan!B155)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12" t="str">
        <f>IF([1]Cabascan!B156="","",[1]Cabascan!B156)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12" t="str">
        <f>IF([1]Cabascan!B157="","",[1]Cabascan!B157)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12" t="str">
        <f>IF([1]Cabascan!B158="","",[1]Cabascan!B158)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12" t="str">
        <f>IF([1]Cabascan!B159="","",[1]Cabascan!B159)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12" t="str">
        <f>IF([1]Cabascan!B160="","",[1]Cabascan!B160)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12" t="str">
        <f>IF([1]Cabascan!B161="","",[1]Cabascan!B161)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12" t="str">
        <f>IF([1]Cabascan!B162="","",[1]Cabascan!B162)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12" t="str">
        <f>IF([1]Cabascan!B163="","",[1]Cabascan!B163)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12" t="str">
        <f>IF([1]Cabascan!B164="","",[1]Cabascan!B164)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12" t="str">
        <f>IF([1]Cabascan!B165="","",[1]Cabascan!B165)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12" t="str">
        <f>IF([1]Cabascan!B166="","",[1]Cabascan!B166)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12" t="str">
        <f>IF([1]Cabascan!B167="","",[1]Cabascan!B167)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12" t="str">
        <f>IF([1]Cabascan!B168="","",[1]Cabascan!B168)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12" t="str">
        <f>IF([1]Cabascan!B169="","",[1]Cabascan!B169)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12" t="str">
        <f>IF([1]Cabascan!B170="","",[1]Cabascan!B170)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12" t="str">
        <f>IF([1]Cabascan!B171="","",[1]Cabascan!B171)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12" t="str">
        <f>IF([1]Cabascan!B172="","",[1]Cabascan!B172)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12" t="str">
        <f>IF([1]Cabascan!B173="","",[1]Cabascan!B173)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12" t="str">
        <f>IF([1]Cabascan!B174="","",[1]Cabascan!B174)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12" t="str">
        <f>IF([1]Cabascan!B175="","",[1]Cabascan!B175)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12" t="str">
        <f>IF([1]Cabascan!B176="","",[1]Cabascan!B176)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12" t="str">
        <f>IF([1]Cabascan!B177="","",[1]Cabascan!B177)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12" t="str">
        <f>IF([1]Cabascan!B178="","",[1]Cabascan!B178)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12" t="str">
        <f>IF([1]Cabascan!B179="","",[1]Cabascan!B179)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12" t="str">
        <f>IF([1]Cabascan!B180="","",[1]Cabascan!B180)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12" t="str">
        <f>IF([1]Cabascan!B181="","",[1]Cabascan!B181)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12" t="str">
        <f>IF([1]Cabascan!B182="","",[1]Cabascan!B182)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12" t="str">
        <f>IF([1]Cabascan!B183="","",[1]Cabascan!B183)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12" t="str">
        <f>IF([1]Cabascan!B184="","",[1]Cabascan!B184)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12" t="str">
        <f>IF([1]Cabascan!B185="","",[1]Cabascan!B185)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12" t="str">
        <f>IF([1]Cabascan!B186="","",[1]Cabascan!B186)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12" t="str">
        <f>IF([1]Cabascan!B187="","",[1]Cabascan!B187)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12" t="str">
        <f>IF([1]Cabascan!B188="","",[1]Cabascan!B188)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12" t="str">
        <f>IF([1]Cabascan!B189="","",[1]Cabascan!B189)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12" t="str">
        <f>IF([1]Cabascan!B190="","",[1]Cabascan!B190)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12" t="str">
        <f>IF([1]Cabascan!B191="","",[1]Cabascan!B191)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12" t="str">
        <f>IF([1]Cabascan!B192="","",[1]Cabascan!B192)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12" t="str">
        <f>IF([1]Cabascan!B193="","",[1]Cabascan!B193)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IF([1]Tinago!B194="","",[1]Tinago!B194)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IF([1]Tinago!B195="","",[1]Tinago!B195)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IF([1]Tinago!B196="","",[1]Tinago!B196)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IF([1]Tinago!B197="","",[1]Tinago!B197)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IF([1]Tinago!B198="","",[1]Tinago!B198)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IF([1]Tinago!B199="","",[1]Tinago!B199)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IF([1]Tinago!B200="","",[1]Tinago!B200)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IF([1]Tinago!B201="","",[1]Tinago!B201)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IF([1]Tinago!B202="","",[1]Tinago!B202)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IF([1]Tinago!B203="","",[1]Tinago!B203)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IF([1]Tinago!B204="","",[1]Tinago!B204)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IF([1]Tinago!B205="","",[1]Tinago!B205)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IF([1]Tinago!B206="","",[1]Tinago!B206)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IF([1]Tinago!B207="","",[1]Tinago!B207)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IF([1]Tinago!B208="","",[1]Tinago!B208)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5000</v>
      </c>
      <c r="D207" s="32"/>
      <c r="E207" s="32"/>
      <c r="F207" s="31">
        <f>SUM(F6:F206)</f>
        <v>1500</v>
      </c>
      <c r="G207" s="32"/>
      <c r="H207" s="32"/>
      <c r="I207" s="31">
        <f>SUM(I6:I206)</f>
        <v>400</v>
      </c>
      <c r="J207" s="32"/>
      <c r="K207" s="32"/>
      <c r="L207" s="31">
        <f>SUM(L6:L206)</f>
        <v>0</v>
      </c>
      <c r="M207" s="32"/>
      <c r="N207" s="32"/>
      <c r="O207" s="31">
        <f>SUM(O6:O206)</f>
        <v>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8300</v>
      </c>
      <c r="AH207" s="32"/>
      <c r="AI207" s="32"/>
    </row>
  </sheetData>
  <mergeCells count="14">
    <mergeCell ref="A2:D2"/>
    <mergeCell ref="A3:D3"/>
    <mergeCell ref="A4:B4"/>
    <mergeCell ref="C4:E4"/>
    <mergeCell ref="F4:H4"/>
    <mergeCell ref="X4:Z4"/>
    <mergeCell ref="AA4:AC4"/>
    <mergeCell ref="AD4:AF4"/>
    <mergeCell ref="AG4:AI4"/>
    <mergeCell ref="I4:K4"/>
    <mergeCell ref="L4:N4"/>
    <mergeCell ref="O4:Q4"/>
    <mergeCell ref="R4:T4"/>
    <mergeCell ref="U4:W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07"/>
  <sheetViews>
    <sheetView topLeftCell="A4" workbookViewId="0">
      <selection activeCell="B16" sqref="B16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33" t="s">
        <v>0</v>
      </c>
      <c r="B1" s="33"/>
      <c r="C1" s="33"/>
      <c r="D1" s="33"/>
    </row>
    <row r="2" spans="1:35" x14ac:dyDescent="0.25">
      <c r="A2" s="41" t="s">
        <v>6</v>
      </c>
      <c r="B2" s="41"/>
      <c r="C2" s="41"/>
      <c r="D2" s="41"/>
    </row>
    <row r="3" spans="1:35" x14ac:dyDescent="0.25">
      <c r="A3" s="45"/>
      <c r="B3" s="45"/>
      <c r="C3" s="45"/>
      <c r="D3" s="45"/>
    </row>
    <row r="4" spans="1:35" x14ac:dyDescent="0.25">
      <c r="A4" s="43" t="s">
        <v>10</v>
      </c>
      <c r="B4" s="46"/>
      <c r="C4" s="38" t="s">
        <v>28</v>
      </c>
      <c r="D4" s="39"/>
      <c r="E4" s="40"/>
      <c r="F4" s="38" t="s">
        <v>30</v>
      </c>
      <c r="G4" s="39"/>
      <c r="H4" s="40"/>
      <c r="I4" s="38" t="s">
        <v>31</v>
      </c>
      <c r="J4" s="39"/>
      <c r="K4" s="40"/>
      <c r="L4" s="38" t="s">
        <v>32</v>
      </c>
      <c r="M4" s="39"/>
      <c r="N4" s="40"/>
      <c r="O4" s="38" t="s">
        <v>33</v>
      </c>
      <c r="P4" s="39"/>
      <c r="Q4" s="40"/>
      <c r="R4" s="38" t="s">
        <v>34</v>
      </c>
      <c r="S4" s="39"/>
      <c r="T4" s="40"/>
      <c r="U4" s="38" t="s">
        <v>35</v>
      </c>
      <c r="V4" s="39"/>
      <c r="W4" s="40"/>
      <c r="X4" s="38" t="s">
        <v>36</v>
      </c>
      <c r="Y4" s="39"/>
      <c r="Z4" s="40"/>
      <c r="AA4" s="38" t="s">
        <v>37</v>
      </c>
      <c r="AB4" s="39"/>
      <c r="AC4" s="40"/>
      <c r="AD4" s="38" t="s">
        <v>38</v>
      </c>
      <c r="AE4" s="39"/>
      <c r="AF4" s="40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IF([1]Higosoan!B8="","",[1]Higosoan!B8)</f>
        <v xml:space="preserve">AMPARO, DARIO   </v>
      </c>
      <c r="C6" s="18">
        <v>500</v>
      </c>
      <c r="D6" s="19">
        <v>5378445</v>
      </c>
      <c r="E6" s="20">
        <v>42741</v>
      </c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1900</v>
      </c>
      <c r="AH6" s="19"/>
      <c r="AI6" s="20"/>
    </row>
    <row r="7" spans="1:35" x14ac:dyDescent="0.25">
      <c r="A7" s="5">
        <f>IF(B7="","",ROWS($B$6:B7))</f>
        <v>2</v>
      </c>
      <c r="B7" s="12" t="str">
        <f>IF([1]Higosoan!B9="","",[1]Higosoan!B9)</f>
        <v xml:space="preserve">CALLEDO, ARTEMIO   </v>
      </c>
      <c r="C7" s="27">
        <v>1000</v>
      </c>
      <c r="D7" s="28">
        <v>5538193</v>
      </c>
      <c r="E7" s="29">
        <v>42954</v>
      </c>
      <c r="F7" s="27">
        <v>200</v>
      </c>
      <c r="G7" s="28">
        <v>5539646</v>
      </c>
      <c r="H7" s="29">
        <v>42998</v>
      </c>
      <c r="I7" s="27">
        <v>400</v>
      </c>
      <c r="J7" s="28">
        <v>5841582</v>
      </c>
      <c r="K7" s="29">
        <v>43118</v>
      </c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1600</v>
      </c>
      <c r="AH7" s="28"/>
      <c r="AI7" s="29"/>
    </row>
    <row r="8" spans="1:35" x14ac:dyDescent="0.25">
      <c r="A8" s="5">
        <f>IF(B8="","",ROWS($B$6:B8))</f>
        <v>3</v>
      </c>
      <c r="B8" s="12" t="str">
        <f>IF([1]Higosoan!B10="","",[1]Higosoan!B10)</f>
        <v xml:space="preserve">FAELNAR, JOSEPH  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12" t="str">
        <f>IF([1]Higosoan!B11="","",[1]Higosoan!B11)</f>
        <v xml:space="preserve">ALORO, ENECITO  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12" t="str">
        <f>IF([1]Higosoan!B12="","",[1]Higosoan!B12)</f>
        <v xml:space="preserve">CALLEDO, HEDEZA  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12" t="str">
        <f>IF([1]Higosoan!B13="","",[1]Higosoan!B13)</f>
        <v xml:space="preserve">MONTALBAN, BIENVENIDO  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12" t="str">
        <f>IF([1]Higosoan!B14="","",[1]Higosoan!B14)</f>
        <v xml:space="preserve">AMPARO, DARIFE  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12" t="str">
        <f>IF([1]Higosoan!B15="","",[1]Higosoan!B15)</f>
        <v>ARCO, FERMIN</v>
      </c>
      <c r="C13" s="25">
        <v>1000</v>
      </c>
      <c r="D13" s="21">
        <v>5841570</v>
      </c>
      <c r="E13" s="22">
        <v>43103</v>
      </c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1000</v>
      </c>
      <c r="AH13" s="21"/>
      <c r="AI13" s="22"/>
    </row>
    <row r="14" spans="1:35" x14ac:dyDescent="0.25">
      <c r="A14" s="5">
        <f>IF(B14="","",ROWS($B$6:B14))</f>
        <v>9</v>
      </c>
      <c r="B14" s="12" t="str">
        <f>IF([1]Higosoan!B16="","",[1]Higosoan!B16)</f>
        <v>ALORO, RONEL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12" t="str">
        <f>IF([1]Higosoan!B17="","",[1]Higosoan!B17)</f>
        <v xml:space="preserve">PALERO, JONAFE  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12" t="str">
        <f>IF([1]Higosoan!B18="","",[1]Higosoan!B18)</f>
        <v xml:space="preserve">ALORO, EDUARDO  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12" t="str">
        <f>IF([1]Higosoan!B19="","",[1]Higosoan!B19)</f>
        <v xml:space="preserve">BINAYUG, IMELDA  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12" t="str">
        <f>IF([1]Higosoan!B20="","",[1]Higosoan!B20)</f>
        <v xml:space="preserve">ALORO, MYRNA   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12" t="str">
        <f>IF([1]Higosoan!B21="","",[1]Higosoan!B21)</f>
        <v>BENTON, RENLYN   co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12" t="str">
        <f>IF([1]Higosoan!B22="","",[1]Higosoan!B22)</f>
        <v>AVES, HACIR   co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12" t="str">
        <f>IF([1]Higosoan!B23="","",[1]Higosoan!B23)</f>
        <v xml:space="preserve">FELICILDA, REMELITO  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12" t="str">
        <f>IF([1]Higosoan!B24="","",[1]Higosoan!B24)</f>
        <v>JACOBE, IRENE-CO</v>
      </c>
      <c r="C22" s="25">
        <v>1000</v>
      </c>
      <c r="D22" s="21">
        <v>6126101</v>
      </c>
      <c r="E22" s="22">
        <v>43136</v>
      </c>
      <c r="F22" s="25">
        <v>200</v>
      </c>
      <c r="G22" s="21">
        <v>6126130</v>
      </c>
      <c r="H22" s="22">
        <v>43214</v>
      </c>
      <c r="I22" s="25">
        <v>200</v>
      </c>
      <c r="J22" s="21">
        <v>6130260</v>
      </c>
      <c r="K22" s="22">
        <v>43313</v>
      </c>
      <c r="L22" s="25">
        <v>600</v>
      </c>
      <c r="M22" s="21">
        <v>7541594</v>
      </c>
      <c r="N22" s="22">
        <v>43984</v>
      </c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2000</v>
      </c>
      <c r="AH22" s="21"/>
      <c r="AI22" s="22"/>
    </row>
    <row r="23" spans="1:35" x14ac:dyDescent="0.25">
      <c r="A23" s="5">
        <f>IF(B23="","",ROWS($B$6:B23))</f>
        <v>18</v>
      </c>
      <c r="B23" s="12" t="str">
        <f>IF([1]Higosoan!B25="","",[1]Higosoan!B25)</f>
        <v>LAVISTE, RACHEL</v>
      </c>
      <c r="C23" s="25">
        <v>1000</v>
      </c>
      <c r="D23" s="21">
        <v>6826703</v>
      </c>
      <c r="E23" s="22">
        <v>43551</v>
      </c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1000</v>
      </c>
      <c r="AH23" s="21"/>
      <c r="AI23" s="22"/>
    </row>
    <row r="24" spans="1:35" x14ac:dyDescent="0.25">
      <c r="A24" s="5">
        <f>IF(B24="","",ROWS($B$6:B24))</f>
        <v>19</v>
      </c>
      <c r="B24" s="12" t="str">
        <f>IF([1]Higosoan!B26="","",[1]Higosoan!B26)</f>
        <v>CALLEDO, SHANN DIELLE</v>
      </c>
      <c r="C24" s="25">
        <v>200</v>
      </c>
      <c r="D24" s="21">
        <v>6591431</v>
      </c>
      <c r="E24" s="22">
        <v>43514</v>
      </c>
      <c r="F24" s="25">
        <v>200</v>
      </c>
      <c r="G24" s="21">
        <v>6826742</v>
      </c>
      <c r="H24" s="22">
        <v>43648</v>
      </c>
      <c r="I24" s="25">
        <v>1600</v>
      </c>
      <c r="J24" s="21">
        <v>7072609</v>
      </c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2000</v>
      </c>
      <c r="AH24" s="21"/>
      <c r="AI24" s="22"/>
    </row>
    <row r="25" spans="1:35" x14ac:dyDescent="0.25">
      <c r="A25" s="5">
        <f>IF(B25="","",ROWS($B$6:B25))</f>
        <v>20</v>
      </c>
      <c r="B25" s="12" t="str">
        <f>IF([1]Higosoan!B27="","",[1]Higosoan!B27)</f>
        <v>DAMALERIO, CARLO</v>
      </c>
      <c r="C25" s="25">
        <v>500</v>
      </c>
      <c r="D25" s="21">
        <v>2014306</v>
      </c>
      <c r="E25" s="22">
        <v>43787</v>
      </c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500</v>
      </c>
      <c r="AH25" s="21"/>
      <c r="AI25" s="22"/>
    </row>
    <row r="26" spans="1:35" x14ac:dyDescent="0.25">
      <c r="A26" s="5">
        <f>IF(B26="","",ROWS($B$6:B26))</f>
        <v>21</v>
      </c>
      <c r="B26" s="12" t="str">
        <f>IF([1]Higosoan!B28="","",[1]Higosoan!B28)</f>
        <v>CALLEDO, EDNA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12" t="str">
        <f>IF([1]Higosoan!B29="","",[1]Higosoan!B29)</f>
        <v>ONOD, JUVENCIO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 t="str">
        <f>IF(B28="","",ROWS($B$6:B28))</f>
        <v/>
      </c>
      <c r="B28" s="12" t="str">
        <f>IF([1]Higosoan!B30="","",[1]Higosoan!B30)</f>
        <v/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 t="str">
        <f>IF(B29="","",ROWS($B$6:B29))</f>
        <v/>
      </c>
      <c r="B29" s="12" t="str">
        <f>IF([1]Higosoan!B31="","",[1]Higosoan!B31)</f>
        <v/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 t="str">
        <f>IF(B30="","",ROWS($B$6:B30))</f>
        <v/>
      </c>
      <c r="B30" s="12" t="str">
        <f>IF([1]Higosoan!B32="","",[1]Higosoan!B32)</f>
        <v/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 t="str">
        <f>IF(B31="","",ROWS($B$6:B31))</f>
        <v/>
      </c>
      <c r="B31" s="12" t="str">
        <f>IF([1]Higosoan!B33="","",[1]Higosoan!B33)</f>
        <v/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 t="str">
        <f>IF(B32="","",ROWS($B$6:B32))</f>
        <v/>
      </c>
      <c r="B32" s="12" t="str">
        <f>IF([1]Higosoan!B34="","",[1]Higosoan!B34)</f>
        <v/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 t="str">
        <f>IF(B33="","",ROWS($B$6:B33))</f>
        <v/>
      </c>
      <c r="B33" s="12" t="str">
        <f>IF([1]Higosoan!B35="","",[1]Higosoan!B35)</f>
        <v/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 t="str">
        <f>IF(B34="","",ROWS($B$6:B34))</f>
        <v/>
      </c>
      <c r="B34" s="12" t="str">
        <f>IF([1]Higosoan!B36="","",[1]Higosoan!B36)</f>
        <v/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 t="str">
        <f>IF(B35="","",ROWS($B$6:B35))</f>
        <v/>
      </c>
      <c r="B35" s="12" t="str">
        <f>IF([1]Higosoan!B37="","",[1]Higosoan!B37)</f>
        <v/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 t="str">
        <f>IF(B36="","",ROWS($B$6:B36))</f>
        <v/>
      </c>
      <c r="B36" s="12" t="str">
        <f>IF([1]Higosoan!B38="","",[1]Higosoan!B38)</f>
        <v/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 t="str">
        <f>IF(B37="","",ROWS($B$6:B37))</f>
        <v/>
      </c>
      <c r="B37" s="12" t="str">
        <f>IF([1]Higosoan!B39="","",[1]Higosoan!B39)</f>
        <v/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 t="str">
        <f>IF(B38="","",ROWS($B$6:B38))</f>
        <v/>
      </c>
      <c r="B38" s="12" t="str">
        <f>IF([1]Higosoan!B40="","",[1]Higosoan!B40)</f>
        <v/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 t="str">
        <f>IF(B39="","",ROWS($B$6:B39))</f>
        <v/>
      </c>
      <c r="B39" s="12" t="str">
        <f>IF([1]Higosoan!B41="","",[1]Higosoan!B41)</f>
        <v/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 t="str">
        <f>IF(B40="","",ROWS($B$6:B40))</f>
        <v/>
      </c>
      <c r="B40" s="12" t="str">
        <f>IF([1]Higosoan!B42="","",[1]Higosoan!B42)</f>
        <v/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 t="str">
        <f>IF(B41="","",ROWS($B$6:B41))</f>
        <v/>
      </c>
      <c r="B41" s="12" t="str">
        <f>IF([1]Higosoan!B43="","",[1]Higosoan!B43)</f>
        <v/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 t="str">
        <f>IF(B42="","",ROWS($B$6:B42))</f>
        <v/>
      </c>
      <c r="B42" s="12" t="str">
        <f>IF([1]Higosoan!B44="","",[1]Higosoan!B44)</f>
        <v/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 t="str">
        <f>IF(B43="","",ROWS($B$6:B43))</f>
        <v/>
      </c>
      <c r="B43" s="12" t="str">
        <f>IF([1]Higosoan!B45="","",[1]Higosoan!B45)</f>
        <v/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 t="str">
        <f>IF(B44="","",ROWS($B$6:B44))</f>
        <v/>
      </c>
      <c r="B44" s="12" t="str">
        <f>IF([1]Higosoan!B46="","",[1]Higosoan!B46)</f>
        <v/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 t="str">
        <f>IF(B45="","",ROWS($B$6:B45))</f>
        <v/>
      </c>
      <c r="B45" s="12" t="str">
        <f>IF([1]Higosoan!B47="","",[1]Higosoan!B47)</f>
        <v/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 t="str">
        <f>IF(B46="","",ROWS($B$6:B46))</f>
        <v/>
      </c>
      <c r="B46" s="12" t="str">
        <f>IF([1]Higosoan!B48="","",[1]Higosoan!B48)</f>
        <v/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 t="str">
        <f>IF(B47="","",ROWS($B$6:B47))</f>
        <v/>
      </c>
      <c r="B47" s="12" t="str">
        <f>IF([1]Higosoan!B49="","",[1]Higosoan!B49)</f>
        <v/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 t="str">
        <f>IF(B48="","",ROWS($B$6:B48))</f>
        <v/>
      </c>
      <c r="B48" s="12" t="str">
        <f>IF([1]Higosoan!B50="","",[1]Higosoan!B50)</f>
        <v/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 t="str">
        <f>IF(B49="","",ROWS($B$6:B49))</f>
        <v/>
      </c>
      <c r="B49" s="12" t="str">
        <f>IF([1]Higosoan!B51="","",[1]Higosoan!B51)</f>
        <v/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 t="str">
        <f>IF(B50="","",ROWS($B$6:B50))</f>
        <v/>
      </c>
      <c r="B50" s="12" t="str">
        <f>IF([1]Higosoan!B52="","",[1]Higosoan!B52)</f>
        <v/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 t="str">
        <f>IF(B51="","",ROWS($B$6:B51))</f>
        <v/>
      </c>
      <c r="B51" s="12" t="str">
        <f>IF([1]Higosoan!B53="","",[1]Higosoan!B53)</f>
        <v/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 t="str">
        <f>IF(B52="","",ROWS($B$6:B52))</f>
        <v/>
      </c>
      <c r="B52" s="12" t="str">
        <f>IF([1]Higosoan!B54="","",[1]Higosoan!B54)</f>
        <v/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 t="str">
        <f>IF(B53="","",ROWS($B$6:B53))</f>
        <v/>
      </c>
      <c r="B53" s="12" t="str">
        <f>IF([1]Higosoan!B55="","",[1]Higosoan!B55)</f>
        <v/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 t="str">
        <f>IF(B54="","",ROWS($B$6:B54))</f>
        <v/>
      </c>
      <c r="B54" s="12" t="str">
        <f>IF([1]Higosoan!B56="","",[1]Higosoan!B56)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12" t="str">
        <f>IF([1]Higosoan!B57="","",[1]Higosoan!B57)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12" t="str">
        <f>IF([1]Higosoan!B58="","",[1]Higosoan!B58)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12" t="str">
        <f>IF([1]Higosoan!B59="","",[1]Higosoan!B59)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12" t="str">
        <f>IF([1]Higosoan!B60="","",[1]Higosoan!B60)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12" t="str">
        <f>IF([1]Higosoan!B61="","",[1]Higosoan!B61)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12" t="str">
        <f>IF([1]Higosoan!B62="","",[1]Higosoan!B62)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12" t="str">
        <f>IF([1]Higosoan!B63="","",[1]Higosoan!B63)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12" t="str">
        <f>IF([1]Higosoan!B64="","",[1]Higosoan!B64)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12" t="str">
        <f>IF([1]Higosoan!B65="","",[1]Higosoan!B65)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12" t="str">
        <f>IF([1]Higosoan!B66="","",[1]Higosoan!B66)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12" t="str">
        <f>IF([1]Higosoan!B67="","",[1]Higosoan!B67)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12" t="str">
        <f>IF([1]Higosoan!B68="","",[1]Higosoan!B68)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12" t="str">
        <f>IF([1]Higosoan!B69="","",[1]Higosoan!B69)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12" t="str">
        <f>IF([1]Higosoan!B70="","",[1]Higosoan!B70)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12" t="str">
        <f>IF([1]Higosoan!B71="","",[1]Higosoan!B71)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12" t="str">
        <f>IF([1]Higosoan!B72="","",[1]Higosoan!B72)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12" t="str">
        <f>IF([1]Higosoan!B73="","",[1]Higosoan!B73)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12" t="str">
        <f>IF([1]Higosoan!B74="","",[1]Higosoan!B74)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12" t="str">
        <f>IF([1]Higosoan!B75="","",[1]Higosoan!B75)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12" t="str">
        <f>IF([1]Higosoan!B76="","",[1]Higosoan!B76)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12" t="str">
        <f>IF([1]Higosoan!B77="","",[1]Higosoan!B77)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12" t="str">
        <f>IF([1]Higosoan!B78="","",[1]Higosoan!B78)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12" t="str">
        <f>IF([1]Higosoan!B79="","",[1]Higosoan!B79)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12" t="str">
        <f>IF([1]Higosoan!B80="","",[1]Higosoan!B80)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12" t="str">
        <f>IF([1]Higosoan!B81="","",[1]Higosoan!B81)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12" t="str">
        <f>IF([1]Higosoan!B82="","",[1]Higosoan!B82)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12" t="str">
        <f>IF([1]Higosoan!B83="","",[1]Higosoan!B83)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12" t="str">
        <f>IF([1]Higosoan!B84="","",[1]Higosoan!B84)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12" t="str">
        <f>IF([1]Higosoan!B85="","",[1]Higosoan!B85)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12" t="str">
        <f>IF([1]Higosoan!B86="","",[1]Higosoan!B86)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12" t="str">
        <f>IF([1]Higosoan!B87="","",[1]Higosoan!B87)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12" t="str">
        <f>IF([1]Higosoan!B88="","",[1]Higosoan!B88)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12" t="str">
        <f>IF([1]Higosoan!B89="","",[1]Higosoan!B89)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12" t="str">
        <f>IF([1]Higosoan!B90="","",[1]Higosoan!B90)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12" t="str">
        <f>IF([1]Higosoan!B91="","",[1]Higosoan!B91)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12" t="str">
        <f>IF([1]Higosoan!B92="","",[1]Higosoan!B92)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12" t="str">
        <f>IF([1]Higosoan!B93="","",[1]Higosoan!B93)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12" t="str">
        <f>IF([1]Higosoan!B94="","",[1]Higosoan!B94)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12" t="str">
        <f>IF([1]Higosoan!B95="","",[1]Higosoan!B95)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12" t="str">
        <f>IF([1]Higosoan!B96="","",[1]Higosoan!B96)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12" t="str">
        <f>IF([1]Higosoan!B97="","",[1]Higosoan!B97)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12" t="str">
        <f>IF([1]Higosoan!B98="","",[1]Higosoan!B98)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12" t="str">
        <f>IF([1]Higosoan!B99="","",[1]Higosoan!B99)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12" t="str">
        <f>IF([1]Higosoan!B100="","",[1]Higosoan!B100)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12" t="str">
        <f>IF([1]Higosoan!B101="","",[1]Higosoan!B101)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12" t="str">
        <f>IF([1]Higosoan!B102="","",[1]Higosoan!B102)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12" t="str">
        <f>IF([1]Higosoan!B103="","",[1]Higosoan!B103)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12" t="str">
        <f>IF([1]Higosoan!B104="","",[1]Higosoan!B104)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12" t="str">
        <f>IF([1]Higosoan!B105="","",[1]Higosoan!B105)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12" t="str">
        <f>IF([1]Higosoan!B106="","",[1]Higosoan!B106)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12" t="str">
        <f>IF([1]Higosoan!B107="","",[1]Higosoan!B107)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12" t="str">
        <f>IF([1]Higosoan!B108="","",[1]Higosoan!B108)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12" t="str">
        <f>IF([1]Higosoan!B109="","",[1]Higosoan!B109)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12" t="str">
        <f>IF([1]Higosoan!B110="","",[1]Higosoan!B110)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12" t="str">
        <f>IF([1]Higosoan!B111="","",[1]Higosoan!B111)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12" t="str">
        <f>IF([1]Higosoan!B112="","",[1]Higosoan!B112)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12" t="str">
        <f>IF([1]Higosoan!B113="","",[1]Higosoan!B113)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12" t="str">
        <f>IF([1]Higosoan!B114="","",[1]Higosoan!B114)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12" t="str">
        <f>IF([1]Higosoan!B115="","",[1]Higosoan!B115)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12" t="str">
        <f>IF([1]Higosoan!B116="","",[1]Higosoan!B116)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12" t="str">
        <f>IF([1]Higosoan!B117="","",[1]Higosoan!B117)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12" t="str">
        <f>IF([1]Higosoan!B118="","",[1]Higosoan!B118)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12" t="str">
        <f>IF([1]Higosoan!B119="","",[1]Higosoan!B119)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12" t="str">
        <f>IF([1]Higosoan!B120="","",[1]Higosoan!B120)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12" t="str">
        <f>IF([1]Higosoan!B121="","",[1]Higosoan!B121)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12" t="str">
        <f>IF([1]Higosoan!B122="","",[1]Higosoan!B122)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12" t="str">
        <f>IF([1]Higosoan!B123="","",[1]Higosoan!B123)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12" t="str">
        <f>IF([1]Higosoan!B124="","",[1]Higosoan!B124)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12" t="str">
        <f>IF([1]Higosoan!B125="","",[1]Higosoan!B125)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12" t="str">
        <f>IF([1]Higosoan!B126="","",[1]Higosoan!B126)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12" t="str">
        <f>IF([1]Higosoan!B127="","",[1]Higosoan!B127)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12" t="str">
        <f>IF([1]Higosoan!B128="","",[1]Higosoan!B128)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 t="str">
        <f>IF(B127="","",ROWS($B$6:B127))</f>
        <v/>
      </c>
      <c r="B127" s="12" t="str">
        <f>IF([1]Higosoan!B129="","",[1]Higosoan!B129)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12" t="str">
        <f>IF([1]Higosoan!B130="","",[1]Higosoan!B130)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12" t="str">
        <f>IF([1]Higosoan!B131="","",[1]Higosoan!B131)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12" t="str">
        <f>IF([1]Higosoan!B132="","",[1]Higosoan!B132)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>
        <v>126</v>
      </c>
      <c r="B131" s="12" t="str">
        <f>IF([1]Higosoan!B133="","",[1]Higosoan!B133)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12" t="str">
        <f>IF([1]Higosoan!B134="","",[1]Higosoan!B134)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>
        <v>128</v>
      </c>
      <c r="B133" s="12" t="str">
        <f>IF([1]Higosoan!B135="","",[1]Higosoan!B135)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 t="str">
        <f>IF(B134="","",ROWS($B$6:B134))</f>
        <v/>
      </c>
      <c r="B134" s="12" t="str">
        <f>IF([1]Higosoan!B136="","",[1]Higosoan!B136)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12" t="str">
        <f>IF([1]Higosoan!B137="","",[1]Higosoan!B137)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12" t="str">
        <f>IF([1]Higosoan!B138="","",[1]Higosoan!B138)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12" t="str">
        <f>IF([1]Higosoan!B139="","",[1]Higosoan!B139)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12" t="str">
        <f>IF([1]Higosoan!B140="","",[1]Higosoan!B140)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12" t="str">
        <f>IF([1]Higosoan!B141="","",[1]Higosoan!B141)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12" t="str">
        <f>IF([1]Higosoan!B142="","",[1]Higosoan!B142)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12" t="str">
        <f>IF([1]Higosoan!B143="","",[1]Higosoan!B143)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12" t="str">
        <f>IF([1]Higosoan!B144="","",[1]Higosoan!B144)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12" t="str">
        <f>IF([1]Higosoan!B145="","",[1]Higosoan!B145)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12" t="str">
        <f>IF([1]Higosoan!B146="","",[1]Higosoan!B146)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12" t="str">
        <f>IF([1]Higosoan!B147="","",[1]Higosoan!B147)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12" t="str">
        <f>IF([1]Higosoan!B148="","",[1]Higosoan!B148)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12" t="str">
        <f>IF([1]Higosoan!B149="","",[1]Higosoan!B149)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12" t="str">
        <f>IF([1]Higosoan!B150="","",[1]Higosoan!B150)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12" t="str">
        <f>IF([1]Higosoan!B151="","",[1]Higosoan!B151)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12" t="str">
        <f>IF([1]Higosoan!B152="","",[1]Higosoan!B152)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12" t="str">
        <f>IF([1]Higosoan!B153="","",[1]Higosoan!B153)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12" t="str">
        <f>IF([1]Higosoan!B154="","",[1]Higosoan!B154)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12" t="str">
        <f>IF([1]Higosoan!B155="","",[1]Higosoan!B155)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12" t="str">
        <f>IF([1]Higosoan!B156="","",[1]Higosoan!B156)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12" t="str">
        <f>IF([1]Higosoan!B157="","",[1]Higosoan!B157)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12" t="str">
        <f>IF([1]Higosoan!B158="","",[1]Higosoan!B158)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12" t="str">
        <f>IF([1]Higosoan!B159="","",[1]Higosoan!B159)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12" t="str">
        <f>IF([1]Higosoan!B160="","",[1]Higosoan!B160)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12" t="str">
        <f>IF([1]Higosoan!B161="","",[1]Higosoan!B161)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12" t="str">
        <f>IF([1]Higosoan!B162="","",[1]Higosoan!B162)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12" t="str">
        <f>IF([1]Higosoan!B163="","",[1]Higosoan!B163)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12" t="str">
        <f>IF([1]Higosoan!B164="","",[1]Higosoan!B164)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12" t="str">
        <f>IF([1]Higosoan!B165="","",[1]Higosoan!B165)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12" t="str">
        <f>IF([1]Higosoan!B166="","",[1]Higosoan!B166)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12" t="str">
        <f>IF([1]Higosoan!B167="","",[1]Higosoan!B167)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12" t="str">
        <f>IF([1]Higosoan!B168="","",[1]Higosoan!B168)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12" t="str">
        <f>IF([1]Higosoan!B169="","",[1]Higosoan!B169)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IF([1]Tinago!B170="","",[1]Tinago!B170)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IF([1]Tinago!B171="","",[1]Tinago!B171)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IF([1]Tinago!B172="","",[1]Tinago!B172)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IF([1]Tinago!B173="","",[1]Tinago!B173)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IF([1]Tinago!B174="","",[1]Tinago!B174)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IF([1]Tinago!B175="","",[1]Tinago!B175)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IF([1]Tinago!B176="","",[1]Tinago!B176)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IF([1]Tinago!B177="","",[1]Tinago!B177)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IF([1]Tinago!B178="","",[1]Tinago!B178)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IF([1]Tinago!B179="","",[1]Tinago!B179)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IF([1]Tinago!B180="","",[1]Tinago!B180)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IF([1]Tinago!B181="","",[1]Tinago!B181)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IF([1]Tinago!B182="","",[1]Tinago!B182)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IF([1]Tinago!B183="","",[1]Tinago!B183)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IF([1]Tinago!B184="","",[1]Tinago!B184)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IF([1]Tinago!B185="","",[1]Tinago!B185)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IF([1]Tinago!B186="","",[1]Tinago!B186)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IF([1]Tinago!B187="","",[1]Tinago!B187)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IF([1]Tinago!B188="","",[1]Tinago!B188)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IF([1]Tinago!B189="","",[1]Tinago!B189)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IF([1]Tinago!B190="","",[1]Tinago!B190)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IF([1]Tinago!B191="","",[1]Tinago!B191)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IF([1]Tinago!B192="","",[1]Tinago!B192)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IF([1]Tinago!B193="","",[1]Tinago!B193)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IF([1]Tinago!B194="","",[1]Tinago!B194)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IF([1]Tinago!B195="","",[1]Tinago!B195)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IF([1]Tinago!B196="","",[1]Tinago!B196)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IF([1]Tinago!B197="","",[1]Tinago!B197)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IF([1]Tinago!B198="","",[1]Tinago!B198)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IF([1]Tinago!B199="","",[1]Tinago!B199)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IF([1]Tinago!B200="","",[1]Tinago!B200)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IF([1]Tinago!B201="","",[1]Tinago!B201)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IF([1]Tinago!B202="","",[1]Tinago!B202)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IF([1]Tinago!B203="","",[1]Tinago!B203)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IF([1]Tinago!B204="","",[1]Tinago!B204)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IF([1]Tinago!B205="","",[1]Tinago!B205)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IF([1]Tinago!B206="","",[1]Tinago!B206)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IF([1]Tinago!B207="","",[1]Tinago!B207)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IF([1]Tinago!B208="","",[1]Tinago!B208)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5200</v>
      </c>
      <c r="D207" s="32"/>
      <c r="E207" s="32"/>
      <c r="F207" s="31">
        <f>SUM(F6:F206)</f>
        <v>600</v>
      </c>
      <c r="G207" s="32"/>
      <c r="H207" s="32"/>
      <c r="I207" s="31">
        <f>SUM(I6:I206)</f>
        <v>2200</v>
      </c>
      <c r="J207" s="32"/>
      <c r="K207" s="32"/>
      <c r="L207" s="31">
        <f>SUM(L6:L206)</f>
        <v>600</v>
      </c>
      <c r="M207" s="32"/>
      <c r="N207" s="32"/>
      <c r="O207" s="31">
        <f>SUM(O6:O206)</f>
        <v>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10000</v>
      </c>
      <c r="AH207" s="32"/>
      <c r="AI207" s="32"/>
    </row>
  </sheetData>
  <mergeCells count="14">
    <mergeCell ref="A2:D2"/>
    <mergeCell ref="A3:D3"/>
    <mergeCell ref="A4:B4"/>
    <mergeCell ref="C4:E4"/>
    <mergeCell ref="F4:H4"/>
    <mergeCell ref="X4:Z4"/>
    <mergeCell ref="AA4:AC4"/>
    <mergeCell ref="AD4:AF4"/>
    <mergeCell ref="AG4:AI4"/>
    <mergeCell ref="I4:K4"/>
    <mergeCell ref="L4:N4"/>
    <mergeCell ref="O4:Q4"/>
    <mergeCell ref="R4:T4"/>
    <mergeCell ref="U4:W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7"/>
  <sheetViews>
    <sheetView workbookViewId="0">
      <selection activeCell="B166" sqref="B166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43" t="s">
        <v>1</v>
      </c>
      <c r="B4" s="44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IF([2]Tinago!B8="","",[2]Tinago!B8)</f>
        <v xml:space="preserve">DURRINGTON,REMELINA 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IF([2]Tinago!B9="","",[2]Tinago!B9)</f>
        <v>BALABA,GINA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IF([2]Tinago!B10="","",[2]Tinago!B10)</f>
        <v>LABASTIDA,GLENA-CO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IF([2]Tinago!B11="","",[2]Tinago!B11)</f>
        <v>LOURDES MILLS/ NOPAL,R.-CO</v>
      </c>
      <c r="C9" s="25">
        <v>200</v>
      </c>
      <c r="D9" s="21">
        <v>4473142</v>
      </c>
      <c r="E9" s="22">
        <v>42137</v>
      </c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200</v>
      </c>
      <c r="AH9" s="21"/>
      <c r="AI9" s="22"/>
    </row>
    <row r="10" spans="1:35" x14ac:dyDescent="0.25">
      <c r="A10" s="5">
        <f>IF(B10="","",ROWS($B$6:B10))</f>
        <v>5</v>
      </c>
      <c r="B10" s="6" t="str">
        <f>IF([2]Tinago!B12="","",[2]Tinago!B12)</f>
        <v xml:space="preserve">DUMAGAT,ANALIZA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IF([2]Tinago!B13="","",[2]Tinago!B13)</f>
        <v xml:space="preserve">GALIA,MARILYN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IF([2]Tinago!B14="","",[2]Tinago!B14)</f>
        <v>SEMOGAN,MARY GRACE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IF([2]Tinago!B15="","",[2]Tinago!B15)</f>
        <v>TERANTE,FELIPE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IF([2]Tinago!B16="","",[2]Tinago!B16)</f>
        <v xml:space="preserve">BONGHAYAG,NANCY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IF([2]Tinago!B17="","",[2]Tinago!B17)</f>
        <v>OLAYVAR,IMELDA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IF([2]Tinago!B18="","",[2]Tinago!B18)</f>
        <v>EÑAGA,EMELIANA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IF([2]Tinago!B19="","",[2]Tinago!B19)</f>
        <v xml:space="preserve">TERANTE, RAUL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6" t="str">
        <f>IF([2]Tinago!B20="","",[2]Tinago!B20)</f>
        <v>SEMOGAN,CELESTINA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6" t="str">
        <f>IF([2]Tinago!B21="","",[2]Tinago!B21)</f>
        <v>MANAUG, MANUEL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6" t="str">
        <f>IF([2]Tinago!B22="","",[2]Tinago!B22)</f>
        <v>MALABAD,ARTEMIO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IF([2]Tinago!B23="","",[2]Tinago!B23)</f>
        <v xml:space="preserve">GODENIS,RAUL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IF([2]Tinago!B24="","",[2]Tinago!B24)</f>
        <v>OLAYVAR,CECILIA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6" t="str">
        <f>IF([2]Tinago!B25="","",[2]Tinago!B25)</f>
        <v>DEGRACIA,JUANITA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6" t="str">
        <f>IF([2]Tinago!B26="","",[2]Tinago!B26)</f>
        <v>GAVIOLA,EUTIQUIA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IF([2]Tinago!B27="","",[2]Tinago!B27)</f>
        <v xml:space="preserve">CONCEPCION,MARITES </v>
      </c>
      <c r="C25" s="25">
        <v>500</v>
      </c>
      <c r="D25" s="21">
        <v>4650873</v>
      </c>
      <c r="E25" s="22">
        <v>42320</v>
      </c>
      <c r="F25" s="25">
        <v>200</v>
      </c>
      <c r="G25" s="21">
        <v>4652586</v>
      </c>
      <c r="H25" s="22">
        <v>42361</v>
      </c>
      <c r="I25" s="25">
        <v>200</v>
      </c>
      <c r="J25" s="21">
        <v>4950186</v>
      </c>
      <c r="K25" s="22">
        <v>42507</v>
      </c>
      <c r="L25" s="25">
        <v>600</v>
      </c>
      <c r="M25" s="21">
        <v>5539617</v>
      </c>
      <c r="N25" s="22">
        <v>42977</v>
      </c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1500</v>
      </c>
      <c r="AH25" s="21"/>
      <c r="AI25" s="22"/>
    </row>
    <row r="26" spans="1:35" x14ac:dyDescent="0.25">
      <c r="A26" s="5">
        <f>IF(B26="","",ROWS($B$6:B26))</f>
        <v>21</v>
      </c>
      <c r="B26" s="6" t="str">
        <f>IF([2]Tinago!B28="","",[2]Tinago!B28)</f>
        <v>OLAYER,LYDIA</v>
      </c>
      <c r="C26" s="25">
        <v>200</v>
      </c>
      <c r="D26" s="21">
        <v>179631</v>
      </c>
      <c r="E26" s="22">
        <v>41612</v>
      </c>
      <c r="F26" s="25">
        <v>200</v>
      </c>
      <c r="G26" s="21">
        <v>487364</v>
      </c>
      <c r="H26" s="22">
        <v>41645</v>
      </c>
      <c r="I26" s="25">
        <v>200</v>
      </c>
      <c r="J26" s="21">
        <v>4654764</v>
      </c>
      <c r="K26" s="22">
        <v>41659</v>
      </c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600</v>
      </c>
      <c r="AH26" s="21"/>
      <c r="AI26" s="22"/>
    </row>
    <row r="27" spans="1:35" x14ac:dyDescent="0.25">
      <c r="A27" s="5">
        <f>IF(B27="","",ROWS($B$6:B27))</f>
        <v>22</v>
      </c>
      <c r="B27" s="6" t="str">
        <f>IF([2]Tinago!B29="","",[2]Tinago!B29)</f>
        <v>MONTALBAN,EMELIA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6" t="str">
        <f>IF([2]Tinago!B30="","",[2]Tinago!B30)</f>
        <v>DOCDOC,FERDINAND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6" t="str">
        <f>IF([2]Tinago!B31="","",[2]Tinago!B31)</f>
        <v xml:space="preserve">TERANTE,REYNALDO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6" t="str">
        <f>IF([2]Tinago!B32="","",[2]Tinago!B32)</f>
        <v xml:space="preserve">OLAYER,THELMA 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6" t="str">
        <f>IF([2]Tinago!B33="","",[2]Tinago!B33)</f>
        <v>CATIG,CRISTITO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6" t="str">
        <f>IF([2]Tinago!B34="","",[2]Tinago!B34)</f>
        <v xml:space="preserve">OLAYER,MARITES </v>
      </c>
      <c r="C32" s="25">
        <v>200</v>
      </c>
      <c r="D32" s="21">
        <v>4473101</v>
      </c>
      <c r="E32" s="22">
        <v>42094</v>
      </c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200</v>
      </c>
      <c r="AH32" s="21"/>
      <c r="AI32" s="22"/>
    </row>
    <row r="33" spans="1:35" x14ac:dyDescent="0.25">
      <c r="A33" s="5">
        <f>IF(B33="","",ROWS($B$6:B33))</f>
        <v>28</v>
      </c>
      <c r="B33" s="6" t="str">
        <f>IF([2]Tinago!B35="","",[2]Tinago!B35)</f>
        <v xml:space="preserve">PALER,RICARDO </v>
      </c>
      <c r="C33" s="25">
        <v>400</v>
      </c>
      <c r="D33" s="21">
        <v>4947016</v>
      </c>
      <c r="E33" s="22">
        <v>42404</v>
      </c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400</v>
      </c>
      <c r="AH33" s="21"/>
      <c r="AI33" s="22"/>
    </row>
    <row r="34" spans="1:35" x14ac:dyDescent="0.25">
      <c r="A34" s="5">
        <f>IF(B34="","",ROWS($B$6:B34))</f>
        <v>29</v>
      </c>
      <c r="B34" s="6" t="str">
        <f>IF([2]Tinago!B36="","",[2]Tinago!B36)</f>
        <v xml:space="preserve">CASTILLO,FELIPE </v>
      </c>
      <c r="C34" s="25">
        <v>200</v>
      </c>
      <c r="D34" s="21">
        <v>4650857</v>
      </c>
      <c r="E34" s="22">
        <v>42313</v>
      </c>
      <c r="F34" s="25">
        <v>400</v>
      </c>
      <c r="G34" s="21">
        <v>5148726</v>
      </c>
      <c r="H34" s="22">
        <v>42592</v>
      </c>
      <c r="I34" s="25">
        <v>200</v>
      </c>
      <c r="J34" s="21">
        <v>5149303</v>
      </c>
      <c r="K34" s="22">
        <v>42599</v>
      </c>
      <c r="L34" s="25">
        <v>400</v>
      </c>
      <c r="M34" s="21">
        <v>5151954</v>
      </c>
      <c r="N34" s="22">
        <v>42689</v>
      </c>
      <c r="O34" s="25">
        <v>200</v>
      </c>
      <c r="P34" s="21">
        <v>5151955</v>
      </c>
      <c r="Q34" s="22">
        <v>42689</v>
      </c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1400</v>
      </c>
      <c r="AH34" s="21"/>
      <c r="AI34" s="22"/>
    </row>
    <row r="35" spans="1:35" x14ac:dyDescent="0.25">
      <c r="A35" s="5">
        <f>IF(B35="","",ROWS($B$6:B35))</f>
        <v>30</v>
      </c>
      <c r="B35" s="6" t="str">
        <f>IF([2]Tinago!B37="","",[2]Tinago!B37)</f>
        <v xml:space="preserve">CASTILLO,ALBERTO </v>
      </c>
      <c r="C35" s="25">
        <v>200</v>
      </c>
      <c r="D35" s="21">
        <v>4650856</v>
      </c>
      <c r="E35" s="22">
        <v>42313</v>
      </c>
      <c r="F35" s="25">
        <v>200</v>
      </c>
      <c r="G35" s="21">
        <v>4653303</v>
      </c>
      <c r="H35" s="22">
        <v>42380</v>
      </c>
      <c r="I35" s="25">
        <v>200</v>
      </c>
      <c r="J35" s="21">
        <v>5148704</v>
      </c>
      <c r="K35" s="22">
        <v>42583</v>
      </c>
      <c r="L35" s="25">
        <v>200</v>
      </c>
      <c r="M35" s="21">
        <v>5150317</v>
      </c>
      <c r="N35" s="22">
        <v>42622</v>
      </c>
      <c r="O35" s="25">
        <v>200</v>
      </c>
      <c r="P35" s="21">
        <v>5151166</v>
      </c>
      <c r="Q35" s="22">
        <v>42663</v>
      </c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1000</v>
      </c>
      <c r="AH35" s="21"/>
      <c r="AI35" s="22"/>
    </row>
    <row r="36" spans="1:35" x14ac:dyDescent="0.25">
      <c r="A36" s="5">
        <f>IF(B36="","",ROWS($B$6:B36))</f>
        <v>31</v>
      </c>
      <c r="B36" s="6" t="str">
        <f>IF([2]Tinago!B38="","",[2]Tinago!B38)</f>
        <v xml:space="preserve">CASTILLO,VICENTE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6" t="str">
        <f>IF([2]Tinago!B39="","",[2]Tinago!B39)</f>
        <v>CASTILLO,JACINTO SR.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6" t="str">
        <f>IF([2]Tinago!B40="","",[2]Tinago!B40)</f>
        <v xml:space="preserve">BENBAN,SELEDONIA </v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>
        <f>IF(B39="","",ROWS($B$6:B39))</f>
        <v>34</v>
      </c>
      <c r="B39" s="6" t="str">
        <f>IF([2]Tinago!B41="","",[2]Tinago!B41)</f>
        <v>BOSQUE,MA. OPHELIA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>
        <f>IF(B40="","",ROWS($B$6:B40))</f>
        <v>35</v>
      </c>
      <c r="B40" s="6" t="str">
        <f>IF([2]Tinago!B42="","",[2]Tinago!B42)</f>
        <v>FALLER,MA.LOURDEZ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6" t="str">
        <f>IF([2]Tinago!B43="","",[2]Tinago!B43)</f>
        <v>CASTILLO,JACINTO JR.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6" t="str">
        <f>IF([2]Tinago!B44="","",[2]Tinago!B44)</f>
        <v xml:space="preserve">BAYACA,LITA </v>
      </c>
      <c r="C42" s="25">
        <v>200</v>
      </c>
      <c r="D42" s="21">
        <v>4586297</v>
      </c>
      <c r="E42" s="22">
        <v>42255</v>
      </c>
      <c r="F42" s="25">
        <v>200</v>
      </c>
      <c r="G42" s="21">
        <v>4650195</v>
      </c>
      <c r="H42" s="22">
        <v>42304</v>
      </c>
      <c r="I42" s="25">
        <v>400</v>
      </c>
      <c r="J42" s="21">
        <v>4653326</v>
      </c>
      <c r="K42" s="22">
        <v>42387</v>
      </c>
      <c r="L42" s="25">
        <v>200</v>
      </c>
      <c r="M42" s="21">
        <v>4947033</v>
      </c>
      <c r="N42" s="22">
        <v>42412</v>
      </c>
      <c r="O42" s="25">
        <v>200</v>
      </c>
      <c r="P42" s="21">
        <v>4950157</v>
      </c>
      <c r="Q42" s="22">
        <v>42502</v>
      </c>
      <c r="R42" s="25">
        <v>200</v>
      </c>
      <c r="S42" s="21">
        <v>5148147</v>
      </c>
      <c r="T42" s="22">
        <v>42579</v>
      </c>
      <c r="U42" s="25">
        <v>200</v>
      </c>
      <c r="V42" s="21">
        <v>5150305</v>
      </c>
      <c r="W42" s="22">
        <v>42991</v>
      </c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1600</v>
      </c>
      <c r="AH42" s="21"/>
      <c r="AI42" s="22"/>
    </row>
    <row r="43" spans="1:35" x14ac:dyDescent="0.25">
      <c r="A43" s="5">
        <f>IF(B43="","",ROWS($B$6:B43))</f>
        <v>38</v>
      </c>
      <c r="B43" s="6" t="str">
        <f>IF([2]Tinago!B45="","",[2]Tinago!B45)</f>
        <v>ALVAR, TRIFONA</v>
      </c>
      <c r="C43" s="25">
        <v>200</v>
      </c>
      <c r="D43" s="21">
        <v>5841563</v>
      </c>
      <c r="E43" s="22">
        <v>43088</v>
      </c>
      <c r="F43" s="25">
        <v>200</v>
      </c>
      <c r="G43" s="21">
        <v>6126119</v>
      </c>
      <c r="H43" s="22">
        <v>43179</v>
      </c>
      <c r="I43" s="25">
        <v>200</v>
      </c>
      <c r="J43" s="21">
        <v>6126133</v>
      </c>
      <c r="K43" s="22">
        <v>43215</v>
      </c>
      <c r="L43" s="25">
        <v>200</v>
      </c>
      <c r="M43" s="21">
        <v>6126148</v>
      </c>
      <c r="N43" s="22">
        <v>43238</v>
      </c>
      <c r="O43" s="25">
        <v>200</v>
      </c>
      <c r="P43" s="21">
        <v>6129586</v>
      </c>
      <c r="Q43" s="22">
        <v>43284</v>
      </c>
      <c r="R43" s="25">
        <v>200</v>
      </c>
      <c r="S43" s="21">
        <v>6130266</v>
      </c>
      <c r="T43" s="22">
        <v>43325</v>
      </c>
      <c r="U43" s="25">
        <v>200</v>
      </c>
      <c r="V43" s="21">
        <v>6130272</v>
      </c>
      <c r="W43" s="22">
        <v>43340</v>
      </c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1400</v>
      </c>
      <c r="AH43" s="21"/>
      <c r="AI43" s="22"/>
    </row>
    <row r="44" spans="1:35" x14ac:dyDescent="0.25">
      <c r="A44" s="5">
        <f>IF(B44="","",ROWS($B$6:B44))</f>
        <v>39</v>
      </c>
      <c r="B44" s="6" t="str">
        <f>IF([2]Tinago!B46="","",[2]Tinago!B46)</f>
        <v xml:space="preserve">BINBAN,EVEJESHERYL </v>
      </c>
      <c r="C44" s="25">
        <v>200</v>
      </c>
      <c r="D44" s="21">
        <v>4584943</v>
      </c>
      <c r="E44" s="22">
        <v>42193</v>
      </c>
      <c r="F44" s="25">
        <v>200</v>
      </c>
      <c r="G44" s="21">
        <v>4653867</v>
      </c>
      <c r="H44" s="22">
        <v>42319</v>
      </c>
      <c r="I44" s="25">
        <v>200</v>
      </c>
      <c r="J44" s="21">
        <v>4947014</v>
      </c>
      <c r="K44" s="22">
        <v>42404</v>
      </c>
      <c r="L44" s="25">
        <v>200</v>
      </c>
      <c r="M44" s="21">
        <v>4947617</v>
      </c>
      <c r="N44" s="22">
        <v>42051</v>
      </c>
      <c r="O44" s="25">
        <v>200</v>
      </c>
      <c r="P44" s="21">
        <v>4948628</v>
      </c>
      <c r="Q44" s="22">
        <v>42457</v>
      </c>
      <c r="R44" s="25">
        <v>200</v>
      </c>
      <c r="S44" s="21">
        <v>4957865</v>
      </c>
      <c r="T44" s="22">
        <v>42522</v>
      </c>
      <c r="U44" s="25">
        <v>200</v>
      </c>
      <c r="V44" s="21">
        <v>4451433</v>
      </c>
      <c r="W44" s="22">
        <v>42555</v>
      </c>
      <c r="X44" s="25">
        <v>200</v>
      </c>
      <c r="Y44" s="21">
        <v>5150301</v>
      </c>
      <c r="Z44" s="22"/>
      <c r="AA44" s="25"/>
      <c r="AB44" s="21"/>
      <c r="AC44" s="22"/>
      <c r="AD44" s="25"/>
      <c r="AE44" s="21"/>
      <c r="AF44" s="22"/>
      <c r="AG44" s="25">
        <f t="shared" si="0"/>
        <v>1600</v>
      </c>
      <c r="AH44" s="21"/>
      <c r="AI44" s="22"/>
    </row>
    <row r="45" spans="1:35" x14ac:dyDescent="0.25">
      <c r="A45" s="5">
        <f>IF(B45="","",ROWS($B$6:B45))</f>
        <v>40</v>
      </c>
      <c r="B45" s="6" t="str">
        <f>IF([2]Tinago!B47="","",[2]Tinago!B47)</f>
        <v xml:space="preserve">LIAD,MARYDITH </v>
      </c>
      <c r="C45" s="25">
        <v>200</v>
      </c>
      <c r="D45" s="21">
        <v>4473110</v>
      </c>
      <c r="E45" s="22">
        <v>42107</v>
      </c>
      <c r="F45" s="25">
        <v>200</v>
      </c>
      <c r="G45" s="21">
        <v>4650858</v>
      </c>
      <c r="H45" s="22">
        <v>42313</v>
      </c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400</v>
      </c>
      <c r="AH45" s="21"/>
      <c r="AI45" s="22"/>
    </row>
    <row r="46" spans="1:35" x14ac:dyDescent="0.25">
      <c r="A46" s="5">
        <f>IF(B46="","",ROWS($B$6:B46))</f>
        <v>41</v>
      </c>
      <c r="B46" s="6" t="str">
        <f>IF([2]Tinago!B48="","",[2]Tinago!B48)</f>
        <v>CLACIO,MARY ANN</v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>
        <f>IF(B47="","",ROWS($B$6:B47))</f>
        <v>42</v>
      </c>
      <c r="B47" s="6" t="str">
        <f>IF([2]Tinago!B49="","",[2]Tinago!B49)</f>
        <v xml:space="preserve">OLAYVAR,NESTOR </v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>
        <f>IF(B48="","",ROWS($B$6:B48))</f>
        <v>43</v>
      </c>
      <c r="B48" s="6" t="str">
        <f>IF([2]Tinago!B50="","",[2]Tinago!B50)</f>
        <v xml:space="preserve">LIAD,MARICEL </v>
      </c>
      <c r="C48" s="25">
        <v>1000</v>
      </c>
      <c r="D48" s="21">
        <v>483840</v>
      </c>
      <c r="E48" s="22">
        <v>41843</v>
      </c>
      <c r="F48" s="25">
        <v>500</v>
      </c>
      <c r="G48" s="21">
        <v>4587992</v>
      </c>
      <c r="H48" s="22">
        <v>42270</v>
      </c>
      <c r="I48" s="25">
        <v>200</v>
      </c>
      <c r="J48" s="21">
        <v>4651751</v>
      </c>
      <c r="K48" s="22">
        <v>42331</v>
      </c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1700</v>
      </c>
      <c r="AH48" s="21"/>
      <c r="AI48" s="22"/>
    </row>
    <row r="49" spans="1:35" x14ac:dyDescent="0.25">
      <c r="A49" s="5">
        <f>IF(B49="","",ROWS($B$6:B49))</f>
        <v>44</v>
      </c>
      <c r="B49" s="6" t="str">
        <f>IF([2]Tinago!B51="","",[2]Tinago!B51)</f>
        <v>LIAD,AILYN</v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>
        <f>IF(B50="","",ROWS($B$6:B50))</f>
        <v>45</v>
      </c>
      <c r="B50" s="6" t="str">
        <f>IF([2]Tinago!B52="","",[2]Tinago!B52)</f>
        <v>MENDIOLA,ALONA</v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>
        <f>IF(B51="","",ROWS($B$6:B51))</f>
        <v>46</v>
      </c>
      <c r="B51" s="6" t="str">
        <f>IF([2]Tinago!B53="","",[2]Tinago!B53)</f>
        <v>ALVAR,DIONISIO</v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>
        <f>IF(B52="","",ROWS($B$6:B52))</f>
        <v>47</v>
      </c>
      <c r="B52" s="6" t="str">
        <f>IF([2]Tinago!B54="","",[2]Tinago!B54)</f>
        <v xml:space="preserve">MONTALBAN,ROGELIO </v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>
        <f>IF(B53="","",ROWS($B$6:B53))</f>
        <v>48</v>
      </c>
      <c r="B53" s="6" t="str">
        <f>IF([2]Tinago!B55="","",[2]Tinago!B55)</f>
        <v>LAMOSTE,MA.SALOME L-1</v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>
        <f>IF(B54="","",ROWS($B$6:B54))</f>
        <v>49</v>
      </c>
      <c r="B54" s="6" t="str">
        <f>IF([2]Tinago!B56="","",[2]Tinago!B56)</f>
        <v>LIAD,CARLITO</v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>
        <f>IF(B55="","",ROWS($B$6:B55))</f>
        <v>50</v>
      </c>
      <c r="B55" s="6" t="str">
        <f>IF([2]Tinago!B57="","",[2]Tinago!B57)</f>
        <v>PALER,ESPEREDION JR.L-1/comm.</v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>
        <f>IF(B56="","",ROWS($B$6:B56))</f>
        <v>51</v>
      </c>
      <c r="B56" s="6" t="str">
        <f>IF([2]Tinago!B58="","",[2]Tinago!B58)</f>
        <v xml:space="preserve">LAMOSTE,MA.SALOMEL-2 </v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>
        <f>IF(B57="","",ROWS($B$6:B57))</f>
        <v>52</v>
      </c>
      <c r="B57" s="6" t="str">
        <f>IF([2]Tinago!B59="","",[2]Tinago!B59)</f>
        <v>PALER,ESPEREDION JR.L-2</v>
      </c>
      <c r="C57" s="25">
        <v>200</v>
      </c>
      <c r="D57" s="21">
        <v>4584933</v>
      </c>
      <c r="E57" s="22">
        <v>42180</v>
      </c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200</v>
      </c>
      <c r="AH57" s="21"/>
      <c r="AI57" s="22"/>
    </row>
    <row r="58" spans="1:35" x14ac:dyDescent="0.25">
      <c r="A58" s="5">
        <f>IF(B58="","",ROWS($B$6:B58))</f>
        <v>53</v>
      </c>
      <c r="B58" s="6" t="str">
        <f>IF([2]Tinago!B60="","",[2]Tinago!B60)</f>
        <v xml:space="preserve">PALER,RICO </v>
      </c>
      <c r="C58" s="25">
        <v>200</v>
      </c>
      <c r="D58" s="21">
        <v>5157967</v>
      </c>
      <c r="E58" s="22">
        <v>42696</v>
      </c>
      <c r="F58" s="25">
        <v>400</v>
      </c>
      <c r="G58" s="21">
        <v>5382210</v>
      </c>
      <c r="H58" s="22">
        <v>42781</v>
      </c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600</v>
      </c>
      <c r="AH58" s="21"/>
      <c r="AI58" s="22"/>
    </row>
    <row r="59" spans="1:35" x14ac:dyDescent="0.25">
      <c r="A59" s="5">
        <f>IF(B59="","",ROWS($B$6:B59))</f>
        <v>54</v>
      </c>
      <c r="B59" s="6" t="str">
        <f>IF([2]Tinago!B61="","",[2]Tinago!B61)</f>
        <v xml:space="preserve">ONGAO,LETTY </v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>
        <f>IF(B60="","",ROWS($B$6:B60))</f>
        <v>55</v>
      </c>
      <c r="B60" s="6" t="str">
        <f>IF([2]Tinago!B62="","",[2]Tinago!B62)</f>
        <v>LAYO,LUCIANA</v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>
        <f>IF(B61="","",ROWS($B$6:B61))</f>
        <v>56</v>
      </c>
      <c r="B61" s="6" t="str">
        <f>IF([2]Tinago!B63="","",[2]Tinago!B63)</f>
        <v>DOCDOC,ARTEMIO L-1</v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>
        <f>IF(B62="","",ROWS($B$6:B62))</f>
        <v>57</v>
      </c>
      <c r="B62" s="6" t="str">
        <f>IF([2]Tinago!B64="","",[2]Tinago!B64)</f>
        <v xml:space="preserve"> ABINA,DOMINGA </v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>
        <f>IF(B63="","",ROWS($B$6:B63))</f>
        <v>58</v>
      </c>
      <c r="B63" s="6" t="str">
        <f>IF([2]Tinago!B65="","",[2]Tinago!B65)</f>
        <v>DUMAGAT,FELADELFA</v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>
        <f>IF(B64="","",ROWS($B$6:B64))</f>
        <v>59</v>
      </c>
      <c r="B64" s="6" t="str">
        <f>IF([2]Tinago!B66="","",[2]Tinago!B66)</f>
        <v>DELEGENCIA,ADELFA</v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>
        <f>IF(B65="","",ROWS($B$6:B65))</f>
        <v>60</v>
      </c>
      <c r="B65" s="6" t="str">
        <f>IF([2]Tinago!B67="","",[2]Tinago!B67)</f>
        <v>LAWAS,AURELIA</v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>
        <f>IF(B66="","",ROWS($B$6:B66))</f>
        <v>61</v>
      </c>
      <c r="B66" s="6" t="str">
        <f>IF([2]Tinago!B68="","",[2]Tinago!B68)</f>
        <v>CASIÑAS,DANILO</v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>
        <f>IF(B67="","",ROWS($B$6:B67))</f>
        <v>62</v>
      </c>
      <c r="B67" s="6" t="str">
        <f>IF([2]Tinago!B69="","",[2]Tinago!B69)</f>
        <v>COSTAS,ALEJANDRA</v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>
        <f>IF(B68="","",ROWS($B$6:B68))</f>
        <v>63</v>
      </c>
      <c r="B68" s="6" t="str">
        <f>IF([2]Tinago!B70="","",[2]Tinago!B70)</f>
        <v xml:space="preserve">OLAYVAR,NARCISO </v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>
        <f>IF(B69="","",ROWS($B$6:B69))</f>
        <v>64</v>
      </c>
      <c r="B69" s="6" t="str">
        <f>IF([2]Tinago!B71="","",[2]Tinago!B71)</f>
        <v xml:space="preserve">PALER,RANDY </v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>
        <f>IF(B70="","",ROWS($B$6:B70))</f>
        <v>65</v>
      </c>
      <c r="B70" s="6" t="str">
        <f>IF([2]Tinago!B72="","",[2]Tinago!B72)</f>
        <v>GAROTE,FEL ROSIBIE</v>
      </c>
      <c r="C70" s="25">
        <v>500</v>
      </c>
      <c r="D70" s="21">
        <v>5536285</v>
      </c>
      <c r="E70" s="22">
        <v>42168</v>
      </c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500</v>
      </c>
      <c r="AH70" s="21"/>
      <c r="AI70" s="22"/>
    </row>
    <row r="71" spans="1:35" x14ac:dyDescent="0.25">
      <c r="A71" s="5">
        <f>IF(B71="","",ROWS($B$6:B71))</f>
        <v>66</v>
      </c>
      <c r="B71" s="6" t="str">
        <f>IF([2]Tinago!B73="","",[2]Tinago!B73)</f>
        <v xml:space="preserve">MADULA,DIVINA </v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>
        <f>IF(B72="","",ROWS($B$6:B72))</f>
        <v>67</v>
      </c>
      <c r="B72" s="6" t="str">
        <f>IF([2]Tinago!B74="","",[2]Tinago!B74)</f>
        <v>DOCDOC,ARTEMIO L-2</v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>
        <f>IF(B73="","",ROWS($B$6:B73))</f>
        <v>68</v>
      </c>
      <c r="B73" s="6" t="str">
        <f>IF([2]Tinago!B75="","",[2]Tinago!B75)</f>
        <v>DURAN,FRANCIS</v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>
        <f>IF(B74="","",ROWS($B$6:B74))</f>
        <v>69</v>
      </c>
      <c r="B74" s="6" t="str">
        <f>IF([2]Tinago!B76="","",[2]Tinago!B76)</f>
        <v>TALUDJOG,BENMAR</v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>
        <f>IF(B75="","",ROWS($B$6:B75))</f>
        <v>70</v>
      </c>
      <c r="B75" s="6" t="str">
        <f>IF([2]Tinago!B77="","",[2]Tinago!B77)</f>
        <v xml:space="preserve">ANI,RENE </v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>
        <f>IF(B76="","",ROWS($B$6:B76))</f>
        <v>71</v>
      </c>
      <c r="B76" s="6" t="str">
        <f>IF([2]Tinago!B78="","",[2]Tinago!B78)</f>
        <v>GONZALES,CHONA</v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>
        <f>IF(B77="","",ROWS($B$6:B77))</f>
        <v>72</v>
      </c>
      <c r="B77" s="6" t="str">
        <f>IF([2]Tinago!B79="","",[2]Tinago!B79)</f>
        <v xml:space="preserve">LAMALAN,ALNAIDA </v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>
        <f>IF(B78="","",ROWS($B$6:B78))</f>
        <v>73</v>
      </c>
      <c r="B78" s="6" t="str">
        <f>IF([2]Tinago!B80="","",[2]Tinago!B80)</f>
        <v xml:space="preserve">DOCDOC,MELCHOR </v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>
        <f>IF(B79="","",ROWS($B$6:B79))</f>
        <v>74</v>
      </c>
      <c r="B79" s="6" t="str">
        <f>IF([2]Tinago!B81="","",[2]Tinago!B81)</f>
        <v xml:space="preserve">NER,ESTRELLA </v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>
        <f>IF(B80="","",ROWS($B$6:B80))</f>
        <v>75</v>
      </c>
      <c r="B80" s="6" t="str">
        <f>IF([2]Tinago!B82="","",[2]Tinago!B82)</f>
        <v xml:space="preserve">TIDALGO,DANIEL </v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>
        <f>IF(B81="","",ROWS($B$6:B81))</f>
        <v>76</v>
      </c>
      <c r="B81" s="6" t="str">
        <f>IF([2]Tinago!B83="","",[2]Tinago!B83)</f>
        <v>TIDALGO,CESARIO</v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>
        <f>IF(B82="","",ROWS($B$6:B82))</f>
        <v>77</v>
      </c>
      <c r="B82" s="6" t="str">
        <f>IF([2]Tinago!B84="","",[2]Tinago!B84)</f>
        <v xml:space="preserve">TIDALGO,CELESTINO </v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>
        <f>IF(B83="","",ROWS($B$6:B83))</f>
        <v>78</v>
      </c>
      <c r="B83" s="6" t="str">
        <f>IF([2]Tinago!B85="","",[2]Tinago!B85)</f>
        <v xml:space="preserve">SIMPAO,SUSAN </v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>
        <f>IF(B84="","",ROWS($B$6:B84))</f>
        <v>79</v>
      </c>
      <c r="B84" s="6" t="str">
        <f>IF([2]Tinago!B86="","",[2]Tinago!B86)</f>
        <v>COSTAS,PRECA L-1</v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>
        <f>IF(B85="","",ROWS($B$6:B85))</f>
        <v>80</v>
      </c>
      <c r="B85" s="6" t="str">
        <f>IF([2]Tinago!B87="","",[2]Tinago!B87)</f>
        <v xml:space="preserve">DAGOOC,ISIDRA </v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>
        <f>IF(B86="","",ROWS($B$6:B86))</f>
        <v>81</v>
      </c>
      <c r="B86" s="6" t="str">
        <f>IF([2]Tinago!B88="","",[2]Tinago!B88)</f>
        <v>TAGANAHAN,LYNGIE</v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>
        <f>IF(B87="","",ROWS($B$6:B87))</f>
        <v>82</v>
      </c>
      <c r="B87" s="6" t="str">
        <f>IF([2]Tinago!B89="","",[2]Tinago!B89)</f>
        <v xml:space="preserve">FAJARDO,WILSON </v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>
        <f>IF(B88="","",ROWS($B$6:B88))</f>
        <v>83</v>
      </c>
      <c r="B88" s="6" t="str">
        <f>IF([2]Tinago!B90="","",[2]Tinago!B90)</f>
        <v>MORGA,CONCHITA</v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>
        <f>IF(B89="","",ROWS($B$6:B89))</f>
        <v>84</v>
      </c>
      <c r="B89" s="6" t="str">
        <f>IF([2]Tinago!B91="","",[2]Tinago!B91)</f>
        <v>ANI,ERNANITA</v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>
        <f>IF(B90="","",ROWS($B$6:B90))</f>
        <v>85</v>
      </c>
      <c r="B90" s="6" t="str">
        <f>IF([2]Tinago!B92="","",[2]Tinago!B92)</f>
        <v>RENEGADO,CRISPINA</v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>
        <f>IF(B91="","",ROWS($B$6:B91))</f>
        <v>86</v>
      </c>
      <c r="B91" s="6" t="str">
        <f>IF([2]Tinago!B93="","",[2]Tinago!B93)</f>
        <v xml:space="preserve">LAWAS,ROLDAN </v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>
        <f>IF(B92="","",ROWS($B$6:B92))</f>
        <v>87</v>
      </c>
      <c r="B92" s="6" t="str">
        <f>IF([2]Tinago!B94="","",[2]Tinago!B94)</f>
        <v xml:space="preserve">ABES,ALLAN </v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>
        <f>IF(B93="","",ROWS($B$6:B93))</f>
        <v>88</v>
      </c>
      <c r="B93" s="6" t="str">
        <f>IF([2]Tinago!B95="","",[2]Tinago!B95)</f>
        <v>CASEÑAS,EULALIA</v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>
        <f>IF(B94="","",ROWS($B$6:B94))</f>
        <v>89</v>
      </c>
      <c r="B94" s="6" t="str">
        <f>IF([2]Tinago!B96="","",[2]Tinago!B96)</f>
        <v xml:space="preserve">APIAG,NOMERIANO </v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>
        <f>IF(B95="","",ROWS($B$6:B95))</f>
        <v>90</v>
      </c>
      <c r="B95" s="6" t="str">
        <f>IF([2]Tinago!B97="","",[2]Tinago!B97)</f>
        <v>ABREA,CEASAR</v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>
        <f>IF(B96="","",ROWS($B$6:B96))</f>
        <v>91</v>
      </c>
      <c r="B96" s="6" t="str">
        <f>IF([2]Tinago!B98="","",[2]Tinago!B98)</f>
        <v xml:space="preserve">FAJARDO,NILO </v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>
        <f>IF(B97="","",ROWS($B$6:B97))</f>
        <v>92</v>
      </c>
      <c r="B97" s="6" t="str">
        <f>IF([2]Tinago!B99="","",[2]Tinago!B99)</f>
        <v>BRGY.HALL/ABARCA,ARLYN</v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>
        <f>IF(B98="","",ROWS($B$6:B98))</f>
        <v>93</v>
      </c>
      <c r="B98" s="6" t="str">
        <f>IF([2]Tinago!B100="","",[2]Tinago!B100)</f>
        <v>GALIA,ERNESTO</v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>
        <f>IF(B99="","",ROWS($B$6:B99))</f>
        <v>94</v>
      </c>
      <c r="B99" s="6" t="str">
        <f>IF([2]Tinago!B101="","",[2]Tinago!B101)</f>
        <v xml:space="preserve">AVILA,CARMEN </v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>
        <f>IF(B100="","",ROWS($B$6:B100))</f>
        <v>95</v>
      </c>
      <c r="B100" s="6" t="str">
        <f>IF([2]Tinago!B102="","",[2]Tinago!B102)</f>
        <v>YUMUL,LORELLYE</v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>
        <f>IF(B101="","",ROWS($B$6:B101))</f>
        <v>96</v>
      </c>
      <c r="B101" s="6" t="str">
        <f>IF([2]Tinago!B103="","",[2]Tinago!B103)</f>
        <v>MOSOT,ANNA MAE</v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>
        <f>IF(B102="","",ROWS($B$6:B102))</f>
        <v>97</v>
      </c>
      <c r="B102" s="6" t="str">
        <f>IF([2]Tinago!B104="","",[2]Tinago!B104)</f>
        <v xml:space="preserve">ALVAR,IRISH </v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>
        <f>IF(B103="","",ROWS($B$6:B103))</f>
        <v>98</v>
      </c>
      <c r="B103" s="6" t="s">
        <v>41</v>
      </c>
      <c r="C103" s="25">
        <v>500</v>
      </c>
      <c r="D103" s="21">
        <v>485104</v>
      </c>
      <c r="E103" s="22">
        <v>41867</v>
      </c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500</v>
      </c>
      <c r="AH103" s="21"/>
      <c r="AI103" s="22"/>
    </row>
    <row r="104" spans="1:35" x14ac:dyDescent="0.25">
      <c r="A104" s="5">
        <f>IF(B104="","",ROWS($B$6:B104))</f>
        <v>99</v>
      </c>
      <c r="B104" s="6" t="str">
        <f>IF([2]Tinago!B106="","",[2]Tinago!B106)</f>
        <v xml:space="preserve">TERANTE,CINDY </v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>
        <f>IF(B105="","",ROWS($B$6:B105))</f>
        <v>100</v>
      </c>
      <c r="B105" s="6" t="str">
        <f>IF([2]Tinago!B107="","",[2]Tinago!B107)</f>
        <v>CAPILITAN, FLORLYN F.</v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>
        <f>IF(B106="","",ROWS($B$6:B106))</f>
        <v>101</v>
      </c>
      <c r="B106" s="6" t="str">
        <f>IF([2]Tinago!B108="","",[2]Tinago!B108)</f>
        <v xml:space="preserve">LUCINO,SHERELY </v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>
        <f>IF(B107="","",ROWS($B$6:B107))</f>
        <v>102</v>
      </c>
      <c r="B107" s="6" t="str">
        <f>IF([2]Tinago!B109="","",[2]Tinago!B109)</f>
        <v xml:space="preserve">JANET, ROSELL, </v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>
        <f>IF(B108="","",ROWS($B$6:B108))</f>
        <v>103</v>
      </c>
      <c r="B108" s="6" t="str">
        <f>IF([2]Tinago!B110="","",[2]Tinago!B110)</f>
        <v xml:space="preserve">CALLANO,NESTOR </v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>
        <f>IF(B109="","",ROWS($B$6:B109))</f>
        <v>104</v>
      </c>
      <c r="B109" s="6" t="str">
        <f>IF([2]Tinago!B111="","",[2]Tinago!B111)</f>
        <v xml:space="preserve">PAVO,JOSELITO </v>
      </c>
      <c r="C109" s="25">
        <v>200</v>
      </c>
      <c r="D109" s="21">
        <v>5536297</v>
      </c>
      <c r="E109" s="22">
        <v>42914</v>
      </c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200</v>
      </c>
      <c r="AH109" s="21"/>
      <c r="AI109" s="22"/>
    </row>
    <row r="110" spans="1:35" x14ac:dyDescent="0.25">
      <c r="A110" s="5">
        <f>IF(B110="","",ROWS($B$6:B110))</f>
        <v>105</v>
      </c>
      <c r="B110" s="6" t="str">
        <f>IF([2]Tinago!B112="","",[2]Tinago!B112)</f>
        <v>CALLANO,EDDIE</v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>
        <f>IF(B111="","",ROWS($B$6:B111))</f>
        <v>106</v>
      </c>
      <c r="B111" s="6" t="str">
        <f>IF([2]Tinago!B113="","",[2]Tinago!B113)</f>
        <v>SERRERA,LOLITO</v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>
        <f>IF(B112="","",ROWS($B$6:B112))</f>
        <v>107</v>
      </c>
      <c r="B112" s="6" t="str">
        <f>IF([2]Tinago!B114="","",[2]Tinago!B114)</f>
        <v>MATONDO,ANTONIONITO</v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>
        <f>IF(B113="","",ROWS($B$6:B113))</f>
        <v>108</v>
      </c>
      <c r="B113" s="6" t="str">
        <f>IF([2]Tinago!B115="","",[2]Tinago!B115)</f>
        <v xml:space="preserve">PAVO,PRUDENCIA </v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>
        <f>IF(B114="","",ROWS($B$6:B114))</f>
        <v>109</v>
      </c>
      <c r="B114" s="6" t="str">
        <f>IF([2]Tinago!B116="","",[2]Tinago!B116)</f>
        <v xml:space="preserve">LAYO,ROGELIO </v>
      </c>
      <c r="C114" s="25">
        <v>200</v>
      </c>
      <c r="D114" s="21">
        <v>178848</v>
      </c>
      <c r="E114" s="22">
        <v>41596</v>
      </c>
      <c r="F114" s="25">
        <v>200</v>
      </c>
      <c r="G114" s="21">
        <v>4652216</v>
      </c>
      <c r="H114" s="22">
        <v>42349</v>
      </c>
      <c r="I114" s="25">
        <v>200</v>
      </c>
      <c r="J114" s="21">
        <v>4653328</v>
      </c>
      <c r="K114" s="22">
        <v>42383</v>
      </c>
      <c r="L114" s="25">
        <v>200</v>
      </c>
      <c r="M114" s="21">
        <v>4947761</v>
      </c>
      <c r="N114" s="22">
        <v>42430</v>
      </c>
      <c r="O114" s="25">
        <v>400</v>
      </c>
      <c r="P114" s="21">
        <v>4948626</v>
      </c>
      <c r="Q114" s="22">
        <v>42452</v>
      </c>
      <c r="R114" s="25">
        <v>200</v>
      </c>
      <c r="S114" s="21">
        <v>4951419</v>
      </c>
      <c r="T114" s="22">
        <v>42548</v>
      </c>
      <c r="U114" s="25">
        <v>200</v>
      </c>
      <c r="V114" s="21">
        <v>5148747</v>
      </c>
      <c r="W114" s="22">
        <v>42963</v>
      </c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1600</v>
      </c>
      <c r="AH114" s="21"/>
      <c r="AI114" s="22"/>
    </row>
    <row r="115" spans="1:35" x14ac:dyDescent="0.25">
      <c r="A115" s="5">
        <f>IF(B115="","",ROWS($B$6:B115))</f>
        <v>110</v>
      </c>
      <c r="B115" s="6" t="str">
        <f>IF([2]Tinago!B117="","",[2]Tinago!B117)</f>
        <v>PALOMA,LELIBETH -CO</v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>
        <f>IF(B116="","",ROWS($B$6:B116))</f>
        <v>111</v>
      </c>
      <c r="B116" s="6" t="str">
        <f>IF([2]Tinago!B118="","",[2]Tinago!B118)</f>
        <v>CABACHETE,EFEPANIA-CO</v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>
        <f>IF(B117="","",ROWS($B$6:B117))</f>
        <v>112</v>
      </c>
      <c r="B117" s="6" t="str">
        <f>IF([2]Tinago!B119="","",[2]Tinago!B119)</f>
        <v>ARGALLON,LUCIA</v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>
        <f>IF(B118="","",ROWS($B$6:B118))</f>
        <v>113</v>
      </c>
      <c r="B118" s="6" t="str">
        <f>IF([2]Tinago!B120="","",[2]Tinago!B120)</f>
        <v>GALOLO,CERELYN</v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>
        <f>IF(B119="","",ROWS($B$6:B119))</f>
        <v>114</v>
      </c>
      <c r="B119" s="6" t="str">
        <f>IF([2]Tinago!B121="","",[2]Tinago!B121)</f>
        <v>FELICILDA,LILIAN</v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>
        <f>IF(B120="","",ROWS($B$6:B120))</f>
        <v>115</v>
      </c>
      <c r="B120" s="6" t="str">
        <f>IF([2]Tinago!B122="","",[2]Tinago!B122)</f>
        <v>TACLE,CELIA</v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>
        <f>IF(B121="","",ROWS($B$6:B121))</f>
        <v>116</v>
      </c>
      <c r="B121" s="6" t="str">
        <f>IF([2]Tinago!B123="","",[2]Tinago!B123)</f>
        <v>IMBOC,BALGASMEL</v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>
        <f>IF(B122="","",ROWS($B$6:B122))</f>
        <v>117</v>
      </c>
      <c r="B122" s="6" t="str">
        <f>IF([2]Tinago!B124="","",[2]Tinago!B124)</f>
        <v>ERQUILANG, PAULINO</v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>
        <f>IF(B123="","",ROWS($B$6:B123))</f>
        <v>118</v>
      </c>
      <c r="B123" s="6" t="str">
        <f>IF([2]Tinago!B125="","",[2]Tinago!B125)</f>
        <v xml:space="preserve">NER,PACENSIA </v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>
        <f>IF(B124="","",ROWS($B$6:B124))</f>
        <v>119</v>
      </c>
      <c r="B124" s="6" t="str">
        <f>IF([2]Tinago!B126="","",[2]Tinago!B126)</f>
        <v>FELICILDA,CEASAR</v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>
        <f>IF(B125="","",ROWS($B$6:B125))</f>
        <v>120</v>
      </c>
      <c r="B125" s="6" t="str">
        <f>IF([2]Tinago!B127="","",[2]Tinago!B127)</f>
        <v xml:space="preserve">MALINAO,MIGUEL </v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>
        <f>IF(B126="","",ROWS($B$6:B126))</f>
        <v>121</v>
      </c>
      <c r="B126" s="6" t="str">
        <f>IF([2]Tinago!B128="","",[2]Tinago!B128)</f>
        <v>ABARICO,ROMEO</v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>
        <f>IF(B127="","",ROWS($B$6:B127))</f>
        <v>122</v>
      </c>
      <c r="B127" s="6" t="str">
        <f>IF([2]Tinago!B129="","",[2]Tinago!B129)</f>
        <v>GUZMANA, EMELYN</v>
      </c>
      <c r="C127" s="25">
        <v>200</v>
      </c>
      <c r="D127" s="21">
        <v>5841584</v>
      </c>
      <c r="E127" s="22">
        <v>43124</v>
      </c>
      <c r="F127" s="25">
        <v>200</v>
      </c>
      <c r="G127" s="21">
        <v>6127066</v>
      </c>
      <c r="H127" s="22">
        <v>43171</v>
      </c>
      <c r="I127" s="25">
        <v>200</v>
      </c>
      <c r="J127" s="21">
        <v>6130280</v>
      </c>
      <c r="K127" s="22">
        <v>43346</v>
      </c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600</v>
      </c>
      <c r="AH127" s="21"/>
      <c r="AI127" s="22"/>
    </row>
    <row r="128" spans="1:35" x14ac:dyDescent="0.25">
      <c r="A128" s="5">
        <v>123</v>
      </c>
      <c r="B128" s="6" t="str">
        <f>IF([2]Tinago!B130="","",[2]Tinago!B130)</f>
        <v>DOCENA,ROGEL</v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6" t="str">
        <f>IF([2]Tinago!B131="","",[2]Tinago!B131)</f>
        <v>ROJAS,ROSIELYN</v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6" t="str">
        <f>IF([2]Tinago!B132="","",[2]Tinago!B132)</f>
        <v>DOCENA, CARMELITA</v>
      </c>
      <c r="C130" s="25">
        <v>200</v>
      </c>
      <c r="D130" s="21">
        <v>5536259</v>
      </c>
      <c r="E130" s="22">
        <v>42870</v>
      </c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200</v>
      </c>
      <c r="AH130" s="21"/>
      <c r="AI130" s="22"/>
    </row>
    <row r="131" spans="1:35" x14ac:dyDescent="0.25">
      <c r="A131" s="5">
        <v>126</v>
      </c>
      <c r="B131" s="6" t="str">
        <f>IF([2]Tinago!B133="","",[2]Tinago!B133)</f>
        <v>PAYOT, ANGELIE</v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6" t="str">
        <f>IF([2]Tinago!B134="","",[2]Tinago!B134)</f>
        <v>GUZMANA, MARIA</v>
      </c>
      <c r="C132" s="25">
        <v>200</v>
      </c>
      <c r="D132" s="21">
        <v>4651794</v>
      </c>
      <c r="E132" s="22">
        <v>42008</v>
      </c>
      <c r="F132" s="25">
        <v>500</v>
      </c>
      <c r="G132" s="21">
        <v>6126136</v>
      </c>
      <c r="H132" s="22">
        <v>43227</v>
      </c>
      <c r="I132" s="25">
        <v>500</v>
      </c>
      <c r="J132" s="21">
        <v>6421181</v>
      </c>
      <c r="K132" s="22">
        <v>43410</v>
      </c>
      <c r="L132" s="25">
        <v>200</v>
      </c>
      <c r="M132" s="21">
        <v>6591413</v>
      </c>
      <c r="N132" s="22">
        <v>43482</v>
      </c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1400</v>
      </c>
      <c r="AH132" s="21"/>
      <c r="AI132" s="22"/>
    </row>
    <row r="133" spans="1:35" x14ac:dyDescent="0.25">
      <c r="A133" s="5">
        <v>128</v>
      </c>
      <c r="B133" s="6" t="str">
        <f>IF([2]Tinago!B135="","",[2]Tinago!B135)</f>
        <v>MARAON, FRANCISCO</v>
      </c>
      <c r="C133" s="25">
        <v>500</v>
      </c>
      <c r="D133" s="21"/>
      <c r="E133" s="22">
        <v>43222</v>
      </c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500</v>
      </c>
      <c r="AH133" s="21"/>
      <c r="AI133" s="22"/>
    </row>
    <row r="134" spans="1:35" x14ac:dyDescent="0.25">
      <c r="A134" s="5">
        <f>IF(B134="","",ROWS($B$6:B134))</f>
        <v>129</v>
      </c>
      <c r="B134" s="6" t="str">
        <f>IF([2]Tinago!B136="","",[2]Tinago!B136)</f>
        <v>CATIG,CHRISER T.</v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>
        <f>IF(B135="","",ROWS($B$6:B135))</f>
        <v>130</v>
      </c>
      <c r="B135" s="6" t="str">
        <f>IF([2]Tinago!B137="","",[2]Tinago!B137)</f>
        <v>PANTILLA,ZENAIDA</v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>
        <f>IF(B136="","",ROWS($B$6:B136))</f>
        <v>131</v>
      </c>
      <c r="B136" s="6" t="str">
        <f>IF([2]Tinago!B138="","",[2]Tinago!B138)</f>
        <v>TACLE,EXEQUELA</v>
      </c>
      <c r="C136" s="25">
        <v>500</v>
      </c>
      <c r="D136" s="21">
        <v>6421165</v>
      </c>
      <c r="E136" s="22">
        <v>43388</v>
      </c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500</v>
      </c>
      <c r="AH136" s="21"/>
      <c r="AI136" s="22"/>
    </row>
    <row r="137" spans="1:35" x14ac:dyDescent="0.25">
      <c r="A137" s="5">
        <f>IF(B137="","",ROWS($B$6:B137))</f>
        <v>132</v>
      </c>
      <c r="B137" s="6" t="str">
        <f>IF([2]Tinago!B139="","",[2]Tinago!B139)</f>
        <v>ANGGAON,ROLLY</v>
      </c>
      <c r="C137" s="25">
        <v>500</v>
      </c>
      <c r="D137" s="21">
        <v>6421166</v>
      </c>
      <c r="E137" s="22">
        <v>43389</v>
      </c>
      <c r="F137" s="25">
        <v>500</v>
      </c>
      <c r="G137" s="21">
        <v>6591416</v>
      </c>
      <c r="H137" s="22">
        <v>43488</v>
      </c>
      <c r="I137" s="25">
        <v>1000</v>
      </c>
      <c r="J137" s="21">
        <v>6826725</v>
      </c>
      <c r="K137" s="22">
        <v>43605</v>
      </c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2000</v>
      </c>
      <c r="AH137" s="21"/>
      <c r="AI137" s="22"/>
    </row>
    <row r="138" spans="1:35" x14ac:dyDescent="0.25">
      <c r="A138" s="5">
        <f>IF(B138="","",ROWS($B$6:B138))</f>
        <v>133</v>
      </c>
      <c r="B138" s="6" t="str">
        <f>IF([2]Tinago!B140="","",[2]Tinago!B140)</f>
        <v>ABREA,ANITA</v>
      </c>
      <c r="C138" s="25">
        <v>300</v>
      </c>
      <c r="D138" s="21"/>
      <c r="E138" s="22">
        <v>43377</v>
      </c>
      <c r="F138" s="25">
        <v>200</v>
      </c>
      <c r="G138" s="21"/>
      <c r="H138" s="22">
        <v>43556</v>
      </c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500</v>
      </c>
      <c r="AH138" s="21"/>
      <c r="AI138" s="22"/>
    </row>
    <row r="139" spans="1:35" x14ac:dyDescent="0.25">
      <c r="A139" s="5">
        <f>IF(B139="","",ROWS($B$6:B139))</f>
        <v>134</v>
      </c>
      <c r="B139" s="6" t="str">
        <f>IF([2]Tinago!B141="","",[2]Tinago!B141)</f>
        <v>LLAMES,MERIAM FE</v>
      </c>
      <c r="C139" s="25">
        <v>200</v>
      </c>
      <c r="D139" s="21">
        <v>6421175</v>
      </c>
      <c r="E139" s="22">
        <v>43402</v>
      </c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200</v>
      </c>
      <c r="AH139" s="21"/>
      <c r="AI139" s="22"/>
    </row>
    <row r="140" spans="1:35" x14ac:dyDescent="0.25">
      <c r="A140" s="5">
        <f>IF(B140="","",ROWS($B$6:B140))</f>
        <v>135</v>
      </c>
      <c r="B140" s="6" t="str">
        <f>IF([2]Tinago!B142="","",[2]Tinago!B142)</f>
        <v>LUCINO,SHERLITA C.</v>
      </c>
      <c r="C140" s="25">
        <v>400</v>
      </c>
      <c r="D140" s="21">
        <v>6421190</v>
      </c>
      <c r="E140" s="22">
        <v>43420</v>
      </c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400</v>
      </c>
      <c r="AH140" s="21"/>
      <c r="AI140" s="22"/>
    </row>
    <row r="141" spans="1:35" x14ac:dyDescent="0.25">
      <c r="A141" s="5">
        <f>IF(B141="","",ROWS($B$6:B141))</f>
        <v>136</v>
      </c>
      <c r="B141" s="6" t="str">
        <f>IF([2]Tinago!B143="","",[2]Tinago!B143)</f>
        <v>OLVINA,NIDA</v>
      </c>
      <c r="C141" s="25">
        <v>500</v>
      </c>
      <c r="D141" s="21">
        <v>6421184</v>
      </c>
      <c r="E141" s="22">
        <v>43413</v>
      </c>
      <c r="F141" s="25">
        <v>200</v>
      </c>
      <c r="G141" s="21">
        <v>6591411</v>
      </c>
      <c r="H141" s="22">
        <v>43473</v>
      </c>
      <c r="I141" s="25">
        <v>200</v>
      </c>
      <c r="J141" s="21">
        <v>6591443</v>
      </c>
      <c r="K141" s="22">
        <v>43538</v>
      </c>
      <c r="L141" s="25">
        <v>200</v>
      </c>
      <c r="M141" s="21">
        <v>7072608</v>
      </c>
      <c r="N141" s="22">
        <v>43741</v>
      </c>
      <c r="O141" s="25">
        <v>400</v>
      </c>
      <c r="P141" s="21">
        <v>7074840</v>
      </c>
      <c r="Q141" s="22">
        <v>43808</v>
      </c>
      <c r="R141" s="25">
        <v>100</v>
      </c>
      <c r="S141" s="21">
        <v>732140</v>
      </c>
      <c r="T141" s="22">
        <v>43894</v>
      </c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1600</v>
      </c>
      <c r="AH141" s="21"/>
      <c r="AI141" s="22"/>
    </row>
    <row r="142" spans="1:35" x14ac:dyDescent="0.25">
      <c r="A142" s="5">
        <f>IF(B142="","",ROWS($B$6:B142))</f>
        <v>137</v>
      </c>
      <c r="B142" s="6" t="str">
        <f>IF([2]Tinago!B144="","",[2]Tinago!B144)</f>
        <v>BAYAWA,JAISEE</v>
      </c>
      <c r="C142" s="25">
        <v>500</v>
      </c>
      <c r="D142" s="21">
        <v>6421200</v>
      </c>
      <c r="E142" s="22">
        <v>43439</v>
      </c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500</v>
      </c>
      <c r="AH142" s="21"/>
      <c r="AI142" s="22"/>
    </row>
    <row r="143" spans="1:35" x14ac:dyDescent="0.25">
      <c r="A143" s="5">
        <f>IF(B143="","",ROWS($B$6:B143))</f>
        <v>138</v>
      </c>
      <c r="B143" s="6" t="str">
        <f>IF([2]Tinago!B145="","",[2]Tinago!B145)</f>
        <v>VILLASICA,AMOR I.</v>
      </c>
      <c r="C143" s="25">
        <v>500</v>
      </c>
      <c r="D143" s="21">
        <v>6826713</v>
      </c>
      <c r="E143" s="22">
        <v>43578</v>
      </c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500</v>
      </c>
      <c r="AH143" s="21"/>
      <c r="AI143" s="22"/>
    </row>
    <row r="144" spans="1:35" x14ac:dyDescent="0.25">
      <c r="A144" s="5">
        <f>IF(B144="","",ROWS($B$6:B144))</f>
        <v>139</v>
      </c>
      <c r="B144" s="6" t="str">
        <f>IF([2]Tinago!B146="","",[2]Tinago!B146)</f>
        <v>BERNARDINO, MARCELO JR.</v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>
        <f>IF(B145="","",ROWS($B$6:B145))</f>
        <v>140</v>
      </c>
      <c r="B145" s="6" t="str">
        <f>IF([2]Tinago!B147="","",[2]Tinago!B147)</f>
        <v>OBBUS,ALICIA</v>
      </c>
      <c r="C145" s="25">
        <v>2000</v>
      </c>
      <c r="D145" s="21">
        <v>6591430</v>
      </c>
      <c r="E145" s="22">
        <v>43511</v>
      </c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2000</v>
      </c>
      <c r="AH145" s="21"/>
      <c r="AI145" s="22"/>
    </row>
    <row r="146" spans="1:35" x14ac:dyDescent="0.25">
      <c r="A146" s="5">
        <f>IF(B146="","",ROWS($B$6:B146))</f>
        <v>141</v>
      </c>
      <c r="B146" s="6" t="str">
        <f>IF([2]Tinago!B148="","",[2]Tinago!B148)</f>
        <v>ESMA,FAUSTA</v>
      </c>
      <c r="C146" s="25">
        <v>1000</v>
      </c>
      <c r="D146" s="21">
        <v>6826709</v>
      </c>
      <c r="E146" s="22">
        <v>43566</v>
      </c>
      <c r="F146" s="25">
        <v>1000</v>
      </c>
      <c r="G146" s="21">
        <v>6826744</v>
      </c>
      <c r="H146" s="22">
        <v>43649</v>
      </c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2000</v>
      </c>
      <c r="AH146" s="21"/>
      <c r="AI146" s="22"/>
    </row>
    <row r="147" spans="1:35" x14ac:dyDescent="0.25">
      <c r="A147" s="5">
        <f>IF(B147="","",ROWS($B$6:B147))</f>
        <v>142</v>
      </c>
      <c r="B147" s="6" t="str">
        <f>IF([2]Tinago!B149="","",[2]Tinago!B149)</f>
        <v>ESPINOSA,MARILOU</v>
      </c>
      <c r="C147" s="25">
        <v>500</v>
      </c>
      <c r="D147" s="21">
        <v>6591415</v>
      </c>
      <c r="E147" s="22">
        <v>43486</v>
      </c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500</v>
      </c>
      <c r="AH147" s="21"/>
      <c r="AI147" s="22"/>
    </row>
    <row r="148" spans="1:35" x14ac:dyDescent="0.25">
      <c r="A148" s="5">
        <f>IF(B148="","",ROWS($B$6:B148))</f>
        <v>143</v>
      </c>
      <c r="B148" s="6" t="str">
        <f>IF([2]Tinago!B150="","",[2]Tinago!B150)</f>
        <v>MAUREL,RUDY</v>
      </c>
      <c r="C148" s="25">
        <v>1000</v>
      </c>
      <c r="D148" s="21">
        <v>6591444</v>
      </c>
      <c r="E148" s="22">
        <v>43538</v>
      </c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1000</v>
      </c>
      <c r="AH148" s="21"/>
      <c r="AI148" s="22"/>
    </row>
    <row r="149" spans="1:35" x14ac:dyDescent="0.25">
      <c r="A149" s="5">
        <f>IF(B149="","",ROWS($B$6:B149))</f>
        <v>144</v>
      </c>
      <c r="B149" s="6" t="str">
        <f>IF([2]Tinago!B151="","",[2]Tinago!B151)</f>
        <v>SEGALES,MARIZA</v>
      </c>
      <c r="C149" s="25">
        <v>300</v>
      </c>
      <c r="D149" s="21">
        <v>6826749</v>
      </c>
      <c r="E149" s="22">
        <v>43658</v>
      </c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300</v>
      </c>
      <c r="AH149" s="21"/>
      <c r="AI149" s="22"/>
    </row>
    <row r="150" spans="1:35" x14ac:dyDescent="0.25">
      <c r="A150" s="5">
        <f>IF(B150="","",ROWS($B$6:B150))</f>
        <v>145</v>
      </c>
      <c r="B150" s="6" t="str">
        <f>IF([2]Tinago!B152="","",[2]Tinago!B152)</f>
        <v>DUEÑAS,ALVIN</v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>
        <f>IF(B151="","",ROWS($B$6:B151))</f>
        <v>146</v>
      </c>
      <c r="B151" s="6" t="str">
        <f>IF([2]Tinago!B153="","",[2]Tinago!B153)</f>
        <v>DUEÑAS,PATRICIO</v>
      </c>
      <c r="C151" s="25">
        <v>1000</v>
      </c>
      <c r="D151" s="21">
        <v>6830117</v>
      </c>
      <c r="E151" s="22">
        <v>43696</v>
      </c>
      <c r="F151" s="25">
        <v>200</v>
      </c>
      <c r="G151" s="21">
        <v>7074836</v>
      </c>
      <c r="H151" s="22">
        <v>43805</v>
      </c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1200</v>
      </c>
      <c r="AH151" s="21"/>
      <c r="AI151" s="22"/>
    </row>
    <row r="152" spans="1:35" x14ac:dyDescent="0.25">
      <c r="A152" s="5">
        <f>IF(B152="","",ROWS($B$6:B152))</f>
        <v>147</v>
      </c>
      <c r="B152" s="6" t="str">
        <f>IF([2]Tinago!B154="","",[2]Tinago!B154)</f>
        <v>GUZMANA,ROGINA F.</v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>
        <f>IF(B153="","",ROWS($B$6:B153))</f>
        <v>148</v>
      </c>
      <c r="B153" s="6" t="str">
        <f>IF([2]Tinago!B155="","",[2]Tinago!B155)</f>
        <v>SOLANA,VIRBEN</v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>
        <f>IF(B154="","",ROWS($B$6:B154))</f>
        <v>149</v>
      </c>
      <c r="B154" s="6" t="str">
        <f>IF([2]Tinago!B156="","",[2]Tinago!B156)</f>
        <v>ONOD,MARICEL</v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>
        <f>IF(B155="","",ROWS($B$6:B155))</f>
        <v>150</v>
      </c>
      <c r="B155" s="6" t="str">
        <f>IF([2]Tinago!B157="","",[2]Tinago!B157)</f>
        <v>ALIDON,RAMIL</v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>
        <f>IF(B156="","",ROWS($B$6:B156))</f>
        <v>151</v>
      </c>
      <c r="B156" s="6" t="str">
        <f>IF([2]Tinago!B158="","",[2]Tinago!B158)</f>
        <v>GALES,THELMA</v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>
        <f>IF(B157="","",ROWS($B$6:B157))</f>
        <v>152</v>
      </c>
      <c r="B157" s="6" t="str">
        <f>IF([2]Tinago!B159="","",[2]Tinago!B159)</f>
        <v>BACOLONGAN,JENNILYN</v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>
        <f>IF(B158="","",ROWS($B$6:B158))</f>
        <v>153</v>
      </c>
      <c r="B158" s="6" t="str">
        <f>IF([2]Tinago!B160="","",[2]Tinago!B160)</f>
        <v>GUZMANA,ROBERT</v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>
        <f>IF(B159="","",ROWS($B$6:B159))</f>
        <v>154</v>
      </c>
      <c r="B159" s="6" t="str">
        <f>IF([2]Tinago!B161="","",[2]Tinago!B161)</f>
        <v>TERANTE, JOEMARIE</v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>
        <f>IF(B160="","",ROWS($B$6:B160))</f>
        <v>155</v>
      </c>
      <c r="B160" s="6" t="str">
        <f>IF([2]Tinago!B162="","",[2]Tinago!B162)</f>
        <v>TERANTE, RONAFLOR</v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>
        <f>IF(B161="","",ROWS($B$6:B161))</f>
        <v>156</v>
      </c>
      <c r="B161" s="6" t="str">
        <f>IF([2]Tinago!B163="","",[2]Tinago!B163)</f>
        <v>BUDBURAN, BERNARDINE</v>
      </c>
      <c r="C161" s="25">
        <v>500</v>
      </c>
      <c r="D161" s="21">
        <v>7541556</v>
      </c>
      <c r="E161" s="22">
        <v>43941</v>
      </c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500</v>
      </c>
      <c r="AH161" s="21"/>
      <c r="AI161" s="22"/>
    </row>
    <row r="162" spans="1:35" x14ac:dyDescent="0.25">
      <c r="A162" s="5">
        <f>IF(B162="","",ROWS($B$6:B162))</f>
        <v>157</v>
      </c>
      <c r="B162" s="6" t="str">
        <f>IF([2]Tinago!B164="","",[2]Tinago!B164)</f>
        <v>ADRIANO, RICHELLE ANN</v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>
        <f>IF(B163="","",ROWS($B$6:B163))</f>
        <v>158</v>
      </c>
      <c r="B163" s="6" t="str">
        <f>IF([2]Tinago!B165="","",[2]Tinago!B165)</f>
        <v>ABARCA, JOY V.</v>
      </c>
      <c r="C163" s="25">
        <v>2000</v>
      </c>
      <c r="D163" s="21">
        <v>7541583</v>
      </c>
      <c r="E163" s="22">
        <v>43976</v>
      </c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2000</v>
      </c>
      <c r="AH163" s="21"/>
      <c r="AI163" s="22"/>
    </row>
    <row r="164" spans="1:35" x14ac:dyDescent="0.25">
      <c r="A164" s="5">
        <f>IF(B164="","",ROWS($B$6:B164))</f>
        <v>159</v>
      </c>
      <c r="B164" s="6" t="str">
        <f>IF([2]Tinago!B166="","",[2]Tinago!B166)</f>
        <v>ARADO, JOY ANN C.</v>
      </c>
      <c r="C164" s="25">
        <v>2000</v>
      </c>
      <c r="D164" s="21">
        <v>7541600</v>
      </c>
      <c r="E164" s="22">
        <v>43985</v>
      </c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2000</v>
      </c>
      <c r="AH164" s="21"/>
      <c r="AI164" s="22"/>
    </row>
    <row r="165" spans="1:35" x14ac:dyDescent="0.25">
      <c r="A165" s="5">
        <f>IF(B165="","",ROWS($B$6:B165))</f>
        <v>160</v>
      </c>
      <c r="B165" s="6" t="str">
        <f>IF([2]Tinago!B167="","",[2]Tinago!B167)</f>
        <v>LOLOR, JOMELOU E.</v>
      </c>
      <c r="C165" s="25">
        <v>500</v>
      </c>
      <c r="D165" s="21">
        <v>7542811</v>
      </c>
      <c r="E165" s="22">
        <v>43991</v>
      </c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500</v>
      </c>
      <c r="AH165" s="21"/>
      <c r="AI165" s="22"/>
    </row>
    <row r="166" spans="1:35" x14ac:dyDescent="0.25">
      <c r="A166" s="5">
        <f>IF(B166="","",ROWS($B$6:B166))</f>
        <v>161</v>
      </c>
      <c r="B166" s="6" t="str">
        <f>IF([2]Tinago!B168="","",[2]Tinago!B168)</f>
        <v>ESCABOZA, ERLINDA E.</v>
      </c>
      <c r="C166" s="25">
        <v>500</v>
      </c>
      <c r="D166" s="21">
        <v>7541568</v>
      </c>
      <c r="E166" s="22">
        <v>43969</v>
      </c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500</v>
      </c>
      <c r="AH166" s="21"/>
      <c r="AI166" s="22"/>
    </row>
    <row r="167" spans="1:35" x14ac:dyDescent="0.25">
      <c r="A167" s="5">
        <f>IF(B167="","",ROWS($B$6:B167))</f>
        <v>162</v>
      </c>
      <c r="B167" s="6" t="str">
        <f>IF([2]Tinago!B169="","",[2]Tinago!B169)</f>
        <v>TIMBAL, ROSEMARIE T.</v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>
        <f>IF(B168="","",ROWS($B$6:B168))</f>
        <v>163</v>
      </c>
      <c r="B168" s="6" t="str">
        <f>IF([2]Tinago!B170="","",[2]Tinago!B170)</f>
        <v>LORIDE, LORENA H.</v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>
        <f>IF(B169="","",ROWS($B$6:B169))</f>
        <v>164</v>
      </c>
      <c r="B169" s="6" t="str">
        <f>IF([2]Tinago!B171="","",[2]Tinago!B171)</f>
        <v>NER, MARIO O.</v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>
        <f>IF(B170="","",ROWS($B$6:B170))</f>
        <v>165</v>
      </c>
      <c r="B170" s="6" t="str">
        <f>IF([2]Tinago!B172="","",[2]Tinago!B172)</f>
        <v>BOSQUE, BAMBY G.</v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>
        <f>IF(B171="","",ROWS($B$6:B171))</f>
        <v>166</v>
      </c>
      <c r="B171" s="6" t="str">
        <f>IF([2]Tinago!B173="","",[2]Tinago!B173)</f>
        <v>VILLASICA, MA.JASMIN I.</v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>
        <f>IF(B172="","",ROWS($B$6:B172))</f>
        <v>167</v>
      </c>
      <c r="B172" s="6" t="str">
        <f>IF([2]Tinago!B174="","",[2]Tinago!B174)</f>
        <v>OLAYER, MELAGROS D.</v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>
        <f>IF(B173="","",ROWS($B$6:B173))</f>
        <v>168</v>
      </c>
      <c r="B173" s="6" t="str">
        <f>IF([2]Tinago!B175="","",[2]Tinago!B175)</f>
        <v>ABORDO, GLENN</v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IF([2]Tinago!B176="","",[2]Tinago!B176)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IF([2]Tinago!B177="","",[2]Tinago!B177)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IF([2]Tinago!B178="","",[2]Tinago!B178)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IF([2]Tinago!B179="","",[2]Tinago!B179)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IF([2]Tinago!B180="","",[2]Tinago!B180)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IF([2]Tinago!B181="","",[2]Tinago!B181)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IF([2]Tinago!B182="","",[2]Tinago!B182)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IF([2]Tinago!B183="","",[2]Tinago!B183)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IF([2]Tinago!B184="","",[2]Tinago!B184)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IF([2]Tinago!B185="","",[2]Tinago!B185)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IF([2]Tinago!B186="","",[2]Tinago!B186)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IF([2]Tinago!B187="","",[2]Tinago!B187)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IF([2]Tinago!B188="","",[2]Tinago!B188)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IF([2]Tinago!B189="","",[2]Tinago!B189)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IF([2]Tinago!B190="","",[2]Tinago!B190)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IF([2]Tinago!B191="","",[2]Tinago!B191)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IF([2]Tinago!B192="","",[2]Tinago!B192)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IF([2]Tinago!B193="","",[2]Tinago!B193)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IF([2]Tinago!B194="","",[2]Tinago!B194)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IF([2]Tinago!B195="","",[2]Tinago!B195)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IF([2]Tinago!B196="","",[2]Tinago!B196)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IF([2]Tinago!B197="","",[2]Tinago!B197)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IF([2]Tinago!B198="","",[2]Tinago!B198)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IF([2]Tinago!B199="","",[2]Tinago!B199)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IF([2]Tinago!B200="","",[2]Tinago!B200)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IF([2]Tinago!B201="","",[2]Tinago!B201)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IF([2]Tinago!B202="","",[2]Tinago!B202)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IF([2]Tinago!B203="","",[2]Tinago!B203)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IF([2]Tinago!B204="","",[2]Tinago!B204)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IF([2]Tinago!B205="","",[2]Tinago!B205)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IF([2]Tinago!B206="","",[2]Tinago!B206)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IF([2]Tinago!B207="","",[2]Tinago!B207)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IF([2]Tinago!B208="","",[2]Tinago!B208)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21300</v>
      </c>
      <c r="D207" s="32"/>
      <c r="E207" s="32"/>
      <c r="F207" s="31">
        <f>SUM(F6:F206)</f>
        <v>5700</v>
      </c>
      <c r="G207" s="32"/>
      <c r="H207" s="32"/>
      <c r="I207" s="31">
        <f>SUM(I6:I206)</f>
        <v>3900</v>
      </c>
      <c r="J207" s="32"/>
      <c r="K207" s="32"/>
      <c r="L207" s="31">
        <f>SUM(L6:L206)</f>
        <v>2400</v>
      </c>
      <c r="M207" s="32"/>
      <c r="N207" s="32"/>
      <c r="O207" s="31">
        <f>SUM(O6:O206)</f>
        <v>1800</v>
      </c>
      <c r="P207" s="32"/>
      <c r="Q207" s="32"/>
      <c r="R207" s="31">
        <f>SUM(R6:R206)</f>
        <v>900</v>
      </c>
      <c r="S207" s="32"/>
      <c r="T207" s="32"/>
      <c r="U207" s="31">
        <f>SUM(U6:U206)</f>
        <v>800</v>
      </c>
      <c r="V207" s="32"/>
      <c r="W207" s="32"/>
      <c r="X207" s="31">
        <f>SUM(X6:X206)</f>
        <v>200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38400</v>
      </c>
      <c r="AH207" s="32"/>
      <c r="AI207" s="32"/>
    </row>
  </sheetData>
  <mergeCells count="15">
    <mergeCell ref="A4:B4"/>
    <mergeCell ref="A1:D1"/>
    <mergeCell ref="A2:D2"/>
    <mergeCell ref="A3:D3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paperSize="25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07"/>
  <sheetViews>
    <sheetView topLeftCell="A114" workbookViewId="0">
      <selection activeCell="B129" sqref="B129"/>
    </sheetView>
  </sheetViews>
  <sheetFormatPr defaultRowHeight="15" x14ac:dyDescent="0.25"/>
  <cols>
    <col min="1" max="1" width="5.85546875" style="1" customWidth="1"/>
    <col min="2" max="2" width="34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8554687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9" t="s">
        <v>0</v>
      </c>
      <c r="B1" s="49"/>
      <c r="C1" s="49"/>
      <c r="D1" s="49"/>
    </row>
    <row r="2" spans="1:35" x14ac:dyDescent="0.25">
      <c r="A2" s="41" t="s">
        <v>6</v>
      </c>
      <c r="B2" s="41"/>
      <c r="C2" s="41"/>
      <c r="D2" s="41"/>
    </row>
    <row r="3" spans="1:35" x14ac:dyDescent="0.25">
      <c r="A3" s="45"/>
      <c r="B3" s="45"/>
      <c r="C3" s="45"/>
      <c r="D3" s="45"/>
    </row>
    <row r="4" spans="1:35" x14ac:dyDescent="0.25">
      <c r="A4" s="43" t="s">
        <v>11</v>
      </c>
      <c r="B4" s="44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IF([1]Cambite!B8="","",[1]Cambite!B8)</f>
        <v>RESUS,MA.LINDA-CO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12" t="str">
        <f>IF([1]Cambite!B9="","",[1]Cambite!B9)</f>
        <v>NUÑEZ,ANTERO-CO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12" t="str">
        <f>IF([1]Cambite!B10="","",[1]Cambite!B10)</f>
        <v>ABINA,BEGUILLA L-2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12" t="str">
        <f>IF([1]Cambite!B11="","",[1]Cambite!B11)</f>
        <v xml:space="preserve">ANGELES,ALMA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12" t="str">
        <f>IF([1]Cambite!B12="","",[1]Cambite!B12)</f>
        <v xml:space="preserve">ADOBAS,EVANGELINE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12" t="str">
        <f>IF([1]Cambite!B13="","",[1]Cambite!B13)</f>
        <v xml:space="preserve">FELICILDA,JANEDINA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12" t="str">
        <f>IF([1]Cambite!B14="","",[1]Cambite!B14)</f>
        <v xml:space="preserve">TAHUP,CONRADA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12" t="str">
        <f>IF([1]Cambite!B15="","",[1]Cambite!B15)</f>
        <v xml:space="preserve">DOCENA,IMELDA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12" t="str">
        <f>IF([1]Cambite!B16="","",[1]Cambite!B16)</f>
        <v xml:space="preserve">CAPILITAN,DANILO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12" t="str">
        <f>IF([1]Cambite!B17="","",[1]Cambite!B17)</f>
        <v xml:space="preserve">SAJA,NENITA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12" t="str">
        <f>IF([1]Cambite!B18="","",[1]Cambite!B18)</f>
        <v xml:space="preserve">CAPILITAN,FELICULA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12" t="str">
        <f>IF([1]Cambite!B19="","",[1]Cambite!B19)</f>
        <v xml:space="preserve">FAELNAR,PRECILLA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12" t="str">
        <f>IF([1]Cambite!B20="","",[1]Cambite!B20)</f>
        <v xml:space="preserve">BALEN,RODOLFO </v>
      </c>
      <c r="C18" s="25">
        <v>200</v>
      </c>
      <c r="D18" s="21">
        <v>4587952</v>
      </c>
      <c r="E18" s="22">
        <v>42261</v>
      </c>
      <c r="F18" s="25">
        <v>400</v>
      </c>
      <c r="G18" s="21">
        <v>4949398</v>
      </c>
      <c r="H18" s="22">
        <v>42500</v>
      </c>
      <c r="I18" s="25">
        <v>200</v>
      </c>
      <c r="J18" s="21">
        <v>4950834</v>
      </c>
      <c r="K18" s="22">
        <v>42527</v>
      </c>
      <c r="L18" s="25">
        <v>400</v>
      </c>
      <c r="M18" s="21">
        <v>5148740</v>
      </c>
      <c r="N18" s="22">
        <v>42597</v>
      </c>
      <c r="O18" s="25">
        <v>200</v>
      </c>
      <c r="P18" s="21">
        <v>5151197</v>
      </c>
      <c r="Q18" s="22">
        <v>42688</v>
      </c>
      <c r="R18" s="25">
        <v>200</v>
      </c>
      <c r="S18" s="21">
        <v>5381874</v>
      </c>
      <c r="T18" s="22">
        <v>42769</v>
      </c>
      <c r="U18" s="25">
        <v>200</v>
      </c>
      <c r="V18" s="21">
        <v>5536271</v>
      </c>
      <c r="W18" s="22">
        <v>42880</v>
      </c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1800</v>
      </c>
      <c r="AH18" s="21"/>
      <c r="AI18" s="22"/>
    </row>
    <row r="19" spans="1:35" x14ac:dyDescent="0.25">
      <c r="A19" s="5">
        <f>IF(B19="","",ROWS($B$6:B19))</f>
        <v>14</v>
      </c>
      <c r="B19" s="12" t="str">
        <f>IF([1]Cambite!B21="","",[1]Cambite!B21)</f>
        <v xml:space="preserve">BITANG,JOSELITO </v>
      </c>
      <c r="C19" s="25">
        <v>200</v>
      </c>
      <c r="D19" s="21">
        <v>4584948</v>
      </c>
      <c r="E19" s="22">
        <v>42201</v>
      </c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200</v>
      </c>
      <c r="AH19" s="21"/>
      <c r="AI19" s="22"/>
    </row>
    <row r="20" spans="1:35" x14ac:dyDescent="0.25">
      <c r="A20" s="5">
        <f>IF(B20="","",ROWS($B$6:B20))</f>
        <v>15</v>
      </c>
      <c r="B20" s="12" t="str">
        <f>IF([1]Cambite!B22="","",[1]Cambite!B22)</f>
        <v xml:space="preserve">CAPECENIO,ARSENIA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12" t="str">
        <f>IF([1]Cambite!B23="","",[1]Cambite!B23)</f>
        <v xml:space="preserve">ASTILLERO,BELINDA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12" t="str">
        <f>IF([1]Cambite!B24="","",[1]Cambite!B24)</f>
        <v xml:space="preserve">CORONA,DIONESIA 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12" t="str">
        <f>IF([1]Cambite!B25="","",[1]Cambite!B25)</f>
        <v>GARZON,ERLINDA-CO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12" t="str">
        <f>IF([1]Cambite!B26="","",[1]Cambite!B26)</f>
        <v xml:space="preserve">ANGELES,ALMA[UCCP] </v>
      </c>
      <c r="C24" s="25">
        <v>500</v>
      </c>
      <c r="D24" s="21">
        <v>5538199</v>
      </c>
      <c r="E24" s="22">
        <v>42961</v>
      </c>
      <c r="F24" s="25">
        <v>200</v>
      </c>
      <c r="G24" s="21">
        <v>5839354</v>
      </c>
      <c r="H24" s="22">
        <v>43010</v>
      </c>
      <c r="I24" s="25">
        <v>200</v>
      </c>
      <c r="J24" s="21">
        <v>5839369</v>
      </c>
      <c r="K24" s="22">
        <v>43026</v>
      </c>
      <c r="L24" s="25">
        <v>200</v>
      </c>
      <c r="M24" s="21">
        <v>5839391</v>
      </c>
      <c r="N24" s="22">
        <v>43060</v>
      </c>
      <c r="O24" s="25">
        <v>200</v>
      </c>
      <c r="P24" s="21">
        <v>5841580</v>
      </c>
      <c r="Q24" s="22">
        <v>43112</v>
      </c>
      <c r="R24" s="25">
        <v>200</v>
      </c>
      <c r="S24" s="21">
        <v>6126105</v>
      </c>
      <c r="T24" s="22">
        <v>43140</v>
      </c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1500</v>
      </c>
      <c r="AH24" s="21"/>
      <c r="AI24" s="22"/>
    </row>
    <row r="25" spans="1:35" x14ac:dyDescent="0.25">
      <c r="A25" s="5">
        <f>IF(B25="","",ROWS($B$6:B25))</f>
        <v>20</v>
      </c>
      <c r="B25" s="12" t="str">
        <f>IF([1]Cambite!B27="","",[1]Cambite!B27)</f>
        <v xml:space="preserve">CAPILITAN,NAPOLEON 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12" t="str">
        <f>IF([1]Cambite!B28="","",[1]Cambite!B28)</f>
        <v>GALIA,MODESTA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12" t="str">
        <f>IF([1]Cambite!B29="","",[1]Cambite!B29)</f>
        <v>CAPILITAN,DEVINE GRACE</v>
      </c>
      <c r="C27" s="25">
        <v>500</v>
      </c>
      <c r="D27" s="21">
        <v>336377</v>
      </c>
      <c r="E27" s="22">
        <v>41764</v>
      </c>
      <c r="F27" s="25">
        <v>200</v>
      </c>
      <c r="G27" s="21">
        <v>487368</v>
      </c>
      <c r="H27" s="22">
        <v>41950</v>
      </c>
      <c r="I27" s="25">
        <v>300</v>
      </c>
      <c r="J27" s="21">
        <v>4584911</v>
      </c>
      <c r="K27" s="22">
        <v>42156</v>
      </c>
      <c r="L27" s="25">
        <v>500</v>
      </c>
      <c r="M27" s="21">
        <v>4650165</v>
      </c>
      <c r="N27" s="22">
        <v>42286</v>
      </c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1500</v>
      </c>
      <c r="AH27" s="21"/>
      <c r="AI27" s="22"/>
    </row>
    <row r="28" spans="1:35" x14ac:dyDescent="0.25">
      <c r="A28" s="5">
        <f>IF(B28="","",ROWS($B$6:B28))</f>
        <v>23</v>
      </c>
      <c r="B28" s="12" t="str">
        <f>IF([1]Cambite!B30="","",[1]Cambite!B30)</f>
        <v xml:space="preserve">CAPILITAN,JOSELITO 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12" t="str">
        <f>IF([1]Cambite!B31="","",[1]Cambite!B31)</f>
        <v xml:space="preserve">NARBONITA,DENNIS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12" t="str">
        <f>IF([1]Cambite!B32="","",[1]Cambite!B32)</f>
        <v xml:space="preserve">CASILI,RANDY 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12" t="str">
        <f>IF([1]Cambite!B33="","",[1]Cambite!B33)</f>
        <v xml:space="preserve">JACOBE,DINA 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12" t="str">
        <f>IF([1]Cambite!B34="","",[1]Cambite!B34)</f>
        <v xml:space="preserve">ALVAR,LEONORA 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12" t="str">
        <f>IF([1]Cambite!B35="","",[1]Cambite!B35)</f>
        <v xml:space="preserve">TIMKANG,ERLINDA,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12" t="str">
        <f>IF([1]Cambite!B36="","",[1]Cambite!B36)</f>
        <v xml:space="preserve">CAPILITAN,PEDRO 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12" t="str">
        <f>IF([1]Cambite!B37="","",[1]Cambite!B37)</f>
        <v xml:space="preserve">MATULIN,ARLENE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12" t="str">
        <f>IF([1]Cambite!B38="","",[1]Cambite!B38)</f>
        <v xml:space="preserve">ALVAR,RICARDO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12" t="str">
        <f>IF([1]Cambite!B39="","",[1]Cambite!B39)</f>
        <v>LUCINO,TIMOTEO</v>
      </c>
      <c r="C37" s="25">
        <v>200</v>
      </c>
      <c r="D37" s="21">
        <v>179601</v>
      </c>
      <c r="E37" s="22">
        <v>41596</v>
      </c>
      <c r="F37" s="25">
        <v>200</v>
      </c>
      <c r="G37" s="21">
        <v>335061</v>
      </c>
      <c r="H37" s="22">
        <v>41712</v>
      </c>
      <c r="I37" s="25">
        <v>200</v>
      </c>
      <c r="J37" s="21">
        <v>4650200</v>
      </c>
      <c r="K37" s="22">
        <v>42307</v>
      </c>
      <c r="L37" s="25">
        <v>200</v>
      </c>
      <c r="M37" s="21">
        <v>4651761</v>
      </c>
      <c r="N37" s="22">
        <v>42309</v>
      </c>
      <c r="O37" s="25">
        <v>200</v>
      </c>
      <c r="P37" s="21">
        <v>4946861</v>
      </c>
      <c r="Q37" s="22">
        <v>42371</v>
      </c>
      <c r="R37" s="25">
        <v>200</v>
      </c>
      <c r="S37" s="21">
        <v>4950173</v>
      </c>
      <c r="T37" s="22">
        <v>42506</v>
      </c>
      <c r="U37" s="25">
        <v>200</v>
      </c>
      <c r="V37" s="21">
        <v>5148712</v>
      </c>
      <c r="W37" s="22">
        <v>42584</v>
      </c>
      <c r="X37" s="25">
        <v>132</v>
      </c>
      <c r="Y37" s="21">
        <v>5839359</v>
      </c>
      <c r="Z37" s="22">
        <v>42645</v>
      </c>
      <c r="AA37" s="25"/>
      <c r="AB37" s="21"/>
      <c r="AC37" s="22"/>
      <c r="AD37" s="25"/>
      <c r="AE37" s="21"/>
      <c r="AF37" s="22"/>
      <c r="AG37" s="25">
        <f t="shared" si="0"/>
        <v>1532</v>
      </c>
      <c r="AH37" s="21"/>
      <c r="AI37" s="22"/>
    </row>
    <row r="38" spans="1:35" x14ac:dyDescent="0.25">
      <c r="A38" s="5">
        <f>IF(B38="","",ROWS($B$6:B38))</f>
        <v>33</v>
      </c>
      <c r="B38" s="12" t="str">
        <f>IF([1]Cambite!B40="","",[1]Cambite!B40)</f>
        <v xml:space="preserve">NOVAL,VILMA </v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>
        <f>IF(B39="","",ROWS($B$6:B39))</f>
        <v>34</v>
      </c>
      <c r="B39" s="12" t="str">
        <f>IF([1]Cambite!B41="","",[1]Cambite!B41)</f>
        <v xml:space="preserve">LAYO,PABLITO </v>
      </c>
      <c r="C39" s="25">
        <v>200</v>
      </c>
      <c r="D39" s="21">
        <v>4471244</v>
      </c>
      <c r="E39" s="22">
        <v>42086</v>
      </c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200</v>
      </c>
      <c r="AH39" s="21"/>
      <c r="AI39" s="22"/>
    </row>
    <row r="40" spans="1:35" x14ac:dyDescent="0.25">
      <c r="A40" s="5">
        <f>IF(B40="","",ROWS($B$6:B40))</f>
        <v>35</v>
      </c>
      <c r="B40" s="12" t="str">
        <f>IF([1]Cambite!B42="","",[1]Cambite!B42)</f>
        <v xml:space="preserve">FELICILDA,ANALYN 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12" t="str">
        <f>IF([1]Cambite!B43="","",[1]Cambite!B43)</f>
        <v xml:space="preserve">FORMOSO,ROGELIO 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12" t="str">
        <f>IF([1]Cambite!B44="","",[1]Cambite!B44)</f>
        <v xml:space="preserve">LAO,CERILO </v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>
        <f>IF(B43="","",ROWS($B$6:B43))</f>
        <v>38</v>
      </c>
      <c r="B43" s="12" t="str">
        <f>IF([1]Cambite!B45="","",[1]Cambite!B45)</f>
        <v xml:space="preserve">JOVEN,MARITES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12" t="str">
        <f>IF([1]Cambite!B46="","",[1]Cambite!B46)</f>
        <v xml:space="preserve">PALERMO,MONINA </v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>
        <f>IF(B45="","",ROWS($B$6:B45))</f>
        <v>40</v>
      </c>
      <c r="B45" s="12" t="str">
        <f>IF([1]Cambite!B47="","",[1]Cambite!B47)</f>
        <v xml:space="preserve">BERNALES,MARCELA </v>
      </c>
      <c r="C45" s="25"/>
      <c r="D45" s="21"/>
      <c r="E45" s="22"/>
      <c r="F45" s="25"/>
      <c r="G45" s="21"/>
      <c r="H45" s="22"/>
      <c r="I45" s="25"/>
      <c r="J45" s="21"/>
      <c r="K45" s="22"/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0</v>
      </c>
      <c r="AH45" s="21"/>
      <c r="AI45" s="22"/>
    </row>
    <row r="46" spans="1:35" x14ac:dyDescent="0.25">
      <c r="A46" s="5">
        <f>IF(B46="","",ROWS($B$6:B46))</f>
        <v>41</v>
      </c>
      <c r="B46" s="12" t="str">
        <f>IF([1]Cambite!B48="","",[1]Cambite!B48)</f>
        <v xml:space="preserve">ONGCOY,MARLON </v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>
        <f>IF(B47="","",ROWS($B$6:B47))</f>
        <v>42</v>
      </c>
      <c r="B47" s="12" t="str">
        <f>IF([1]Cambite!B49="","",[1]Cambite!B49)</f>
        <v xml:space="preserve">GALANO,RENANTE </v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>
        <f>IF(B48="","",ROWS($B$6:B48))</f>
        <v>43</v>
      </c>
      <c r="B48" s="12" t="str">
        <f>IF([1]Cambite!B50="","",[1]Cambite!B50)</f>
        <v xml:space="preserve">CREDO,CORNELIA </v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>
        <f>IF(B49="","",ROWS($B$6:B49))</f>
        <v>44</v>
      </c>
      <c r="B49" s="12" t="str">
        <f>IF([1]Cambite!B51="","",[1]Cambite!B51)</f>
        <v xml:space="preserve">GALANO,TEOFILO </v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>
        <f>IF(B50="","",ROWS($B$6:B50))</f>
        <v>45</v>
      </c>
      <c r="B50" s="12" t="str">
        <f>IF([1]Cambite!B52="","",[1]Cambite!B52)</f>
        <v xml:space="preserve">FELICILDA,JIMMY </v>
      </c>
      <c r="C50" s="25"/>
      <c r="D50" s="21"/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0</v>
      </c>
      <c r="AH50" s="21"/>
      <c r="AI50" s="22"/>
    </row>
    <row r="51" spans="1:35" x14ac:dyDescent="0.25">
      <c r="A51" s="5">
        <f>IF(B51="","",ROWS($B$6:B51))</f>
        <v>46</v>
      </c>
      <c r="B51" s="12" t="str">
        <f>IF([1]Cambite!B53="","",[1]Cambite!B53)</f>
        <v xml:space="preserve">ABINA,BEGUILA </v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>
        <f>IF(B52="","",ROWS($B$6:B52))</f>
        <v>47</v>
      </c>
      <c r="B52" s="12" t="str">
        <f>IF([1]Cambite!B54="","",[1]Cambite!B54)</f>
        <v xml:space="preserve">ABREA,JUNA </v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>
        <f>IF(B53="","",ROWS($B$6:B53))</f>
        <v>48</v>
      </c>
      <c r="B53" s="12" t="str">
        <f>IF([1]Cambite!B55="","",[1]Cambite!B55)</f>
        <v xml:space="preserve">SASDANE,JOCELYN </v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>
        <f>IF(B54="","",ROWS($B$6:B54))</f>
        <v>49</v>
      </c>
      <c r="B54" s="12" t="str">
        <f>IF([1]Cambite!B56="","",[1]Cambite!B56)</f>
        <v>ALVAR,CHARLES, CHARLES-CO</v>
      </c>
      <c r="C54" s="25">
        <v>200</v>
      </c>
      <c r="D54" s="21">
        <v>5150335</v>
      </c>
      <c r="E54" s="22">
        <v>42646</v>
      </c>
      <c r="F54" s="25">
        <v>200</v>
      </c>
      <c r="G54" s="21">
        <v>5151981</v>
      </c>
      <c r="H54" s="22">
        <v>42703</v>
      </c>
      <c r="I54" s="25">
        <v>100</v>
      </c>
      <c r="J54" s="21">
        <v>5382850</v>
      </c>
      <c r="K54" s="22">
        <v>42863</v>
      </c>
      <c r="L54" s="25">
        <v>200</v>
      </c>
      <c r="M54" s="21">
        <v>5841562</v>
      </c>
      <c r="N54" s="22">
        <v>43088</v>
      </c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700</v>
      </c>
      <c r="AH54" s="21"/>
      <c r="AI54" s="22"/>
    </row>
    <row r="55" spans="1:35" x14ac:dyDescent="0.25">
      <c r="A55" s="5">
        <f>IF(B55="","",ROWS($B$6:B55))</f>
        <v>50</v>
      </c>
      <c r="B55" s="12" t="str">
        <f>IF([1]Cambite!B57="","",[1]Cambite!B57)</f>
        <v xml:space="preserve">PELIGRO,VENUS </v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>
        <f>IF(B56="","",ROWS($B$6:B56))</f>
        <v>51</v>
      </c>
      <c r="B56" s="12" t="str">
        <f>IF([1]Cambite!B58="","",[1]Cambite!B58)</f>
        <v>AMORA,FLORA MAE</v>
      </c>
      <c r="C56" s="25">
        <v>500</v>
      </c>
      <c r="D56" s="21">
        <v>4651753</v>
      </c>
      <c r="E56" s="22">
        <v>42332</v>
      </c>
      <c r="F56" s="25">
        <v>200</v>
      </c>
      <c r="G56" s="21">
        <v>4948642</v>
      </c>
      <c r="H56" s="22">
        <v>42471</v>
      </c>
      <c r="I56" s="25">
        <v>200</v>
      </c>
      <c r="J56" s="21">
        <v>4950153</v>
      </c>
      <c r="K56" s="22">
        <v>42502</v>
      </c>
      <c r="L56" s="25">
        <v>200</v>
      </c>
      <c r="M56" s="21">
        <v>4950853</v>
      </c>
      <c r="N56" s="22">
        <v>42520</v>
      </c>
      <c r="O56" s="25">
        <v>200</v>
      </c>
      <c r="P56" s="21">
        <v>4951439</v>
      </c>
      <c r="Q56" s="22">
        <v>42559</v>
      </c>
      <c r="R56" s="25">
        <v>200</v>
      </c>
      <c r="S56" s="21">
        <v>5151972</v>
      </c>
      <c r="T56" s="22">
        <v>42697</v>
      </c>
      <c r="U56" s="25">
        <v>100</v>
      </c>
      <c r="V56" s="21">
        <v>6126141</v>
      </c>
      <c r="W56" s="22">
        <v>42508</v>
      </c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1600</v>
      </c>
      <c r="AH56" s="21"/>
      <c r="AI56" s="22"/>
    </row>
    <row r="57" spans="1:35" x14ac:dyDescent="0.25">
      <c r="A57" s="5">
        <f>IF(B57="","",ROWS($B$6:B57))</f>
        <v>52</v>
      </c>
      <c r="B57" s="12" t="str">
        <f>IF([1]Cambite!B59="","",[1]Cambite!B59)</f>
        <v xml:space="preserve">GALANO,MARITES </v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>
        <f>IF(B58="","",ROWS($B$6:B58))</f>
        <v>53</v>
      </c>
      <c r="B58" s="12" t="str">
        <f>IF([1]Cambite!B60="","",[1]Cambite!B60)</f>
        <v xml:space="preserve">ROSELLO,DIONESIO </v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>
        <f>IF(B59="","",ROWS($B$6:B59))</f>
        <v>54</v>
      </c>
      <c r="B59" s="12" t="str">
        <f>IF([1]Cambite!B61="","",[1]Cambite!B61)</f>
        <v xml:space="preserve">BALURAN,EDGARDO </v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>
        <f>IF(B60="","",ROWS($B$6:B60))</f>
        <v>55</v>
      </c>
      <c r="B60" s="12" t="str">
        <f>IF([1]Cambite!B62="","",[1]Cambite!B62)</f>
        <v xml:space="preserve">GALANO,VERGELIO </v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>
        <f>IF(B61="","",ROWS($B$6:B61))</f>
        <v>56</v>
      </c>
      <c r="B61" s="12" t="str">
        <f>IF([1]Cambite!B63="","",[1]Cambite!B63)</f>
        <v xml:space="preserve">ABINA,JOSE </v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>
        <f>IF(B62="","",ROWS($B$6:B62))</f>
        <v>57</v>
      </c>
      <c r="B62" s="12" t="str">
        <f>IF([1]Cambite!B64="","",[1]Cambite!B64)</f>
        <v xml:space="preserve">BATUIGAS,ARTIMER </v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>
        <f>IF(B63="","",ROWS($B$6:B63))</f>
        <v>58</v>
      </c>
      <c r="B63" s="12" t="str">
        <f>IF([1]Cambite!B65="","",[1]Cambite!B65)</f>
        <v xml:space="preserve">CABURAL,TEODERICK </v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>
        <f>IF(B64="","",ROWS($B$6:B64))</f>
        <v>59</v>
      </c>
      <c r="B64" s="12" t="str">
        <f>IF([1]Cambite!B66="","",[1]Cambite!B66)</f>
        <v xml:space="preserve">ALVAR,EMILDA </v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>
        <f>IF(B65="","",ROWS($B$6:B65))</f>
        <v>60</v>
      </c>
      <c r="B65" s="12" t="str">
        <f>IF([1]Cambite!B67="","",[1]Cambite!B67)</f>
        <v xml:space="preserve">ABREA,CORNELIO </v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>
        <f>IF(B66="","",ROWS($B$6:B66))</f>
        <v>61</v>
      </c>
      <c r="B66" s="12" t="str">
        <f>IF([1]Cambite!B68="","",[1]Cambite!B68)</f>
        <v xml:space="preserve">CASEÑARES,LYN </v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>
        <f>IF(B67="","",ROWS($B$6:B67))</f>
        <v>62</v>
      </c>
      <c r="B67" s="12" t="str">
        <f>IF([1]Cambite!B69="","",[1]Cambite!B69)</f>
        <v xml:space="preserve">FELICILDA,SANTOS </v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>
        <f>IF(B68="","",ROWS($B$6:B68))</f>
        <v>63</v>
      </c>
      <c r="B68" s="12" t="str">
        <f>IF([1]Cambite!B70="","",[1]Cambite!B70)</f>
        <v xml:space="preserve">CALLANO,ISABELITA </v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>
        <f>IF(B69="","",ROWS($B$6:B69))</f>
        <v>64</v>
      </c>
      <c r="B69" s="12" t="str">
        <f>IF([1]Cambite!B71="","",[1]Cambite!B71)</f>
        <v xml:space="preserve">AMORA,MOODY </v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>
        <f>IF(B70="","",ROWS($B$6:B70))</f>
        <v>65</v>
      </c>
      <c r="B70" s="12" t="str">
        <f>IF([1]Cambite!B72="","",[1]Cambite!B72)</f>
        <v xml:space="preserve">CALLANO,ESPERANZA </v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>
        <f>IF(B71="","",ROWS($B$6:B71))</f>
        <v>66</v>
      </c>
      <c r="B71" s="12" t="str">
        <f>IF([1]Cambite!B73="","",[1]Cambite!B73)</f>
        <v xml:space="preserve">ARANGO,ERNANITA </v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>
        <f>IF(B72="","",ROWS($B$6:B72))</f>
        <v>67</v>
      </c>
      <c r="B72" s="12" t="str">
        <f>IF([1]Cambite!B74="","",[1]Cambite!B74)</f>
        <v xml:space="preserve">GONO,BEATRIZ </v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>
        <f>IF(B73="","",ROWS($B$6:B73))</f>
        <v>68</v>
      </c>
      <c r="B73" s="12" t="str">
        <f>IF([1]Cambite!B75="","",[1]Cambite!B75)</f>
        <v xml:space="preserve">CASAÑA,ADELINA </v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>
        <f>IF(B74="","",ROWS($B$6:B74))</f>
        <v>69</v>
      </c>
      <c r="B74" s="12" t="str">
        <f>IF([1]Cambite!B76="","",[1]Cambite!B76)</f>
        <v xml:space="preserve">FELICILDA,ROLAND </v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>
        <f>IF(B75="","",ROWS($B$6:B75))</f>
        <v>70</v>
      </c>
      <c r="B75" s="12" t="str">
        <f>IF([1]Cambite!B77="","",[1]Cambite!B77)</f>
        <v xml:space="preserve">ROBISO,EDUARDO </v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>
        <f>IF(B76="","",ROWS($B$6:B76))</f>
        <v>71</v>
      </c>
      <c r="B76" s="12" t="str">
        <f>IF([1]Cambite!B78="","",[1]Cambite!B78)</f>
        <v xml:space="preserve">TIDALGO,ERLINDO </v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>
        <f>IF(B77="","",ROWS($B$6:B77))</f>
        <v>72</v>
      </c>
      <c r="B77" s="12" t="str">
        <f>IF([1]Cambite!B79="","",[1]Cambite!B79)</f>
        <v xml:space="preserve">MALABAD,MARIO </v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>
        <f>IF(B78="","",ROWS($B$6:B78))</f>
        <v>73</v>
      </c>
      <c r="B78" s="12" t="str">
        <f>IF([1]Cambite!B80="","",[1]Cambite!B80)</f>
        <v>ALDABA,ELISA L-1-CO</v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>
        <f>IF(B79="","",ROWS($B$6:B79))</f>
        <v>74</v>
      </c>
      <c r="B79" s="12" t="str">
        <f>IF([1]Cambite!B81="","",[1]Cambite!B81)</f>
        <v>FELICILDA,ROSEMARIE</v>
      </c>
      <c r="C79" s="25">
        <v>1000</v>
      </c>
      <c r="D79" s="21">
        <v>5841571</v>
      </c>
      <c r="E79" s="22">
        <v>43103</v>
      </c>
      <c r="F79" s="25">
        <v>200</v>
      </c>
      <c r="G79" s="21">
        <v>6126107</v>
      </c>
      <c r="H79" s="22">
        <v>43151</v>
      </c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1200</v>
      </c>
      <c r="AH79" s="21"/>
      <c r="AI79" s="22"/>
    </row>
    <row r="80" spans="1:35" x14ac:dyDescent="0.25">
      <c r="A80" s="5">
        <f>IF(B80="","",ROWS($B$6:B80))</f>
        <v>75</v>
      </c>
      <c r="B80" s="12" t="str">
        <f>IF([1]Cambite!B82="","",[1]Cambite!B82)</f>
        <v xml:space="preserve">LIGTAS,JUANITA </v>
      </c>
      <c r="C80" s="25">
        <v>200</v>
      </c>
      <c r="D80" s="21">
        <v>4584938</v>
      </c>
      <c r="E80" s="22">
        <v>42191</v>
      </c>
      <c r="F80" s="25">
        <v>200</v>
      </c>
      <c r="G80" s="21">
        <v>4650853</v>
      </c>
      <c r="H80" s="22">
        <v>42312</v>
      </c>
      <c r="I80" s="25">
        <v>400</v>
      </c>
      <c r="J80" s="21">
        <v>4948612</v>
      </c>
      <c r="K80" s="22">
        <v>42446</v>
      </c>
      <c r="L80" s="25">
        <v>100</v>
      </c>
      <c r="M80" s="21">
        <v>6126102</v>
      </c>
      <c r="N80" s="22">
        <v>43102</v>
      </c>
      <c r="O80" s="25">
        <v>100</v>
      </c>
      <c r="P80" s="21">
        <v>6126104</v>
      </c>
      <c r="Q80" s="22">
        <v>43102</v>
      </c>
      <c r="R80" s="25">
        <v>200</v>
      </c>
      <c r="S80" s="21">
        <v>6126108</v>
      </c>
      <c r="T80" s="22">
        <v>43155</v>
      </c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1200</v>
      </c>
      <c r="AH80" s="21"/>
      <c r="AI80" s="22"/>
    </row>
    <row r="81" spans="1:35" x14ac:dyDescent="0.25">
      <c r="A81" s="5">
        <f>IF(B81="","",ROWS($B$6:B81))</f>
        <v>76</v>
      </c>
      <c r="B81" s="12" t="str">
        <f>IF([1]Cambite!B83="","",[1]Cambite!B83)</f>
        <v xml:space="preserve">SALA,EMMA </v>
      </c>
      <c r="C81" s="25">
        <v>200</v>
      </c>
      <c r="D81" s="21">
        <v>4473138</v>
      </c>
      <c r="E81" s="22">
        <v>42131</v>
      </c>
      <c r="F81" s="25">
        <v>200</v>
      </c>
      <c r="G81" s="21">
        <v>4651772</v>
      </c>
      <c r="H81" s="22">
        <v>42345</v>
      </c>
      <c r="I81" s="25">
        <v>200</v>
      </c>
      <c r="J81" s="21">
        <v>4653270</v>
      </c>
      <c r="K81" s="22">
        <v>42374</v>
      </c>
      <c r="L81" s="25">
        <v>200</v>
      </c>
      <c r="M81" s="21">
        <v>4654762</v>
      </c>
      <c r="N81" s="22">
        <v>42389</v>
      </c>
      <c r="O81" s="25">
        <v>200</v>
      </c>
      <c r="P81" s="21">
        <v>4947535</v>
      </c>
      <c r="Q81" s="22">
        <v>42415</v>
      </c>
      <c r="R81" s="25">
        <v>200</v>
      </c>
      <c r="S81" s="21">
        <v>4948633</v>
      </c>
      <c r="T81" s="22">
        <v>42465</v>
      </c>
      <c r="U81" s="25">
        <v>200</v>
      </c>
      <c r="V81" s="21">
        <v>4950187</v>
      </c>
      <c r="W81" s="22">
        <v>42508</v>
      </c>
      <c r="X81" s="25">
        <v>176</v>
      </c>
      <c r="Y81" s="21">
        <v>5151187</v>
      </c>
      <c r="Z81" s="22">
        <v>42684</v>
      </c>
      <c r="AA81" s="25">
        <v>120</v>
      </c>
      <c r="AB81" s="36">
        <v>42800</v>
      </c>
      <c r="AC81" s="22">
        <v>42800</v>
      </c>
      <c r="AD81" s="25">
        <v>196</v>
      </c>
      <c r="AE81" s="21">
        <v>5839388</v>
      </c>
      <c r="AF81" s="22">
        <v>43103</v>
      </c>
      <c r="AG81" s="25">
        <f t="shared" si="1"/>
        <v>1892</v>
      </c>
      <c r="AH81" s="21"/>
      <c r="AI81" s="22"/>
    </row>
    <row r="82" spans="1:35" x14ac:dyDescent="0.25">
      <c r="A82" s="5">
        <f>IF(B82="","",ROWS($B$6:B82))</f>
        <v>77</v>
      </c>
      <c r="B82" s="12" t="str">
        <f>IF([1]Cambite!B84="","",[1]Cambite!B84)</f>
        <v xml:space="preserve">BRGY.COUNCIL, </v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>
        <f>IF(B83="","",ROWS($B$6:B83))</f>
        <v>78</v>
      </c>
      <c r="B83" s="12" t="str">
        <f>IF([1]Cambite!B85="","",[1]Cambite!B85)</f>
        <v xml:space="preserve">TAGUD,M./FELICILDA,C. </v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>
        <f>IF(B84="","",ROWS($B$6:B84))</f>
        <v>79</v>
      </c>
      <c r="B84" s="12" t="str">
        <f>IF([1]Cambite!B86="","",[1]Cambite!B86)</f>
        <v xml:space="preserve">QUIBAN,FELIX/JULIE </v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>
        <f>IF(B85="","",ROWS($B$6:B85))</f>
        <v>80</v>
      </c>
      <c r="B85" s="12" t="str">
        <f>IF([1]Cambite!B87="","",[1]Cambite!B87)</f>
        <v xml:space="preserve">CAPILITAN,MERLYN </v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>
        <f>IF(B86="","",ROWS($B$6:B86))</f>
        <v>81</v>
      </c>
      <c r="B86" s="12" t="str">
        <f>IF([1]Cambite!B88="","",[1]Cambite!B88)</f>
        <v xml:space="preserve">EVANGELISTA,EULOGIO </v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>
        <f>IF(B87="","",ROWS($B$6:B87))</f>
        <v>82</v>
      </c>
      <c r="B87" s="12" t="str">
        <f>IF([1]Cambite!B89="","",[1]Cambite!B89)</f>
        <v xml:space="preserve">FELICILDA,MICHALE </v>
      </c>
      <c r="C87" s="25">
        <v>200</v>
      </c>
      <c r="D87" s="21">
        <v>483804</v>
      </c>
      <c r="E87" s="22">
        <v>41827</v>
      </c>
      <c r="F87" s="25">
        <v>200</v>
      </c>
      <c r="G87" s="21">
        <v>486303</v>
      </c>
      <c r="H87" s="22">
        <v>41897</v>
      </c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400</v>
      </c>
      <c r="AH87" s="21"/>
      <c r="AI87" s="22"/>
    </row>
    <row r="88" spans="1:35" x14ac:dyDescent="0.25">
      <c r="A88" s="5">
        <f>IF(B88="","",ROWS($B$6:B88))</f>
        <v>83</v>
      </c>
      <c r="B88" s="12" t="str">
        <f>IF([1]Cambite!B90="","",[1]Cambite!B90)</f>
        <v xml:space="preserve">FAELNAR,EVELYN </v>
      </c>
      <c r="C88" s="25">
        <v>200</v>
      </c>
      <c r="D88" s="21">
        <v>4471250</v>
      </c>
      <c r="E88" s="22">
        <v>42093</v>
      </c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200</v>
      </c>
      <c r="AH88" s="21"/>
      <c r="AI88" s="22"/>
    </row>
    <row r="89" spans="1:35" x14ac:dyDescent="0.25">
      <c r="A89" s="5">
        <f>IF(B89="","",ROWS($B$6:B89))</f>
        <v>84</v>
      </c>
      <c r="B89" s="12" t="str">
        <f>IF([1]Cambite!B91="","",[1]Cambite!B91)</f>
        <v>NOPAL,ROSA RENA</v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>
        <f>IF(B90="","",ROWS($B$6:B90))</f>
        <v>85</v>
      </c>
      <c r="B90" s="12" t="str">
        <f>IF([1]Cambite!B92="","",[1]Cambite!B92)</f>
        <v xml:space="preserve">PALIMA,EVELYN </v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>
        <f>IF(B91="","",ROWS($B$6:B91))</f>
        <v>86</v>
      </c>
      <c r="B91" s="12" t="str">
        <f>IF([1]Cambite!B93="","",[1]Cambite!B93)</f>
        <v>BATANAS,MC BRYAN</v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>
        <f>IF(B92="","",ROWS($B$6:B92))</f>
        <v>87</v>
      </c>
      <c r="B92" s="12" t="str">
        <f>IF([1]Cambite!B94="","",[1]Cambite!B94)</f>
        <v xml:space="preserve">LACIERDA,MELCHORA </v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>
        <f>IF(B93="","",ROWS($B$6:B93))</f>
        <v>88</v>
      </c>
      <c r="B93" s="12" t="str">
        <f>IF([1]Cambite!B95="","",[1]Cambite!B95)</f>
        <v>TAHUP,NICANOR /MRS.JOCELYN TAHUP</v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>
        <f>IF(B94="","",ROWS($B$6:B94))</f>
        <v>89</v>
      </c>
      <c r="B94" s="12" t="str">
        <f>IF([1]Cambite!B96="","",[1]Cambite!B96)</f>
        <v>FELICILDA,CONCEPCION</v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>
        <f>IF(B95="","",ROWS($B$6:B95))</f>
        <v>90</v>
      </c>
      <c r="B95" s="12" t="str">
        <f>IF([1]Cambite!B97="","",[1]Cambite!B97)</f>
        <v xml:space="preserve">OLLADO,JOSEPHINE </v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>
        <f>IF(B96="","",ROWS($B$6:B96))</f>
        <v>91</v>
      </c>
      <c r="B96" s="12" t="str">
        <f>IF([1]Cambite!B98="","",[1]Cambite!B98)</f>
        <v xml:space="preserve">GUZMANA,FRANCISCA </v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>
        <f>IF(B97="","",ROWS($B$6:B97))</f>
        <v>92</v>
      </c>
      <c r="B97" s="12" t="str">
        <f>IF([1]Cambite!B99="","",[1]Cambite!B99)</f>
        <v xml:space="preserve">MONTANES,VIVIAN </v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>
        <f>IF(B98="","",ROWS($B$6:B98))</f>
        <v>93</v>
      </c>
      <c r="B98" s="12" t="str">
        <f>IF([1]Cambite!B100="","",[1]Cambite!B100)</f>
        <v xml:space="preserve">CORDOVES,GRACE </v>
      </c>
      <c r="C98" s="25">
        <v>200</v>
      </c>
      <c r="D98" s="21">
        <v>487366</v>
      </c>
      <c r="E98" s="22">
        <v>41953</v>
      </c>
      <c r="F98" s="25">
        <v>200</v>
      </c>
      <c r="G98" s="21">
        <v>4652025</v>
      </c>
      <c r="H98" s="22"/>
      <c r="I98" s="25">
        <v>200</v>
      </c>
      <c r="J98" s="21">
        <v>4947013</v>
      </c>
      <c r="K98" s="22">
        <v>42404</v>
      </c>
      <c r="L98" s="25">
        <v>200</v>
      </c>
      <c r="M98" s="21">
        <v>4953866</v>
      </c>
      <c r="N98" s="22">
        <v>42522</v>
      </c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800</v>
      </c>
      <c r="AH98" s="21"/>
      <c r="AI98" s="22"/>
    </row>
    <row r="99" spans="1:35" x14ac:dyDescent="0.25">
      <c r="A99" s="5">
        <f>IF(B99="","",ROWS($B$6:B99))</f>
        <v>94</v>
      </c>
      <c r="B99" s="12" t="str">
        <f>IF([1]Cambite!B101="","",[1]Cambite!B101)</f>
        <v xml:space="preserve">APIAG,CHARLOTTE </v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>
        <f>IF(B100="","",ROWS($B$6:B100))</f>
        <v>95</v>
      </c>
      <c r="B100" s="12" t="str">
        <f>IF([1]Cambite!B102="","",[1]Cambite!B102)</f>
        <v xml:space="preserve">TIMKANG,HERMIE </v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>
        <f>IF(B101="","",ROWS($B$6:B101))</f>
        <v>96</v>
      </c>
      <c r="B101" s="12" t="str">
        <f>IF([1]Cambite!B103="","",[1]Cambite!B103)</f>
        <v xml:space="preserve">TABLADA,ROSUEL </v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>
        <f>IF(B102="","",ROWS($B$6:B102))</f>
        <v>97</v>
      </c>
      <c r="B102" s="12" t="str">
        <f>IF([1]Cambite!B104="","",[1]Cambite!B104)</f>
        <v xml:space="preserve">ABINA,EUGENIO </v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>
        <f>IF(B103="","",ROWS($B$6:B103))</f>
        <v>98</v>
      </c>
      <c r="B103" s="12" t="str">
        <f>IF([1]Cambite!B105="","",[1]Cambite!B105)</f>
        <v xml:space="preserve">TULANG,ARCADIA </v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>
        <f>IF(B104="","",ROWS($B$6:B104))</f>
        <v>99</v>
      </c>
      <c r="B104" s="12" t="str">
        <f>IF([1]Cambite!B106="","",[1]Cambite!B106)</f>
        <v xml:space="preserve">BERTUMEN,GLENN </v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>
        <f>IF(B105="","",ROWS($B$6:B105))</f>
        <v>100</v>
      </c>
      <c r="B105" s="12" t="str">
        <f>IF([1]Cambite!B107="","",[1]Cambite!B107)</f>
        <v xml:space="preserve">MOSOT,SALVACION </v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>
        <f>IF(B106="","",ROWS($B$6:B106))</f>
        <v>101</v>
      </c>
      <c r="B106" s="12" t="str">
        <f>IF([1]Cambite!B108="","",[1]Cambite!B108)</f>
        <v xml:space="preserve">ABINA,CERILA </v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>
        <f>IF(B107="","",ROWS($B$6:B107))</f>
        <v>102</v>
      </c>
      <c r="B107" s="12" t="str">
        <f>IF([1]Cambite!B109="","",[1]Cambite!B109)</f>
        <v xml:space="preserve">MASING,STEPHEN </v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>
        <f>IF(B108="","",ROWS($B$6:B108))</f>
        <v>103</v>
      </c>
      <c r="B108" s="12" t="str">
        <f>IF([1]Cambite!B110="","",[1]Cambite!B110)</f>
        <v xml:space="preserve">BASAS,VICENTE </v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>
        <f>IF(B109="","",ROWS($B$6:B109))</f>
        <v>104</v>
      </c>
      <c r="B109" s="12" t="str">
        <f>IF([1]Cambite!B111="","",[1]Cambite!B111)</f>
        <v xml:space="preserve">RISMA,FERDINAND </v>
      </c>
      <c r="C109" s="25">
        <v>200</v>
      </c>
      <c r="D109" s="21">
        <v>179623</v>
      </c>
      <c r="E109" s="22">
        <v>41605</v>
      </c>
      <c r="F109" s="25">
        <v>1000</v>
      </c>
      <c r="G109" s="21">
        <v>4584910</v>
      </c>
      <c r="H109" s="22">
        <v>42278</v>
      </c>
      <c r="I109" s="25">
        <v>300</v>
      </c>
      <c r="J109" s="21">
        <v>4588421</v>
      </c>
      <c r="K109" s="22">
        <v>42643</v>
      </c>
      <c r="L109" s="25">
        <v>200</v>
      </c>
      <c r="M109" s="21">
        <v>6421159</v>
      </c>
      <c r="N109" s="22">
        <v>43376</v>
      </c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1700</v>
      </c>
      <c r="AH109" s="21"/>
      <c r="AI109" s="22"/>
    </row>
    <row r="110" spans="1:35" x14ac:dyDescent="0.25">
      <c r="A110" s="5">
        <f>IF(B110="","",ROWS($B$6:B110))</f>
        <v>105</v>
      </c>
      <c r="B110" s="12" t="str">
        <f>IF([1]Cambite!B112="","",[1]Cambite!B112)</f>
        <v xml:space="preserve">MALABAD,DESEDERIO </v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>
        <f>IF(B111="","",ROWS($B$6:B111))</f>
        <v>106</v>
      </c>
      <c r="B111" s="12" t="str">
        <f>IF([1]Cambite!B113="","",[1]Cambite!B113)</f>
        <v xml:space="preserve">ABINA,DIONESIO </v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>
        <f>IF(B112="","",ROWS($B$6:B112))</f>
        <v>107</v>
      </c>
      <c r="B112" s="12" t="str">
        <f>IF([1]Cambite!B114="","",[1]Cambite!B114)</f>
        <v xml:space="preserve">GANTALA,VILMA </v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>
        <f>IF(B113="","",ROWS($B$6:B113))</f>
        <v>108</v>
      </c>
      <c r="B113" s="12" t="str">
        <f>IF([1]Cambite!B115="","",[1]Cambite!B115)</f>
        <v xml:space="preserve">CAPILITAN,CATHY </v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>
        <f>IF(B114="","",ROWS($B$6:B114))</f>
        <v>109</v>
      </c>
      <c r="B114" s="12" t="str">
        <f>IF([1]Cambite!B116="","",[1]Cambite!B116)</f>
        <v xml:space="preserve">TOMARONG,ALMAR </v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>
        <f>IF(B115="","",ROWS($B$6:B115))</f>
        <v>110</v>
      </c>
      <c r="B115" s="12" t="str">
        <f>IF([1]Cambite!B117="","",[1]Cambite!B117)</f>
        <v>ALVAR,DAISY S.</v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>
        <f>IF(B116="","",ROWS($B$6:B116))</f>
        <v>111</v>
      </c>
      <c r="B116" s="12" t="str">
        <f>IF([1]Cambite!B118="","",[1]Cambite!B118)</f>
        <v xml:space="preserve">CASTORICO,NELLY </v>
      </c>
      <c r="C116" s="25">
        <v>200</v>
      </c>
      <c r="D116" s="21">
        <v>4947019</v>
      </c>
      <c r="E116" s="22">
        <v>42405</v>
      </c>
      <c r="F116" s="25">
        <v>200</v>
      </c>
      <c r="G116" s="21">
        <v>4949353</v>
      </c>
      <c r="H116" s="22">
        <v>42475</v>
      </c>
      <c r="I116" s="25">
        <v>200</v>
      </c>
      <c r="J116" s="21">
        <v>4950180</v>
      </c>
      <c r="K116" s="22">
        <v>42505</v>
      </c>
      <c r="L116" s="25">
        <v>200</v>
      </c>
      <c r="M116" s="21">
        <v>5148120</v>
      </c>
      <c r="N116" s="22">
        <v>42569</v>
      </c>
      <c r="O116" s="25">
        <v>200</v>
      </c>
      <c r="P116" s="21">
        <v>5149306</v>
      </c>
      <c r="Q116" s="22">
        <v>42599</v>
      </c>
      <c r="R116" s="25">
        <v>200</v>
      </c>
      <c r="S116" s="21">
        <v>5151310</v>
      </c>
      <c r="T116" s="22">
        <v>42628</v>
      </c>
      <c r="U116" s="25">
        <v>200</v>
      </c>
      <c r="V116" s="21">
        <v>5151342</v>
      </c>
      <c r="W116" s="22">
        <v>42650</v>
      </c>
      <c r="X116" s="25">
        <v>200</v>
      </c>
      <c r="Y116" s="21">
        <v>5151195</v>
      </c>
      <c r="Z116" s="22">
        <v>42688</v>
      </c>
      <c r="AA116" s="25">
        <v>200</v>
      </c>
      <c r="AB116" s="21">
        <v>5151982</v>
      </c>
      <c r="AC116" s="22">
        <v>42703</v>
      </c>
      <c r="AD116" s="25"/>
      <c r="AE116" s="21"/>
      <c r="AF116" s="22"/>
      <c r="AG116" s="25">
        <f t="shared" si="1"/>
        <v>1800</v>
      </c>
      <c r="AH116" s="21"/>
      <c r="AI116" s="22"/>
    </row>
    <row r="117" spans="1:35" x14ac:dyDescent="0.25">
      <c r="A117" s="5">
        <f>IF(B117="","",ROWS($B$6:B117))</f>
        <v>112</v>
      </c>
      <c r="B117" s="12" t="str">
        <f>IF([1]Cambite!B119="","",[1]Cambite!B119)</f>
        <v>CASTORICO,ALBERTO JR. L.</v>
      </c>
      <c r="C117" s="25">
        <v>200</v>
      </c>
      <c r="D117" s="21">
        <v>178811</v>
      </c>
      <c r="E117" s="22">
        <v>41558</v>
      </c>
      <c r="F117" s="25">
        <v>600</v>
      </c>
      <c r="G117" s="21">
        <v>5151113</v>
      </c>
      <c r="H117" s="22">
        <v>42653</v>
      </c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800</v>
      </c>
      <c r="AH117" s="21"/>
      <c r="AI117" s="22"/>
    </row>
    <row r="118" spans="1:35" x14ac:dyDescent="0.25">
      <c r="A118" s="5">
        <f>IF(B118="","",ROWS($B$6:B118))</f>
        <v>113</v>
      </c>
      <c r="B118" s="12" t="str">
        <f>IF([1]Cambite!B120="","",[1]Cambite!B120)</f>
        <v xml:space="preserve">SALIPOT,GLIEZEL </v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>
        <f>IF(B119="","",ROWS($B$6:B119))</f>
        <v>114</v>
      </c>
      <c r="B119" s="12" t="str">
        <f>IF([1]Cambite!B121="","",[1]Cambite!B121)</f>
        <v>PETRACORTA,VIVIAN/JEROME PETRACORTA</v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>
        <f>IF(B120="","",ROWS($B$6:B120))</f>
        <v>115</v>
      </c>
      <c r="B120" s="12" t="str">
        <f>IF([1]Cambite!B122="","",[1]Cambite!B122)</f>
        <v xml:space="preserve">CASTILLO, ROSALINA </v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>
        <f>IF(B121="","",ROWS($B$6:B121))</f>
        <v>116</v>
      </c>
      <c r="B121" s="12" t="str">
        <f>IF([1]Cambite!B123="","",[1]Cambite!B123)</f>
        <v>GUZMANA,JOSE JR.</v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>
        <f>IF(B122="","",ROWS($B$6:B122))</f>
        <v>117</v>
      </c>
      <c r="B122" s="12" t="str">
        <f>IF([1]Cambite!B124="","",[1]Cambite!B124)</f>
        <v xml:space="preserve">CAPILITAN,ARLENE </v>
      </c>
      <c r="C122" s="25">
        <v>200</v>
      </c>
      <c r="D122" s="21">
        <v>180581</v>
      </c>
      <c r="E122" s="22">
        <v>41641</v>
      </c>
      <c r="F122" s="25">
        <v>500</v>
      </c>
      <c r="G122" s="21">
        <v>4587987</v>
      </c>
      <c r="H122" s="22">
        <v>42269</v>
      </c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700</v>
      </c>
      <c r="AH122" s="21"/>
      <c r="AI122" s="22"/>
    </row>
    <row r="123" spans="1:35" x14ac:dyDescent="0.25">
      <c r="A123" s="5">
        <f>IF(B123="","",ROWS($B$6:B123))</f>
        <v>118</v>
      </c>
      <c r="B123" s="12" t="str">
        <f>IF([1]Cambite!B125="","",[1]Cambite!B125)</f>
        <v>ALDABA,ELISA L-2</v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>
        <f>IF(B124="","",ROWS($B$6:B124))</f>
        <v>119</v>
      </c>
      <c r="B124" s="12" t="str">
        <f>IF([1]Cambite!B126="","",[1]Cambite!B126)</f>
        <v>LUCINO,JAYPEE A.</v>
      </c>
      <c r="C124" s="25">
        <v>200</v>
      </c>
      <c r="D124" s="21">
        <v>6421187</v>
      </c>
      <c r="E124" s="22">
        <v>43416</v>
      </c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200</v>
      </c>
      <c r="AH124" s="21"/>
      <c r="AI124" s="22"/>
    </row>
    <row r="125" spans="1:35" x14ac:dyDescent="0.25">
      <c r="A125" s="5">
        <f>IF(B125="","",ROWS($B$6:B125))</f>
        <v>120</v>
      </c>
      <c r="B125" s="12" t="str">
        <f>IF([1]Cambite!B127="","",[1]Cambite!B127)</f>
        <v>FORMOSO,ELSA</v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>
        <f>IF(B126="","",ROWS($B$6:B126))</f>
        <v>121</v>
      </c>
      <c r="B126" s="12" t="str">
        <f>IF([1]Cambite!B128="","",[1]Cambite!B128)</f>
        <v>SALADA,JAIME</v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>
        <f>IF(B127="","",ROWS($B$6:B127))</f>
        <v>122</v>
      </c>
      <c r="B127" s="12" t="str">
        <f>IF([1]Cambite!B129="","",[1]Cambite!B129)</f>
        <v>MAUSISA,ALLAN R.</v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12" t="str">
        <f>IF([1]Cambite!B130="","",[1]Cambite!B130)</f>
        <v>SAHAGUN,SHERRY ANN</v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12" t="str">
        <f>IF([1]Cambite!B131="","",[1]Cambite!B131)</f>
        <v>TRAJANO,MERCEDITA A.</v>
      </c>
      <c r="C129" s="25">
        <v>200</v>
      </c>
      <c r="D129" s="21">
        <v>6830149</v>
      </c>
      <c r="E129" s="22">
        <v>43735</v>
      </c>
      <c r="F129" s="25">
        <v>200</v>
      </c>
      <c r="G129" s="21">
        <v>7342121</v>
      </c>
      <c r="H129" s="22">
        <v>43861</v>
      </c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400</v>
      </c>
      <c r="AH129" s="21"/>
      <c r="AI129" s="22"/>
    </row>
    <row r="130" spans="1:35" x14ac:dyDescent="0.25">
      <c r="A130" s="5">
        <v>125</v>
      </c>
      <c r="B130" s="12" t="str">
        <f>IF([1]Cambite!B132="","",[1]Cambite!B132)</f>
        <v>LAYO,EVELYN C.</v>
      </c>
      <c r="C130" s="25">
        <v>1000</v>
      </c>
      <c r="D130" s="21">
        <v>7072623</v>
      </c>
      <c r="E130" s="22">
        <v>43756</v>
      </c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1000</v>
      </c>
      <c r="AH130" s="21"/>
      <c r="AI130" s="22"/>
    </row>
    <row r="131" spans="1:35" x14ac:dyDescent="0.25">
      <c r="A131" s="5">
        <v>126</v>
      </c>
      <c r="B131" s="12" t="str">
        <f>IF([1]Cambite!B133="","",[1]Cambite!B133)</f>
        <v>GARVEZ,JOHNRIE O.</v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12" t="str">
        <f>IF([1]Cambite!B134="","",[1]Cambite!B134)</f>
        <v>SALIENTE, SHARON</v>
      </c>
      <c r="C132" s="25">
        <v>1000</v>
      </c>
      <c r="D132" s="21">
        <v>7541561</v>
      </c>
      <c r="E132" s="22">
        <v>43955</v>
      </c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1000</v>
      </c>
      <c r="AH132" s="21"/>
      <c r="AI132" s="22"/>
    </row>
    <row r="133" spans="1:35" x14ac:dyDescent="0.25">
      <c r="A133" s="5">
        <v>128</v>
      </c>
      <c r="B133" s="12" t="str">
        <f>IF([1]Cambite!B135="","",[1]Cambite!B135)</f>
        <v>OLAYBAR, PERLY M.</v>
      </c>
      <c r="C133" s="25">
        <v>300</v>
      </c>
      <c r="D133" s="21">
        <v>7541564</v>
      </c>
      <c r="E133" s="22">
        <v>43957</v>
      </c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300</v>
      </c>
      <c r="AH133" s="21"/>
      <c r="AI133" s="22"/>
    </row>
    <row r="134" spans="1:35" x14ac:dyDescent="0.25">
      <c r="A134" s="5">
        <f>IF(B134="","",ROWS($B$6:B134))</f>
        <v>129</v>
      </c>
      <c r="B134" s="12" t="str">
        <f>IF([1]Cambite!B136="","",[1]Cambite!B136)</f>
        <v>DRMIFI/MAXINO, ANA LEONORA B.</v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>
        <f>IF(B135="","",ROWS($B$6:B135))</f>
        <v>130</v>
      </c>
      <c r="B135" s="12" t="s">
        <v>42</v>
      </c>
      <c r="C135" s="25">
        <v>500</v>
      </c>
      <c r="D135" s="21">
        <v>4650154</v>
      </c>
      <c r="E135" s="22">
        <v>42284</v>
      </c>
      <c r="F135" s="25">
        <v>500</v>
      </c>
      <c r="G135" s="21">
        <v>7541580</v>
      </c>
      <c r="H135" s="22">
        <v>43973</v>
      </c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1000</v>
      </c>
      <c r="AH135" s="21"/>
      <c r="AI135" s="22"/>
    </row>
    <row r="136" spans="1:35" x14ac:dyDescent="0.25">
      <c r="A136" s="5" t="str">
        <f>IF(B136="","",ROWS($B$6:B136))</f>
        <v/>
      </c>
      <c r="B136" s="12" t="str">
        <f>IF([1]Cambite!B138="","",[1]Cambite!B138)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12" t="str">
        <f>IF([1]Cambite!B139="","",[1]Cambite!B139)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12" t="str">
        <f>IF([1]Cambite!B140="","",[1]Cambite!B140)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12" t="str">
        <f>IF([1]Cambite!B141="","",[1]Cambite!B141)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12" t="str">
        <f>IF([1]Cambite!B142="","",[1]Cambite!B142)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12" t="str">
        <f>IF([1]Cambite!B143="","",[1]Cambite!B143)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12" t="str">
        <f>IF([1]Cambite!B144="","",[1]Cambite!B144)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12" t="str">
        <f>IF([1]Cambite!B145="","",[1]Cambite!B145)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12" t="str">
        <f>IF([1]Cambite!B146="","",[1]Cambite!B146)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12" t="str">
        <f>IF([1]Cambite!B147="","",[1]Cambite!B147)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12" t="str">
        <f>IF([1]Cambite!B148="","",[1]Cambite!B148)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12" t="str">
        <f>IF([1]Cambite!B149="","",[1]Cambite!B149)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12" t="str">
        <f>IF([1]Cambite!B150="","",[1]Cambite!B150)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12" t="str">
        <f>IF([1]Cambite!B151="","",[1]Cambite!B151)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12" t="str">
        <f>IF([1]Cambite!B152="","",[1]Cambite!B152)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12" t="str">
        <f>IF([1]Cambite!B153="","",[1]Cambite!B153)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12" t="str">
        <f>IF([1]Cambite!B154="","",[1]Cambite!B154)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12" t="str">
        <f>IF([1]Cambite!B155="","",[1]Cambite!B155)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12" t="str">
        <f>IF([1]Cambite!B156="","",[1]Cambite!B156)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12" t="str">
        <f>IF([1]Cambite!B157="","",[1]Cambite!B157)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12" t="str">
        <f>IF([1]Cambite!B158="","",[1]Cambite!B158)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12" t="str">
        <f>IF([1]Cambite!B159="","",[1]Cambite!B159)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12" t="str">
        <f>IF([1]Cambite!B160="","",[1]Cambite!B160)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12" t="str">
        <f>IF([1]Cambite!B161="","",[1]Cambite!B161)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12" t="str">
        <f>IF([1]Cambite!B162="","",[1]Cambite!B162)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12" t="str">
        <f>IF([1]Cambite!B163="","",[1]Cambite!B163)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12" t="str">
        <f>IF([1]Cambite!B164="","",[1]Cambite!B164)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12" t="str">
        <f>IF([1]Cambite!B165="","",[1]Cambite!B165)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12" t="str">
        <f>IF([1]Cambite!B166="","",[1]Cambite!B166)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12" t="str">
        <f>IF([1]Cambite!B167="","",[1]Cambite!B167)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12" t="str">
        <f>IF([1]Cambite!B168="","",[1]Cambite!B168)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IF([1]Tinago!B169="","",[1]Tinago!B169)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IF([1]Tinago!B170="","",[1]Tinago!B170)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IF([1]Tinago!B171="","",[1]Tinago!B171)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IF([1]Tinago!B172="","",[1]Tinago!B172)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IF([1]Tinago!B173="","",[1]Tinago!B173)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IF([1]Tinago!B174="","",[1]Tinago!B174)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IF([1]Tinago!B175="","",[1]Tinago!B175)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IF([1]Tinago!B176="","",[1]Tinago!B176)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IF([1]Tinago!B177="","",[1]Tinago!B177)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IF([1]Tinago!B178="","",[1]Tinago!B178)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IF([1]Tinago!B179="","",[1]Tinago!B179)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IF([1]Tinago!B180="","",[1]Tinago!B180)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IF([1]Tinago!B181="","",[1]Tinago!B181)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IF([1]Tinago!B182="","",[1]Tinago!B182)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IF([1]Tinago!B183="","",[1]Tinago!B183)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IF([1]Tinago!B184="","",[1]Tinago!B184)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IF([1]Tinago!B185="","",[1]Tinago!B185)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IF([1]Tinago!B186="","",[1]Tinago!B186)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IF([1]Tinago!B187="","",[1]Tinago!B187)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IF([1]Tinago!B188="","",[1]Tinago!B188)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IF([1]Tinago!B189="","",[1]Tinago!B189)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IF([1]Tinago!B190="","",[1]Tinago!B190)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IF([1]Tinago!B191="","",[1]Tinago!B191)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IF([1]Tinago!B192="","",[1]Tinago!B192)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IF([1]Tinago!B193="","",[1]Tinago!B193)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IF([1]Tinago!B194="","",[1]Tinago!B194)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IF([1]Tinago!B195="","",[1]Tinago!B195)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IF([1]Tinago!B196="","",[1]Tinago!B196)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IF([1]Tinago!B197="","",[1]Tinago!B197)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IF([1]Tinago!B198="","",[1]Tinago!B198)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IF([1]Tinago!B199="","",[1]Tinago!B199)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IF([1]Tinago!B200="","",[1]Tinago!B200)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IF([1]Tinago!B201="","",[1]Tinago!B201)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IF([1]Tinago!B202="","",[1]Tinago!B202)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IF([1]Tinago!B203="","",[1]Tinago!B203)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IF([1]Tinago!B204="","",[1]Tinago!B204)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IF([1]Tinago!B205="","",[1]Tinago!B205)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IF([1]Tinago!B206="","",[1]Tinago!B206)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IF([1]Tinago!B207="","",[1]Tinago!B207)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IF([1]Tinago!B208="","",[1]Tinago!B208)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8500</v>
      </c>
      <c r="D207" s="32"/>
      <c r="E207" s="32"/>
      <c r="F207" s="31">
        <f>SUM(F6:F206)</f>
        <v>5400</v>
      </c>
      <c r="G207" s="32"/>
      <c r="H207" s="32"/>
      <c r="I207" s="31">
        <f>SUM(I6:I206)</f>
        <v>2500</v>
      </c>
      <c r="J207" s="32"/>
      <c r="K207" s="32"/>
      <c r="L207" s="31">
        <f>SUM(L6:L206)</f>
        <v>2600</v>
      </c>
      <c r="M207" s="32"/>
      <c r="N207" s="32"/>
      <c r="O207" s="31">
        <f>SUM(O6:O206)</f>
        <v>1300</v>
      </c>
      <c r="P207" s="32"/>
      <c r="Q207" s="32"/>
      <c r="R207" s="31">
        <f>SUM(R6:R206)</f>
        <v>1400</v>
      </c>
      <c r="S207" s="32"/>
      <c r="T207" s="32"/>
      <c r="U207" s="31">
        <f>SUM(U6:U206)</f>
        <v>900</v>
      </c>
      <c r="V207" s="32"/>
      <c r="W207" s="32"/>
      <c r="X207" s="31">
        <f>SUM(X6:X206)</f>
        <v>508</v>
      </c>
      <c r="Y207" s="32"/>
      <c r="Z207" s="32"/>
      <c r="AA207" s="31">
        <f>SUM(AA6:AA206)</f>
        <v>320</v>
      </c>
      <c r="AB207" s="32"/>
      <c r="AC207" s="32"/>
      <c r="AD207" s="31">
        <f>SUM(AD6:AD206)</f>
        <v>1596</v>
      </c>
      <c r="AE207" s="32"/>
      <c r="AF207" s="32"/>
      <c r="AG207" s="31">
        <f>SUM(AG6:AG206)</f>
        <v>25024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paperSize="25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07"/>
  <sheetViews>
    <sheetView topLeftCell="A38" workbookViewId="0">
      <selection activeCell="C49" sqref="C49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8.57031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12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IF([1]Iniguihan!B8="","",[1]Iniguihan!B8)</f>
        <v>AMORA,WALTER /ZION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12" t="str">
        <f>IF([1]Iniguihan!B9="","",[1]Iniguihan!B9)</f>
        <v xml:space="preserve">TOÑACAO,BENITO 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12" t="str">
        <f>IF([1]Iniguihan!B10="","",[1]Iniguihan!B10)</f>
        <v xml:space="preserve">SAJA,RODNEY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12" t="str">
        <f>IF([1]Iniguihan!B11="","",[1]Iniguihan!B11)</f>
        <v xml:space="preserve">TINAMBACAN,ALIPIO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12" t="str">
        <f>IF([1]Iniguihan!B12="","",[1]Iniguihan!B12)</f>
        <v xml:space="preserve">VERTUDAZO,MISAEL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12" t="str">
        <f>IF([1]Iniguihan!B13="","",[1]Iniguihan!B13)</f>
        <v xml:space="preserve">AMPARO,LUZ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12" t="str">
        <f>IF([1]Iniguihan!B14="","",[1]Iniguihan!B14)</f>
        <v>VELARDE,MARIA RITA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12" t="str">
        <f>IF([1]Iniguihan!B15="","",[1]Iniguihan!B15)</f>
        <v xml:space="preserve">LANOY,RODEL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12" t="str">
        <f>IF([1]Iniguihan!B16="","",[1]Iniguihan!B16)</f>
        <v xml:space="preserve">VERTUDAZO,ROBERTO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12" t="str">
        <f>IF([1]Iniguihan!B17="","",[1]Iniguihan!B17)</f>
        <v xml:space="preserve">PASTOREL,ANNA </v>
      </c>
      <c r="C15" s="25">
        <v>500</v>
      </c>
      <c r="D15" s="21">
        <v>44950899</v>
      </c>
      <c r="E15" s="22">
        <v>42538</v>
      </c>
      <c r="F15" s="25">
        <v>400</v>
      </c>
      <c r="G15" s="21">
        <v>5157970</v>
      </c>
      <c r="H15" s="22">
        <v>42696</v>
      </c>
      <c r="I15" s="25">
        <v>400</v>
      </c>
      <c r="J15" s="21">
        <v>5380630</v>
      </c>
      <c r="K15" s="22">
        <v>42768</v>
      </c>
      <c r="L15" s="25">
        <v>500</v>
      </c>
      <c r="M15" s="21">
        <v>5538170</v>
      </c>
      <c r="N15" s="22">
        <v>42936</v>
      </c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1800</v>
      </c>
      <c r="AH15" s="21"/>
      <c r="AI15" s="22"/>
    </row>
    <row r="16" spans="1:35" x14ac:dyDescent="0.25">
      <c r="A16" s="5">
        <f>IF(B16="","",ROWS($B$6:B16))</f>
        <v>11</v>
      </c>
      <c r="B16" s="12" t="str">
        <f>IF([1]Iniguihan!B18="","",[1]Iniguihan!B18)</f>
        <v xml:space="preserve">SAJOL,FAUSTA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12" t="str">
        <f>IF([1]Iniguihan!B19="","",[1]Iniguihan!B19)</f>
        <v xml:space="preserve">ABARCA,MYRNA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12" t="str">
        <f>IF([1]Iniguihan!B20="","",[1]Iniguihan!B20)</f>
        <v xml:space="preserve">PHILLIPS,ARLYN 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12" t="str">
        <f>IF([1]Iniguihan!B21="","",[1]Iniguihan!B21)</f>
        <v xml:space="preserve">WANNARKA,ROSALINA 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12" t="str">
        <f>IF([1]Iniguihan!B22="","",[1]Iniguihan!B22)</f>
        <v xml:space="preserve">AVES,DESEDERIO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12" t="str">
        <f>IF([1]Iniguihan!B23="","",[1]Iniguihan!B23)</f>
        <v xml:space="preserve">MANGMANG,FLORENCIA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12" t="str">
        <f>IF([1]Iniguihan!B24="","",[1]Iniguihan!B24)</f>
        <v xml:space="preserve">GORDO,ENRIQUE </v>
      </c>
      <c r="C22" s="25"/>
      <c r="D22" s="21"/>
      <c r="E22" s="22"/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0</v>
      </c>
      <c r="AH22" s="21"/>
      <c r="AI22" s="22"/>
    </row>
    <row r="23" spans="1:35" x14ac:dyDescent="0.25">
      <c r="A23" s="5">
        <f>IF(B23="","",ROWS($B$6:B23))</f>
        <v>18</v>
      </c>
      <c r="B23" s="12" t="str">
        <f>IF([1]Iniguihan!B25="","",[1]Iniguihan!B25)</f>
        <v xml:space="preserve">CASAÑA,MELECIO, MELECIO 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12" t="str">
        <f>IF([1]Iniguihan!B26="","",[1]Iniguihan!B26)</f>
        <v xml:space="preserve">FERNANDEZ,ALEJANDRO </v>
      </c>
      <c r="C24" s="25">
        <v>500</v>
      </c>
      <c r="D24" s="21">
        <v>4947038</v>
      </c>
      <c r="E24" s="22">
        <v>42415</v>
      </c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500</v>
      </c>
      <c r="AH24" s="21"/>
      <c r="AI24" s="22"/>
    </row>
    <row r="25" spans="1:35" x14ac:dyDescent="0.25">
      <c r="A25" s="5">
        <f>IF(B25="","",ROWS($B$6:B25))</f>
        <v>20</v>
      </c>
      <c r="B25" s="12" t="str">
        <f>IF([1]Iniguihan!B27="","",[1]Iniguihan!B27)</f>
        <v xml:space="preserve">ABREA,VIRGIE 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12" t="str">
        <f>IF([1]Iniguihan!B28="","",[1]Iniguihan!B28)</f>
        <v xml:space="preserve">ORPIANA,RIZA 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12" t="str">
        <f>IF([1]Iniguihan!B29="","",[1]Iniguihan!B29)</f>
        <v xml:space="preserve">LAMOSTE,MAXIMILIANA 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12" t="str">
        <f>IF([1]Iniguihan!B30="","",[1]Iniguihan!B30)</f>
        <v xml:space="preserve">SAJA,ALFREDO 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12" t="str">
        <f>IF([1]Iniguihan!B31="","",[1]Iniguihan!B31)</f>
        <v xml:space="preserve">DOCENA,BENJAMIN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12" t="str">
        <f>IF([1]Iniguihan!B32="","",[1]Iniguihan!B32)</f>
        <v xml:space="preserve">OLITA,LILIA </v>
      </c>
      <c r="C30" s="25">
        <v>500</v>
      </c>
      <c r="D30" s="21">
        <v>6826705</v>
      </c>
      <c r="E30" s="22">
        <v>43552</v>
      </c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500</v>
      </c>
      <c r="AH30" s="21"/>
      <c r="AI30" s="22"/>
    </row>
    <row r="31" spans="1:35" x14ac:dyDescent="0.25">
      <c r="A31" s="5">
        <f>IF(B31="","",ROWS($B$6:B31))</f>
        <v>26</v>
      </c>
      <c r="B31" s="12" t="str">
        <f>IF([1]Iniguihan!B33="","",[1]Iniguihan!B33)</f>
        <v>CAPECENIO,NONILA-CO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12" t="str">
        <f>IF([1]Iniguihan!B34="","",[1]Iniguihan!B34)</f>
        <v xml:space="preserve">BETONIO,MARIFE 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12" t="str">
        <f>IF([1]Iniguihan!B35="","",[1]Iniguihan!B35)</f>
        <v xml:space="preserve">BETONIO,CANDIDA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12" t="str">
        <f>IF([1]Iniguihan!B36="","",[1]Iniguihan!B36)</f>
        <v xml:space="preserve">OLITA,TERESITA 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12" t="str">
        <f>IF([1]Iniguihan!B37="","",[1]Iniguihan!B37)</f>
        <v xml:space="preserve">VERTUDAZO,SOFIO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12" t="str">
        <f>IF([1]Iniguihan!B38="","",[1]Iniguihan!B38)</f>
        <v xml:space="preserve">SOLANA,EDNA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12" t="str">
        <f>IF([1]Iniguihan!B39="","",[1]Iniguihan!B39)</f>
        <v xml:space="preserve">BAREJA,ZENAIDA 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12" t="str">
        <f>IF([1]Iniguihan!B40="","",[1]Iniguihan!B40)</f>
        <v xml:space="preserve">FELICILDA,JULIAN </v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>
        <f>IF(B39="","",ROWS($B$6:B39))</f>
        <v>34</v>
      </c>
      <c r="B39" s="12" t="str">
        <f>IF([1]Iniguihan!B41="","",[1]Iniguihan!B41)</f>
        <v xml:space="preserve">CABALLERO,MARINA 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>
        <f>IF(B40="","",ROWS($B$6:B40))</f>
        <v>35</v>
      </c>
      <c r="B40" s="12" t="str">
        <f>IF([1]Iniguihan!B42="","",[1]Iniguihan!B42)</f>
        <v xml:space="preserve">DOLORITO,PORFERIA 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12" t="str">
        <f>IF([1]Iniguihan!B43="","",[1]Iniguihan!B43)</f>
        <v xml:space="preserve">TIMOSA,RONEL 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12" t="str">
        <f>IF([1]Iniguihan!B44="","",[1]Iniguihan!B44)</f>
        <v xml:space="preserve">POLISTICO,ALVINA </v>
      </c>
      <c r="C42" s="25">
        <v>300</v>
      </c>
      <c r="D42" s="21">
        <v>4949357</v>
      </c>
      <c r="E42" s="22">
        <v>42475</v>
      </c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300</v>
      </c>
      <c r="AH42" s="21"/>
      <c r="AI42" s="22"/>
    </row>
    <row r="43" spans="1:35" x14ac:dyDescent="0.25">
      <c r="A43" s="5">
        <f>IF(B43="","",ROWS($B$6:B43))</f>
        <v>38</v>
      </c>
      <c r="B43" s="12" t="str">
        <f>IF([1]Iniguihan!B45="","",[1]Iniguihan!B45)</f>
        <v xml:space="preserve">ADOLFO,CRISPINA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12" t="str">
        <f>IF([1]Iniguihan!B46="","",[1]Iniguihan!B46)</f>
        <v>CASAÑA,MELECIO L-2</v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>
        <f>IF(B45="","",ROWS($B$6:B45))</f>
        <v>40</v>
      </c>
      <c r="B45" s="12" t="str">
        <f>IF([1]Iniguihan!B47="","",[1]Iniguihan!B47)</f>
        <v>SALADA, FLORENCIO</v>
      </c>
      <c r="C45" s="25">
        <v>1000</v>
      </c>
      <c r="D45" s="21">
        <v>6421168</v>
      </c>
      <c r="E45" s="22">
        <v>43390</v>
      </c>
      <c r="F45" s="25">
        <v>200</v>
      </c>
      <c r="G45" s="35">
        <v>6591436</v>
      </c>
      <c r="H45" s="22">
        <v>43525</v>
      </c>
      <c r="I45" s="25">
        <v>200</v>
      </c>
      <c r="J45" s="35">
        <v>6591449</v>
      </c>
      <c r="K45" s="22">
        <v>43544</v>
      </c>
      <c r="L45" s="25">
        <v>200</v>
      </c>
      <c r="M45" s="21">
        <v>6830107</v>
      </c>
      <c r="N45" s="22">
        <v>43676</v>
      </c>
      <c r="O45" s="25">
        <v>200</v>
      </c>
      <c r="P45" s="21">
        <v>7072607</v>
      </c>
      <c r="Q45" s="22">
        <v>43740</v>
      </c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1800</v>
      </c>
      <c r="AH45" s="21"/>
      <c r="AI45" s="22"/>
    </row>
    <row r="46" spans="1:35" x14ac:dyDescent="0.25">
      <c r="A46" s="5">
        <f>IF(B46="","",ROWS($B$6:B46))</f>
        <v>41</v>
      </c>
      <c r="B46" s="12" t="str">
        <f>IF([1]Iniguihan!B48="","",[1]Iniguihan!B48)</f>
        <v>GUZMANA,FACUNDO</v>
      </c>
      <c r="C46" s="25">
        <v>500</v>
      </c>
      <c r="D46" s="21">
        <v>6826732</v>
      </c>
      <c r="E46" s="22">
        <v>43627</v>
      </c>
      <c r="F46" s="25">
        <v>500</v>
      </c>
      <c r="G46" s="21">
        <v>6830109</v>
      </c>
      <c r="H46" s="22">
        <v>43678</v>
      </c>
      <c r="I46" s="25">
        <v>500</v>
      </c>
      <c r="J46" s="21">
        <v>6830129</v>
      </c>
      <c r="K46" s="22">
        <v>43711</v>
      </c>
      <c r="L46" s="25">
        <v>500</v>
      </c>
      <c r="M46" s="21">
        <v>7072610</v>
      </c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2000</v>
      </c>
      <c r="AH46" s="21"/>
      <c r="AI46" s="22"/>
    </row>
    <row r="47" spans="1:35" x14ac:dyDescent="0.25">
      <c r="A47" s="5">
        <f>IF(B47="","",ROWS($B$6:B47))</f>
        <v>42</v>
      </c>
      <c r="B47" s="12" t="str">
        <f>IF([1]Iniguihan!B49="","",[1]Iniguihan!B49)</f>
        <v>MAQUILING,ASUNCION</v>
      </c>
      <c r="C47" s="25"/>
      <c r="D47" s="21"/>
      <c r="E47" s="22"/>
      <c r="F47" s="25"/>
      <c r="G47" s="21"/>
      <c r="H47" s="22"/>
      <c r="I47" s="25"/>
      <c r="J47" s="21"/>
      <c r="K47" s="22"/>
      <c r="L47" s="25"/>
      <c r="M47" s="21"/>
      <c r="N47" s="22"/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0</v>
      </c>
      <c r="AH47" s="21"/>
      <c r="AI47" s="22"/>
    </row>
    <row r="48" spans="1:35" x14ac:dyDescent="0.25">
      <c r="A48" s="5">
        <f>IF(B48="","",ROWS($B$6:B48))</f>
        <v>43</v>
      </c>
      <c r="B48" s="12" t="str">
        <f>IF([1]Iniguihan!B50="","",[1]Iniguihan!B50)</f>
        <v>7TH DAY ADVENTIST</v>
      </c>
      <c r="C48" s="25">
        <v>500</v>
      </c>
      <c r="D48" s="21">
        <v>5536261</v>
      </c>
      <c r="E48" s="22" t="s">
        <v>39</v>
      </c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500</v>
      </c>
      <c r="AH48" s="21"/>
      <c r="AI48" s="22"/>
    </row>
    <row r="49" spans="1:35" x14ac:dyDescent="0.25">
      <c r="A49" s="5">
        <f>IF(B49="","",ROWS($B$6:B49))</f>
        <v>44</v>
      </c>
      <c r="B49" s="12" t="str">
        <f>IF([1]Iniguihan!B51="","",[1]Iniguihan!B51)</f>
        <v>SOLANA, CRISTE</v>
      </c>
      <c r="C49" s="25"/>
      <c r="D49" s="21"/>
      <c r="E49" s="22"/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0</v>
      </c>
      <c r="AH49" s="21"/>
      <c r="AI49" s="22"/>
    </row>
    <row r="50" spans="1:35" x14ac:dyDescent="0.25">
      <c r="A50" s="5">
        <f>IF(B50="","",ROWS($B$6:B50))</f>
        <v>45</v>
      </c>
      <c r="B50" s="12" t="s">
        <v>44</v>
      </c>
      <c r="C50" s="25">
        <v>2000</v>
      </c>
      <c r="D50" s="21">
        <v>7541573</v>
      </c>
      <c r="E50" s="22">
        <v>43970</v>
      </c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2000</v>
      </c>
      <c r="AH50" s="21"/>
      <c r="AI50" s="22"/>
    </row>
    <row r="51" spans="1:35" x14ac:dyDescent="0.25">
      <c r="A51" s="5">
        <f>IF(B51="","",ROWS($B$6:B51))</f>
        <v>46</v>
      </c>
      <c r="B51" s="12" t="str">
        <f>IF([1]Iniguihan!B53="","",[1]Iniguihan!B53)</f>
        <v>FELICILDA, VIRGINIA S.</v>
      </c>
      <c r="C51" s="25">
        <v>500</v>
      </c>
      <c r="D51" s="21">
        <v>7541577</v>
      </c>
      <c r="E51" s="22">
        <v>43971</v>
      </c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500</v>
      </c>
      <c r="AH51" s="21"/>
      <c r="AI51" s="22"/>
    </row>
    <row r="52" spans="1:35" x14ac:dyDescent="0.25">
      <c r="A52" s="5">
        <f>IF(B52="","",ROWS($B$6:B52))</f>
        <v>47</v>
      </c>
      <c r="B52" s="12" t="str">
        <f>IF([1]Iniguihan!B54="","",[1]Iniguihan!B54)</f>
        <v>AMRINTO, JULITA M.</v>
      </c>
      <c r="C52" s="25">
        <v>1000</v>
      </c>
      <c r="D52" s="21">
        <v>7541582</v>
      </c>
      <c r="E52" s="22">
        <v>43973</v>
      </c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1000</v>
      </c>
      <c r="AH52" s="21"/>
      <c r="AI52" s="22"/>
    </row>
    <row r="53" spans="1:35" x14ac:dyDescent="0.25">
      <c r="A53" s="5">
        <f>IF(B53="","",ROWS($B$6:B53))</f>
        <v>48</v>
      </c>
      <c r="B53" s="12" t="str">
        <f>IF([1]Iniguihan!B55="","",[1]Iniguihan!B55)</f>
        <v>CORPUS, LINA S.</v>
      </c>
      <c r="C53" s="25">
        <v>500</v>
      </c>
      <c r="D53" s="21">
        <v>7542804</v>
      </c>
      <c r="E53" s="22">
        <v>43986</v>
      </c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500</v>
      </c>
      <c r="AH53" s="21"/>
      <c r="AI53" s="22"/>
    </row>
    <row r="54" spans="1:35" x14ac:dyDescent="0.25">
      <c r="A54" s="5" t="str">
        <f>IF(B54="","",ROWS($B$6:B54))</f>
        <v/>
      </c>
      <c r="B54" s="12" t="str">
        <f>IF([1]Iniguihan!B56="","",[1]Iniguihan!B56)</f>
        <v/>
      </c>
      <c r="C54" s="25"/>
      <c r="D54" s="21"/>
      <c r="E54" s="22"/>
      <c r="F54" s="25"/>
      <c r="G54" s="21"/>
      <c r="H54" s="22"/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0</v>
      </c>
      <c r="AH54" s="21"/>
      <c r="AI54" s="22"/>
    </row>
    <row r="55" spans="1:35" x14ac:dyDescent="0.25">
      <c r="A55" s="5" t="str">
        <f>IF(B55="","",ROWS($B$6:B55))</f>
        <v/>
      </c>
      <c r="B55" s="12" t="str">
        <f>IF([1]Iniguihan!B57="","",[1]Iniguihan!B57)</f>
        <v/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 t="str">
        <f>IF(B56="","",ROWS($B$6:B56))</f>
        <v/>
      </c>
      <c r="B56" s="12" t="str">
        <f>IF([1]Iniguihan!B58="","",[1]Iniguihan!B58)</f>
        <v/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 t="str">
        <f>IF(B57="","",ROWS($B$6:B57))</f>
        <v/>
      </c>
      <c r="B57" s="12" t="str">
        <f>IF([1]Iniguihan!B59="","",[1]Iniguihan!B59)</f>
        <v/>
      </c>
      <c r="C57" s="25"/>
      <c r="D57" s="21"/>
      <c r="E57" s="22"/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0</v>
      </c>
      <c r="AH57" s="21"/>
      <c r="AI57" s="22"/>
    </row>
    <row r="58" spans="1:35" x14ac:dyDescent="0.25">
      <c r="A58" s="5" t="str">
        <f>IF(B58="","",ROWS($B$6:B58))</f>
        <v/>
      </c>
      <c r="B58" s="12" t="str">
        <f>IF([1]Iniguihan!B60="","",[1]Iniguihan!B60)</f>
        <v/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 t="str">
        <f>IF(B59="","",ROWS($B$6:B59))</f>
        <v/>
      </c>
      <c r="B59" s="12" t="str">
        <f>IF([1]Iniguihan!B61="","",[1]Iniguihan!B61)</f>
        <v/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 t="str">
        <f>IF(B60="","",ROWS($B$6:B60))</f>
        <v/>
      </c>
      <c r="B60" s="12" t="str">
        <f>IF([1]Iniguihan!B62="","",[1]Iniguihan!B62)</f>
        <v/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 t="str">
        <f>IF(B61="","",ROWS($B$6:B61))</f>
        <v/>
      </c>
      <c r="B61" s="12" t="str">
        <f>IF([1]Iniguihan!B63="","",[1]Iniguihan!B63)</f>
        <v/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 t="str">
        <f>IF(B62="","",ROWS($B$6:B62))</f>
        <v/>
      </c>
      <c r="B62" s="12" t="str">
        <f>IF([1]Iniguihan!B64="","",[1]Iniguihan!B64)</f>
        <v/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 t="str">
        <f>IF(B63="","",ROWS($B$6:B63))</f>
        <v/>
      </c>
      <c r="B63" s="12" t="str">
        <f>IF([1]Iniguihan!B65="","",[1]Iniguihan!B65)</f>
        <v/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 t="str">
        <f>IF(B64="","",ROWS($B$6:B64))</f>
        <v/>
      </c>
      <c r="B64" s="12" t="str">
        <f>IF([1]Iniguihan!B66="","",[1]Iniguihan!B66)</f>
        <v/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 t="str">
        <f>IF(B65="","",ROWS($B$6:B65))</f>
        <v/>
      </c>
      <c r="B65" s="12" t="str">
        <f>IF([1]Iniguihan!B67="","",[1]Iniguihan!B67)</f>
        <v/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 t="str">
        <f>IF(B66="","",ROWS($B$6:B66))</f>
        <v/>
      </c>
      <c r="B66" s="12" t="str">
        <f>IF([1]Iniguihan!B68="","",[1]Iniguihan!B68)</f>
        <v/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 t="str">
        <f>IF(B67="","",ROWS($B$6:B67))</f>
        <v/>
      </c>
      <c r="B67" s="12" t="str">
        <f>IF([1]Iniguihan!B69="","",[1]Iniguihan!B69)</f>
        <v/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 t="str">
        <f>IF(B68="","",ROWS($B$6:B68))</f>
        <v/>
      </c>
      <c r="B68" s="12" t="str">
        <f>IF([1]Iniguihan!B70="","",[1]Iniguihan!B70)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12" t="str">
        <f>IF([1]Iniguihan!B71="","",[1]Iniguihan!B71)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12" t="str">
        <f>IF([1]Iniguihan!B72="","",[1]Iniguihan!B72)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12" t="str">
        <f>IF([1]Iniguihan!B73="","",[1]Iniguihan!B73)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12" t="str">
        <f>IF([1]Iniguihan!B74="","",[1]Iniguihan!B74)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12" t="str">
        <f>IF([1]Iniguihan!B75="","",[1]Iniguihan!B75)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12" t="str">
        <f>IF([1]Iniguihan!B76="","",[1]Iniguihan!B76)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12" t="str">
        <f>IF([1]Iniguihan!B77="","",[1]Iniguihan!B77)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12" t="str">
        <f>IF([1]Iniguihan!B78="","",[1]Iniguihan!B78)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12" t="str">
        <f>IF([1]Iniguihan!B79="","",[1]Iniguihan!B79)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12" t="str">
        <f>IF([1]Iniguihan!B80="","",[1]Iniguihan!B80)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12" t="str">
        <f>IF([1]Iniguihan!B81="","",[1]Iniguihan!B81)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12" t="str">
        <f>IF([1]Iniguihan!B82="","",[1]Iniguihan!B82)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12" t="str">
        <f>IF([1]Iniguihan!B83="","",[1]Iniguihan!B83)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12" t="str">
        <f>IF([1]Iniguihan!B84="","",[1]Iniguihan!B84)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12" t="str">
        <f>IF([1]Iniguihan!B85="","",[1]Iniguihan!B85)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12" t="str">
        <f>IF([1]Iniguihan!B86="","",[1]Iniguihan!B86)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12" t="str">
        <f>IF([1]Iniguihan!B87="","",[1]Iniguihan!B87)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12" t="str">
        <f>IF([1]Iniguihan!B88="","",[1]Iniguihan!B88)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12" t="str">
        <f>IF([1]Iniguihan!B89="","",[1]Iniguihan!B89)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12" t="str">
        <f>IF([1]Iniguihan!B90="","",[1]Iniguihan!B90)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12" t="str">
        <f>IF([1]Iniguihan!B91="","",[1]Iniguihan!B91)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12" t="str">
        <f>IF([1]Iniguihan!B92="","",[1]Iniguihan!B92)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12" t="str">
        <f>IF([1]Iniguihan!B93="","",[1]Iniguihan!B93)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12" t="str">
        <f>IF([1]Iniguihan!B94="","",[1]Iniguihan!B94)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12" t="str">
        <f>IF([1]Iniguihan!B95="","",[1]Iniguihan!B95)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12" t="str">
        <f>IF([1]Iniguihan!B96="","",[1]Iniguihan!B96)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12" t="str">
        <f>IF([1]Iniguihan!B97="","",[1]Iniguihan!B97)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12" t="str">
        <f>IF([1]Iniguihan!B98="","",[1]Iniguihan!B98)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12" t="str">
        <f>IF([1]Iniguihan!B99="","",[1]Iniguihan!B99)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12" t="str">
        <f>IF([1]Iniguihan!B100="","",[1]Iniguihan!B100)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12" t="str">
        <f>IF([1]Iniguihan!B101="","",[1]Iniguihan!B101)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12" t="str">
        <f>IF([1]Iniguihan!B102="","",[1]Iniguihan!B102)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12" t="str">
        <f>IF([1]Iniguihan!B103="","",[1]Iniguihan!B103)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12" t="str">
        <f>IF([1]Iniguihan!B104="","",[1]Iniguihan!B104)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12" t="str">
        <f>IF([1]Iniguihan!B105="","",[1]Iniguihan!B105)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12" t="str">
        <f>IF([1]Iniguihan!B106="","",[1]Iniguihan!B106)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12" t="str">
        <f>IF([1]Iniguihan!B107="","",[1]Iniguihan!B107)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12" t="str">
        <f>IF([1]Iniguihan!B108="","",[1]Iniguihan!B108)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12" t="str">
        <f>IF([1]Iniguihan!B109="","",[1]Iniguihan!B109)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12" t="str">
        <f>IF([1]Iniguihan!B110="","",[1]Iniguihan!B110)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12" t="str">
        <f>IF([1]Iniguihan!B111="","",[1]Iniguihan!B111)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12" t="str">
        <f>IF([1]Iniguihan!B112="","",[1]Iniguihan!B112)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12" t="str">
        <f>IF([1]Iniguihan!B113="","",[1]Iniguihan!B113)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12" t="str">
        <f>IF([1]Iniguihan!B114="","",[1]Iniguihan!B114)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12" t="str">
        <f>IF([1]Iniguihan!B115="","",[1]Iniguihan!B115)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12" t="str">
        <f>IF([1]Iniguihan!B116="","",[1]Iniguihan!B116)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12" t="str">
        <f>IF([1]Iniguihan!B117="","",[1]Iniguihan!B117)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12" t="str">
        <f>IF([1]Iniguihan!B118="","",[1]Iniguihan!B118)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12" t="str">
        <f>IF([1]Iniguihan!B119="","",[1]Iniguihan!B119)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12" t="str">
        <f>IF([1]Iniguihan!B120="","",[1]Iniguihan!B120)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12" t="str">
        <f>IF([1]Iniguihan!B121="","",[1]Iniguihan!B121)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12" t="str">
        <f>IF([1]Iniguihan!B122="","",[1]Iniguihan!B122)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12" t="str">
        <f>IF([1]Iniguihan!B123="","",[1]Iniguihan!B123)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12" t="str">
        <f>IF([1]Iniguihan!B124="","",[1]Iniguihan!B124)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12" t="str">
        <f>IF([1]Iniguihan!B125="","",[1]Iniguihan!B125)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12" t="str">
        <f>IF([1]Iniguihan!B126="","",[1]Iniguihan!B126)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12" t="str">
        <f>IF([1]Iniguihan!B127="","",[1]Iniguihan!B127)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12" t="str">
        <f>IF([1]Iniguihan!B128="","",[1]Iniguihan!B128)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 t="str">
        <f>IF(B127="","",ROWS($B$6:B127))</f>
        <v/>
      </c>
      <c r="B127" s="12" t="str">
        <f>IF([1]Iniguihan!B129="","",[1]Iniguihan!B129)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12" t="str">
        <f>IF([1]Iniguihan!B130="","",[1]Iniguihan!B130)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12" t="str">
        <f>IF([1]Iniguihan!B131="","",[1]Iniguihan!B131)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12" t="str">
        <f>IF([1]Iniguihan!B132="","",[1]Iniguihan!B132)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>
        <v>126</v>
      </c>
      <c r="B131" s="12" t="str">
        <f>IF([1]Iniguihan!B133="","",[1]Iniguihan!B133)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12" t="str">
        <f>IF([1]Iniguihan!B134="","",[1]Iniguihan!B134)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>
        <v>128</v>
      </c>
      <c r="B133" s="12" t="str">
        <f>IF([1]Iniguihan!B135="","",[1]Iniguihan!B135)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 t="str">
        <f>IF(B134="","",ROWS($B$6:B134))</f>
        <v/>
      </c>
      <c r="B134" s="12" t="str">
        <f>IF([1]Iniguihan!B136="","",[1]Iniguihan!B136)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12" t="str">
        <f>IF([1]Iniguihan!B137="","",[1]Iniguihan!B137)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12" t="str">
        <f>IF([1]Iniguihan!B138="","",[1]Iniguihan!B138)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12" t="str">
        <f>IF([1]Iniguihan!B139="","",[1]Iniguihan!B139)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12" t="str">
        <f>IF([1]Iniguihan!B140="","",[1]Iniguihan!B140)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12" t="str">
        <f>IF([1]Iniguihan!B141="","",[1]Iniguihan!B141)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12" t="str">
        <f>IF([1]Iniguihan!B142="","",[1]Iniguihan!B142)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12" t="str">
        <f>IF([1]Iniguihan!B143="","",[1]Iniguihan!B143)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12" t="str">
        <f>IF([1]Iniguihan!B144="","",[1]Iniguihan!B144)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12" t="str">
        <f>IF([1]Iniguihan!B145="","",[1]Iniguihan!B145)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12" t="str">
        <f>IF([1]Iniguihan!B146="","",[1]Iniguihan!B146)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12" t="str">
        <f>IF([1]Iniguihan!B147="","",[1]Iniguihan!B147)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12" t="str">
        <f>IF([1]Iniguihan!B148="","",[1]Iniguihan!B148)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12" t="str">
        <f>IF([1]Iniguihan!B149="","",[1]Iniguihan!B149)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12" t="str">
        <f>IF([1]Iniguihan!B150="","",[1]Iniguihan!B150)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12" t="str">
        <f>IF([1]Iniguihan!B151="","",[1]Iniguihan!B151)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12" t="str">
        <f>IF([1]Iniguihan!B152="","",[1]Iniguihan!B152)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12" t="str">
        <f>IF([1]Iniguihan!B153="","",[1]Iniguihan!B153)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12" t="str">
        <f>IF([1]Iniguihan!B154="","",[1]Iniguihan!B154)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12" t="str">
        <f>IF([1]Iniguihan!B155="","",[1]Iniguihan!B155)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12" t="str">
        <f>IF([1]Iniguihan!B156="","",[1]Iniguihan!B156)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12" t="str">
        <f>IF([1]Iniguihan!B157="","",[1]Iniguihan!B157)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12" t="str">
        <f>IF([1]Iniguihan!B158="","",[1]Iniguihan!B158)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12" t="str">
        <f>IF([1]Iniguihan!B159="","",[1]Iniguihan!B159)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12" t="str">
        <f>IF([1]Iniguihan!B160="","",[1]Iniguihan!B160)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12" t="str">
        <f>IF([1]Iniguihan!B161="","",[1]Iniguihan!B161)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12" t="str">
        <f>IF([1]Iniguihan!B162="","",[1]Iniguihan!B162)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12" t="str">
        <f>IF([1]Iniguihan!B163="","",[1]Iniguihan!B163)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12" t="str">
        <f>IF([1]Iniguihan!B164="","",[1]Iniguihan!B164)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12" t="str">
        <f>IF([1]Iniguihan!B165="","",[1]Iniguihan!B165)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12" t="str">
        <f>IF([1]Iniguihan!B166="","",[1]Iniguihan!B166)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12" t="str">
        <f>IF([1]Iniguihan!B167="","",[1]Iniguihan!B167)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>
        <f>IF(B166="","",ROWS($B$6:B166))</f>
        <v>161</v>
      </c>
      <c r="B166" s="6" t="str">
        <f>IF([1]Tinago!B168="","",[1]Tinago!B168)</f>
        <v>ADRIANO,RICHELLE ANN</v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IF([1]Tinago!B169="","",[1]Tinago!B169)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IF([1]Tinago!B170="","",[1]Tinago!B170)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IF([1]Tinago!B171="","",[1]Tinago!B171)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IF([1]Tinago!B172="","",[1]Tinago!B172)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IF([1]Tinago!B173="","",[1]Tinago!B173)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IF([1]Tinago!B174="","",[1]Tinago!B174)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IF([1]Tinago!B175="","",[1]Tinago!B175)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IF([1]Tinago!B176="","",[1]Tinago!B176)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IF([1]Tinago!B177="","",[1]Tinago!B177)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IF([1]Tinago!B178="","",[1]Tinago!B178)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IF([1]Tinago!B179="","",[1]Tinago!B179)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IF([1]Tinago!B180="","",[1]Tinago!B180)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IF([1]Tinago!B181="","",[1]Tinago!B181)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IF([1]Tinago!B182="","",[1]Tinago!B182)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IF([1]Tinago!B183="","",[1]Tinago!B183)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IF([1]Tinago!B184="","",[1]Tinago!B184)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IF([1]Tinago!B185="","",[1]Tinago!B185)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IF([1]Tinago!B186="","",[1]Tinago!B186)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IF([1]Tinago!B187="","",[1]Tinago!B187)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IF([1]Tinago!B188="","",[1]Tinago!B188)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IF([1]Tinago!B189="","",[1]Tinago!B189)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IF([1]Tinago!B190="","",[1]Tinago!B190)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IF([1]Tinago!B191="","",[1]Tinago!B191)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IF([1]Tinago!B192="","",[1]Tinago!B192)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IF([1]Tinago!B193="","",[1]Tinago!B193)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IF([1]Tinago!B194="","",[1]Tinago!B194)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IF([1]Tinago!B195="","",[1]Tinago!B195)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IF([1]Tinago!B196="","",[1]Tinago!B196)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IF([1]Tinago!B197="","",[1]Tinago!B197)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IF([1]Tinago!B198="","",[1]Tinago!B198)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IF([1]Tinago!B199="","",[1]Tinago!B199)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IF([1]Tinago!B200="","",[1]Tinago!B200)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IF([1]Tinago!B201="","",[1]Tinago!B201)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IF([1]Tinago!B202="","",[1]Tinago!B202)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IF([1]Tinago!B203="","",[1]Tinago!B203)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IF([1]Tinago!B204="","",[1]Tinago!B204)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IF([1]Tinago!B205="","",[1]Tinago!B205)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IF([1]Tinago!B206="","",[1]Tinago!B206)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IF([1]Tinago!B207="","",[1]Tinago!B207)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IF([1]Tinago!B208="","",[1]Tinago!B208)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7800</v>
      </c>
      <c r="D207" s="32"/>
      <c r="E207" s="32"/>
      <c r="F207" s="31">
        <f>SUM(F6:F206)</f>
        <v>1100</v>
      </c>
      <c r="G207" s="32"/>
      <c r="H207" s="32"/>
      <c r="I207" s="31">
        <f>SUM(I6:I206)</f>
        <v>1100</v>
      </c>
      <c r="J207" s="32"/>
      <c r="K207" s="32"/>
      <c r="L207" s="31">
        <f>SUM(L6:L206)</f>
        <v>1200</v>
      </c>
      <c r="M207" s="32"/>
      <c r="N207" s="32"/>
      <c r="O207" s="31">
        <f>SUM(O6:O206)</f>
        <v>200</v>
      </c>
      <c r="P207" s="32"/>
      <c r="Q207" s="32"/>
      <c r="R207" s="31">
        <f>SUM(R6:R206)</f>
        <v>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12800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paperSize="25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07"/>
  <sheetViews>
    <sheetView topLeftCell="A46" zoomScale="115" zoomScaleNormal="115" workbookViewId="0">
      <selection activeCell="P61" sqref="P61"/>
    </sheetView>
  </sheetViews>
  <sheetFormatPr defaultRowHeight="15" x14ac:dyDescent="0.25"/>
  <cols>
    <col min="1" max="1" width="5.85546875" style="1" customWidth="1"/>
    <col min="2" max="2" width="26.8554687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8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13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IF('[1]San Agustin'!B8="","",'[1]San Agustin'!B8)</f>
        <v xml:space="preserve">MATONDO,ROBERTO </v>
      </c>
      <c r="C6" s="18">
        <v>200</v>
      </c>
      <c r="D6" s="19">
        <v>5148709</v>
      </c>
      <c r="E6" s="20">
        <v>42584</v>
      </c>
      <c r="F6" s="18">
        <v>200</v>
      </c>
      <c r="G6" s="19">
        <v>5150311</v>
      </c>
      <c r="H6" s="20">
        <v>42628</v>
      </c>
      <c r="I6" s="18">
        <v>200</v>
      </c>
      <c r="J6" s="19">
        <v>5157977</v>
      </c>
      <c r="K6" s="20">
        <v>43067</v>
      </c>
      <c r="L6" s="18">
        <v>200</v>
      </c>
      <c r="M6" s="19">
        <v>582804</v>
      </c>
      <c r="N6" s="20">
        <v>42807</v>
      </c>
      <c r="O6" s="18">
        <v>200</v>
      </c>
      <c r="P6" s="19">
        <v>5536756</v>
      </c>
      <c r="Q6" s="20">
        <v>42866</v>
      </c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2400</v>
      </c>
      <c r="AH6" s="19"/>
      <c r="AI6" s="20"/>
    </row>
    <row r="7" spans="1:35" x14ac:dyDescent="0.25">
      <c r="A7" s="5">
        <f>IF(B7="","",ROWS($B$6:B7))</f>
        <v>2</v>
      </c>
      <c r="B7" s="6" t="str">
        <f>IF('[1]San Agustin'!B9="","",'[1]San Agustin'!B9)</f>
        <v xml:space="preserve">ESCOLANO,ELEAZAR 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IF('[1]San Agustin'!B10="","",'[1]San Agustin'!B10)</f>
        <v xml:space="preserve">ABARCA,RICARDO 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IF('[1]San Agustin'!B11="","",'[1]San Agustin'!B11)</f>
        <v xml:space="preserve">ABARCA,MARCELO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IF('[1]San Agustin'!B12="","",'[1]San Agustin'!B12)</f>
        <v xml:space="preserve">BITOS,LODIVINA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IF('[1]San Agustin'!B13="","",'[1]San Agustin'!B13)</f>
        <v xml:space="preserve">ESCOLANO,SUSANO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IF('[1]San Agustin'!B14="","",'[1]San Agustin'!B14)</f>
        <v xml:space="preserve">TIDALGO,JOVITA, GMRC/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IF('[1]San Agustin'!B15="","",'[1]San Agustin'!B15)</f>
        <v xml:space="preserve">REPETA,AQUILLENA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IF('[1]San Agustin'!B16="","",'[1]San Agustin'!B16)</f>
        <v xml:space="preserve">SALA,VIMAEL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IF('[1]San Agustin'!B17="","",'[1]San Agustin'!B17)</f>
        <v>BERSABAL,MARIVIC 1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IF('[1]San Agustin'!B18="","",'[1]San Agustin'!B18)</f>
        <v xml:space="preserve">BERNADIT,NIZA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IF('[1]San Agustin'!B19="","",'[1]San Agustin'!B19)</f>
        <v>TABAKON,GINA /PELISCO,ROWENA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6" t="str">
        <f>IF('[1]San Agustin'!B20="","",'[1]San Agustin'!B20)</f>
        <v xml:space="preserve">AMPO,COSME </v>
      </c>
      <c r="C18" s="25">
        <v>200</v>
      </c>
      <c r="D18" s="21">
        <v>179621</v>
      </c>
      <c r="E18" s="22">
        <v>42334</v>
      </c>
      <c r="F18" s="25">
        <v>1000</v>
      </c>
      <c r="G18" s="21">
        <v>4584095</v>
      </c>
      <c r="H18" s="22">
        <v>42515</v>
      </c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1200</v>
      </c>
      <c r="AH18" s="21"/>
      <c r="AI18" s="22"/>
    </row>
    <row r="19" spans="1:35" x14ac:dyDescent="0.25">
      <c r="A19" s="5">
        <f>IF(B19="","",ROWS($B$6:B19))</f>
        <v>14</v>
      </c>
      <c r="B19" s="6" t="str">
        <f>IF('[1]San Agustin'!B21="","",'[1]San Agustin'!B21)</f>
        <v>LIGTAS,MA. JULIETA</v>
      </c>
      <c r="C19" s="25">
        <v>500</v>
      </c>
      <c r="D19" s="21">
        <v>4363676</v>
      </c>
      <c r="E19" s="22">
        <v>42011</v>
      </c>
      <c r="F19" s="25">
        <v>500</v>
      </c>
      <c r="G19" s="21">
        <v>4584985</v>
      </c>
      <c r="H19" s="22">
        <v>42170</v>
      </c>
      <c r="I19" s="25">
        <v>200</v>
      </c>
      <c r="J19" s="21">
        <v>4652217</v>
      </c>
      <c r="K19" s="22">
        <v>42715</v>
      </c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1200</v>
      </c>
      <c r="AH19" s="21"/>
      <c r="AI19" s="22"/>
    </row>
    <row r="20" spans="1:35" x14ac:dyDescent="0.25">
      <c r="A20" s="5">
        <f>IF(B20="","",ROWS($B$6:B20))</f>
        <v>15</v>
      </c>
      <c r="B20" s="6" t="str">
        <f>IF('[1]San Agustin'!B22="","",'[1]San Agustin'!B22)</f>
        <v xml:space="preserve">POLINAR,LETECIA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IF('[1]San Agustin'!B23="","",'[1]San Agustin'!B23)</f>
        <v xml:space="preserve">BABAEL,ESTRELLITA </v>
      </c>
      <c r="C21" s="25">
        <v>200</v>
      </c>
      <c r="D21" s="21">
        <v>4587996</v>
      </c>
      <c r="E21" s="22">
        <v>42277</v>
      </c>
      <c r="F21" s="25">
        <v>200</v>
      </c>
      <c r="G21" s="21">
        <v>4650863</v>
      </c>
      <c r="H21" s="22">
        <v>42317</v>
      </c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400</v>
      </c>
      <c r="AH21" s="21"/>
      <c r="AI21" s="22"/>
    </row>
    <row r="22" spans="1:35" x14ac:dyDescent="0.25">
      <c r="A22" s="5">
        <f>IF(B22="","",ROWS($B$6:B22))</f>
        <v>17</v>
      </c>
      <c r="B22" s="6" t="str">
        <f>IF('[1]San Agustin'!B24="","",'[1]San Agustin'!B24)</f>
        <v xml:space="preserve">TERANTE,MANUEL </v>
      </c>
      <c r="C22" s="25">
        <v>200</v>
      </c>
      <c r="D22" s="21">
        <v>4651758</v>
      </c>
      <c r="E22" s="22">
        <v>42335</v>
      </c>
      <c r="F22" s="25">
        <v>200</v>
      </c>
      <c r="G22" s="21">
        <v>4653337</v>
      </c>
      <c r="H22" s="22">
        <v>42390</v>
      </c>
      <c r="I22" s="25">
        <v>200</v>
      </c>
      <c r="J22" s="21">
        <v>4950852</v>
      </c>
      <c r="K22" s="22">
        <v>42520</v>
      </c>
      <c r="L22" s="25">
        <v>200</v>
      </c>
      <c r="M22" s="21">
        <v>5148706</v>
      </c>
      <c r="N22" s="22">
        <v>42583</v>
      </c>
      <c r="O22" s="25">
        <v>200</v>
      </c>
      <c r="P22" s="21">
        <v>5157182</v>
      </c>
      <c r="Q22" s="22">
        <v>42682</v>
      </c>
      <c r="R22" s="25">
        <v>200</v>
      </c>
      <c r="S22" s="21">
        <v>5536266</v>
      </c>
      <c r="T22" s="22">
        <v>42873</v>
      </c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1200</v>
      </c>
      <c r="AH22" s="21"/>
      <c r="AI22" s="22"/>
    </row>
    <row r="23" spans="1:35" x14ac:dyDescent="0.25">
      <c r="A23" s="5">
        <f>IF(B23="","",ROWS($B$6:B23))</f>
        <v>18</v>
      </c>
      <c r="B23" s="6" t="str">
        <f>IF('[1]San Agustin'!B25="","",'[1]San Agustin'!B25)</f>
        <v xml:space="preserve">GALANO,LUCIA 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6" t="str">
        <f>IF('[1]San Agustin'!B26="","",'[1]San Agustin'!B26)</f>
        <v xml:space="preserve">PRUDENCIADO,JAY-AR 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IF('[1]San Agustin'!B27="","",'[1]San Agustin'!B27)</f>
        <v>PRUDENCIADO,ROBIE MAY</v>
      </c>
      <c r="C25" s="25">
        <v>200</v>
      </c>
      <c r="D25" s="21">
        <v>5151953</v>
      </c>
      <c r="E25" s="22">
        <v>42689</v>
      </c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200</v>
      </c>
      <c r="AH25" s="21"/>
      <c r="AI25" s="22"/>
    </row>
    <row r="26" spans="1:35" x14ac:dyDescent="0.25">
      <c r="A26" s="5">
        <f>IF(B26="","",ROWS($B$6:B26))</f>
        <v>21</v>
      </c>
      <c r="B26" s="6" t="str">
        <f>IF('[1]San Agustin'!B28="","",'[1]San Agustin'!B28)</f>
        <v xml:space="preserve">CAPECENIO,ERNESTO </v>
      </c>
      <c r="C26" s="25"/>
      <c r="D26" s="21"/>
      <c r="E26" s="22"/>
      <c r="F26" s="25"/>
      <c r="G26" s="21"/>
      <c r="H26" s="22"/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0</v>
      </c>
      <c r="AH26" s="21"/>
      <c r="AI26" s="22"/>
    </row>
    <row r="27" spans="1:35" x14ac:dyDescent="0.25">
      <c r="A27" s="5">
        <f>IF(B27="","",ROWS($B$6:B27))</f>
        <v>22</v>
      </c>
      <c r="B27" s="6" t="str">
        <f>IF('[1]San Agustin'!B29="","",'[1]San Agustin'!B29)</f>
        <v xml:space="preserve">LOLO,GLORIA </v>
      </c>
      <c r="C27" s="25"/>
      <c r="D27" s="21"/>
      <c r="E27" s="22"/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0</v>
      </c>
      <c r="AH27" s="21"/>
      <c r="AI27" s="22"/>
    </row>
    <row r="28" spans="1:35" x14ac:dyDescent="0.25">
      <c r="A28" s="5">
        <f>IF(B28="","",ROWS($B$6:B28))</f>
        <v>23</v>
      </c>
      <c r="B28" s="6" t="str">
        <f>IF('[1]San Agustin'!B30="","",'[1]San Agustin'!B30)</f>
        <v xml:space="preserve">BESTUDIO,VICTORIA </v>
      </c>
      <c r="C28" s="25">
        <v>500</v>
      </c>
      <c r="D28" s="21">
        <v>4586258</v>
      </c>
      <c r="E28" s="22">
        <v>42206</v>
      </c>
      <c r="F28" s="25">
        <v>400</v>
      </c>
      <c r="G28" s="21">
        <v>4651789</v>
      </c>
      <c r="H28" s="22">
        <v>42355</v>
      </c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900</v>
      </c>
      <c r="AH28" s="21"/>
      <c r="AI28" s="22"/>
    </row>
    <row r="29" spans="1:35" x14ac:dyDescent="0.25">
      <c r="A29" s="5">
        <f>IF(B29="","",ROWS($B$6:B29))</f>
        <v>24</v>
      </c>
      <c r="B29" s="6" t="str">
        <f>IF('[1]San Agustin'!B31="","",'[1]San Agustin'!B31)</f>
        <v>SEÑAS,ARLYN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6" t="str">
        <f>IF('[1]San Agustin'!B32="","",'[1]San Agustin'!B32)</f>
        <v xml:space="preserve">PALER,MERCEDES 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6" t="str">
        <f>IF('[1]San Agustin'!B33="","",'[1]San Agustin'!B33)</f>
        <v>ALINDAO,DEOGRACIA O.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6" t="str">
        <f>IF('[1]San Agustin'!B34="","",'[1]San Agustin'!B34)</f>
        <v xml:space="preserve">CABUEÑAS,EMMA </v>
      </c>
      <c r="C32" s="25"/>
      <c r="D32" s="21"/>
      <c r="E32" s="22"/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0</v>
      </c>
      <c r="AH32" s="21"/>
      <c r="AI32" s="22"/>
    </row>
    <row r="33" spans="1:35" x14ac:dyDescent="0.25">
      <c r="A33" s="5">
        <f>IF(B33="","",ROWS($B$6:B33))</f>
        <v>28</v>
      </c>
      <c r="B33" s="6" t="str">
        <f>IF('[1]San Agustin'!B35="","",'[1]San Agustin'!B35)</f>
        <v xml:space="preserve">MONTEMAYOR,RAMON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6" t="str">
        <f>IF('[1]San Agustin'!B36="","",'[1]San Agustin'!B36)</f>
        <v xml:space="preserve">MACUTO,DARLYN </v>
      </c>
      <c r="C34" s="25"/>
      <c r="D34" s="21"/>
      <c r="E34" s="22"/>
      <c r="F34" s="25"/>
      <c r="G34" s="21"/>
      <c r="H34" s="22"/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0</v>
      </c>
      <c r="AH34" s="21"/>
      <c r="AI34" s="22"/>
    </row>
    <row r="35" spans="1:35" x14ac:dyDescent="0.25">
      <c r="A35" s="5">
        <f>IF(B35="","",ROWS($B$6:B35))</f>
        <v>30</v>
      </c>
      <c r="B35" s="6" t="str">
        <f>IF('[1]San Agustin'!B37="","",'[1]San Agustin'!B37)</f>
        <v xml:space="preserve">BARCELON,GENARO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6" t="str">
        <f>IF('[1]San Agustin'!B38="","",'[1]San Agustin'!B38)</f>
        <v xml:space="preserve">PABLO,FELADELFO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6" t="str">
        <f>IF('[1]San Agustin'!B39="","",'[1]San Agustin'!B39)</f>
        <v xml:space="preserve">LAGOZAR,SIXTO 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6" t="str">
        <f>IF('[1]San Agustin'!B40="","",'[1]San Agustin'!B40)</f>
        <v xml:space="preserve">BRGY.COUNCIL, </v>
      </c>
      <c r="C38" s="25">
        <v>200</v>
      </c>
      <c r="D38" s="21">
        <v>485147</v>
      </c>
      <c r="E38" s="22">
        <v>41892</v>
      </c>
      <c r="F38" s="25">
        <v>1000</v>
      </c>
      <c r="G38" s="21">
        <v>4587995</v>
      </c>
      <c r="H38" s="22">
        <v>42275</v>
      </c>
      <c r="I38" s="25">
        <v>400</v>
      </c>
      <c r="J38" s="35">
        <v>4651770</v>
      </c>
      <c r="K38" s="22">
        <v>42345</v>
      </c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1600</v>
      </c>
      <c r="AH38" s="21"/>
      <c r="AI38" s="22"/>
    </row>
    <row r="39" spans="1:35" x14ac:dyDescent="0.25">
      <c r="A39" s="5">
        <f>IF(B39="","",ROWS($B$6:B39))</f>
        <v>34</v>
      </c>
      <c r="B39" s="6" t="str">
        <f>IF('[1]San Agustin'!B41="","",'[1]San Agustin'!B41)</f>
        <v>GUMANIT,RUSTOM</v>
      </c>
      <c r="C39" s="25">
        <v>200</v>
      </c>
      <c r="D39" s="21">
        <v>485123</v>
      </c>
      <c r="E39" s="22">
        <v>41870</v>
      </c>
      <c r="F39" s="25">
        <v>200</v>
      </c>
      <c r="G39" s="21">
        <v>4653310</v>
      </c>
      <c r="H39" s="22">
        <v>42381</v>
      </c>
      <c r="I39" s="25">
        <v>200</v>
      </c>
      <c r="J39" s="21">
        <v>4947770</v>
      </c>
      <c r="K39" s="22">
        <v>42432</v>
      </c>
      <c r="L39" s="25">
        <v>200</v>
      </c>
      <c r="M39" s="21">
        <v>4950165</v>
      </c>
      <c r="N39" s="22">
        <v>42503</v>
      </c>
      <c r="O39" s="25">
        <v>200</v>
      </c>
      <c r="P39" s="21">
        <v>5148144</v>
      </c>
      <c r="Q39" s="22">
        <v>42579</v>
      </c>
      <c r="R39" s="25">
        <v>200</v>
      </c>
      <c r="S39" s="21">
        <v>5150304</v>
      </c>
      <c r="T39" s="22">
        <v>42626</v>
      </c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1200</v>
      </c>
      <c r="AH39" s="21"/>
      <c r="AI39" s="22"/>
    </row>
    <row r="40" spans="1:35" x14ac:dyDescent="0.25">
      <c r="A40" s="5">
        <f>IF(B40="","",ROWS($B$6:B40))</f>
        <v>35</v>
      </c>
      <c r="B40" s="6" t="str">
        <f>IF('[1]San Agustin'!B42="","",'[1]San Agustin'!B42)</f>
        <v xml:space="preserve">SOLER,VIOLETA 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6" t="str">
        <f>IF('[1]San Agustin'!B43="","",'[1]San Agustin'!B43)</f>
        <v xml:space="preserve">BESTUDIO,LINA 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6" t="str">
        <f>IF('[1]San Agustin'!B44="","",'[1]San Agustin'!B44)</f>
        <v xml:space="preserve">VALDE,REIL </v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>
        <f>IF(B43="","",ROWS($B$6:B43))</f>
        <v>38</v>
      </c>
      <c r="B43" s="6" t="str">
        <f>IF('[1]San Agustin'!B45="","",'[1]San Agustin'!B45)</f>
        <v xml:space="preserve">OLVINA,WILLIAM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6" t="str">
        <f>IF('[1]San Agustin'!B46="","",'[1]San Agustin'!B46)</f>
        <v xml:space="preserve">BIBERA,JUNISSON </v>
      </c>
      <c r="C44" s="25">
        <v>500</v>
      </c>
      <c r="D44" s="21">
        <v>5536286</v>
      </c>
      <c r="E44" s="22">
        <v>42899</v>
      </c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500</v>
      </c>
      <c r="AH44" s="21"/>
      <c r="AI44" s="22"/>
    </row>
    <row r="45" spans="1:35" x14ac:dyDescent="0.25">
      <c r="A45" s="5">
        <f>IF(B45="","",ROWS($B$6:B45))</f>
        <v>40</v>
      </c>
      <c r="B45" s="6" t="str">
        <f>IF('[1]San Agustin'!B47="","",'[1]San Agustin'!B47)</f>
        <v>ABARCA, MA. THERESSA</v>
      </c>
      <c r="C45" s="25">
        <v>400</v>
      </c>
      <c r="D45" s="21">
        <v>6126121</v>
      </c>
      <c r="E45" s="22">
        <v>43192</v>
      </c>
      <c r="F45" s="25">
        <v>200</v>
      </c>
      <c r="G45" s="21">
        <v>6128843</v>
      </c>
      <c r="H45" s="22">
        <v>43262</v>
      </c>
      <c r="I45" s="25">
        <v>100</v>
      </c>
      <c r="J45" s="21">
        <v>6418784</v>
      </c>
      <c r="K45" s="22">
        <v>43313</v>
      </c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700</v>
      </c>
      <c r="AH45" s="21"/>
      <c r="AI45" s="22"/>
    </row>
    <row r="46" spans="1:35" x14ac:dyDescent="0.25">
      <c r="A46" s="5">
        <f>IF(B46="","",ROWS($B$6:B46))</f>
        <v>41</v>
      </c>
      <c r="B46" s="6" t="str">
        <f>IF('[1]San Agustin'!B48="","",'[1]San Agustin'!B48)</f>
        <v>GAVILAN,CRISPIN</v>
      </c>
      <c r="C46" s="25">
        <v>500</v>
      </c>
      <c r="D46" s="21">
        <v>6126128</v>
      </c>
      <c r="E46" s="22">
        <v>43220</v>
      </c>
      <c r="F46" s="25">
        <v>200</v>
      </c>
      <c r="G46" s="21">
        <v>6126144</v>
      </c>
      <c r="H46" s="22">
        <v>43237</v>
      </c>
      <c r="I46" s="25">
        <v>200</v>
      </c>
      <c r="J46" s="21">
        <v>6421167</v>
      </c>
      <c r="K46" s="22">
        <v>43389</v>
      </c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900</v>
      </c>
      <c r="AH46" s="21"/>
      <c r="AI46" s="22"/>
    </row>
    <row r="47" spans="1:35" x14ac:dyDescent="0.25">
      <c r="A47" s="5">
        <f>IF(B47="","",ROWS($B$6:B47))</f>
        <v>42</v>
      </c>
      <c r="B47" s="6" t="str">
        <f>IF('[1]San Agustin'!B49="","",'[1]San Agustin'!B49)</f>
        <v>REPITA,ARMAND A.</v>
      </c>
      <c r="C47" s="25">
        <v>200</v>
      </c>
      <c r="D47" s="21">
        <v>6126138</v>
      </c>
      <c r="E47" s="22">
        <v>43227</v>
      </c>
      <c r="F47" s="25">
        <v>200</v>
      </c>
      <c r="G47" s="21">
        <v>6130265</v>
      </c>
      <c r="H47" s="22">
        <v>43321</v>
      </c>
      <c r="I47" s="25">
        <v>200</v>
      </c>
      <c r="J47" s="21">
        <v>6130270</v>
      </c>
      <c r="K47" s="22">
        <v>43334</v>
      </c>
      <c r="L47" s="25">
        <v>200</v>
      </c>
      <c r="M47" s="21">
        <v>6421173</v>
      </c>
      <c r="N47" s="22">
        <v>43399</v>
      </c>
      <c r="O47" s="25">
        <v>200</v>
      </c>
      <c r="P47" s="21">
        <v>6591407</v>
      </c>
      <c r="Q47" s="22">
        <v>43451</v>
      </c>
      <c r="R47" s="25">
        <v>400</v>
      </c>
      <c r="S47" s="21">
        <v>6591441</v>
      </c>
      <c r="T47" s="22">
        <v>43537</v>
      </c>
      <c r="U47" s="25">
        <v>300</v>
      </c>
      <c r="V47" s="21">
        <v>6830119</v>
      </c>
      <c r="W47" s="22">
        <v>43696</v>
      </c>
      <c r="X47" s="25">
        <v>300</v>
      </c>
      <c r="Y47" s="21">
        <v>7342104</v>
      </c>
      <c r="Z47" s="22"/>
      <c r="AA47" s="25"/>
      <c r="AB47" s="21"/>
      <c r="AC47" s="22"/>
      <c r="AD47" s="25"/>
      <c r="AE47" s="21"/>
      <c r="AF47" s="22"/>
      <c r="AG47" s="25">
        <f t="shared" si="0"/>
        <v>2000</v>
      </c>
      <c r="AH47" s="21" t="s">
        <v>40</v>
      </c>
      <c r="AI47" s="22"/>
    </row>
    <row r="48" spans="1:35" x14ac:dyDescent="0.25">
      <c r="A48" s="5">
        <f>IF(B48="","",ROWS($B$6:B48))</f>
        <v>43</v>
      </c>
      <c r="B48" s="6" t="str">
        <f>IF('[1]San Agustin'!B50="","",'[1]San Agustin'!B50)</f>
        <v>TERANTE,LETECIA</v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>
        <f>IF(B49="","",ROWS($B$6:B49))</f>
        <v>44</v>
      </c>
      <c r="B49" s="6" t="str">
        <f>IF('[1]San Agustin'!B51="","",'[1]San Agustin'!B51)</f>
        <v>SARDIDO, IVY</v>
      </c>
      <c r="C49" s="25">
        <v>500</v>
      </c>
      <c r="D49" s="21">
        <v>6129558</v>
      </c>
      <c r="E49" s="22">
        <v>43270</v>
      </c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500</v>
      </c>
      <c r="AH49" s="21"/>
      <c r="AI49" s="22"/>
    </row>
    <row r="50" spans="1:35" x14ac:dyDescent="0.25">
      <c r="A50" s="5">
        <f>IF(B50="","",ROWS($B$6:B50))</f>
        <v>45</v>
      </c>
      <c r="B50" s="6" t="str">
        <f>IF('[1]San Agustin'!B52="","",'[1]San Agustin'!B52)</f>
        <v>MEDILO, METHUSELA</v>
      </c>
      <c r="C50" s="25">
        <v>500</v>
      </c>
      <c r="D50" s="36">
        <v>43285</v>
      </c>
      <c r="E50" s="22"/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500</v>
      </c>
      <c r="AH50" s="21"/>
      <c r="AI50" s="22"/>
    </row>
    <row r="51" spans="1:35" x14ac:dyDescent="0.25">
      <c r="A51" s="5">
        <f>IF(B51="","",ROWS($B$6:B51))</f>
        <v>46</v>
      </c>
      <c r="B51" s="6" t="str">
        <f>IF('[1]San Agustin'!B53="","",'[1]San Agustin'!B53)</f>
        <v>SOLER, LIZA T.</v>
      </c>
      <c r="C51" s="25">
        <v>200</v>
      </c>
      <c r="D51" s="21">
        <v>6129561</v>
      </c>
      <c r="E51" s="22">
        <v>43273</v>
      </c>
      <c r="F51" s="25">
        <v>200</v>
      </c>
      <c r="G51" s="21">
        <v>6130261</v>
      </c>
      <c r="H51" s="22">
        <v>43315</v>
      </c>
      <c r="I51" s="25">
        <v>200</v>
      </c>
      <c r="J51" s="21">
        <v>6130275</v>
      </c>
      <c r="K51" s="22">
        <v>43343</v>
      </c>
      <c r="L51" s="25">
        <v>200</v>
      </c>
      <c r="M51" s="35">
        <v>6441174</v>
      </c>
      <c r="N51" s="22">
        <v>43399</v>
      </c>
      <c r="O51" s="25">
        <v>200</v>
      </c>
      <c r="P51" s="21">
        <v>6591418</v>
      </c>
      <c r="Q51" s="22">
        <v>43490</v>
      </c>
      <c r="R51" s="25">
        <v>200</v>
      </c>
      <c r="S51" s="21">
        <v>6591435</v>
      </c>
      <c r="T51" s="22">
        <v>43525</v>
      </c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1200</v>
      </c>
      <c r="AH51" s="21"/>
      <c r="AI51" s="22"/>
    </row>
    <row r="52" spans="1:35" x14ac:dyDescent="0.25">
      <c r="A52" s="5">
        <f>IF(B52="","",ROWS($B$6:B52))</f>
        <v>47</v>
      </c>
      <c r="B52" s="6" t="str">
        <f>IF('[1]San Agustin'!B54="","",'[1]San Agustin'!B54)</f>
        <v>SAJA,JENNIFER</v>
      </c>
      <c r="C52" s="25">
        <v>700</v>
      </c>
      <c r="D52" s="21">
        <v>6130208</v>
      </c>
      <c r="E52" s="22">
        <v>43300</v>
      </c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700</v>
      </c>
      <c r="AH52" s="21"/>
      <c r="AI52" s="22"/>
    </row>
    <row r="53" spans="1:35" x14ac:dyDescent="0.25">
      <c r="A53" s="5">
        <f>IF(B53="","",ROWS($B$6:B53))</f>
        <v>48</v>
      </c>
      <c r="B53" s="6" t="str">
        <f>IF('[1]San Agustin'!B55="","",'[1]San Agustin'!B55)</f>
        <v>BITOS,CARLITA</v>
      </c>
      <c r="C53" s="25">
        <v>500</v>
      </c>
      <c r="D53" s="21">
        <v>6130214</v>
      </c>
      <c r="E53" s="22">
        <v>42201</v>
      </c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500</v>
      </c>
      <c r="AH53" s="21"/>
      <c r="AI53" s="22"/>
    </row>
    <row r="54" spans="1:35" x14ac:dyDescent="0.25">
      <c r="A54" s="5">
        <f>IF(B54="","",ROWS($B$6:B54))</f>
        <v>49</v>
      </c>
      <c r="B54" s="6" t="str">
        <f>IF('[1]San Agustin'!B56="","",'[1]San Agustin'!B56)</f>
        <v>ALVAREZ,VERONICA</v>
      </c>
      <c r="C54" s="25">
        <v>200</v>
      </c>
      <c r="D54" s="21">
        <v>6130210</v>
      </c>
      <c r="E54" s="22"/>
      <c r="F54" s="25">
        <v>400</v>
      </c>
      <c r="G54" s="21">
        <v>6421185</v>
      </c>
      <c r="H54" s="22">
        <v>43413</v>
      </c>
      <c r="I54" s="25"/>
      <c r="J54" s="21"/>
      <c r="K54" s="22"/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600</v>
      </c>
      <c r="AH54" s="21"/>
      <c r="AI54" s="22"/>
    </row>
    <row r="55" spans="1:35" x14ac:dyDescent="0.25">
      <c r="A55" s="5">
        <f>IF(B55="","",ROWS($B$6:B55))</f>
        <v>50</v>
      </c>
      <c r="B55" s="6" t="str">
        <f>IF('[1]San Agustin'!B57="","",'[1]San Agustin'!B57)</f>
        <v>MULATO,JOYME</v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>
        <f>IF(B56="","",ROWS($B$6:B56))</f>
        <v>51</v>
      </c>
      <c r="B56" s="6" t="str">
        <f>IF('[1]San Agustin'!B58="","",'[1]San Agustin'!B58)</f>
        <v>LAMOSTE,LOURDES C.</v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>
        <f>IF(B57="","",ROWS($B$6:B57))</f>
        <v>52</v>
      </c>
      <c r="B57" s="6" t="str">
        <f>IF('[1]San Agustin'!B59="","",'[1]San Agustin'!B59)</f>
        <v>LIGTAS,THELMA</v>
      </c>
      <c r="C57" s="25">
        <v>200</v>
      </c>
      <c r="D57" s="21">
        <v>6130251</v>
      </c>
      <c r="E57" s="22">
        <v>43301</v>
      </c>
      <c r="F57" s="25"/>
      <c r="G57" s="21"/>
      <c r="H57" s="22"/>
      <c r="I57" s="25"/>
      <c r="J57" s="21"/>
      <c r="K57" s="22"/>
      <c r="L57" s="25"/>
      <c r="M57" s="21"/>
      <c r="N57" s="22"/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200</v>
      </c>
      <c r="AH57" s="21"/>
      <c r="AI57" s="22"/>
    </row>
    <row r="58" spans="1:35" x14ac:dyDescent="0.25">
      <c r="A58" s="5">
        <f>IF(B58="","",ROWS($B$6:B58))</f>
        <v>53</v>
      </c>
      <c r="B58" s="6" t="str">
        <f>IF('[1]San Agustin'!B60="","",'[1]San Agustin'!B60)</f>
        <v>SALAN,MERASOL</v>
      </c>
      <c r="C58" s="25">
        <v>200</v>
      </c>
      <c r="D58" s="21">
        <v>487361</v>
      </c>
      <c r="E58" s="22">
        <v>41947</v>
      </c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200</v>
      </c>
      <c r="AH58" s="21"/>
      <c r="AI58" s="22"/>
    </row>
    <row r="59" spans="1:35" x14ac:dyDescent="0.25">
      <c r="A59" s="5">
        <f>IF(B59="","",ROWS($B$6:B59))</f>
        <v>54</v>
      </c>
      <c r="B59" s="6" t="str">
        <f>IF('[1]San Agustin'!B61="","",'[1]San Agustin'!B61)</f>
        <v>ATIBAGOS, PACITA L.</v>
      </c>
      <c r="C59" s="25">
        <v>500</v>
      </c>
      <c r="D59" s="21">
        <v>6591428</v>
      </c>
      <c r="E59" s="22">
        <v>43507</v>
      </c>
      <c r="F59" s="25">
        <v>200</v>
      </c>
      <c r="G59" s="21">
        <v>6826727</v>
      </c>
      <c r="H59" s="22">
        <v>43606</v>
      </c>
      <c r="I59" s="25">
        <v>200</v>
      </c>
      <c r="J59" s="21">
        <v>6830131</v>
      </c>
      <c r="K59" s="22">
        <v>43714</v>
      </c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900</v>
      </c>
      <c r="AH59" s="21"/>
      <c r="AI59" s="22"/>
    </row>
    <row r="60" spans="1:35" x14ac:dyDescent="0.25">
      <c r="A60" s="5">
        <f>IF(B60="","",ROWS($B$6:B60))</f>
        <v>55</v>
      </c>
      <c r="B60" s="6" t="str">
        <f>IF('[1]San Agustin'!B62="","",'[1]San Agustin'!B62)</f>
        <v>ABARCA, MARIO</v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>
        <f>IF(B61="","",ROWS($B$6:B61))</f>
        <v>56</v>
      </c>
      <c r="B61" s="6" t="str">
        <f>IF('[1]San Agustin'!B63="","",'[1]San Agustin'!B63)</f>
        <v>BITOS,ALBERTO</v>
      </c>
      <c r="C61" s="25">
        <v>200</v>
      </c>
      <c r="D61" s="21">
        <v>6591429</v>
      </c>
      <c r="E61" s="22">
        <v>43508</v>
      </c>
      <c r="F61" s="25">
        <v>200</v>
      </c>
      <c r="G61" s="21">
        <v>6830122</v>
      </c>
      <c r="H61" s="22">
        <v>43699</v>
      </c>
      <c r="I61" s="25">
        <v>400</v>
      </c>
      <c r="J61" s="21">
        <v>7072620</v>
      </c>
      <c r="K61" s="22">
        <v>43752</v>
      </c>
      <c r="L61" s="25">
        <v>200</v>
      </c>
      <c r="M61" s="21">
        <v>7074845</v>
      </c>
      <c r="N61" s="22">
        <v>43815</v>
      </c>
      <c r="O61" s="25">
        <v>200</v>
      </c>
      <c r="P61" s="21">
        <v>7342122</v>
      </c>
      <c r="Q61" s="22">
        <v>43861</v>
      </c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1200</v>
      </c>
      <c r="AH61" s="21"/>
      <c r="AI61" s="22"/>
    </row>
    <row r="62" spans="1:35" x14ac:dyDescent="0.25">
      <c r="A62" s="5">
        <f>IF(B62="","",ROWS($B$6:B62))</f>
        <v>57</v>
      </c>
      <c r="B62" s="6" t="str">
        <f>IF('[1]San Agustin'!B64="","",'[1]San Agustin'!B64)</f>
        <v>OPONG,VICTORIA</v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>
        <f>IF(B63="","",ROWS($B$6:B63))</f>
        <v>58</v>
      </c>
      <c r="B63" s="6" t="str">
        <f>IF('[1]San Agustin'!B65="","",'[1]San Agustin'!B65)</f>
        <v>MONTEMAYOR,JOSEPH</v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>
        <f>IF(B64="","",ROWS($B$6:B64))</f>
        <v>59</v>
      </c>
      <c r="B64" s="6" t="str">
        <f>IF('[1]San Agustin'!B66="","",'[1]San Agustin'!B66)</f>
        <v>LAYO,CELSA</v>
      </c>
      <c r="C64" s="25">
        <v>500</v>
      </c>
      <c r="D64" s="21">
        <v>7072621</v>
      </c>
      <c r="E64" s="22">
        <v>43752</v>
      </c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500</v>
      </c>
      <c r="AH64" s="21"/>
      <c r="AI64" s="22"/>
    </row>
    <row r="65" spans="1:35" x14ac:dyDescent="0.25">
      <c r="A65" s="5">
        <f>IF(B65="","",ROWS($B$6:B65))</f>
        <v>60</v>
      </c>
      <c r="B65" s="6" t="str">
        <f>IF('[1]San Agustin'!B67="","",'[1]San Agustin'!B67)</f>
        <v>ACIDO, MICHELLE</v>
      </c>
      <c r="C65" s="25">
        <v>2000</v>
      </c>
      <c r="D65" s="21">
        <v>7541551</v>
      </c>
      <c r="E65" s="22">
        <v>43934</v>
      </c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2000</v>
      </c>
      <c r="AH65" s="21"/>
      <c r="AI65" s="22"/>
    </row>
    <row r="66" spans="1:35" x14ac:dyDescent="0.25">
      <c r="A66" s="5">
        <f>IF(B66="","",ROWS($B$6:B66))</f>
        <v>61</v>
      </c>
      <c r="B66" s="6" t="str">
        <f>IF('[1]San Agustin'!B68="","",'[1]San Agustin'!B68)</f>
        <v>ADOBAS, EVANGELINE</v>
      </c>
      <c r="C66" s="25">
        <v>1000</v>
      </c>
      <c r="D66" s="21">
        <v>7541558</v>
      </c>
      <c r="E66" s="22">
        <v>43948</v>
      </c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1000</v>
      </c>
      <c r="AH66" s="21"/>
      <c r="AI66" s="22"/>
    </row>
    <row r="67" spans="1:35" x14ac:dyDescent="0.25">
      <c r="A67" s="5">
        <f>IF(B67="","",ROWS($B$6:B67))</f>
        <v>62</v>
      </c>
      <c r="B67" s="6" t="str">
        <f>IF('[1]San Agustin'!B69="","",'[1]San Agustin'!B69)</f>
        <v>GUMANIT,MARIILIE B.</v>
      </c>
      <c r="C67" s="25">
        <v>500</v>
      </c>
      <c r="D67" s="21">
        <v>7541576</v>
      </c>
      <c r="E67" s="22">
        <v>43971</v>
      </c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500</v>
      </c>
      <c r="AH67" s="21"/>
      <c r="AI67" s="22"/>
    </row>
    <row r="68" spans="1:35" x14ac:dyDescent="0.25">
      <c r="A68" s="5" t="str">
        <f>IF(B68="","",ROWS($B$6:B68))</f>
        <v/>
      </c>
      <c r="B68" s="6" t="str">
        <f>IF('[1]San Agustin'!B70="","",'[1]San Agustin'!B70)</f>
        <v/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 t="str">
        <f>IF(B69="","",ROWS($B$6:B69))</f>
        <v/>
      </c>
      <c r="B69" s="6" t="str">
        <f>IF('[1]San Agustin'!B71="","",'[1]San Agustin'!B71)</f>
        <v/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 t="str">
        <f>IF(B70="","",ROWS($B$6:B70))</f>
        <v/>
      </c>
      <c r="B70" s="6" t="str">
        <f>IF('[1]San Agustin'!B72="","",'[1]San Agustin'!B72)</f>
        <v/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 t="str">
        <f>IF(B71="","",ROWS($B$6:B71))</f>
        <v/>
      </c>
      <c r="B71" s="6" t="str">
        <f>IF('[1]San Agustin'!B73="","",'[1]San Agustin'!B73)</f>
        <v/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 t="str">
        <f>IF(B72="","",ROWS($B$6:B72))</f>
        <v/>
      </c>
      <c r="B72" s="6" t="str">
        <f>IF('[1]San Agustin'!B74="","",'[1]San Agustin'!B74)</f>
        <v/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 t="str">
        <f>IF(B73="","",ROWS($B$6:B73))</f>
        <v/>
      </c>
      <c r="B73" s="6" t="str">
        <f>IF('[1]San Agustin'!B75="","",'[1]San Agustin'!B75)</f>
        <v/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 t="str">
        <f>IF(B74="","",ROWS($B$6:B74))</f>
        <v/>
      </c>
      <c r="B74" s="6" t="str">
        <f>IF('[1]San Agustin'!B76="","",'[1]San Agustin'!B76)</f>
        <v/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 t="str">
        <f>IF(B75="","",ROWS($B$6:B75))</f>
        <v/>
      </c>
      <c r="B75" s="6" t="str">
        <f>IF('[1]San Agustin'!B77="","",'[1]San Agustin'!B77)</f>
        <v/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 t="str">
        <f>IF(B76="","",ROWS($B$6:B76))</f>
        <v/>
      </c>
      <c r="B76" s="6" t="str">
        <f>IF('[1]San Agustin'!B78="","",'[1]San Agustin'!B78)</f>
        <v/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 t="str">
        <f>IF(B77="","",ROWS($B$6:B77))</f>
        <v/>
      </c>
      <c r="B77" s="6" t="str">
        <f>IF('[1]San Agustin'!B79="","",'[1]San Agustin'!B79)</f>
        <v/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 t="str">
        <f>IF(B78="","",ROWS($B$6:B78))</f>
        <v/>
      </c>
      <c r="B78" s="6" t="str">
        <f>IF('[1]San Agustin'!B80="","",'[1]San Agustin'!B80)</f>
        <v/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 t="str">
        <f>IF(B79="","",ROWS($B$6:B79))</f>
        <v/>
      </c>
      <c r="B79" s="6" t="str">
        <f>IF('[1]San Agustin'!B81="","",'[1]San Agustin'!B81)</f>
        <v/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 t="str">
        <f>IF(B80="","",ROWS($B$6:B80))</f>
        <v/>
      </c>
      <c r="B80" s="6" t="str">
        <f>IF('[1]San Agustin'!B82="","",'[1]San Agustin'!B82)</f>
        <v/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 t="str">
        <f>IF(B81="","",ROWS($B$6:B81))</f>
        <v/>
      </c>
      <c r="B81" s="6" t="str">
        <f>IF('[1]San Agustin'!B83="","",'[1]San Agustin'!B83)</f>
        <v/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 t="str">
        <f>IF(B82="","",ROWS($B$6:B82))</f>
        <v/>
      </c>
      <c r="B82" s="6" t="str">
        <f>IF('[1]San Agustin'!B84="","",'[1]San Agustin'!B84)</f>
        <v/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 t="str">
        <f>IF(B83="","",ROWS($B$6:B83))</f>
        <v/>
      </c>
      <c r="B83" s="6" t="str">
        <f>IF('[1]San Agustin'!B85="","",'[1]San Agustin'!B85)</f>
        <v/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 t="str">
        <f>IF(B84="","",ROWS($B$6:B84))</f>
        <v/>
      </c>
      <c r="B84" s="6" t="str">
        <f>IF('[1]San Agustin'!B86="","",'[1]San Agustin'!B86)</f>
        <v/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 t="str">
        <f>IF(B85="","",ROWS($B$6:B85))</f>
        <v/>
      </c>
      <c r="B85" s="6" t="str">
        <f>IF('[1]San Agustin'!B87="","",'[1]San Agustin'!B87)</f>
        <v/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 t="str">
        <f>IF(B86="","",ROWS($B$6:B86))</f>
        <v/>
      </c>
      <c r="B86" s="6" t="str">
        <f>IF('[1]San Agustin'!B88="","",'[1]San Agustin'!B88)</f>
        <v/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 t="str">
        <f>IF(B87="","",ROWS($B$6:B87))</f>
        <v/>
      </c>
      <c r="B87" s="6" t="str">
        <f>IF('[1]San Agustin'!B89="","",'[1]San Agustin'!B89)</f>
        <v/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 t="str">
        <f>IF(B88="","",ROWS($B$6:B88))</f>
        <v/>
      </c>
      <c r="B88" s="6" t="str">
        <f>IF('[1]San Agustin'!B90="","",'[1]San Agustin'!B90)</f>
        <v/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 t="str">
        <f>IF(B89="","",ROWS($B$6:B89))</f>
        <v/>
      </c>
      <c r="B89" s="6" t="str">
        <f>IF('[1]San Agustin'!B91="","",'[1]San Agustin'!B91)</f>
        <v/>
      </c>
      <c r="C89" s="25"/>
      <c r="D89" s="21"/>
      <c r="E89" s="22"/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0</v>
      </c>
      <c r="AH89" s="21"/>
      <c r="AI89" s="22"/>
    </row>
    <row r="90" spans="1:35" x14ac:dyDescent="0.25">
      <c r="A90" s="5" t="str">
        <f>IF(B90="","",ROWS($B$6:B90))</f>
        <v/>
      </c>
      <c r="B90" s="6" t="str">
        <f>IF('[1]San Agustin'!B92="","",'[1]San Agustin'!B92)</f>
        <v/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 t="str">
        <f>IF(B91="","",ROWS($B$6:B91))</f>
        <v/>
      </c>
      <c r="B91" s="6" t="str">
        <f>IF('[1]San Agustin'!B93="","",'[1]San Agustin'!B93)</f>
        <v/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 t="str">
        <f>IF(B92="","",ROWS($B$6:B92))</f>
        <v/>
      </c>
      <c r="B92" s="6" t="str">
        <f>IF('[1]San Agustin'!B94="","",'[1]San Agustin'!B94)</f>
        <v/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 t="str">
        <f>IF(B93="","",ROWS($B$6:B93))</f>
        <v/>
      </c>
      <c r="B93" s="6" t="str">
        <f>IF('[1]San Agustin'!B95="","",'[1]San Agustin'!B95)</f>
        <v/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 t="str">
        <f>IF(B94="","",ROWS($B$6:B94))</f>
        <v/>
      </c>
      <c r="B94" s="6" t="str">
        <f>IF('[1]San Agustin'!B96="","",'[1]San Agustin'!B96)</f>
        <v/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 t="str">
        <f>IF(B95="","",ROWS($B$6:B95))</f>
        <v/>
      </c>
      <c r="B95" s="6" t="str">
        <f>IF('[1]San Agustin'!B97="","",'[1]San Agustin'!B97)</f>
        <v/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 t="str">
        <f>IF(B96="","",ROWS($B$6:B96))</f>
        <v/>
      </c>
      <c r="B96" s="6" t="str">
        <f>IF('[1]San Agustin'!B98="","",'[1]San Agustin'!B98)</f>
        <v/>
      </c>
      <c r="C96" s="25"/>
      <c r="D96" s="21"/>
      <c r="E96" s="22"/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0</v>
      </c>
      <c r="AH96" s="21"/>
      <c r="AI96" s="22"/>
    </row>
    <row r="97" spans="1:35" x14ac:dyDescent="0.25">
      <c r="A97" s="5" t="str">
        <f>IF(B97="","",ROWS($B$6:B97))</f>
        <v/>
      </c>
      <c r="B97" s="6" t="str">
        <f>IF('[1]San Agustin'!B99="","",'[1]San Agustin'!B99)</f>
        <v/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 t="str">
        <f>IF(B98="","",ROWS($B$6:B98))</f>
        <v/>
      </c>
      <c r="B98" s="6" t="str">
        <f>IF('[1]San Agustin'!B100="","",'[1]San Agustin'!B100)</f>
        <v/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 t="str">
        <f>IF(B99="","",ROWS($B$6:B99))</f>
        <v/>
      </c>
      <c r="B99" s="6" t="str">
        <f>IF('[1]San Agustin'!B101="","",'[1]San Agustin'!B101)</f>
        <v/>
      </c>
      <c r="C99" s="25"/>
      <c r="D99" s="21"/>
      <c r="E99" s="22"/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0</v>
      </c>
      <c r="AH99" s="21"/>
      <c r="AI99" s="22"/>
    </row>
    <row r="100" spans="1:35" x14ac:dyDescent="0.25">
      <c r="A100" s="5" t="str">
        <f>IF(B100="","",ROWS($B$6:B100))</f>
        <v/>
      </c>
      <c r="B100" s="6" t="str">
        <f>IF('[1]San Agustin'!B102="","",'[1]San Agustin'!B102)</f>
        <v/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 t="str">
        <f>IF(B101="","",ROWS($B$6:B101))</f>
        <v/>
      </c>
      <c r="B101" s="6" t="str">
        <f>IF('[1]San Agustin'!B103="","",'[1]San Agustin'!B103)</f>
        <v/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 t="str">
        <f>IF(B102="","",ROWS($B$6:B102))</f>
        <v/>
      </c>
      <c r="B102" s="6" t="str">
        <f>IF('[1]San Agustin'!B104="","",'[1]San Agustin'!B104)</f>
        <v/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 t="str">
        <f>IF(B103="","",ROWS($B$6:B103))</f>
        <v/>
      </c>
      <c r="B103" s="6" t="str">
        <f>IF('[1]San Agustin'!B105="","",'[1]San Agustin'!B105)</f>
        <v/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IF('[1]San Agustin'!B106="","",'[1]San Agustin'!B106)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IF('[1]San Agustin'!B107="","",'[1]San Agustin'!B107)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IF('[1]San Agustin'!B108="","",'[1]San Agustin'!B108)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IF('[1]San Agustin'!B109="","",'[1]San Agustin'!B109)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IF('[1]San Agustin'!B110="","",'[1]San Agustin'!B110)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IF('[1]San Agustin'!B111="","",'[1]San Agustin'!B111)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IF('[1]San Agustin'!B112="","",'[1]San Agustin'!B112)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IF('[1]San Agustin'!B113="","",'[1]San Agustin'!B113)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IF('[1]San Agustin'!B114="","",'[1]San Agustin'!B114)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IF('[1]San Agustin'!B115="","",'[1]San Agustin'!B115)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IF('[1]San Agustin'!B116="","",'[1]San Agustin'!B116)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IF('[1]San Agustin'!B117="","",'[1]San Agustin'!B117)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IF('[1]San Agustin'!B118="","",'[1]San Agustin'!B118)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IF('[1]San Agustin'!B119="","",'[1]San Agustin'!B119)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IF('[1]San Agustin'!B120="","",'[1]San Agustin'!B120)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IF('[1]San Agustin'!B121="","",'[1]San Agustin'!B121)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IF('[1]San Agustin'!B122="","",'[1]San Agustin'!B122)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IF('[1]San Agustin'!B123="","",'[1]San Agustin'!B123)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IF('[1]San Agustin'!B124="","",'[1]San Agustin'!B124)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IF('[1]San Agustin'!B125="","",'[1]San Agustin'!B125)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IF('[1]San Agustin'!B126="","",'[1]San Agustin'!B126)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IF('[1]San Agustin'!B127="","",'[1]San Agustin'!B127)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IF('[1]San Agustin'!B128="","",'[1]San Agustin'!B128)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 t="str">
        <f>IF(B127="","",ROWS($B$6:B127))</f>
        <v/>
      </c>
      <c r="B127" s="6" t="str">
        <f>IF('[1]San Agustin'!B129="","",'[1]San Agustin'!B129)</f>
        <v/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6" t="str">
        <f>IF('[1]San Agustin'!B130="","",'[1]San Agustin'!B130)</f>
        <v/>
      </c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>
        <v>124</v>
      </c>
      <c r="B129" s="6" t="str">
        <f>IF('[1]San Agustin'!B131="","",'[1]San Agustin'!B131)</f>
        <v/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6" t="str">
        <f>IF('[1]San Agustin'!B132="","",'[1]San Agustin'!B132)</f>
        <v/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>
        <v>126</v>
      </c>
      <c r="B131" s="6" t="str">
        <f>IF('[1]San Agustin'!B133="","",'[1]San Agustin'!B133)</f>
        <v/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6" t="str">
        <f>IF('[1]San Agustin'!B134="","",'[1]San Agustin'!B134)</f>
        <v/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>
        <v>128</v>
      </c>
      <c r="B133" s="6" t="str">
        <f>IF('[1]San Agustin'!B135="","",'[1]San Agustin'!B135)</f>
        <v/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 t="str">
        <f>IF(B134="","",ROWS($B$6:B134))</f>
        <v/>
      </c>
      <c r="B134" s="6" t="str">
        <f>IF('[1]San Agustin'!B136="","",'[1]San Agustin'!B136)</f>
        <v/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6" t="str">
        <f>IF('[1]San Agustin'!B137="","",'[1]San Agustin'!B137)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IF('[1]San Agustin'!B138="","",'[1]San Agustin'!B138)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IF('[1]San Agustin'!B139="","",'[1]San Agustin'!B139)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IF('[1]San Agustin'!B140="","",'[1]San Agustin'!B140)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IF('[1]San Agustin'!B141="","",'[1]San Agustin'!B141)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IF('[1]San Agustin'!B142="","",'[1]San Agustin'!B142)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IF('[1]San Agustin'!B143="","",'[1]San Agustin'!B143)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IF('[1]San Agustin'!B144="","",'[1]San Agustin'!B144)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IF('[1]San Agustin'!B145="","",'[1]San Agustin'!B145)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IF('[1]San Agustin'!B146="","",'[1]San Agustin'!B146)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IF('[1]San Agustin'!B147="","",'[1]San Agustin'!B147)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IF('[1]San Agustin'!B148="","",'[1]San Agustin'!B148)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IF('[1]San Agustin'!B149="","",'[1]San Agustin'!B149)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IF('[1]San Agustin'!B150="","",'[1]San Agustin'!B150)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IF('[1]San Agustin'!B151="","",'[1]San Agustin'!B151)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IF('[1]San Agustin'!B152="","",'[1]San Agustin'!B152)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IF('[1]San Agustin'!B153="","",'[1]San Agustin'!B153)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IF('[1]San Agustin'!B154="","",'[1]San Agustin'!B154)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IF('[1]San Agustin'!B155="","",'[1]San Agustin'!B155)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IF('[1]San Agustin'!B156="","",'[1]San Agustin'!B156)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IF('[1]San Agustin'!B157="","",'[1]San Agustin'!B157)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IF('[1]San Agustin'!B158="","",'[1]San Agustin'!B158)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IF('[1]San Agustin'!B159="","",'[1]San Agustin'!B159)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IF('[1]San Agustin'!B160="","",'[1]San Agustin'!B160)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IF('[1]San Agustin'!B161="","",'[1]San Agustin'!B161)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IF('[1]San Agustin'!B162="","",'[1]San Agustin'!B162)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IF('[1]San Agustin'!B163="","",'[1]San Agustin'!B163)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IF('[1]San Agustin'!B164="","",'[1]San Agustin'!B164)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IF('[1]San Agustin'!B165="","",'[1]San Agustin'!B165)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IF('[1]San Agustin'!B166="","",'[1]San Agustin'!B166)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IF('[1]San Agustin'!B167="","",'[1]San Agustin'!B167)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IF('[1]San Agustin'!B168="","",'[1]San Agustin'!B168)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IF('[1]San Agustin'!B169="","",'[1]San Agustin'!B169)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IF('[1]San Agustin'!B170="","",'[1]San Agustin'!B170)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IF('[1]San Agustin'!B171="","",'[1]San Agustin'!B171)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IF('[1]San Agustin'!B172="","",'[1]San Agustin'!B172)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IF('[1]San Agustin'!B173="","",'[1]San Agustin'!B173)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IF('[1]San Agustin'!B174="","",'[1]San Agustin'!B174)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IF('[1]San Agustin'!B175="","",'[1]San Agustin'!B175)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IF('[1]San Agustin'!B176="","",'[1]San Agustin'!B176)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IF('[1]San Agustin'!B177="","",'[1]San Agustin'!B177)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IF('[1]San Agustin'!B178="","",'[1]San Agustin'!B178)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IF('[1]San Agustin'!B179="","",'[1]San Agustin'!B179)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IF('[1]San Agustin'!B180="","",'[1]San Agustin'!B180)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IF('[1]San Agustin'!B181="","",'[1]San Agustin'!B181)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IF('[1]San Agustin'!B182="","",'[1]San Agustin'!B182)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IF('[1]San Agustin'!B183="","",'[1]San Agustin'!B183)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IF('[1]San Agustin'!B184="","",'[1]San Agustin'!B184)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IF('[1]San Agustin'!B185="","",'[1]San Agustin'!B185)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IF('[1]San Agustin'!B186="","",'[1]San Agustin'!B186)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IF('[1]San Agustin'!B187="","",'[1]San Agustin'!B187)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IF('[1]San Agustin'!B188="","",'[1]San Agustin'!B188)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IF('[1]San Agustin'!B189="","",'[1]San Agustin'!B189)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IF('[1]San Agustin'!B190="","",'[1]San Agustin'!B190)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IF('[1]San Agustin'!B191="","",'[1]San Agustin'!B191)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IF('[1]San Agustin'!B192="","",'[1]San Agustin'!B192)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IF('[1]San Agustin'!B193="","",'[1]San Agustin'!B193)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IF('[1]San Agustin'!B194="","",'[1]San Agustin'!B194)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IF('[1]San Agustin'!B195="","",'[1]San Agustin'!B195)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IF('[1]San Agustin'!B196="","",'[1]San Agustin'!B196)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IF('[1]San Agustin'!B197="","",'[1]San Agustin'!B197)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IF('[1]San Agustin'!B198="","",'[1]San Agustin'!B198)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IF('[1]San Agustin'!B199="","",'[1]San Agustin'!B199)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IF('[1]San Agustin'!B200="","",'[1]San Agustin'!B200)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IF('[1]San Agustin'!B201="","",'[1]San Agustin'!B201)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IF('[1]San Agustin'!B202="","",'[1]San Agustin'!B202)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IF('[1]San Agustin'!B203="","",'[1]San Agustin'!B203)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IF('[1]San Agustin'!B204="","",'[1]San Agustin'!B204)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IF('[1]San Agustin'!B205="","",'[1]San Agustin'!B205)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IF('[1]San Agustin'!B206="","",'[1]San Agustin'!B206)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IF('[1]San Agustin'!B207="","",'[1]San Agustin'!B207)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IF('[1]San Agustin'!B208="","",'[1]San Agustin'!B208)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11700</v>
      </c>
      <c r="D207" s="32"/>
      <c r="E207" s="32"/>
      <c r="F207" s="31">
        <f>SUM(F6:F206)</f>
        <v>5300</v>
      </c>
      <c r="G207" s="32"/>
      <c r="H207" s="32"/>
      <c r="I207" s="31">
        <f>SUM(I6:I206)</f>
        <v>2500</v>
      </c>
      <c r="J207" s="32"/>
      <c r="K207" s="32"/>
      <c r="L207" s="31">
        <f>SUM(L6:L206)</f>
        <v>1200</v>
      </c>
      <c r="M207" s="32"/>
      <c r="N207" s="32"/>
      <c r="O207" s="31">
        <f>SUM(O6:O206)</f>
        <v>1200</v>
      </c>
      <c r="P207" s="32"/>
      <c r="Q207" s="32"/>
      <c r="R207" s="31">
        <f>SUM(R6:R206)</f>
        <v>1000</v>
      </c>
      <c r="S207" s="32"/>
      <c r="T207" s="32"/>
      <c r="U207" s="31">
        <f>SUM(U6:U206)</f>
        <v>300</v>
      </c>
      <c r="V207" s="32"/>
      <c r="W207" s="32"/>
      <c r="X207" s="31">
        <f>SUM(X6:X206)</f>
        <v>300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24900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7"/>
  <sheetViews>
    <sheetView topLeftCell="A88" zoomScale="115" zoomScaleNormal="115" workbookViewId="0">
      <selection activeCell="C102" sqref="C102"/>
    </sheetView>
  </sheetViews>
  <sheetFormatPr defaultRowHeight="15" x14ac:dyDescent="0.25"/>
  <cols>
    <col min="1" max="1" width="5.85546875" style="1" customWidth="1"/>
    <col min="2" max="2" width="29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14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IF([1]Banday!B8="","",[1]Banday!B8)</f>
        <v xml:space="preserve">LORA, EMELIANO 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IF([1]Banday!B9="","",[1]Banday!B9)</f>
        <v>SY., DAISY LABITA-CO</v>
      </c>
      <c r="C7" s="27"/>
      <c r="D7" s="28"/>
      <c r="E7" s="29"/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0</v>
      </c>
      <c r="AH7" s="28"/>
      <c r="AI7" s="29"/>
    </row>
    <row r="8" spans="1:35" x14ac:dyDescent="0.25">
      <c r="A8" s="5">
        <f>IF(B8="","",ROWS($B$6:B8))</f>
        <v>3</v>
      </c>
      <c r="B8" s="6" t="str">
        <f>IF([1]Banday!B10="","",[1]Banday!B10)</f>
        <v>MAUNES, JOVELYN-TRANFER-BOGO</v>
      </c>
      <c r="C8" s="25"/>
      <c r="D8" s="21"/>
      <c r="E8" s="22"/>
      <c r="F8" s="25"/>
      <c r="G8" s="21"/>
      <c r="H8" s="22"/>
      <c r="I8" s="25"/>
      <c r="J8" s="21"/>
      <c r="K8" s="22"/>
      <c r="L8" s="25"/>
      <c r="M8" s="21"/>
      <c r="N8" s="22"/>
      <c r="O8" s="25"/>
      <c r="P8" s="21"/>
      <c r="Q8" s="22"/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0</v>
      </c>
      <c r="AH8" s="21"/>
      <c r="AI8" s="22"/>
    </row>
    <row r="9" spans="1:35" x14ac:dyDescent="0.25">
      <c r="A9" s="5">
        <f>IF(B9="","",ROWS($B$6:B9))</f>
        <v>4</v>
      </c>
      <c r="B9" s="6" t="str">
        <f>IF([1]Banday!B11="","",[1]Banday!B11)</f>
        <v xml:space="preserve">DIAZ, VILMA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IF([1]Banday!B12="","",[1]Banday!B12)</f>
        <v xml:space="preserve">NISTAL, VIVIAN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IF([1]Banday!B13="","",[1]Banday!B13)</f>
        <v xml:space="preserve">SOLER, RICARDO </v>
      </c>
      <c r="C11" s="25"/>
      <c r="D11" s="21"/>
      <c r="E11" s="22"/>
      <c r="F11" s="25"/>
      <c r="G11" s="21"/>
      <c r="H11" s="22"/>
      <c r="I11" s="25"/>
      <c r="J11" s="21"/>
      <c r="K11" s="22"/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0</v>
      </c>
      <c r="AH11" s="21"/>
      <c r="AI11" s="22"/>
    </row>
    <row r="12" spans="1:35" x14ac:dyDescent="0.25">
      <c r="A12" s="5">
        <f>IF(B12="","",ROWS($B$6:B12))</f>
        <v>7</v>
      </c>
      <c r="B12" s="6" t="str">
        <f>IF([1]Banday!B14="","",[1]Banday!B14)</f>
        <v xml:space="preserve">OBBUS,CARLOS </v>
      </c>
      <c r="C12" s="25"/>
      <c r="D12" s="21"/>
      <c r="E12" s="22"/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0</v>
      </c>
      <c r="AH12" s="21"/>
      <c r="AI12" s="22"/>
    </row>
    <row r="13" spans="1:35" x14ac:dyDescent="0.25">
      <c r="A13" s="5">
        <f>IF(B13="","",ROWS($B$6:B13))</f>
        <v>8</v>
      </c>
      <c r="B13" s="6" t="str">
        <f>IF([1]Banday!B15="","",[1]Banday!B15)</f>
        <v xml:space="preserve">SERIDA, SERILA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IF([1]Banday!B16="","",[1]Banday!B16)</f>
        <v xml:space="preserve">CARITAN, MELONA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IF([1]Banday!B17="","",[1]Banday!B17)</f>
        <v xml:space="preserve">BETONIO, RHODIE 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IF([1]Banday!B18="","",[1]Banday!B18)</f>
        <v xml:space="preserve">CATUBIG,DANNY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IF([1]Banday!B19="","",[1]Banday!B19)</f>
        <v xml:space="preserve">LOZANO,EDUARDO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6" t="str">
        <f>IF([1]Banday!B20="","",[1]Banday!B20)</f>
        <v xml:space="preserve">ROJAS, SUSANA </v>
      </c>
      <c r="C18" s="25"/>
      <c r="D18" s="21"/>
      <c r="E18" s="22"/>
      <c r="F18" s="25"/>
      <c r="G18" s="21"/>
      <c r="H18" s="22"/>
      <c r="I18" s="25"/>
      <c r="J18" s="21"/>
      <c r="K18" s="22"/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0</v>
      </c>
      <c r="AH18" s="21"/>
      <c r="AI18" s="22"/>
    </row>
    <row r="19" spans="1:35" x14ac:dyDescent="0.25">
      <c r="A19" s="5">
        <f>IF(B19="","",ROWS($B$6:B19))</f>
        <v>14</v>
      </c>
      <c r="B19" s="6" t="str">
        <f>IF([1]Banday!B21="","",[1]Banday!B21)</f>
        <v xml:space="preserve">BUYOC, LESLIE 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6" t="str">
        <f>IF([1]Banday!B22="","",[1]Banday!B22)</f>
        <v xml:space="preserve">LIGTAS,EUSTOLIA </v>
      </c>
      <c r="C20" s="25"/>
      <c r="D20" s="21"/>
      <c r="E20" s="22"/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0</v>
      </c>
      <c r="AH20" s="21"/>
      <c r="AI20" s="22"/>
    </row>
    <row r="21" spans="1:35" x14ac:dyDescent="0.25">
      <c r="A21" s="5">
        <f>IF(B21="","",ROWS($B$6:B21))</f>
        <v>16</v>
      </c>
      <c r="B21" s="6" t="str">
        <f>IF([1]Banday!B23="","",[1]Banday!B23)</f>
        <v xml:space="preserve">YAOYAO, OSCAR 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IF([1]Banday!B24="","",[1]Banday!B24)</f>
        <v xml:space="preserve">DACLAN, REYNALDO </v>
      </c>
      <c r="C22" s="25">
        <v>200</v>
      </c>
      <c r="D22" s="21">
        <v>177994</v>
      </c>
      <c r="E22" s="22">
        <v>41916</v>
      </c>
      <c r="F22" s="25"/>
      <c r="G22" s="21"/>
      <c r="H22" s="22"/>
      <c r="I22" s="25"/>
      <c r="J22" s="21"/>
      <c r="K22" s="22"/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200</v>
      </c>
      <c r="AH22" s="21"/>
      <c r="AI22" s="22"/>
    </row>
    <row r="23" spans="1:35" x14ac:dyDescent="0.25">
      <c r="A23" s="5">
        <f>IF(B23="","",ROWS($B$6:B23))</f>
        <v>18</v>
      </c>
      <c r="B23" s="6" t="str">
        <f>IF([1]Banday!B25="","",[1]Banday!B25)</f>
        <v xml:space="preserve">PACAT,EDGARDO </v>
      </c>
      <c r="C23" s="25"/>
      <c r="D23" s="21"/>
      <c r="E23" s="22"/>
      <c r="F23" s="25"/>
      <c r="G23" s="21"/>
      <c r="H23" s="22"/>
      <c r="I23" s="25"/>
      <c r="J23" s="21"/>
      <c r="K23" s="22"/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0</v>
      </c>
      <c r="AH23" s="21"/>
      <c r="AI23" s="22"/>
    </row>
    <row r="24" spans="1:35" x14ac:dyDescent="0.25">
      <c r="A24" s="5">
        <f>IF(B24="","",ROWS($B$6:B24))</f>
        <v>19</v>
      </c>
      <c r="B24" s="6" t="str">
        <f>IF([1]Banday!B26="","",[1]Banday!B26)</f>
        <v xml:space="preserve">SOLANA, MARITO </v>
      </c>
      <c r="C24" s="25"/>
      <c r="D24" s="21"/>
      <c r="E24" s="22"/>
      <c r="F24" s="25"/>
      <c r="G24" s="21"/>
      <c r="H24" s="22"/>
      <c r="I24" s="25"/>
      <c r="J24" s="21"/>
      <c r="K24" s="22"/>
      <c r="L24" s="25"/>
      <c r="M24" s="21"/>
      <c r="N24" s="22"/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0</v>
      </c>
      <c r="AH24" s="21"/>
      <c r="AI24" s="22"/>
    </row>
    <row r="25" spans="1:35" x14ac:dyDescent="0.25">
      <c r="A25" s="5">
        <f>IF(B25="","",ROWS($B$6:B25))</f>
        <v>20</v>
      </c>
      <c r="B25" s="6" t="str">
        <f>IF([1]Banday!B27="","",[1]Banday!B27)</f>
        <v xml:space="preserve">ABREA, RECIL </v>
      </c>
      <c r="C25" s="25">
        <v>200</v>
      </c>
      <c r="D25" s="21">
        <v>4950873</v>
      </c>
      <c r="E25" s="22">
        <v>42649</v>
      </c>
      <c r="F25" s="25">
        <v>200</v>
      </c>
      <c r="G25" s="21">
        <v>5148737</v>
      </c>
      <c r="H25" s="22">
        <v>42597</v>
      </c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400</v>
      </c>
      <c r="AH25" s="21"/>
      <c r="AI25" s="22"/>
    </row>
    <row r="26" spans="1:35" x14ac:dyDescent="0.25">
      <c r="A26" s="5">
        <f>IF(B26="","",ROWS($B$6:B26))</f>
        <v>21</v>
      </c>
      <c r="B26" s="6" t="str">
        <f>IF([1]Banday!B28="","",[1]Banday!B28)</f>
        <v xml:space="preserve">TORRES, MARISSA </v>
      </c>
      <c r="C26" s="25">
        <v>200</v>
      </c>
      <c r="D26" s="21">
        <v>4947762</v>
      </c>
      <c r="E26" s="22">
        <v>42430</v>
      </c>
      <c r="F26" s="25">
        <v>200</v>
      </c>
      <c r="G26" s="21">
        <v>4950174</v>
      </c>
      <c r="H26" s="22">
        <v>42506</v>
      </c>
      <c r="I26" s="25">
        <v>200</v>
      </c>
      <c r="J26" s="21">
        <v>5382352</v>
      </c>
      <c r="K26" s="22">
        <v>42789</v>
      </c>
      <c r="L26" s="25">
        <v>200</v>
      </c>
      <c r="M26" s="21">
        <v>5382845</v>
      </c>
      <c r="N26" s="22">
        <v>42836</v>
      </c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800</v>
      </c>
      <c r="AH26" s="21"/>
      <c r="AI26" s="22"/>
    </row>
    <row r="27" spans="1:35" x14ac:dyDescent="0.25">
      <c r="A27" s="5">
        <f>IF(B27="","",ROWS($B$6:B27))</f>
        <v>22</v>
      </c>
      <c r="B27" s="6" t="str">
        <f>IF([1]Banday!B29="","",[1]Banday!B29)</f>
        <v>LIPAT, LEODEGARIO JR.</v>
      </c>
      <c r="C27" s="25">
        <v>200</v>
      </c>
      <c r="D27" s="21">
        <v>4950873</v>
      </c>
      <c r="E27" s="22">
        <v>42527</v>
      </c>
      <c r="F27" s="25">
        <v>200</v>
      </c>
      <c r="G27" s="21">
        <v>5149347</v>
      </c>
      <c r="H27" s="22">
        <v>42621</v>
      </c>
      <c r="I27" s="25">
        <v>200</v>
      </c>
      <c r="J27" s="21">
        <v>5380675</v>
      </c>
      <c r="K27" s="22">
        <v>41669</v>
      </c>
      <c r="L27" s="25">
        <v>200</v>
      </c>
      <c r="M27" s="21">
        <v>5382877</v>
      </c>
      <c r="N27" s="22">
        <v>42817</v>
      </c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800</v>
      </c>
      <c r="AH27" s="21"/>
      <c r="AI27" s="22"/>
    </row>
    <row r="28" spans="1:35" x14ac:dyDescent="0.25">
      <c r="A28" s="5">
        <f>IF(B28="","",ROWS($B$6:B28))</f>
        <v>23</v>
      </c>
      <c r="B28" s="6" t="str">
        <f>IF([1]Banday!B30="","",[1]Banday!B30)</f>
        <v xml:space="preserve">SOLER, JAY </v>
      </c>
      <c r="C28" s="25"/>
      <c r="D28" s="21"/>
      <c r="E28" s="22"/>
      <c r="F28" s="25"/>
      <c r="G28" s="21"/>
      <c r="H28" s="22"/>
      <c r="I28" s="25"/>
      <c r="J28" s="21"/>
      <c r="K28" s="22"/>
      <c r="L28" s="25"/>
      <c r="M28" s="21"/>
      <c r="N28" s="22"/>
      <c r="O28" s="25"/>
      <c r="P28" s="21"/>
      <c r="Q28" s="22"/>
      <c r="R28" s="25"/>
      <c r="S28" s="21"/>
      <c r="T28" s="22"/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0</v>
      </c>
      <c r="AH28" s="21"/>
      <c r="AI28" s="22"/>
    </row>
    <row r="29" spans="1:35" x14ac:dyDescent="0.25">
      <c r="A29" s="5">
        <f>IF(B29="","",ROWS($B$6:B29))</f>
        <v>24</v>
      </c>
      <c r="B29" s="6" t="str">
        <f>IF([1]Banday!B31="","",[1]Banday!B31)</f>
        <v xml:space="preserve">PHARMACY, CSG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6" t="str">
        <f>IF([1]Banday!B32="","",[1]Banday!B32)</f>
        <v>SANTOS, LOS ABAO</v>
      </c>
      <c r="C30" s="25">
        <v>1000</v>
      </c>
      <c r="D30" s="21">
        <v>4650158</v>
      </c>
      <c r="E30" s="22">
        <v>41920</v>
      </c>
      <c r="F30" s="25">
        <v>312</v>
      </c>
      <c r="G30" s="21">
        <v>4950176</v>
      </c>
      <c r="H30" s="22"/>
      <c r="I30" s="25">
        <v>116</v>
      </c>
      <c r="J30" s="36">
        <v>42443</v>
      </c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1428</v>
      </c>
      <c r="AH30" s="21"/>
      <c r="AI30" s="22"/>
    </row>
    <row r="31" spans="1:35" x14ac:dyDescent="0.25">
      <c r="A31" s="5">
        <f>IF(B31="","",ROWS($B$6:B31))</f>
        <v>26</v>
      </c>
      <c r="B31" s="6" t="str">
        <f>IF([1]Banday!B33="","",[1]Banday!B33)</f>
        <v xml:space="preserve">TERMINAL/C.SABULAO, FOOD 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6" t="str">
        <f>IF([1]Banday!B34="","",[1]Banday!B34)</f>
        <v xml:space="preserve">BOSQUE, NOEL </v>
      </c>
      <c r="C32" s="25">
        <v>200</v>
      </c>
      <c r="D32" s="21">
        <v>4473136</v>
      </c>
      <c r="E32" s="22">
        <v>42130</v>
      </c>
      <c r="F32" s="25"/>
      <c r="G32" s="21"/>
      <c r="H32" s="22"/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200</v>
      </c>
      <c r="AH32" s="21"/>
      <c r="AI32" s="22"/>
    </row>
    <row r="33" spans="1:35" x14ac:dyDescent="0.25">
      <c r="A33" s="5">
        <f>IF(B33="","",ROWS($B$6:B33))</f>
        <v>28</v>
      </c>
      <c r="B33" s="6" t="str">
        <f>IF([1]Banday!B35="","",[1]Banday!B35)</f>
        <v xml:space="preserve">ACEBEDO, NORMA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6" t="str">
        <f>IF([1]Banday!B36="","",[1]Banday!B36)</f>
        <v>DENOSO,GINA JEAN</v>
      </c>
      <c r="C34" s="25">
        <v>200</v>
      </c>
      <c r="D34" s="21">
        <v>337224</v>
      </c>
      <c r="E34" s="22">
        <v>41800</v>
      </c>
      <c r="F34" s="25">
        <v>200</v>
      </c>
      <c r="G34" s="21">
        <v>486314</v>
      </c>
      <c r="H34" s="22">
        <v>41844</v>
      </c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400</v>
      </c>
      <c r="AH34" s="21"/>
      <c r="AI34" s="22"/>
    </row>
    <row r="35" spans="1:35" x14ac:dyDescent="0.25">
      <c r="A35" s="5">
        <f>IF(B35="","",ROWS($B$6:B35))</f>
        <v>30</v>
      </c>
      <c r="B35" s="6" t="str">
        <f>IF([1]Banday!B37="","",[1]Banday!B37)</f>
        <v xml:space="preserve">CABALO, JASON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6" t="str">
        <f>IF([1]Banday!B38="","",[1]Banday!B38)</f>
        <v xml:space="preserve">ABREA,CRISPINA </v>
      </c>
      <c r="C36" s="25"/>
      <c r="D36" s="21"/>
      <c r="E36" s="22"/>
      <c r="F36" s="25"/>
      <c r="G36" s="21"/>
      <c r="H36" s="22"/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0</v>
      </c>
      <c r="AH36" s="21"/>
      <c r="AI36" s="22"/>
    </row>
    <row r="37" spans="1:35" x14ac:dyDescent="0.25">
      <c r="A37" s="5">
        <f>IF(B37="","",ROWS($B$6:B37))</f>
        <v>32</v>
      </c>
      <c r="B37" s="6" t="str">
        <f>IF([1]Banday!B39="","",[1]Banday!B39)</f>
        <v xml:space="preserve">MURATA,BENJAMIN 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6" t="str">
        <f>IF([1]Banday!B40="","",[1]Banday!B40)</f>
        <v xml:space="preserve">MURILLO, VICTORIA </v>
      </c>
      <c r="C38" s="25"/>
      <c r="D38" s="21"/>
      <c r="E38" s="22"/>
      <c r="F38" s="25"/>
      <c r="G38" s="21"/>
      <c r="H38" s="22"/>
      <c r="I38" s="25"/>
      <c r="J38" s="21"/>
      <c r="K38" s="22"/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0</v>
      </c>
      <c r="AH38" s="21"/>
      <c r="AI38" s="22"/>
    </row>
    <row r="39" spans="1:35" x14ac:dyDescent="0.25">
      <c r="A39" s="5">
        <f>IF(B39="","",ROWS($B$6:B39))</f>
        <v>34</v>
      </c>
      <c r="B39" s="6" t="str">
        <f>IF([1]Banday!B41="","",[1]Banday!B41)</f>
        <v xml:space="preserve">BASAS, VECENTE 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>
        <f>IF(B40="","",ROWS($B$6:B40))</f>
        <v>35</v>
      </c>
      <c r="B40" s="6" t="str">
        <f>IF([1]Banday!B42="","",[1]Banday!B42)</f>
        <v>ABORDO, GLEEN L-1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6" t="str">
        <f>IF([1]Banday!B43="","",[1]Banday!B43)</f>
        <v xml:space="preserve">ALVAR,ALMA </v>
      </c>
      <c r="C41" s="25"/>
      <c r="D41" s="21"/>
      <c r="E41" s="22"/>
      <c r="F41" s="25"/>
      <c r="G41" s="21"/>
      <c r="H41" s="22"/>
      <c r="I41" s="25"/>
      <c r="J41" s="21"/>
      <c r="K41" s="22"/>
      <c r="L41" s="25"/>
      <c r="M41" s="21"/>
      <c r="N41" s="22"/>
      <c r="O41" s="25"/>
      <c r="P41" s="21"/>
      <c r="Q41" s="22"/>
      <c r="R41" s="25"/>
      <c r="S41" s="21"/>
      <c r="T41" s="22"/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0</v>
      </c>
      <c r="AH41" s="21"/>
      <c r="AI41" s="22"/>
    </row>
    <row r="42" spans="1:35" x14ac:dyDescent="0.25">
      <c r="A42" s="5">
        <f>IF(B42="","",ROWS($B$6:B42))</f>
        <v>37</v>
      </c>
      <c r="B42" s="6" t="str">
        <f>IF([1]Banday!B44="","",[1]Banday!B44)</f>
        <v xml:space="preserve">DIAZ, TEOFILA </v>
      </c>
      <c r="C42" s="25"/>
      <c r="D42" s="21"/>
      <c r="E42" s="22"/>
      <c r="F42" s="25"/>
      <c r="G42" s="21"/>
      <c r="H42" s="22"/>
      <c r="I42" s="25"/>
      <c r="J42" s="21"/>
      <c r="K42" s="22"/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0</v>
      </c>
      <c r="AH42" s="21"/>
      <c r="AI42" s="22"/>
    </row>
    <row r="43" spans="1:35" x14ac:dyDescent="0.25">
      <c r="A43" s="5">
        <f>IF(B43="","",ROWS($B$6:B43))</f>
        <v>38</v>
      </c>
      <c r="B43" s="6" t="str">
        <f>IF([1]Banday!B45="","",[1]Banday!B45)</f>
        <v xml:space="preserve">SOLER, JULIAN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6" t="str">
        <f>IF([1]Banday!B46="","",[1]Banday!B46)</f>
        <v xml:space="preserve">SABANDAL, VICTORIA </v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>
        <f>IF(B45="","",ROWS($B$6:B45))</f>
        <v>40</v>
      </c>
      <c r="B45" s="6" t="str">
        <f>IF([1]Banday!B47="","",[1]Banday!B47)</f>
        <v>TELEN, PASENSIA (NEW)</v>
      </c>
      <c r="C45" s="25">
        <v>300</v>
      </c>
      <c r="D45" s="21">
        <v>332428</v>
      </c>
      <c r="E45" s="22">
        <v>41659</v>
      </c>
      <c r="F45" s="25">
        <v>300</v>
      </c>
      <c r="G45" s="21">
        <v>4584067</v>
      </c>
      <c r="H45" s="22">
        <v>42145</v>
      </c>
      <c r="I45" s="25">
        <v>200</v>
      </c>
      <c r="J45" s="21">
        <v>4651752</v>
      </c>
      <c r="K45" s="22">
        <v>42320</v>
      </c>
      <c r="L45" s="25">
        <v>200</v>
      </c>
      <c r="M45" s="21">
        <v>4947012</v>
      </c>
      <c r="N45" s="22">
        <v>42403</v>
      </c>
      <c r="O45" s="25">
        <v>200</v>
      </c>
      <c r="P45" s="21">
        <v>4949371</v>
      </c>
      <c r="Q45" s="22">
        <v>42472</v>
      </c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1200</v>
      </c>
      <c r="AH45" s="21"/>
      <c r="AI45" s="22"/>
    </row>
    <row r="46" spans="1:35" x14ac:dyDescent="0.25">
      <c r="A46" s="5">
        <f>IF(B46="","",ROWS($B$6:B46))</f>
        <v>41</v>
      </c>
      <c r="B46" s="6" t="str">
        <f>IF([1]Banday!B48="","",[1]Banday!B48)</f>
        <v xml:space="preserve">MORALES, NORMA </v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>
        <f>IF(B47="","",ROWS($B$6:B47))</f>
        <v>42</v>
      </c>
      <c r="B47" s="6" t="str">
        <f>IF([1]Banday!B49="","",[1]Banday!B49)</f>
        <v xml:space="preserve">GALANO, ELEUTERIO </v>
      </c>
      <c r="C47" s="25">
        <v>500</v>
      </c>
      <c r="D47" s="21">
        <v>4950191</v>
      </c>
      <c r="E47" s="22">
        <v>41778</v>
      </c>
      <c r="F47" s="25">
        <v>200</v>
      </c>
      <c r="G47" s="21">
        <v>5149304</v>
      </c>
      <c r="H47" s="22">
        <v>42599</v>
      </c>
      <c r="I47" s="25">
        <v>400</v>
      </c>
      <c r="J47" s="21">
        <v>515172</v>
      </c>
      <c r="K47" s="22">
        <v>40832</v>
      </c>
      <c r="L47" s="25">
        <v>400</v>
      </c>
      <c r="M47" s="21">
        <v>5378446</v>
      </c>
      <c r="N47" s="22">
        <v>42744</v>
      </c>
      <c r="O47" s="25"/>
      <c r="P47" s="21"/>
      <c r="Q47" s="22"/>
      <c r="R47" s="25"/>
      <c r="S47" s="21"/>
      <c r="T47" s="22"/>
      <c r="U47" s="25"/>
      <c r="V47" s="21"/>
      <c r="W47" s="22"/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1500</v>
      </c>
      <c r="AH47" s="21"/>
      <c r="AI47" s="22"/>
    </row>
    <row r="48" spans="1:35" x14ac:dyDescent="0.25">
      <c r="A48" s="5">
        <f>IF(B48="","",ROWS($B$6:B48))</f>
        <v>43</v>
      </c>
      <c r="B48" s="6" t="str">
        <f>IF([1]Banday!B50="","",[1]Banday!B50)</f>
        <v xml:space="preserve">BITOS, GLECERIA </v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>
        <f>IF(B49="","",ROWS($B$6:B49))</f>
        <v>44</v>
      </c>
      <c r="B49" s="6" t="str">
        <f>IF([1]Banday!B51="","",[1]Banday!B51)</f>
        <v xml:space="preserve">POTOT, ESTER </v>
      </c>
      <c r="C49" s="25">
        <v>200</v>
      </c>
      <c r="D49" s="21">
        <v>5148710</v>
      </c>
      <c r="E49" s="22">
        <v>42584</v>
      </c>
      <c r="F49" s="25"/>
      <c r="G49" s="21"/>
      <c r="H49" s="22"/>
      <c r="I49" s="25"/>
      <c r="J49" s="21"/>
      <c r="K49" s="22"/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200</v>
      </c>
      <c r="AH49" s="21"/>
      <c r="AI49" s="22"/>
    </row>
    <row r="50" spans="1:35" x14ac:dyDescent="0.25">
      <c r="A50" s="5">
        <f>IF(B50="","",ROWS($B$6:B50))</f>
        <v>45</v>
      </c>
      <c r="B50" s="6" t="str">
        <f>IF([1]Banday!B52="","",[1]Banday!B52)</f>
        <v xml:space="preserve">BASA, MARCELA </v>
      </c>
      <c r="C50" s="25">
        <v>1000</v>
      </c>
      <c r="D50" s="21">
        <v>4950900</v>
      </c>
      <c r="E50" s="22">
        <v>42541</v>
      </c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1000</v>
      </c>
      <c r="AH50" s="21"/>
      <c r="AI50" s="22"/>
    </row>
    <row r="51" spans="1:35" x14ac:dyDescent="0.25">
      <c r="A51" s="5">
        <f>IF(B51="","",ROWS($B$6:B51))</f>
        <v>46</v>
      </c>
      <c r="B51" s="6" t="str">
        <f>IF([1]Banday!B53="","",[1]Banday!B53)</f>
        <v xml:space="preserve">OLVINA, EGMEDIO </v>
      </c>
      <c r="C51" s="25">
        <v>200</v>
      </c>
      <c r="D51" s="21">
        <v>487378</v>
      </c>
      <c r="E51" s="22">
        <v>41957</v>
      </c>
      <c r="F51" s="25">
        <v>200</v>
      </c>
      <c r="G51" s="21">
        <v>5149320</v>
      </c>
      <c r="H51" s="22">
        <v>41873</v>
      </c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400</v>
      </c>
      <c r="AH51" s="21"/>
      <c r="AI51" s="22"/>
    </row>
    <row r="52" spans="1:35" x14ac:dyDescent="0.25">
      <c r="A52" s="5">
        <f>IF(B52="","",ROWS($B$6:B52))</f>
        <v>47</v>
      </c>
      <c r="B52" s="6" t="str">
        <f>IF([1]Banday!B54="","",[1]Banday!B54)</f>
        <v xml:space="preserve">DALIDA, MELQUIADES </v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>
        <f>IF(B53="","",ROWS($B$6:B53))</f>
        <v>48</v>
      </c>
      <c r="B53" s="6" t="str">
        <f>IF([1]Banday!B55="","",[1]Banday!B55)</f>
        <v xml:space="preserve">FAELNAR, MARIA </v>
      </c>
      <c r="C53" s="25"/>
      <c r="D53" s="21"/>
      <c r="E53" s="22"/>
      <c r="F53" s="25"/>
      <c r="G53" s="21"/>
      <c r="H53" s="22"/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0</v>
      </c>
      <c r="AH53" s="21"/>
      <c r="AI53" s="22"/>
    </row>
    <row r="54" spans="1:35" x14ac:dyDescent="0.25">
      <c r="A54" s="5">
        <f>IF(B54="","",ROWS($B$6:B54))</f>
        <v>49</v>
      </c>
      <c r="B54" s="6" t="str">
        <f>IF([1]Banday!B56="","",[1]Banday!B56)</f>
        <v xml:space="preserve">SOLER, RICHARD </v>
      </c>
      <c r="C54" s="25">
        <v>200</v>
      </c>
      <c r="D54" s="21">
        <v>177956</v>
      </c>
      <c r="E54" s="22">
        <v>41523</v>
      </c>
      <c r="F54" s="25">
        <v>200</v>
      </c>
      <c r="G54" s="21">
        <v>178817</v>
      </c>
      <c r="H54" s="22">
        <v>41561</v>
      </c>
      <c r="I54" s="25">
        <v>200</v>
      </c>
      <c r="J54" s="21">
        <v>178823</v>
      </c>
      <c r="K54" s="22">
        <v>41570</v>
      </c>
      <c r="L54" s="25"/>
      <c r="M54" s="21"/>
      <c r="N54" s="22"/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600</v>
      </c>
      <c r="AH54" s="21"/>
      <c r="AI54" s="22"/>
    </row>
    <row r="55" spans="1:35" x14ac:dyDescent="0.25">
      <c r="A55" s="5">
        <f>IF(B55="","",ROWS($B$6:B55))</f>
        <v>50</v>
      </c>
      <c r="B55" s="6" t="str">
        <f>IF([1]Banday!B57="","",[1]Banday!B57)</f>
        <v xml:space="preserve">GALANO,ERNESTO </v>
      </c>
      <c r="C55" s="25"/>
      <c r="D55" s="21"/>
      <c r="E55" s="22"/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0</v>
      </c>
      <c r="AH55" s="21"/>
      <c r="AI55" s="22"/>
    </row>
    <row r="56" spans="1:35" x14ac:dyDescent="0.25">
      <c r="A56" s="5">
        <f>IF(B56="","",ROWS($B$6:B56))</f>
        <v>51</v>
      </c>
      <c r="B56" s="6" t="str">
        <f>IF([1]Banday!B58="","",[1]Banday!B58)</f>
        <v xml:space="preserve">ESCLAMADO, JOY </v>
      </c>
      <c r="C56" s="25"/>
      <c r="D56" s="21"/>
      <c r="E56" s="22"/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0</v>
      </c>
      <c r="AH56" s="21"/>
      <c r="AI56" s="22"/>
    </row>
    <row r="57" spans="1:35" x14ac:dyDescent="0.25">
      <c r="A57" s="5">
        <f>IF(B57="","",ROWS($B$6:B57))</f>
        <v>52</v>
      </c>
      <c r="B57" s="6" t="str">
        <f>IF([1]Banday!B59="","",[1]Banday!B59)</f>
        <v xml:space="preserve">CAGAANAN, RUFINA </v>
      </c>
      <c r="C57" s="25">
        <v>300</v>
      </c>
      <c r="D57" s="21">
        <v>177953</v>
      </c>
      <c r="E57" s="22">
        <v>41431</v>
      </c>
      <c r="F57" s="25">
        <v>200</v>
      </c>
      <c r="G57" s="21">
        <v>179627</v>
      </c>
      <c r="H57" s="22">
        <v>41611</v>
      </c>
      <c r="I57" s="25">
        <v>1000</v>
      </c>
      <c r="J57" s="21">
        <v>485137</v>
      </c>
      <c r="K57" s="22">
        <v>41876</v>
      </c>
      <c r="L57" s="25">
        <v>200</v>
      </c>
      <c r="M57" s="21">
        <v>4584074</v>
      </c>
      <c r="N57" s="22">
        <v>42145</v>
      </c>
      <c r="O57" s="25"/>
      <c r="P57" s="21"/>
      <c r="Q57" s="22"/>
      <c r="R57" s="25"/>
      <c r="S57" s="21"/>
      <c r="T57" s="22"/>
      <c r="U57" s="25"/>
      <c r="V57" s="21"/>
      <c r="W57" s="22"/>
      <c r="X57" s="25"/>
      <c r="Y57" s="21"/>
      <c r="Z57" s="22"/>
      <c r="AA57" s="25"/>
      <c r="AB57" s="21"/>
      <c r="AC57" s="22"/>
      <c r="AD57" s="25"/>
      <c r="AE57" s="21"/>
      <c r="AF57" s="22"/>
      <c r="AG57" s="25">
        <f t="shared" si="0"/>
        <v>1700</v>
      </c>
      <c r="AH57" s="21"/>
      <c r="AI57" s="22"/>
    </row>
    <row r="58" spans="1:35" x14ac:dyDescent="0.25">
      <c r="A58" s="5">
        <f>IF(B58="","",ROWS($B$6:B58))</f>
        <v>53</v>
      </c>
      <c r="B58" s="6" t="str">
        <f>IF([1]Banday!B60="","",[1]Banday!B60)</f>
        <v xml:space="preserve">ONG, MARRISA </v>
      </c>
      <c r="C58" s="25">
        <v>200</v>
      </c>
      <c r="D58" s="21">
        <v>177964</v>
      </c>
      <c r="E58" s="22">
        <v>41526</v>
      </c>
      <c r="F58" s="25">
        <v>200</v>
      </c>
      <c r="G58" s="36">
        <v>41554</v>
      </c>
      <c r="H58" s="22">
        <v>400</v>
      </c>
      <c r="I58" s="25">
        <v>400</v>
      </c>
      <c r="J58" s="36">
        <v>180566</v>
      </c>
      <c r="K58" s="22">
        <v>41321</v>
      </c>
      <c r="L58" s="25">
        <v>200</v>
      </c>
      <c r="M58" s="36">
        <v>41753</v>
      </c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1000</v>
      </c>
      <c r="AH58" s="21"/>
      <c r="AI58" s="22"/>
    </row>
    <row r="59" spans="1:35" x14ac:dyDescent="0.25">
      <c r="A59" s="5">
        <f>IF(B59="","",ROWS($B$6:B59))</f>
        <v>54</v>
      </c>
      <c r="B59" s="6" t="str">
        <f>IF([1]Banday!B61="","",[1]Banday!B61)</f>
        <v xml:space="preserve">ABORDO,FLORENCIA </v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>
        <f>IF(B60="","",ROWS($B$6:B60))</f>
        <v>55</v>
      </c>
      <c r="B60" s="6" t="str">
        <f>IF([1]Banday!B62="","",[1]Banday!B62)</f>
        <v>SERIDA, VIDAL (NEW)</v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>
        <f>IF(B61="","",ROWS($B$6:B61))</f>
        <v>56</v>
      </c>
      <c r="B61" s="6" t="str">
        <f>IF([1]Banday!B63="","",[1]Banday!B63)</f>
        <v xml:space="preserve">SERIDA, TITA </v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>
        <f>IF(B62="","",ROWS($B$6:B62))</f>
        <v>57</v>
      </c>
      <c r="B62" s="6" t="str">
        <f>IF([1]Banday!B64="","",[1]Banday!B64)</f>
        <v xml:space="preserve">RILLERA, JULIANA </v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>
        <f>IF(B63="","",ROWS($B$6:B63))</f>
        <v>58</v>
      </c>
      <c r="B63" s="6" t="str">
        <f>IF([1]Banday!B65="","",[1]Banday!B65)</f>
        <v xml:space="preserve">RILLERA, REYGIE </v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>
        <f>IF(B64="","",ROWS($B$6:B64))</f>
        <v>59</v>
      </c>
      <c r="B64" s="6" t="str">
        <f>IF([1]Banday!B66="","",[1]Banday!B66)</f>
        <v xml:space="preserve">CALUNIA,CECELIA </v>
      </c>
      <c r="C64" s="25"/>
      <c r="D64" s="21"/>
      <c r="E64" s="22"/>
      <c r="F64" s="25"/>
      <c r="G64" s="21"/>
      <c r="H64" s="22"/>
      <c r="I64" s="25"/>
      <c r="J64" s="21"/>
      <c r="K64" s="22"/>
      <c r="L64" s="25"/>
      <c r="M64" s="21"/>
      <c r="N64" s="22"/>
      <c r="O64" s="25"/>
      <c r="P64" s="21"/>
      <c r="Q64" s="22"/>
      <c r="R64" s="25"/>
      <c r="S64" s="21"/>
      <c r="T64" s="22"/>
      <c r="U64" s="25"/>
      <c r="V64" s="21"/>
      <c r="W64" s="22"/>
      <c r="X64" s="25"/>
      <c r="Y64" s="21"/>
      <c r="Z64" s="22"/>
      <c r="AA64" s="25"/>
      <c r="AB64" s="21"/>
      <c r="AC64" s="22"/>
      <c r="AD64" s="25"/>
      <c r="AE64" s="21"/>
      <c r="AF64" s="22"/>
      <c r="AG64" s="25">
        <f t="shared" si="0"/>
        <v>0</v>
      </c>
      <c r="AH64" s="21"/>
      <c r="AI64" s="22"/>
    </row>
    <row r="65" spans="1:35" x14ac:dyDescent="0.25">
      <c r="A65" s="5">
        <f>IF(B65="","",ROWS($B$6:B65))</f>
        <v>60</v>
      </c>
      <c r="B65" s="6" t="str">
        <f>IF([1]Banday!B67="","",[1]Banday!B67)</f>
        <v xml:space="preserve">ABREA, VERGILIA </v>
      </c>
      <c r="C65" s="25"/>
      <c r="D65" s="21"/>
      <c r="E65" s="22"/>
      <c r="F65" s="25"/>
      <c r="G65" s="21"/>
      <c r="H65" s="22"/>
      <c r="I65" s="25"/>
      <c r="J65" s="21"/>
      <c r="K65" s="22"/>
      <c r="L65" s="25"/>
      <c r="M65" s="21"/>
      <c r="N65" s="22"/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0</v>
      </c>
      <c r="AH65" s="21"/>
      <c r="AI65" s="22"/>
    </row>
    <row r="66" spans="1:35" x14ac:dyDescent="0.25">
      <c r="A66" s="5">
        <f>IF(B66="","",ROWS($B$6:B66))</f>
        <v>61</v>
      </c>
      <c r="B66" s="6" t="str">
        <f>IF([1]Banday!B68="","",[1]Banday!B68)</f>
        <v xml:space="preserve">BALUTE,GEMINO </v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 t="shared" si="0"/>
        <v>0</v>
      </c>
      <c r="AH66" s="21"/>
      <c r="AI66" s="22"/>
    </row>
    <row r="67" spans="1:35" x14ac:dyDescent="0.25">
      <c r="A67" s="5">
        <f>IF(B67="","",ROWS($B$6:B67))</f>
        <v>62</v>
      </c>
      <c r="B67" s="6" t="str">
        <f>IF([1]Banday!B69="","",[1]Banday!B69)</f>
        <v>ALVAR, JAMES 2</v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>
        <f>IF(B68="","",ROWS($B$6:B68))</f>
        <v>63</v>
      </c>
      <c r="B68" s="6" t="str">
        <f>IF([1]Banday!B70="","",[1]Banday!B70)</f>
        <v>GERMO,ANECITO-CO</v>
      </c>
      <c r="C68" s="25">
        <v>200</v>
      </c>
      <c r="D68" s="21">
        <v>179635</v>
      </c>
      <c r="E68" s="22">
        <v>41613</v>
      </c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200</v>
      </c>
      <c r="AH68" s="21"/>
      <c r="AI68" s="22"/>
    </row>
    <row r="69" spans="1:35" x14ac:dyDescent="0.25">
      <c r="A69" s="5">
        <f>IF(B69="","",ROWS($B$6:B69))</f>
        <v>64</v>
      </c>
      <c r="B69" s="6" t="str">
        <f>IF([1]Banday!B71="","",[1]Banday!B71)</f>
        <v xml:space="preserve">GONE, BLESSILA </v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>
        <f>IF(B70="","",ROWS($B$6:B70))</f>
        <v>65</v>
      </c>
      <c r="B70" s="6" t="str">
        <f>IF([1]Banday!B72="","",[1]Banday!B72)</f>
        <v xml:space="preserve">ACERO, JOY </v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>
        <f>IF(B71="","",ROWS($B$6:B71))</f>
        <v>66</v>
      </c>
      <c r="B71" s="6" t="str">
        <f>IF([1]Banday!B73="","",[1]Banday!B73)</f>
        <v xml:space="preserve">MOSOT, LODIVICO </v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>
        <f>IF(B72="","",ROWS($B$6:B72))</f>
        <v>67</v>
      </c>
      <c r="B72" s="6" t="str">
        <f>IF([1]Banday!B74="","",[1]Banday!B74)</f>
        <v xml:space="preserve">PELIÑO,FLORDELIZA </v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>
        <f>IF(B73="","",ROWS($B$6:B73))</f>
        <v>68</v>
      </c>
      <c r="B73" s="6" t="str">
        <f>IF([1]Banday!B75="","",[1]Banday!B75)</f>
        <v xml:space="preserve">VILLEGAS, NARCISO </v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>
        <f>IF(B74="","",ROWS($B$6:B74))</f>
        <v>69</v>
      </c>
      <c r="B74" s="6" t="str">
        <f>IF([1]Banday!B76="","",[1]Banday!B76)</f>
        <v xml:space="preserve">ACERO,EDWINA </v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>
        <f>IF(B75="","",ROWS($B$6:B75))</f>
        <v>70</v>
      </c>
      <c r="B75" s="6" t="str">
        <f>IF([1]Banday!B77="","",[1]Banday!B77)</f>
        <v xml:space="preserve">LABANGA, JOSEPHINE </v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>
        <f>IF(B76="","",ROWS($B$6:B76))</f>
        <v>71</v>
      </c>
      <c r="B76" s="6" t="str">
        <f>IF([1]Banday!B78="","",[1]Banday!B78)</f>
        <v xml:space="preserve">ARADO,ELSA </v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>
        <f>IF(B77="","",ROWS($B$6:B77))</f>
        <v>72</v>
      </c>
      <c r="B77" s="6" t="str">
        <f>IF([1]Banday!B79="","",[1]Banday!B79)</f>
        <v xml:space="preserve">COUNCIL, BANDAY </v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>
        <f>IF(B78="","",ROWS($B$6:B78))</f>
        <v>73</v>
      </c>
      <c r="B78" s="6" t="str">
        <f>IF([1]Banday!B80="","",[1]Banday!B80)</f>
        <v xml:space="preserve">GONZALES, JULIOLITO </v>
      </c>
      <c r="C78" s="25"/>
      <c r="D78" s="21"/>
      <c r="E78" s="22"/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0</v>
      </c>
      <c r="AH78" s="21"/>
      <c r="AI78" s="22"/>
    </row>
    <row r="79" spans="1:35" x14ac:dyDescent="0.25">
      <c r="A79" s="5">
        <f>IF(B79="","",ROWS($B$6:B79))</f>
        <v>74</v>
      </c>
      <c r="B79" s="6" t="str">
        <f>IF([1]Banday!B81="","",[1]Banday!B81)</f>
        <v>ALVAR, JAMES 1</v>
      </c>
      <c r="C79" s="25"/>
      <c r="D79" s="21"/>
      <c r="E79" s="22"/>
      <c r="F79" s="25"/>
      <c r="G79" s="21"/>
      <c r="H79" s="22"/>
      <c r="I79" s="25"/>
      <c r="J79" s="21"/>
      <c r="K79" s="22"/>
      <c r="L79" s="25"/>
      <c r="M79" s="21"/>
      <c r="N79" s="22"/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0</v>
      </c>
      <c r="AH79" s="21"/>
      <c r="AI79" s="22"/>
    </row>
    <row r="80" spans="1:35" x14ac:dyDescent="0.25">
      <c r="A80" s="5">
        <f>IF(B80="","",ROWS($B$6:B80))</f>
        <v>75</v>
      </c>
      <c r="B80" s="6" t="str">
        <f>IF([1]Banday!B82="","",[1]Banday!B82)</f>
        <v xml:space="preserve">SEÑAS, FORTUNATO </v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>
        <f>IF(B81="","",ROWS($B$6:B81))</f>
        <v>76</v>
      </c>
      <c r="B81" s="6" t="str">
        <f>IF([1]Banday!B83="","",[1]Banday!B83)</f>
        <v xml:space="preserve">MAUNES, JUVENCIO </v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>
        <f>IF(B82="","",ROWS($B$6:B82))</f>
        <v>77</v>
      </c>
      <c r="B82" s="6" t="str">
        <f>IF([1]Banday!B84="","",[1]Banday!B84)</f>
        <v xml:space="preserve">ACERO, JASMINE </v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>
        <f>IF(B83="","",ROWS($B$6:B83))</f>
        <v>78</v>
      </c>
      <c r="B83" s="6" t="str">
        <f>IF([1]Banday!B85="","",[1]Banday!B85)</f>
        <v xml:space="preserve">BARCELON, HERMELINA </v>
      </c>
      <c r="C83" s="25"/>
      <c r="D83" s="21"/>
      <c r="E83" s="22"/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0</v>
      </c>
      <c r="AH83" s="21"/>
      <c r="AI83" s="22"/>
    </row>
    <row r="84" spans="1:35" x14ac:dyDescent="0.25">
      <c r="A84" s="5">
        <f>IF(B84="","",ROWS($B$6:B84))</f>
        <v>79</v>
      </c>
      <c r="B84" s="6" t="str">
        <f>IF([1]Banday!B86="","",[1]Banday!B86)</f>
        <v xml:space="preserve">BERINGUEL, RAMON </v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>
        <f>IF(B85="","",ROWS($B$6:B85))</f>
        <v>80</v>
      </c>
      <c r="B85" s="6" t="str">
        <f>IF([1]Banday!B87="","",[1]Banday!B87)</f>
        <v xml:space="preserve">VILLA,EDUARDO </v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>
        <f>IF(B86="","",ROWS($B$6:B86))</f>
        <v>81</v>
      </c>
      <c r="B86" s="6" t="str">
        <f>IF([1]Banday!B88="","",[1]Banday!B88)</f>
        <v xml:space="preserve">SALADA,CHARLITO </v>
      </c>
      <c r="C86" s="25">
        <v>200</v>
      </c>
      <c r="D86" s="21">
        <v>5841565</v>
      </c>
      <c r="E86" s="22">
        <v>43090</v>
      </c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200</v>
      </c>
      <c r="AH86" s="21"/>
      <c r="AI86" s="22"/>
    </row>
    <row r="87" spans="1:35" x14ac:dyDescent="0.25">
      <c r="A87" s="5">
        <f>IF(B87="","",ROWS($B$6:B87))</f>
        <v>82</v>
      </c>
      <c r="B87" s="6" t="str">
        <f>IF([1]Banday!B89="","",[1]Banday!B89)</f>
        <v xml:space="preserve">BUYOC, NOEL </v>
      </c>
      <c r="C87" s="25"/>
      <c r="D87" s="21"/>
      <c r="E87" s="22"/>
      <c r="F87" s="25"/>
      <c r="G87" s="21"/>
      <c r="H87" s="22"/>
      <c r="I87" s="25"/>
      <c r="J87" s="21"/>
      <c r="K87" s="22"/>
      <c r="L87" s="25"/>
      <c r="M87" s="21"/>
      <c r="N87" s="22"/>
      <c r="O87" s="25"/>
      <c r="P87" s="21"/>
      <c r="Q87" s="22"/>
      <c r="R87" s="25"/>
      <c r="S87" s="21"/>
      <c r="T87" s="22"/>
      <c r="U87" s="25"/>
      <c r="V87" s="21"/>
      <c r="W87" s="22"/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0</v>
      </c>
      <c r="AH87" s="21"/>
      <c r="AI87" s="22"/>
    </row>
    <row r="88" spans="1:35" x14ac:dyDescent="0.25">
      <c r="A88" s="5">
        <f>IF(B88="","",ROWS($B$6:B88))</f>
        <v>83</v>
      </c>
      <c r="B88" s="6" t="str">
        <f>IF([1]Banday!B90="","",[1]Banday!B90)</f>
        <v xml:space="preserve">BUYOC,ARDENIÑO </v>
      </c>
      <c r="C88" s="25"/>
      <c r="D88" s="21"/>
      <c r="E88" s="22"/>
      <c r="F88" s="25"/>
      <c r="G88" s="21"/>
      <c r="H88" s="22"/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0</v>
      </c>
      <c r="AH88" s="21"/>
      <c r="AI88" s="22"/>
    </row>
    <row r="89" spans="1:35" x14ac:dyDescent="0.25">
      <c r="A89" s="5">
        <f>IF(B89="","",ROWS($B$6:B89))</f>
        <v>84</v>
      </c>
      <c r="B89" s="6" t="str">
        <f>IF([1]Banday!B91="","",[1]Banday!B91)</f>
        <v xml:space="preserve">COSTILLAS,BEVERLY </v>
      </c>
      <c r="C89" s="25">
        <v>200</v>
      </c>
      <c r="D89" s="21">
        <v>177986</v>
      </c>
      <c r="E89" s="22">
        <v>41540</v>
      </c>
      <c r="F89" s="25">
        <v>300</v>
      </c>
      <c r="G89" s="21">
        <v>180591</v>
      </c>
      <c r="H89" s="22">
        <v>41647</v>
      </c>
      <c r="I89" s="25">
        <v>300</v>
      </c>
      <c r="J89" s="21">
        <v>332424</v>
      </c>
      <c r="K89" s="22">
        <v>41676</v>
      </c>
      <c r="L89" s="25">
        <v>200</v>
      </c>
      <c r="M89" s="21">
        <v>332450</v>
      </c>
      <c r="N89" s="22">
        <v>41703</v>
      </c>
      <c r="O89" s="25">
        <v>200</v>
      </c>
      <c r="P89" s="21">
        <v>337223</v>
      </c>
      <c r="Q89" s="22">
        <v>41799</v>
      </c>
      <c r="R89" s="25">
        <v>500</v>
      </c>
      <c r="S89" s="21">
        <v>4584926</v>
      </c>
      <c r="T89" s="22">
        <v>41805</v>
      </c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1700</v>
      </c>
      <c r="AH89" s="21"/>
      <c r="AI89" s="22"/>
    </row>
    <row r="90" spans="1:35" x14ac:dyDescent="0.25">
      <c r="A90" s="5">
        <f>IF(B90="","",ROWS($B$6:B90))</f>
        <v>85</v>
      </c>
      <c r="B90" s="6" t="str">
        <f>IF([1]Banday!B92="","",[1]Banday!B92)</f>
        <v xml:space="preserve">BUYOC, JULIE </v>
      </c>
      <c r="C90" s="25"/>
      <c r="D90" s="21"/>
      <c r="E90" s="22"/>
      <c r="F90" s="25"/>
      <c r="G90" s="21"/>
      <c r="H90" s="22"/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0</v>
      </c>
      <c r="AH90" s="21"/>
      <c r="AI90" s="22"/>
    </row>
    <row r="91" spans="1:35" x14ac:dyDescent="0.25">
      <c r="A91" s="5">
        <f>IF(B91="","",ROWS($B$6:B91))</f>
        <v>86</v>
      </c>
      <c r="B91" s="6" t="str">
        <f>IF([1]Banday!B93="","",[1]Banday!B93)</f>
        <v>MONTEMAYOR,CIDDY JEM</v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>
        <f>IF(B92="","",ROWS($B$6:B92))</f>
        <v>87</v>
      </c>
      <c r="B92" s="6" t="str">
        <f>IF([1]Banday!B94="","",[1]Banday!B94)</f>
        <v>SALADA,CHARLITO L-2-CO</v>
      </c>
      <c r="C92" s="25"/>
      <c r="D92" s="21"/>
      <c r="E92" s="22"/>
      <c r="F92" s="25"/>
      <c r="G92" s="21"/>
      <c r="H92" s="22"/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0</v>
      </c>
      <c r="AH92" s="21"/>
      <c r="AI92" s="22"/>
    </row>
    <row r="93" spans="1:35" x14ac:dyDescent="0.25">
      <c r="A93" s="5">
        <f>IF(B93="","",ROWS($B$6:B93))</f>
        <v>88</v>
      </c>
      <c r="B93" s="6" t="str">
        <f>IF([1]Banday!B95="","",[1]Banday!B95)</f>
        <v>GUTIERREZ, MARIA JESSA</v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>
        <f>IF(B94="","",ROWS($B$6:B94))</f>
        <v>89</v>
      </c>
      <c r="B94" s="6" t="str">
        <f>IF([1]Banday!B96="","",[1]Banday!B96)</f>
        <v>PALER,FELICISIMO</v>
      </c>
      <c r="C94" s="25">
        <v>1500</v>
      </c>
      <c r="D94" s="21">
        <v>6130219</v>
      </c>
      <c r="E94" s="22">
        <v>43297</v>
      </c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1500</v>
      </c>
      <c r="AH94" s="21"/>
      <c r="AI94" s="22"/>
    </row>
    <row r="95" spans="1:35" x14ac:dyDescent="0.25">
      <c r="A95" s="5">
        <f>IF(B95="","",ROWS($B$6:B95))</f>
        <v>90</v>
      </c>
      <c r="B95" s="6" t="str">
        <f>IF([1]Banday!B97="","",[1]Banday!B97)</f>
        <v>CASINGCASING,JOSIE</v>
      </c>
      <c r="C95" s="25">
        <v>500</v>
      </c>
      <c r="D95" s="21">
        <v>6130281</v>
      </c>
      <c r="E95" s="22">
        <v>43353</v>
      </c>
      <c r="F95" s="25">
        <v>200</v>
      </c>
      <c r="G95" s="21">
        <v>6591412</v>
      </c>
      <c r="H95" s="22">
        <v>43480</v>
      </c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700</v>
      </c>
      <c r="AH95" s="21"/>
      <c r="AI95" s="22"/>
    </row>
    <row r="96" spans="1:35" x14ac:dyDescent="0.25">
      <c r="A96" s="5">
        <f>IF(B96="","",ROWS($B$6:B96))</f>
        <v>91</v>
      </c>
      <c r="B96" s="6" t="str">
        <f>IF([1]Banday!B98="","",[1]Banday!B98)</f>
        <v>CORTEL,NILDA</v>
      </c>
      <c r="C96" s="25">
        <v>300</v>
      </c>
      <c r="D96" s="21">
        <v>6591414</v>
      </c>
      <c r="E96" s="22">
        <v>43483</v>
      </c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300</v>
      </c>
      <c r="AH96" s="21"/>
      <c r="AI96" s="22"/>
    </row>
    <row r="97" spans="1:35" x14ac:dyDescent="0.25">
      <c r="A97" s="5">
        <f>IF(B97="","",ROWS($B$6:B97))</f>
        <v>92</v>
      </c>
      <c r="B97" s="6" t="str">
        <f>IF([1]Banday!B99="","",[1]Banday!B99)</f>
        <v>DOLORITO, JUANITO</v>
      </c>
      <c r="C97" s="25"/>
      <c r="D97" s="21"/>
      <c r="E97" s="22"/>
      <c r="F97" s="25"/>
      <c r="G97" s="21"/>
      <c r="H97" s="22"/>
      <c r="I97" s="25"/>
      <c r="J97" s="21"/>
      <c r="K97" s="22"/>
      <c r="L97" s="25"/>
      <c r="M97" s="21"/>
      <c r="N97" s="22"/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0</v>
      </c>
      <c r="AH97" s="21"/>
      <c r="AI97" s="22"/>
    </row>
    <row r="98" spans="1:35" x14ac:dyDescent="0.25">
      <c r="A98" s="5">
        <f>IF(B98="","",ROWS($B$6:B98))</f>
        <v>93</v>
      </c>
      <c r="B98" s="6" t="str">
        <f>IF([1]Banday!B100="","",[1]Banday!B100)</f>
        <v>ST. JAMES PARISH</v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>
        <f>IF(B99="","",ROWS($B$6:B99))</f>
        <v>94</v>
      </c>
      <c r="B99" s="6" t="str">
        <f>IF([1]Banday!B101="","",[1]Banday!B101)</f>
        <v>CHIONG,NEINLY</v>
      </c>
      <c r="C99" s="25">
        <v>200</v>
      </c>
      <c r="D99" s="21">
        <v>6830134</v>
      </c>
      <c r="E99" s="22">
        <v>43717</v>
      </c>
      <c r="F99" s="25"/>
      <c r="G99" s="21"/>
      <c r="H99" s="22"/>
      <c r="I99" s="25"/>
      <c r="J99" s="21"/>
      <c r="K99" s="22"/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200</v>
      </c>
      <c r="AH99" s="21"/>
      <c r="AI99" s="22"/>
    </row>
    <row r="100" spans="1:35" x14ac:dyDescent="0.25">
      <c r="A100" s="5">
        <f>IF(B100="","",ROWS($B$6:B100))</f>
        <v>95</v>
      </c>
      <c r="B100" s="6" t="str">
        <f>IF([1]Banday!B102="","",[1]Banday!B102)</f>
        <v>OLAYVAR,FEDIL</v>
      </c>
      <c r="C100" s="25"/>
      <c r="D100" s="21"/>
      <c r="E100" s="22"/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0</v>
      </c>
      <c r="AH100" s="21"/>
      <c r="AI100" s="22"/>
    </row>
    <row r="101" spans="1:35" x14ac:dyDescent="0.25">
      <c r="A101" s="5">
        <f>IF(B101="","",ROWS($B$6:B101))</f>
        <v>96</v>
      </c>
      <c r="B101" s="6" t="str">
        <f>IF([1]Banday!B103="","",[1]Banday!B103)</f>
        <v>DAGA,JESSA</v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>
        <f>IF(B102="","",ROWS($B$6:B102))</f>
        <v>97</v>
      </c>
      <c r="B102" s="6" t="str">
        <f>IF([1]Banday!B104="","",[1]Banday!B104)</f>
        <v>GARVEZ,CINDY</v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>
        <f>IF(B103="","",ROWS($B$6:B103))</f>
        <v>98</v>
      </c>
      <c r="B103" s="6" t="str">
        <f>IF([1]Banday!B105="","",[1]Banday!B105)</f>
        <v>MAAMBONG, LILET P.</v>
      </c>
      <c r="C103" s="25">
        <v>500</v>
      </c>
      <c r="D103" s="21">
        <v>7541589</v>
      </c>
      <c r="E103" s="22">
        <v>43983</v>
      </c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500</v>
      </c>
      <c r="AH103" s="21"/>
      <c r="AI103" s="22"/>
    </row>
    <row r="104" spans="1:35" x14ac:dyDescent="0.25">
      <c r="A104" s="5" t="str">
        <f>IF(B104="","",ROWS($B$6:B104))</f>
        <v/>
      </c>
      <c r="B104" s="6" t="str">
        <f>IF([1]Banday!B106="","",[1]Banday!B106)</f>
        <v/>
      </c>
      <c r="C104" s="25"/>
      <c r="D104" s="21"/>
      <c r="E104" s="22"/>
      <c r="F104" s="25"/>
      <c r="G104" s="21"/>
      <c r="H104" s="22"/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0</v>
      </c>
      <c r="AH104" s="21"/>
      <c r="AI104" s="22"/>
    </row>
    <row r="105" spans="1:35" x14ac:dyDescent="0.25">
      <c r="A105" s="5" t="str">
        <f>IF(B105="","",ROWS($B$6:B105))</f>
        <v/>
      </c>
      <c r="B105" s="6" t="str">
        <f>IF([1]Banday!B107="","",[1]Banday!B107)</f>
        <v/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 t="str">
        <f>IF(B106="","",ROWS($B$6:B106))</f>
        <v/>
      </c>
      <c r="B106" s="6" t="str">
        <f>IF([1]Banday!B108="","",[1]Banday!B108)</f>
        <v/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 t="str">
        <f>IF(B107="","",ROWS($B$6:B107))</f>
        <v/>
      </c>
      <c r="B107" s="6" t="str">
        <f>IF([1]Banday!B109="","",[1]Banday!B109)</f>
        <v/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 t="str">
        <f>IF(B108="","",ROWS($B$6:B108))</f>
        <v/>
      </c>
      <c r="B108" s="6" t="str">
        <f>IF([1]Banday!B110="","",[1]Banday!B110)</f>
        <v/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 t="str">
        <f>IF(B109="","",ROWS($B$6:B109))</f>
        <v/>
      </c>
      <c r="B109" s="6" t="str">
        <f>IF([1]Banday!B111="","",[1]Banday!B111)</f>
        <v/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 t="str">
        <f>IF(B110="","",ROWS($B$6:B110))</f>
        <v/>
      </c>
      <c r="B110" s="6" t="str">
        <f>IF([1]Banday!B112="","",[1]Banday!B112)</f>
        <v/>
      </c>
      <c r="C110" s="25"/>
      <c r="D110" s="21"/>
      <c r="E110" s="22"/>
      <c r="F110" s="25"/>
      <c r="G110" s="21"/>
      <c r="H110" s="22"/>
      <c r="I110" s="25"/>
      <c r="J110" s="21"/>
      <c r="K110" s="22"/>
      <c r="L110" s="25"/>
      <c r="M110" s="21"/>
      <c r="N110" s="22"/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0</v>
      </c>
      <c r="AH110" s="21"/>
      <c r="AI110" s="22"/>
    </row>
    <row r="111" spans="1:35" x14ac:dyDescent="0.25">
      <c r="A111" s="5" t="str">
        <f>IF(B111="","",ROWS($B$6:B111))</f>
        <v/>
      </c>
      <c r="B111" s="6" t="str">
        <f>IF([1]Banday!B113="","",[1]Banday!B113)</f>
        <v/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 t="str">
        <f>IF(B112="","",ROWS($B$6:B112))</f>
        <v/>
      </c>
      <c r="B112" s="6" t="str">
        <f>IF([1]Banday!B114="","",[1]Banday!B114)</f>
        <v/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 t="str">
        <f>IF(B113="","",ROWS($B$6:B113))</f>
        <v/>
      </c>
      <c r="B113" s="6" t="str">
        <f>IF([1]Banday!B115="","",[1]Banday!B115)</f>
        <v/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 t="str">
        <f>IF(B114="","",ROWS($B$6:B114))</f>
        <v/>
      </c>
      <c r="B114" s="6" t="str">
        <f>IF([1]Banday!B116="","",[1]Banday!B116)</f>
        <v/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 t="str">
        <f>IF(B115="","",ROWS($B$6:B115))</f>
        <v/>
      </c>
      <c r="B115" s="6" t="str">
        <f>IF([1]Banday!B117="","",[1]Banday!B117)</f>
        <v/>
      </c>
      <c r="C115" s="25"/>
      <c r="D115" s="21"/>
      <c r="E115" s="22"/>
      <c r="F115" s="25"/>
      <c r="G115" s="21"/>
      <c r="H115" s="22"/>
      <c r="I115" s="25"/>
      <c r="J115" s="21"/>
      <c r="K115" s="22"/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0</v>
      </c>
      <c r="AH115" s="21"/>
      <c r="AI115" s="22"/>
    </row>
    <row r="116" spans="1:35" x14ac:dyDescent="0.25">
      <c r="A116" s="5" t="str">
        <f>IF(B116="","",ROWS($B$6:B116))</f>
        <v/>
      </c>
      <c r="B116" s="6" t="str">
        <f>IF([1]Banday!B118="","",[1]Banday!B118)</f>
        <v/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 t="str">
        <f>IF(B117="","",ROWS($B$6:B117))</f>
        <v/>
      </c>
      <c r="B117" s="6" t="str">
        <f>IF([1]Banday!B119="","",[1]Banday!B119)</f>
        <v/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 t="str">
        <f>IF(B118="","",ROWS($B$6:B118))</f>
        <v/>
      </c>
      <c r="B118" s="6" t="str">
        <f>IF([1]Banday!B120="","",[1]Banday!B120)</f>
        <v/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 t="str">
        <f>IF(B119="","",ROWS($B$6:B119))</f>
        <v/>
      </c>
      <c r="B119" s="6" t="str">
        <f>IF([1]Banday!B121="","",[1]Banday!B121)</f>
        <v/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 t="str">
        <f>IF(B120="","",ROWS($B$6:B120))</f>
        <v/>
      </c>
      <c r="B120" s="6" t="str">
        <f>IF([1]Banday!B122="","",[1]Banday!B122)</f>
        <v/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 t="str">
        <f>IF(B121="","",ROWS($B$6:B121))</f>
        <v/>
      </c>
      <c r="B121" s="6" t="str">
        <f>IF([1]Banday!B123="","",[1]Banday!B123)</f>
        <v/>
      </c>
      <c r="C121" s="25"/>
      <c r="D121" s="21"/>
      <c r="E121" s="22"/>
      <c r="F121" s="25"/>
      <c r="G121" s="21"/>
      <c r="H121" s="22"/>
      <c r="I121" s="25"/>
      <c r="J121" s="21"/>
      <c r="K121" s="22"/>
      <c r="L121" s="25"/>
      <c r="M121" s="21"/>
      <c r="N121" s="22"/>
      <c r="O121" s="25"/>
      <c r="P121" s="21"/>
      <c r="Q121" s="22"/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0</v>
      </c>
      <c r="AH121" s="21"/>
      <c r="AI121" s="22"/>
    </row>
    <row r="122" spans="1:35" x14ac:dyDescent="0.25">
      <c r="A122" s="5" t="str">
        <f>IF(B122="","",ROWS($B$6:B122))</f>
        <v/>
      </c>
      <c r="B122" s="6" t="str">
        <f>IF([1]Banday!B124="","",[1]Banday!B124)</f>
        <v/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 t="str">
        <f>IF(B123="","",ROWS($B$6:B123))</f>
        <v/>
      </c>
      <c r="B123" s="6" t="str">
        <f>IF([1]Banday!B125="","",[1]Banday!B125)</f>
        <v/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 t="str">
        <f>IF(B124="","",ROWS($B$6:B124))</f>
        <v/>
      </c>
      <c r="B124" s="6" t="str">
        <f>IF([1]Banday!B126="","",[1]Banday!B126)</f>
        <v/>
      </c>
      <c r="C124" s="25"/>
      <c r="D124" s="21"/>
      <c r="E124" s="22"/>
      <c r="F124" s="25"/>
      <c r="G124" s="21"/>
      <c r="H124" s="22"/>
      <c r="I124" s="25"/>
      <c r="J124" s="21"/>
      <c r="K124" s="22"/>
      <c r="L124" s="25"/>
      <c r="M124" s="21"/>
      <c r="N124" s="22"/>
      <c r="O124" s="25"/>
      <c r="P124" s="21"/>
      <c r="Q124" s="22"/>
      <c r="R124" s="25"/>
      <c r="S124" s="21"/>
      <c r="T124" s="22"/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0</v>
      </c>
      <c r="AH124" s="21"/>
      <c r="AI124" s="22"/>
    </row>
    <row r="125" spans="1:35" x14ac:dyDescent="0.25">
      <c r="A125" s="5" t="str">
        <f>IF(B125="","",ROWS($B$6:B125))</f>
        <v/>
      </c>
      <c r="B125" s="6" t="str">
        <f>IF([1]Banday!B127="","",[1]Banday!B127)</f>
        <v/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 t="str">
        <f>IF(B126="","",ROWS($B$6:B126))</f>
        <v/>
      </c>
      <c r="B126" s="6" t="str">
        <f>IF([1]Banday!B128="","",[1]Banday!B128)</f>
        <v/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/>
      <c r="B127" s="6"/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/>
      <c r="B128" s="6"/>
      <c r="C128" s="25"/>
      <c r="D128" s="21"/>
      <c r="E128" s="22"/>
      <c r="F128" s="25"/>
      <c r="G128" s="21"/>
      <c r="H128" s="22"/>
      <c r="I128" s="25"/>
      <c r="J128" s="21"/>
      <c r="K128" s="22"/>
      <c r="L128" s="25"/>
      <c r="M128" s="21"/>
      <c r="N128" s="22"/>
      <c r="O128" s="25"/>
      <c r="P128" s="21"/>
      <c r="Q128" s="22"/>
      <c r="R128" s="25"/>
      <c r="S128" s="21"/>
      <c r="T128" s="22"/>
      <c r="U128" s="25"/>
      <c r="V128" s="21"/>
      <c r="W128" s="22"/>
      <c r="X128" s="25"/>
      <c r="Y128" s="21"/>
      <c r="Z128" s="22"/>
      <c r="AA128" s="25"/>
      <c r="AB128" s="21"/>
      <c r="AC128" s="22"/>
      <c r="AD128" s="25"/>
      <c r="AE128" s="21"/>
      <c r="AF128" s="22"/>
      <c r="AG128" s="25">
        <f t="shared" si="1"/>
        <v>0</v>
      </c>
      <c r="AH128" s="21"/>
      <c r="AI128" s="22"/>
    </row>
    <row r="129" spans="1:35" x14ac:dyDescent="0.25">
      <c r="A129" s="5"/>
      <c r="B129" s="6"/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/>
      <c r="B130" s="6"/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/>
      <c r="B131" s="6"/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/>
      <c r="B132" s="6"/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/>
      <c r="B133" s="6"/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/>
      <c r="B134" s="6"/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 t="str">
        <f>IF(B135="","",ROWS($B$6:B135))</f>
        <v/>
      </c>
      <c r="B135" s="6" t="str">
        <f>IF([1]Banday!B137="","",[1]Banday!B137)</f>
        <v/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 t="str">
        <f>IF(B136="","",ROWS($B$6:B136))</f>
        <v/>
      </c>
      <c r="B136" s="6" t="str">
        <f>IF([1]Banday!B138="","",[1]Banday!B138)</f>
        <v/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 t="str">
        <f>IF(B137="","",ROWS($B$6:B137))</f>
        <v/>
      </c>
      <c r="B137" s="6" t="str">
        <f>IF([1]Banday!B139="","",[1]Banday!B139)</f>
        <v/>
      </c>
      <c r="C137" s="25"/>
      <c r="D137" s="21"/>
      <c r="E137" s="22"/>
      <c r="F137" s="25"/>
      <c r="G137" s="21"/>
      <c r="H137" s="22"/>
      <c r="I137" s="25"/>
      <c r="J137" s="21"/>
      <c r="K137" s="22"/>
      <c r="L137" s="25"/>
      <c r="M137" s="21"/>
      <c r="N137" s="22"/>
      <c r="O137" s="25"/>
      <c r="P137" s="21"/>
      <c r="Q137" s="22"/>
      <c r="R137" s="25"/>
      <c r="S137" s="21"/>
      <c r="T137" s="22"/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0</v>
      </c>
      <c r="AH137" s="21"/>
      <c r="AI137" s="22"/>
    </row>
    <row r="138" spans="1:35" x14ac:dyDescent="0.25">
      <c r="A138" s="5" t="str">
        <f>IF(B138="","",ROWS($B$6:B138))</f>
        <v/>
      </c>
      <c r="B138" s="6" t="str">
        <f>IF([1]Banday!B140="","",[1]Banday!B140)</f>
        <v/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 t="str">
        <f>IF(B139="","",ROWS($B$6:B139))</f>
        <v/>
      </c>
      <c r="B139" s="6" t="str">
        <f>IF([1]Banday!B141="","",[1]Banday!B141)</f>
        <v/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 t="str">
        <f>IF(B140="","",ROWS($B$6:B140))</f>
        <v/>
      </c>
      <c r="B140" s="6" t="str">
        <f>IF([1]Banday!B142="","",[1]Banday!B142)</f>
        <v/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 t="str">
        <f>IF(B141="","",ROWS($B$6:B141))</f>
        <v/>
      </c>
      <c r="B141" s="6" t="str">
        <f>IF([1]Banday!B143="","",[1]Banday!B143)</f>
        <v/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 t="str">
        <f>IF(B142="","",ROWS($B$6:B142))</f>
        <v/>
      </c>
      <c r="B142" s="6" t="str">
        <f>IF([1]Banday!B144="","",[1]Banday!B144)</f>
        <v/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 t="str">
        <f>IF(B143="","",ROWS($B$6:B143))</f>
        <v/>
      </c>
      <c r="B143" s="6" t="str">
        <f>IF([1]Banday!B145="","",[1]Banday!B145)</f>
        <v/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 t="str">
        <f>IF(B144="","",ROWS($B$6:B144))</f>
        <v/>
      </c>
      <c r="B144" s="6" t="str">
        <f>IF([1]Banday!B146="","",[1]Banday!B146)</f>
        <v/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 t="str">
        <f>IF(B145="","",ROWS($B$6:B145))</f>
        <v/>
      </c>
      <c r="B145" s="6" t="str">
        <f>IF([1]Banday!B147="","",[1]Banday!B147)</f>
        <v/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 t="str">
        <f>IF(B146="","",ROWS($B$6:B146))</f>
        <v/>
      </c>
      <c r="B146" s="6" t="str">
        <f>IF([1]Banday!B148="","",[1]Banday!B148)</f>
        <v/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 t="str">
        <f>IF(B147="","",ROWS($B$6:B147))</f>
        <v/>
      </c>
      <c r="B147" s="6" t="str">
        <f>IF([1]Banday!B149="","",[1]Banday!B149)</f>
        <v/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 t="str">
        <f>IF(B148="","",ROWS($B$6:B148))</f>
        <v/>
      </c>
      <c r="B148" s="6" t="str">
        <f>IF([1]Banday!B150="","",[1]Banday!B150)</f>
        <v/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 t="str">
        <f>IF(B149="","",ROWS($B$6:B149))</f>
        <v/>
      </c>
      <c r="B149" s="6" t="str">
        <f>IF([1]Banday!B151="","",[1]Banday!B151)</f>
        <v/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 t="str">
        <f>IF(B150="","",ROWS($B$6:B150))</f>
        <v/>
      </c>
      <c r="B150" s="6" t="str">
        <f>IF([1]Banday!B152="","",[1]Banday!B152)</f>
        <v/>
      </c>
      <c r="C150" s="25"/>
      <c r="D150" s="21"/>
      <c r="E150" s="22"/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0</v>
      </c>
      <c r="AH150" s="21"/>
      <c r="AI150" s="22"/>
    </row>
    <row r="151" spans="1:35" x14ac:dyDescent="0.25">
      <c r="A151" s="5" t="str">
        <f>IF(B151="","",ROWS($B$6:B151))</f>
        <v/>
      </c>
      <c r="B151" s="6" t="str">
        <f>IF([1]Banday!B153="","",[1]Banday!B153)</f>
        <v/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 t="str">
        <f>IF(B152="","",ROWS($B$6:B152))</f>
        <v/>
      </c>
      <c r="B152" s="6" t="str">
        <f>IF([1]Banday!B154="","",[1]Banday!B154)</f>
        <v/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 t="str">
        <f>IF(B153="","",ROWS($B$6:B153))</f>
        <v/>
      </c>
      <c r="B153" s="6" t="str">
        <f>IF([1]Banday!B155="","",[1]Banday!B155)</f>
        <v/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 t="str">
        <f>IF(B154="","",ROWS($B$6:B154))</f>
        <v/>
      </c>
      <c r="B154" s="6" t="str">
        <f>IF([1]Banday!B156="","",[1]Banday!B156)</f>
        <v/>
      </c>
      <c r="C154" s="25"/>
      <c r="D154" s="21"/>
      <c r="E154" s="22"/>
      <c r="F154" s="25"/>
      <c r="G154" s="21"/>
      <c r="H154" s="22"/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0</v>
      </c>
      <c r="AH154" s="21"/>
      <c r="AI154" s="22"/>
    </row>
    <row r="155" spans="1:35" x14ac:dyDescent="0.25">
      <c r="A155" s="5" t="str">
        <f>IF(B155="","",ROWS($B$6:B155))</f>
        <v/>
      </c>
      <c r="B155" s="6" t="str">
        <f>IF([1]Banday!B157="","",[1]Banday!B157)</f>
        <v/>
      </c>
      <c r="C155" s="25"/>
      <c r="D155" s="21"/>
      <c r="E155" s="22"/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0</v>
      </c>
      <c r="AH155" s="21"/>
      <c r="AI155" s="22"/>
    </row>
    <row r="156" spans="1:35" x14ac:dyDescent="0.25">
      <c r="A156" s="5" t="str">
        <f>IF(B156="","",ROWS($B$6:B156))</f>
        <v/>
      </c>
      <c r="B156" s="6" t="str">
        <f>IF([1]Banday!B158="","",[1]Banday!B158)</f>
        <v/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 t="str">
        <f>IF(B157="","",ROWS($B$6:B157))</f>
        <v/>
      </c>
      <c r="B157" s="6" t="str">
        <f>IF([1]Banday!B159="","",[1]Banday!B159)</f>
        <v/>
      </c>
      <c r="C157" s="25"/>
      <c r="D157" s="21"/>
      <c r="E157" s="22"/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0</v>
      </c>
      <c r="AH157" s="21"/>
      <c r="AI157" s="22"/>
    </row>
    <row r="158" spans="1:35" x14ac:dyDescent="0.25">
      <c r="A158" s="5" t="str">
        <f>IF(B158="","",ROWS($B$6:B158))</f>
        <v/>
      </c>
      <c r="B158" s="6" t="str">
        <f>IF([1]Banday!B160="","",[1]Banday!B160)</f>
        <v/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 t="str">
        <f>IF(B159="","",ROWS($B$6:B159))</f>
        <v/>
      </c>
      <c r="B159" s="6" t="str">
        <f>IF([1]Banday!B161="","",[1]Banday!B161)</f>
        <v/>
      </c>
      <c r="C159" s="25"/>
      <c r="D159" s="21"/>
      <c r="E159" s="22"/>
      <c r="F159" s="25"/>
      <c r="G159" s="21"/>
      <c r="H159" s="22"/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0</v>
      </c>
      <c r="AH159" s="21"/>
      <c r="AI159" s="22"/>
    </row>
    <row r="160" spans="1:35" x14ac:dyDescent="0.25">
      <c r="A160" s="5" t="str">
        <f>IF(B160="","",ROWS($B$6:B160))</f>
        <v/>
      </c>
      <c r="B160" s="6" t="str">
        <f>IF([1]Banday!B162="","",[1]Banday!B162)</f>
        <v/>
      </c>
      <c r="C160" s="25"/>
      <c r="D160" s="21"/>
      <c r="E160" s="22"/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0</v>
      </c>
      <c r="AH160" s="21"/>
      <c r="AI160" s="22"/>
    </row>
    <row r="161" spans="1:35" x14ac:dyDescent="0.25">
      <c r="A161" s="5" t="str">
        <f>IF(B161="","",ROWS($B$6:B161))</f>
        <v/>
      </c>
      <c r="B161" s="6" t="str">
        <f>IF([1]Banday!B163="","",[1]Banday!B163)</f>
        <v/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 t="str">
        <f>IF(B162="","",ROWS($B$6:B162))</f>
        <v/>
      </c>
      <c r="B162" s="6" t="str">
        <f>IF([1]Banday!B164="","",[1]Banday!B164)</f>
        <v/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 t="str">
        <f>IF(B163="","",ROWS($B$6:B163))</f>
        <v/>
      </c>
      <c r="B163" s="6" t="str">
        <f>IF([1]Banday!B165="","",[1]Banday!B165)</f>
        <v/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 t="str">
        <f>IF(B164="","",ROWS($B$6:B164))</f>
        <v/>
      </c>
      <c r="B164" s="6" t="str">
        <f>IF([1]Banday!B166="","",[1]Banday!B166)</f>
        <v/>
      </c>
      <c r="C164" s="25"/>
      <c r="D164" s="21"/>
      <c r="E164" s="22"/>
      <c r="F164" s="25"/>
      <c r="G164" s="21"/>
      <c r="H164" s="22"/>
      <c r="I164" s="25"/>
      <c r="J164" s="21"/>
      <c r="K164" s="22"/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0</v>
      </c>
      <c r="AH164" s="21"/>
      <c r="AI164" s="22"/>
    </row>
    <row r="165" spans="1:35" x14ac:dyDescent="0.25">
      <c r="A165" s="5" t="str">
        <f>IF(B165="","",ROWS($B$6:B165))</f>
        <v/>
      </c>
      <c r="B165" s="6" t="str">
        <f>IF([1]Banday!B167="","",[1]Banday!B167)</f>
        <v/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 t="str">
        <f>IF(B166="","",ROWS($B$6:B166))</f>
        <v/>
      </c>
      <c r="B166" s="6" t="str">
        <f>IF([1]Banday!B168="","",[1]Banday!B168)</f>
        <v/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 t="str">
        <f>IF(B167="","",ROWS($B$6:B167))</f>
        <v/>
      </c>
      <c r="B167" s="6" t="str">
        <f>IF([1]Banday!B169="","",[1]Banday!B169)</f>
        <v/>
      </c>
      <c r="C167" s="25"/>
      <c r="D167" s="21"/>
      <c r="E167" s="22"/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0</v>
      </c>
      <c r="AH167" s="21"/>
      <c r="AI167" s="22"/>
    </row>
    <row r="168" spans="1:35" x14ac:dyDescent="0.25">
      <c r="A168" s="5" t="str">
        <f>IF(B168="","",ROWS($B$6:B168))</f>
        <v/>
      </c>
      <c r="B168" s="6" t="str">
        <f>IF([1]Banday!B170="","",[1]Banday!B170)</f>
        <v/>
      </c>
      <c r="C168" s="25"/>
      <c r="D168" s="21"/>
      <c r="E168" s="22"/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0</v>
      </c>
      <c r="AH168" s="21"/>
      <c r="AI168" s="22"/>
    </row>
    <row r="169" spans="1:35" x14ac:dyDescent="0.25">
      <c r="A169" s="5" t="str">
        <f>IF(B169="","",ROWS($B$6:B169))</f>
        <v/>
      </c>
      <c r="B169" s="6" t="str">
        <f>IF([1]Banday!B171="","",[1]Banday!B171)</f>
        <v/>
      </c>
      <c r="C169" s="25"/>
      <c r="D169" s="21"/>
      <c r="E169" s="22"/>
      <c r="F169" s="25"/>
      <c r="G169" s="21"/>
      <c r="H169" s="22"/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0</v>
      </c>
      <c r="AH169" s="21"/>
      <c r="AI169" s="22"/>
    </row>
    <row r="170" spans="1:35" x14ac:dyDescent="0.25">
      <c r="A170" s="5" t="str">
        <f>IF(B170="","",ROWS($B$6:B170))</f>
        <v/>
      </c>
      <c r="B170" s="6" t="str">
        <f>IF([1]Banday!B172="","",[1]Banday!B172)</f>
        <v/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 t="str">
        <f>IF(B171="","",ROWS($B$6:B171))</f>
        <v/>
      </c>
      <c r="B171" s="6" t="str">
        <f>IF([1]Banday!B173="","",[1]Banday!B173)</f>
        <v/>
      </c>
      <c r="C171" s="25"/>
      <c r="D171" s="21"/>
      <c r="E171" s="22"/>
      <c r="F171" s="25"/>
      <c r="G171" s="21"/>
      <c r="H171" s="22"/>
      <c r="I171" s="25"/>
      <c r="J171" s="21"/>
      <c r="K171" s="22"/>
      <c r="L171" s="25"/>
      <c r="M171" s="21"/>
      <c r="N171" s="22"/>
      <c r="O171" s="25"/>
      <c r="P171" s="21"/>
      <c r="Q171" s="22"/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0</v>
      </c>
      <c r="AH171" s="21"/>
      <c r="AI171" s="22"/>
    </row>
    <row r="172" spans="1:35" x14ac:dyDescent="0.25">
      <c r="A172" s="5" t="str">
        <f>IF(B172="","",ROWS($B$6:B172))</f>
        <v/>
      </c>
      <c r="B172" s="6" t="str">
        <f>IF([1]Banday!B174="","",[1]Banday!B174)</f>
        <v/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 t="str">
        <f>IF(B173="","",ROWS($B$6:B173))</f>
        <v/>
      </c>
      <c r="B173" s="6" t="str">
        <f>IF([1]Banday!B175="","",[1]Banday!B175)</f>
        <v/>
      </c>
      <c r="C173" s="25"/>
      <c r="D173" s="21"/>
      <c r="E173" s="22"/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0</v>
      </c>
      <c r="AH173" s="21"/>
      <c r="AI173" s="22"/>
    </row>
    <row r="174" spans="1:35" x14ac:dyDescent="0.25">
      <c r="A174" s="5" t="str">
        <f>IF(B174="","",ROWS($B$6:B174))</f>
        <v/>
      </c>
      <c r="B174" s="6" t="str">
        <f>IF([1]Banday!B176="","",[1]Banday!B176)</f>
        <v/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 t="str">
        <f>IF(B175="","",ROWS($B$6:B175))</f>
        <v/>
      </c>
      <c r="B175" s="6" t="str">
        <f>IF([1]Banday!B177="","",[1]Banday!B177)</f>
        <v/>
      </c>
      <c r="C175" s="25"/>
      <c r="D175" s="21"/>
      <c r="E175" s="22"/>
      <c r="F175" s="25"/>
      <c r="G175" s="21"/>
      <c r="H175" s="22"/>
      <c r="I175" s="25"/>
      <c r="J175" s="21"/>
      <c r="K175" s="22"/>
      <c r="L175" s="25"/>
      <c r="M175" s="21"/>
      <c r="N175" s="22"/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0</v>
      </c>
      <c r="AH175" s="21"/>
      <c r="AI175" s="22"/>
    </row>
    <row r="176" spans="1:35" x14ac:dyDescent="0.25">
      <c r="A176" s="5" t="str">
        <f>IF(B176="","",ROWS($B$6:B176))</f>
        <v/>
      </c>
      <c r="B176" s="6" t="str">
        <f>IF([1]Banday!B178="","",[1]Banday!B178)</f>
        <v/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 t="str">
        <f>IF(B177="","",ROWS($B$6:B177))</f>
        <v/>
      </c>
      <c r="B177" s="6" t="str">
        <f>IF([1]Banday!B179="","",[1]Banday!B179)</f>
        <v/>
      </c>
      <c r="C177" s="25"/>
      <c r="D177" s="21"/>
      <c r="E177" s="22"/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0</v>
      </c>
      <c r="AH177" s="21"/>
      <c r="AI177" s="22"/>
    </row>
    <row r="178" spans="1:35" x14ac:dyDescent="0.25">
      <c r="A178" s="5" t="str">
        <f>IF(B178="","",ROWS($B$6:B178))</f>
        <v/>
      </c>
      <c r="B178" s="6" t="str">
        <f>IF([1]Banday!B180="","",[1]Banday!B180)</f>
        <v/>
      </c>
      <c r="C178" s="25"/>
      <c r="D178" s="21"/>
      <c r="E178" s="22"/>
      <c r="F178" s="25"/>
      <c r="G178" s="21"/>
      <c r="H178" s="22"/>
      <c r="I178" s="25"/>
      <c r="J178" s="21"/>
      <c r="K178" s="22"/>
      <c r="L178" s="25"/>
      <c r="M178" s="21"/>
      <c r="N178" s="22"/>
      <c r="O178" s="25"/>
      <c r="P178" s="21"/>
      <c r="Q178" s="22"/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0</v>
      </c>
      <c r="AH178" s="21"/>
      <c r="AI178" s="22"/>
    </row>
    <row r="179" spans="1:35" x14ac:dyDescent="0.25">
      <c r="A179" s="5" t="str">
        <f>IF(B179="","",ROWS($B$6:B179))</f>
        <v/>
      </c>
      <c r="B179" s="6" t="str">
        <f>IF([1]Banday!B181="","",[1]Banday!B181)</f>
        <v/>
      </c>
      <c r="C179" s="25"/>
      <c r="D179" s="21"/>
      <c r="E179" s="22"/>
      <c r="F179" s="25"/>
      <c r="G179" s="21"/>
      <c r="H179" s="22"/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0</v>
      </c>
      <c r="AH179" s="21"/>
      <c r="AI179" s="22"/>
    </row>
    <row r="180" spans="1:35" x14ac:dyDescent="0.25">
      <c r="A180" s="5" t="str">
        <f>IF(B180="","",ROWS($B$6:B180))</f>
        <v/>
      </c>
      <c r="B180" s="6" t="str">
        <f>IF([1]Banday!B182="","",[1]Banday!B182)</f>
        <v/>
      </c>
      <c r="C180" s="25"/>
      <c r="D180" s="21"/>
      <c r="E180" s="22"/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0</v>
      </c>
      <c r="AH180" s="21"/>
      <c r="AI180" s="22"/>
    </row>
    <row r="181" spans="1:35" x14ac:dyDescent="0.25">
      <c r="A181" s="5" t="str">
        <f>IF(B181="","",ROWS($B$6:B181))</f>
        <v/>
      </c>
      <c r="B181" s="6" t="str">
        <f>IF([1]Banday!B183="","",[1]Banday!B183)</f>
        <v/>
      </c>
      <c r="C181" s="25"/>
      <c r="D181" s="21"/>
      <c r="E181" s="22"/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0</v>
      </c>
      <c r="AH181" s="21"/>
      <c r="AI181" s="22"/>
    </row>
    <row r="182" spans="1:35" x14ac:dyDescent="0.25">
      <c r="A182" s="5" t="str">
        <f>IF(B182="","",ROWS($B$6:B182))</f>
        <v/>
      </c>
      <c r="B182" s="6" t="str">
        <f>IF([1]Banday!B184="","",[1]Banday!B184)</f>
        <v/>
      </c>
      <c r="C182" s="25"/>
      <c r="D182" s="21"/>
      <c r="E182" s="22"/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0</v>
      </c>
      <c r="AH182" s="21"/>
      <c r="AI182" s="22"/>
    </row>
    <row r="183" spans="1:35" x14ac:dyDescent="0.25">
      <c r="A183" s="5" t="str">
        <f>IF(B183="","",ROWS($B$6:B183))</f>
        <v/>
      </c>
      <c r="B183" s="6" t="str">
        <f>IF([1]Banday!B185="","",[1]Banday!B185)</f>
        <v/>
      </c>
      <c r="C183" s="25"/>
      <c r="D183" s="21"/>
      <c r="E183" s="22"/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0</v>
      </c>
      <c r="AH183" s="21"/>
      <c r="AI183" s="22"/>
    </row>
    <row r="184" spans="1:35" x14ac:dyDescent="0.25">
      <c r="A184" s="5" t="str">
        <f>IF(B184="","",ROWS($B$6:B184))</f>
        <v/>
      </c>
      <c r="B184" s="6" t="str">
        <f>IF([1]Banday!B186="","",[1]Banday!B186)</f>
        <v/>
      </c>
      <c r="C184" s="25"/>
      <c r="D184" s="21"/>
      <c r="E184" s="22"/>
      <c r="F184" s="25"/>
      <c r="G184" s="21"/>
      <c r="H184" s="22"/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0</v>
      </c>
      <c r="AH184" s="21"/>
      <c r="AI184" s="22"/>
    </row>
    <row r="185" spans="1:35" x14ac:dyDescent="0.25">
      <c r="A185" s="5" t="str">
        <f>IF(B185="","",ROWS($B$6:B185))</f>
        <v/>
      </c>
      <c r="B185" s="6" t="str">
        <f>IF([1]Banday!B187="","",[1]Banday!B187)</f>
        <v/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 t="str">
        <f>IF(B186="","",ROWS($B$6:B186))</f>
        <v/>
      </c>
      <c r="B186" s="6" t="str">
        <f>IF([1]Banday!B188="","",[1]Banday!B188)</f>
        <v/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 t="str">
        <f>IF(B187="","",ROWS($B$6:B187))</f>
        <v/>
      </c>
      <c r="B187" s="6" t="str">
        <f>IF([1]Banday!B189="","",[1]Banday!B189)</f>
        <v/>
      </c>
      <c r="C187" s="25"/>
      <c r="D187" s="21"/>
      <c r="E187" s="22"/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0</v>
      </c>
      <c r="AH187" s="21"/>
      <c r="AI187" s="22"/>
    </row>
    <row r="188" spans="1:35" x14ac:dyDescent="0.25">
      <c r="A188" s="5" t="str">
        <f>IF(B188="","",ROWS($B$6:B188))</f>
        <v/>
      </c>
      <c r="B188" s="6" t="str">
        <f>IF([1]Banday!B190="","",[1]Banday!B190)</f>
        <v/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 t="str">
        <f>IF(B189="","",ROWS($B$6:B189))</f>
        <v/>
      </c>
      <c r="B189" s="6" t="str">
        <f>IF([1]Banday!B191="","",[1]Banday!B191)</f>
        <v/>
      </c>
      <c r="C189" s="25"/>
      <c r="D189" s="21"/>
      <c r="E189" s="22"/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0</v>
      </c>
      <c r="AH189" s="21"/>
      <c r="AI189" s="22"/>
    </row>
    <row r="190" spans="1:35" x14ac:dyDescent="0.25">
      <c r="A190" s="5" t="str">
        <f>IF(B190="","",ROWS($B$6:B190))</f>
        <v/>
      </c>
      <c r="B190" s="6" t="str">
        <f>IF([1]Banday!B192="","",[1]Banday!B192)</f>
        <v/>
      </c>
      <c r="C190" s="25"/>
      <c r="D190" s="21"/>
      <c r="E190" s="22"/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0</v>
      </c>
      <c r="AH190" s="21"/>
      <c r="AI190" s="22"/>
    </row>
    <row r="191" spans="1:35" x14ac:dyDescent="0.25">
      <c r="A191" s="5" t="str">
        <f>IF(B191="","",ROWS($B$6:B191))</f>
        <v/>
      </c>
      <c r="B191" s="6" t="str">
        <f>IF([1]Banday!B193="","",[1]Banday!B193)</f>
        <v/>
      </c>
      <c r="C191" s="25"/>
      <c r="D191" s="21"/>
      <c r="E191" s="22"/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IF([1]Banday!B194="","",[1]Banday!B194)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IF([1]Banday!B195="","",[1]Banday!B195)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IF([1]Banday!B196="","",[1]Banday!B196)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IF([1]Banday!B197="","",[1]Banday!B197)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IF([1]Banday!B198="","",[1]Banday!B198)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IF([1]Banday!B199="","",[1]Banday!B199)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IF([1]Banday!B200="","",[1]Banday!B200)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IF([1]Banday!B201="","",[1]Banday!B201)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IF([1]Banday!B202="","",[1]Banday!B202)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IF([1]Banday!B203="","",[1]Banday!B203)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IF([1]Banday!B204="","",[1]Banday!B204)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IF([1]Banday!B205="","",[1]Banday!B205)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IF([1]Banday!B206="","",[1]Banday!B206)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IF([1]Banday!B207="","",[1]Banday!B207)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IF([1]Banday!B208="","",[1]Banday!B208)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8700</v>
      </c>
      <c r="D207" s="32"/>
      <c r="E207" s="32"/>
      <c r="F207" s="31">
        <f>SUM(F6:F206)</f>
        <v>2912</v>
      </c>
      <c r="G207" s="32"/>
      <c r="H207" s="32"/>
      <c r="I207" s="31">
        <f>SUM(I6:I206)</f>
        <v>3016</v>
      </c>
      <c r="J207" s="32"/>
      <c r="K207" s="32"/>
      <c r="L207" s="31">
        <f>SUM(L6:L206)</f>
        <v>1600</v>
      </c>
      <c r="M207" s="32"/>
      <c r="N207" s="32"/>
      <c r="O207" s="31">
        <f>SUM(O6:O206)</f>
        <v>400</v>
      </c>
      <c r="P207" s="32"/>
      <c r="Q207" s="32"/>
      <c r="R207" s="31">
        <f>SUM(R6:R206)</f>
        <v>500</v>
      </c>
      <c r="S207" s="32"/>
      <c r="T207" s="32"/>
      <c r="U207" s="31">
        <f>SUM(U6:U206)</f>
        <v>0</v>
      </c>
      <c r="V207" s="32"/>
      <c r="W207" s="32"/>
      <c r="X207" s="31">
        <f>SUM(X6:X206)</f>
        <v>0</v>
      </c>
      <c r="Y207" s="32"/>
      <c r="Z207" s="32"/>
      <c r="AA207" s="31">
        <f>SUM(AA6:AA206)</f>
        <v>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18528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7"/>
  <sheetViews>
    <sheetView topLeftCell="A169" workbookViewId="0">
      <selection activeCell="P171" sqref="P171"/>
    </sheetView>
  </sheetViews>
  <sheetFormatPr defaultRowHeight="15" x14ac:dyDescent="0.25"/>
  <cols>
    <col min="1" max="1" width="5.85546875" style="1" customWidth="1"/>
    <col min="2" max="2" width="24.140625" style="1" customWidth="1"/>
    <col min="3" max="3" width="6.5703125" customWidth="1"/>
    <col min="4" max="4" width="7.28515625" customWidth="1"/>
    <col min="5" max="5" width="8.140625" customWidth="1"/>
    <col min="6" max="6" width="6.5703125" customWidth="1"/>
    <col min="7" max="7" width="7.28515625" customWidth="1"/>
    <col min="8" max="8" width="8.140625" customWidth="1"/>
    <col min="9" max="9" width="6.5703125" customWidth="1"/>
    <col min="10" max="10" width="7.28515625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5703125" customWidth="1"/>
    <col min="16" max="16" width="7.28515625" customWidth="1"/>
    <col min="17" max="17" width="8.140625" customWidth="1"/>
    <col min="18" max="18" width="6.5703125" customWidth="1"/>
    <col min="19" max="19" width="7.28515625" customWidth="1"/>
    <col min="20" max="20" width="8.140625" customWidth="1"/>
    <col min="21" max="21" width="6.5703125" customWidth="1"/>
    <col min="22" max="22" width="7.28515625" customWidth="1"/>
    <col min="23" max="23" width="8.140625" customWidth="1"/>
    <col min="24" max="24" width="6.5703125" customWidth="1"/>
    <col min="25" max="25" width="7.28515625" customWidth="1"/>
    <col min="26" max="26" width="8.140625" customWidth="1"/>
    <col min="27" max="27" width="6.5703125" customWidth="1"/>
    <col min="28" max="28" width="7.28515625" customWidth="1"/>
    <col min="29" max="29" width="8.140625" customWidth="1"/>
    <col min="30" max="30" width="6.5703125" customWidth="1"/>
    <col min="31" max="31" width="7.28515625" customWidth="1"/>
    <col min="32" max="32" width="8.140625" customWidth="1"/>
    <col min="33" max="33" width="6.5703125" customWidth="1"/>
    <col min="34" max="34" width="7.28515625" customWidth="1"/>
    <col min="35" max="35" width="8.140625" customWidth="1"/>
  </cols>
  <sheetData>
    <row r="1" spans="1:35" ht="15" customHeight="1" x14ac:dyDescent="0.25">
      <c r="A1" s="47" t="s">
        <v>0</v>
      </c>
      <c r="B1" s="47"/>
      <c r="C1" s="47"/>
      <c r="D1" s="47"/>
    </row>
    <row r="2" spans="1:35" x14ac:dyDescent="0.25">
      <c r="A2" s="48" t="s">
        <v>6</v>
      </c>
      <c r="B2" s="48"/>
      <c r="C2" s="48"/>
      <c r="D2" s="48"/>
    </row>
    <row r="3" spans="1:35" x14ac:dyDescent="0.25">
      <c r="A3" s="45" t="s">
        <v>7</v>
      </c>
      <c r="B3" s="45"/>
      <c r="C3" s="45"/>
      <c r="D3" s="45"/>
    </row>
    <row r="4" spans="1:35" x14ac:dyDescent="0.25">
      <c r="A4" s="50" t="s">
        <v>15</v>
      </c>
      <c r="B4" s="51"/>
      <c r="C4" s="37" t="s">
        <v>28</v>
      </c>
      <c r="D4" s="37"/>
      <c r="E4" s="37"/>
      <c r="F4" s="37" t="s">
        <v>30</v>
      </c>
      <c r="G4" s="37"/>
      <c r="H4" s="37"/>
      <c r="I4" s="37" t="s">
        <v>31</v>
      </c>
      <c r="J4" s="37"/>
      <c r="K4" s="37"/>
      <c r="L4" s="37" t="s">
        <v>32</v>
      </c>
      <c r="M4" s="37"/>
      <c r="N4" s="37"/>
      <c r="O4" s="37" t="s">
        <v>33</v>
      </c>
      <c r="P4" s="37"/>
      <c r="Q4" s="37"/>
      <c r="R4" s="37" t="s">
        <v>34</v>
      </c>
      <c r="S4" s="37"/>
      <c r="T4" s="37"/>
      <c r="U4" s="37" t="s">
        <v>35</v>
      </c>
      <c r="V4" s="37"/>
      <c r="W4" s="37"/>
      <c r="X4" s="37" t="s">
        <v>36</v>
      </c>
      <c r="Y4" s="37"/>
      <c r="Z4" s="37"/>
      <c r="AA4" s="37" t="s">
        <v>37</v>
      </c>
      <c r="AB4" s="37"/>
      <c r="AC4" s="37"/>
      <c r="AD4" s="37" t="s">
        <v>38</v>
      </c>
      <c r="AE4" s="37"/>
      <c r="AF4" s="37"/>
      <c r="AG4" s="38" t="s">
        <v>4</v>
      </c>
      <c r="AH4" s="39"/>
      <c r="AI4" s="40"/>
    </row>
    <row r="5" spans="1:35" x14ac:dyDescent="0.25">
      <c r="A5" s="2" t="s">
        <v>2</v>
      </c>
      <c r="B5" s="3" t="s">
        <v>3</v>
      </c>
      <c r="C5" s="16" t="s">
        <v>25</v>
      </c>
      <c r="D5" s="16" t="s">
        <v>26</v>
      </c>
      <c r="E5" s="16" t="s">
        <v>27</v>
      </c>
      <c r="F5" s="16" t="s">
        <v>25</v>
      </c>
      <c r="G5" s="16" t="s">
        <v>26</v>
      </c>
      <c r="H5" s="16" t="s">
        <v>27</v>
      </c>
      <c r="I5" s="16" t="s">
        <v>25</v>
      </c>
      <c r="J5" s="16" t="s">
        <v>26</v>
      </c>
      <c r="K5" s="16" t="s">
        <v>27</v>
      </c>
      <c r="L5" s="16" t="s">
        <v>25</v>
      </c>
      <c r="M5" s="16" t="s">
        <v>26</v>
      </c>
      <c r="N5" s="16" t="s">
        <v>27</v>
      </c>
      <c r="O5" s="16" t="s">
        <v>25</v>
      </c>
      <c r="P5" s="16" t="s">
        <v>26</v>
      </c>
      <c r="Q5" s="16" t="s">
        <v>27</v>
      </c>
      <c r="R5" s="16" t="s">
        <v>25</v>
      </c>
      <c r="S5" s="16" t="s">
        <v>26</v>
      </c>
      <c r="T5" s="16" t="s">
        <v>27</v>
      </c>
      <c r="U5" s="16" t="s">
        <v>25</v>
      </c>
      <c r="V5" s="16" t="s">
        <v>26</v>
      </c>
      <c r="W5" s="16" t="s">
        <v>27</v>
      </c>
      <c r="X5" s="16" t="s">
        <v>25</v>
      </c>
      <c r="Y5" s="16" t="s">
        <v>26</v>
      </c>
      <c r="Z5" s="16" t="s">
        <v>27</v>
      </c>
      <c r="AA5" s="16" t="s">
        <v>25</v>
      </c>
      <c r="AB5" s="16" t="s">
        <v>26</v>
      </c>
      <c r="AC5" s="16" t="s">
        <v>27</v>
      </c>
      <c r="AD5" s="16" t="s">
        <v>25</v>
      </c>
      <c r="AE5" s="16" t="s">
        <v>26</v>
      </c>
      <c r="AF5" s="16" t="s">
        <v>27</v>
      </c>
      <c r="AG5" s="16" t="s">
        <v>25</v>
      </c>
      <c r="AH5" s="16" t="s">
        <v>5</v>
      </c>
      <c r="AI5" s="16" t="s">
        <v>27</v>
      </c>
    </row>
    <row r="6" spans="1:35" x14ac:dyDescent="0.25">
      <c r="A6" s="4">
        <f>IF(B6="","",ROWS($B$6:B6))</f>
        <v>1</v>
      </c>
      <c r="B6" s="9" t="str">
        <f>IF([1]Bogo!B8="","",[1]Bogo!B8)</f>
        <v xml:space="preserve">PAYAC, LORENA   </v>
      </c>
      <c r="C6" s="18"/>
      <c r="D6" s="19"/>
      <c r="E6" s="20"/>
      <c r="F6" s="18"/>
      <c r="G6" s="19"/>
      <c r="H6" s="20"/>
      <c r="I6" s="18"/>
      <c r="J6" s="19"/>
      <c r="K6" s="20"/>
      <c r="L6" s="18"/>
      <c r="M6" s="19"/>
      <c r="N6" s="20"/>
      <c r="O6" s="18"/>
      <c r="P6" s="19"/>
      <c r="Q6" s="20"/>
      <c r="R6" s="18"/>
      <c r="S6" s="19"/>
      <c r="T6" s="20"/>
      <c r="U6" s="18"/>
      <c r="V6" s="19"/>
      <c r="W6" s="20"/>
      <c r="X6" s="18"/>
      <c r="Y6" s="19"/>
      <c r="Z6" s="20"/>
      <c r="AA6" s="18"/>
      <c r="AB6" s="19"/>
      <c r="AC6" s="20"/>
      <c r="AD6" s="18">
        <v>1400</v>
      </c>
      <c r="AE6" s="19"/>
      <c r="AF6" s="20"/>
      <c r="AG6" s="18">
        <f>C6+F6+I6+L6+O6+R6+U6+X6+AA6+AD6</f>
        <v>1400</v>
      </c>
      <c r="AH6" s="19"/>
      <c r="AI6" s="20"/>
    </row>
    <row r="7" spans="1:35" x14ac:dyDescent="0.25">
      <c r="A7" s="5">
        <f>IF(B7="","",ROWS($B$6:B7))</f>
        <v>2</v>
      </c>
      <c r="B7" s="6" t="str">
        <f>IF([1]Bogo!B9="","",[1]Bogo!B9)</f>
        <v xml:space="preserve">MEKING, BENJAMIN   </v>
      </c>
      <c r="C7" s="27">
        <v>200</v>
      </c>
      <c r="D7" s="28">
        <v>5148134</v>
      </c>
      <c r="E7" s="29">
        <v>42572</v>
      </c>
      <c r="F7" s="27"/>
      <c r="G7" s="28"/>
      <c r="H7" s="29"/>
      <c r="I7" s="27"/>
      <c r="J7" s="28"/>
      <c r="K7" s="29"/>
      <c r="L7" s="27"/>
      <c r="M7" s="28"/>
      <c r="N7" s="29"/>
      <c r="O7" s="27"/>
      <c r="P7" s="28"/>
      <c r="Q7" s="29"/>
      <c r="R7" s="27"/>
      <c r="S7" s="28"/>
      <c r="T7" s="29"/>
      <c r="U7" s="27"/>
      <c r="V7" s="28"/>
      <c r="W7" s="29"/>
      <c r="X7" s="27"/>
      <c r="Y7" s="28"/>
      <c r="Z7" s="29"/>
      <c r="AA7" s="27"/>
      <c r="AB7" s="28"/>
      <c r="AC7" s="29"/>
      <c r="AD7" s="27"/>
      <c r="AE7" s="28"/>
      <c r="AF7" s="29"/>
      <c r="AG7" s="27">
        <f t="shared" ref="AG7:AG70" si="0">C7+F7+I7+L7+O7+R7+U7+X7+AA7+AD7</f>
        <v>200</v>
      </c>
      <c r="AH7" s="28"/>
      <c r="AI7" s="29"/>
    </row>
    <row r="8" spans="1:35" x14ac:dyDescent="0.25">
      <c r="A8" s="5">
        <f>IF(B8="","",ROWS($B$6:B8))</f>
        <v>3</v>
      </c>
      <c r="B8" s="6" t="str">
        <f>IF([1]Bogo!B10="","",[1]Bogo!B10)</f>
        <v xml:space="preserve">ERAÑA, LELAN   </v>
      </c>
      <c r="C8" s="25">
        <v>200</v>
      </c>
      <c r="D8" s="21">
        <v>4950894</v>
      </c>
      <c r="E8" s="22">
        <v>42536</v>
      </c>
      <c r="F8" s="25">
        <v>400</v>
      </c>
      <c r="G8" s="21">
        <v>5148738</v>
      </c>
      <c r="H8" s="22">
        <v>42597</v>
      </c>
      <c r="I8" s="25">
        <v>200</v>
      </c>
      <c r="J8" s="21">
        <v>5150346</v>
      </c>
      <c r="K8" s="22">
        <v>42653</v>
      </c>
      <c r="L8" s="25">
        <v>300</v>
      </c>
      <c r="M8" s="21">
        <v>5151913</v>
      </c>
      <c r="N8" s="22">
        <v>42698</v>
      </c>
      <c r="O8" s="25">
        <v>200</v>
      </c>
      <c r="P8" s="21">
        <v>5841014</v>
      </c>
      <c r="Q8" s="22">
        <v>42756</v>
      </c>
      <c r="R8" s="25"/>
      <c r="S8" s="21"/>
      <c r="T8" s="22"/>
      <c r="U8" s="25"/>
      <c r="V8" s="21"/>
      <c r="W8" s="22"/>
      <c r="X8" s="25"/>
      <c r="Y8" s="21"/>
      <c r="Z8" s="22"/>
      <c r="AA8" s="25"/>
      <c r="AB8" s="21"/>
      <c r="AC8" s="22"/>
      <c r="AD8" s="25"/>
      <c r="AE8" s="21"/>
      <c r="AF8" s="22"/>
      <c r="AG8" s="25">
        <f t="shared" si="0"/>
        <v>1300</v>
      </c>
      <c r="AH8" s="21"/>
      <c r="AI8" s="22"/>
    </row>
    <row r="9" spans="1:35" x14ac:dyDescent="0.25">
      <c r="A9" s="5">
        <f>IF(B9="","",ROWS($B$6:B9))</f>
        <v>4</v>
      </c>
      <c r="B9" s="6" t="str">
        <f>IF([1]Bogo!B11="","",[1]Bogo!B11)</f>
        <v xml:space="preserve">MEKING, RANDY   </v>
      </c>
      <c r="C9" s="25"/>
      <c r="D9" s="21"/>
      <c r="E9" s="22"/>
      <c r="F9" s="25"/>
      <c r="G9" s="21"/>
      <c r="H9" s="22"/>
      <c r="I9" s="25"/>
      <c r="J9" s="21"/>
      <c r="K9" s="22"/>
      <c r="L9" s="25"/>
      <c r="M9" s="21"/>
      <c r="N9" s="22"/>
      <c r="O9" s="25"/>
      <c r="P9" s="21"/>
      <c r="Q9" s="22"/>
      <c r="R9" s="25"/>
      <c r="S9" s="21"/>
      <c r="T9" s="22"/>
      <c r="U9" s="25"/>
      <c r="V9" s="21"/>
      <c r="W9" s="22"/>
      <c r="X9" s="25"/>
      <c r="Y9" s="21"/>
      <c r="Z9" s="22"/>
      <c r="AA9" s="25"/>
      <c r="AB9" s="21"/>
      <c r="AC9" s="22"/>
      <c r="AD9" s="25"/>
      <c r="AE9" s="21"/>
      <c r="AF9" s="22"/>
      <c r="AG9" s="25">
        <f t="shared" si="0"/>
        <v>0</v>
      </c>
      <c r="AH9" s="21"/>
      <c r="AI9" s="22"/>
    </row>
    <row r="10" spans="1:35" x14ac:dyDescent="0.25">
      <c r="A10" s="5">
        <f>IF(B10="","",ROWS($B$6:B10))</f>
        <v>5</v>
      </c>
      <c r="B10" s="6" t="str">
        <f>IF([1]Bogo!B12="","",[1]Bogo!B12)</f>
        <v xml:space="preserve">ESCOLANO, MERCY   </v>
      </c>
      <c r="C10" s="25"/>
      <c r="D10" s="21"/>
      <c r="E10" s="22"/>
      <c r="F10" s="25"/>
      <c r="G10" s="21"/>
      <c r="H10" s="22"/>
      <c r="I10" s="25"/>
      <c r="J10" s="21"/>
      <c r="K10" s="22"/>
      <c r="L10" s="25"/>
      <c r="M10" s="21"/>
      <c r="N10" s="22"/>
      <c r="O10" s="25"/>
      <c r="P10" s="21"/>
      <c r="Q10" s="22"/>
      <c r="R10" s="25"/>
      <c r="S10" s="21"/>
      <c r="T10" s="22"/>
      <c r="U10" s="25"/>
      <c r="V10" s="21"/>
      <c r="W10" s="22"/>
      <c r="X10" s="25"/>
      <c r="Y10" s="21"/>
      <c r="Z10" s="22"/>
      <c r="AA10" s="25"/>
      <c r="AB10" s="21"/>
      <c r="AC10" s="22"/>
      <c r="AD10" s="25"/>
      <c r="AE10" s="21"/>
      <c r="AF10" s="22"/>
      <c r="AG10" s="25">
        <f t="shared" si="0"/>
        <v>0</v>
      </c>
      <c r="AH10" s="21"/>
      <c r="AI10" s="22"/>
    </row>
    <row r="11" spans="1:35" x14ac:dyDescent="0.25">
      <c r="A11" s="5">
        <f>IF(B11="","",ROWS($B$6:B11))</f>
        <v>6</v>
      </c>
      <c r="B11" s="6" t="str">
        <f>IF([1]Bogo!B13="","",[1]Bogo!B13)</f>
        <v xml:space="preserve">LEMAY, REYNALDO   </v>
      </c>
      <c r="C11" s="25">
        <v>200</v>
      </c>
      <c r="D11" s="21">
        <v>180565</v>
      </c>
      <c r="E11" s="22">
        <v>41624</v>
      </c>
      <c r="F11" s="25">
        <v>200</v>
      </c>
      <c r="G11" s="21">
        <v>4584066</v>
      </c>
      <c r="H11" s="22">
        <v>42145</v>
      </c>
      <c r="I11" s="25">
        <v>200</v>
      </c>
      <c r="J11" s="21">
        <v>5378829</v>
      </c>
      <c r="K11" s="22">
        <v>42727</v>
      </c>
      <c r="L11" s="25"/>
      <c r="M11" s="21"/>
      <c r="N11" s="22"/>
      <c r="O11" s="25"/>
      <c r="P11" s="21"/>
      <c r="Q11" s="22"/>
      <c r="R11" s="25"/>
      <c r="S11" s="21"/>
      <c r="T11" s="22"/>
      <c r="U11" s="25"/>
      <c r="V11" s="21"/>
      <c r="W11" s="22"/>
      <c r="X11" s="25"/>
      <c r="Y11" s="21"/>
      <c r="Z11" s="22"/>
      <c r="AA11" s="25"/>
      <c r="AB11" s="21"/>
      <c r="AC11" s="22"/>
      <c r="AD11" s="25"/>
      <c r="AE11" s="21"/>
      <c r="AF11" s="22"/>
      <c r="AG11" s="25">
        <f t="shared" si="0"/>
        <v>600</v>
      </c>
      <c r="AH11" s="21"/>
      <c r="AI11" s="22"/>
    </row>
    <row r="12" spans="1:35" x14ac:dyDescent="0.25">
      <c r="A12" s="5">
        <f>IF(B12="","",ROWS($B$6:B12))</f>
        <v>7</v>
      </c>
      <c r="B12" s="6" t="str">
        <f>IF([1]Bogo!B14="","",[1]Bogo!B14)</f>
        <v xml:space="preserve">SUNGA, MARCELITA   </v>
      </c>
      <c r="C12" s="25">
        <v>200</v>
      </c>
      <c r="D12" s="21">
        <v>178819</v>
      </c>
      <c r="E12" s="22">
        <v>41563</v>
      </c>
      <c r="F12" s="25"/>
      <c r="G12" s="21"/>
      <c r="H12" s="22"/>
      <c r="I12" s="25"/>
      <c r="J12" s="21"/>
      <c r="K12" s="22"/>
      <c r="L12" s="25"/>
      <c r="M12" s="21"/>
      <c r="N12" s="22"/>
      <c r="O12" s="25"/>
      <c r="P12" s="21"/>
      <c r="Q12" s="22"/>
      <c r="R12" s="25"/>
      <c r="S12" s="21"/>
      <c r="T12" s="22"/>
      <c r="U12" s="25"/>
      <c r="V12" s="21"/>
      <c r="W12" s="22"/>
      <c r="X12" s="25"/>
      <c r="Y12" s="21"/>
      <c r="Z12" s="22"/>
      <c r="AA12" s="25"/>
      <c r="AB12" s="21"/>
      <c r="AC12" s="22"/>
      <c r="AD12" s="25"/>
      <c r="AE12" s="21"/>
      <c r="AF12" s="22"/>
      <c r="AG12" s="25">
        <f t="shared" si="0"/>
        <v>200</v>
      </c>
      <c r="AH12" s="21"/>
      <c r="AI12" s="22"/>
    </row>
    <row r="13" spans="1:35" x14ac:dyDescent="0.25">
      <c r="A13" s="5">
        <f>IF(B13="","",ROWS($B$6:B13))</f>
        <v>8</v>
      </c>
      <c r="B13" s="6" t="str">
        <f>IF([1]Bogo!B15="","",[1]Bogo!B15)</f>
        <v xml:space="preserve">CAGADAS,FLORA,    </v>
      </c>
      <c r="C13" s="25"/>
      <c r="D13" s="21"/>
      <c r="E13" s="22"/>
      <c r="F13" s="25"/>
      <c r="G13" s="21"/>
      <c r="H13" s="22"/>
      <c r="I13" s="25"/>
      <c r="J13" s="21"/>
      <c r="K13" s="22"/>
      <c r="L13" s="25"/>
      <c r="M13" s="21"/>
      <c r="N13" s="22"/>
      <c r="O13" s="25"/>
      <c r="P13" s="21"/>
      <c r="Q13" s="22"/>
      <c r="R13" s="25"/>
      <c r="S13" s="21"/>
      <c r="T13" s="22"/>
      <c r="U13" s="25"/>
      <c r="V13" s="21"/>
      <c r="W13" s="22"/>
      <c r="X13" s="25"/>
      <c r="Y13" s="21"/>
      <c r="Z13" s="22"/>
      <c r="AA13" s="25"/>
      <c r="AB13" s="21"/>
      <c r="AC13" s="22"/>
      <c r="AD13" s="25"/>
      <c r="AE13" s="21"/>
      <c r="AF13" s="22"/>
      <c r="AG13" s="25">
        <f t="shared" si="0"/>
        <v>0</v>
      </c>
      <c r="AH13" s="21"/>
      <c r="AI13" s="22"/>
    </row>
    <row r="14" spans="1:35" x14ac:dyDescent="0.25">
      <c r="A14" s="5">
        <f>IF(B14="","",ROWS($B$6:B14))</f>
        <v>9</v>
      </c>
      <c r="B14" s="6" t="str">
        <f>IF([1]Bogo!B16="","",[1]Bogo!B16)</f>
        <v xml:space="preserve">CADAYONA, NENA   </v>
      </c>
      <c r="C14" s="25"/>
      <c r="D14" s="21"/>
      <c r="E14" s="22"/>
      <c r="F14" s="25"/>
      <c r="G14" s="21"/>
      <c r="H14" s="22"/>
      <c r="I14" s="25"/>
      <c r="J14" s="21"/>
      <c r="K14" s="22"/>
      <c r="L14" s="25"/>
      <c r="M14" s="21"/>
      <c r="N14" s="22"/>
      <c r="O14" s="25"/>
      <c r="P14" s="21"/>
      <c r="Q14" s="22"/>
      <c r="R14" s="25"/>
      <c r="S14" s="21"/>
      <c r="T14" s="22"/>
      <c r="U14" s="25"/>
      <c r="V14" s="21"/>
      <c r="W14" s="22"/>
      <c r="X14" s="25"/>
      <c r="Y14" s="21"/>
      <c r="Z14" s="22"/>
      <c r="AA14" s="25"/>
      <c r="AB14" s="21"/>
      <c r="AC14" s="22"/>
      <c r="AD14" s="25"/>
      <c r="AE14" s="21"/>
      <c r="AF14" s="22"/>
      <c r="AG14" s="25">
        <f t="shared" si="0"/>
        <v>0</v>
      </c>
      <c r="AH14" s="21"/>
      <c r="AI14" s="22"/>
    </row>
    <row r="15" spans="1:35" x14ac:dyDescent="0.25">
      <c r="A15" s="5">
        <f>IF(B15="","",ROWS($B$6:B15))</f>
        <v>10</v>
      </c>
      <c r="B15" s="6" t="str">
        <f>IF([1]Bogo!B17="","",[1]Bogo!B17)</f>
        <v>NACANO, ROLAND-CO</v>
      </c>
      <c r="C15" s="25"/>
      <c r="D15" s="21"/>
      <c r="E15" s="22"/>
      <c r="F15" s="25"/>
      <c r="G15" s="21"/>
      <c r="H15" s="22"/>
      <c r="I15" s="25"/>
      <c r="J15" s="21"/>
      <c r="K15" s="22"/>
      <c r="L15" s="25"/>
      <c r="M15" s="21"/>
      <c r="N15" s="22"/>
      <c r="O15" s="25"/>
      <c r="P15" s="21"/>
      <c r="Q15" s="22"/>
      <c r="R15" s="25"/>
      <c r="S15" s="21"/>
      <c r="T15" s="22"/>
      <c r="U15" s="25"/>
      <c r="V15" s="21"/>
      <c r="W15" s="22"/>
      <c r="X15" s="25"/>
      <c r="Y15" s="21"/>
      <c r="Z15" s="22"/>
      <c r="AA15" s="25"/>
      <c r="AB15" s="21"/>
      <c r="AC15" s="22"/>
      <c r="AD15" s="25"/>
      <c r="AE15" s="21"/>
      <c r="AF15" s="22"/>
      <c r="AG15" s="25">
        <f t="shared" si="0"/>
        <v>0</v>
      </c>
      <c r="AH15" s="21"/>
      <c r="AI15" s="22"/>
    </row>
    <row r="16" spans="1:35" x14ac:dyDescent="0.25">
      <c r="A16" s="5">
        <f>IF(B16="","",ROWS($B$6:B16))</f>
        <v>11</v>
      </c>
      <c r="B16" s="6" t="str">
        <f>IF([1]Bogo!B18="","",[1]Bogo!B18)</f>
        <v xml:space="preserve">CABILIC, ROBERTO   </v>
      </c>
      <c r="C16" s="25"/>
      <c r="D16" s="21"/>
      <c r="E16" s="22"/>
      <c r="F16" s="25"/>
      <c r="G16" s="21"/>
      <c r="H16" s="22"/>
      <c r="I16" s="25"/>
      <c r="J16" s="21"/>
      <c r="K16" s="22"/>
      <c r="L16" s="25"/>
      <c r="M16" s="21"/>
      <c r="N16" s="22"/>
      <c r="O16" s="25"/>
      <c r="P16" s="21"/>
      <c r="Q16" s="22"/>
      <c r="R16" s="25"/>
      <c r="S16" s="21"/>
      <c r="T16" s="22"/>
      <c r="U16" s="25"/>
      <c r="V16" s="21"/>
      <c r="W16" s="22"/>
      <c r="X16" s="25"/>
      <c r="Y16" s="21"/>
      <c r="Z16" s="22"/>
      <c r="AA16" s="25"/>
      <c r="AB16" s="21"/>
      <c r="AC16" s="22"/>
      <c r="AD16" s="25"/>
      <c r="AE16" s="21"/>
      <c r="AF16" s="22"/>
      <c r="AG16" s="25">
        <f t="shared" si="0"/>
        <v>0</v>
      </c>
      <c r="AH16" s="21"/>
      <c r="AI16" s="22"/>
    </row>
    <row r="17" spans="1:35" x14ac:dyDescent="0.25">
      <c r="A17" s="5">
        <f>IF(B17="","",ROWS($B$6:B17))</f>
        <v>12</v>
      </c>
      <c r="B17" s="6" t="str">
        <f>IF([1]Bogo!B19="","",[1]Bogo!B19)</f>
        <v xml:space="preserve">VICERA, PRECILA   </v>
      </c>
      <c r="C17" s="25"/>
      <c r="D17" s="21"/>
      <c r="E17" s="22"/>
      <c r="F17" s="25"/>
      <c r="G17" s="21"/>
      <c r="H17" s="22"/>
      <c r="I17" s="25"/>
      <c r="J17" s="21"/>
      <c r="K17" s="22"/>
      <c r="L17" s="25"/>
      <c r="M17" s="21"/>
      <c r="N17" s="22"/>
      <c r="O17" s="25"/>
      <c r="P17" s="21"/>
      <c r="Q17" s="22"/>
      <c r="R17" s="25"/>
      <c r="S17" s="21"/>
      <c r="T17" s="22"/>
      <c r="U17" s="25"/>
      <c r="V17" s="21"/>
      <c r="W17" s="22"/>
      <c r="X17" s="25"/>
      <c r="Y17" s="21"/>
      <c r="Z17" s="22"/>
      <c r="AA17" s="25"/>
      <c r="AB17" s="21"/>
      <c r="AC17" s="22"/>
      <c r="AD17" s="25"/>
      <c r="AE17" s="21"/>
      <c r="AF17" s="22"/>
      <c r="AG17" s="25">
        <f t="shared" si="0"/>
        <v>0</v>
      </c>
      <c r="AH17" s="21"/>
      <c r="AI17" s="22"/>
    </row>
    <row r="18" spans="1:35" x14ac:dyDescent="0.25">
      <c r="A18" s="5">
        <f>IF(B18="","",ROWS($B$6:B18))</f>
        <v>13</v>
      </c>
      <c r="B18" s="6" t="str">
        <f>IF([1]Bogo!B20="","",[1]Bogo!B20)</f>
        <v xml:space="preserve">ARADO, MEY   </v>
      </c>
      <c r="C18" s="25">
        <v>200</v>
      </c>
      <c r="D18" s="21">
        <v>487379</v>
      </c>
      <c r="E18" s="22">
        <v>41957</v>
      </c>
      <c r="F18" s="25">
        <v>200</v>
      </c>
      <c r="G18" s="21">
        <v>4654776</v>
      </c>
      <c r="H18" s="22">
        <v>42391</v>
      </c>
      <c r="I18" s="25">
        <v>200</v>
      </c>
      <c r="J18" s="21">
        <v>5539648</v>
      </c>
      <c r="K18" s="22">
        <v>43000</v>
      </c>
      <c r="L18" s="25"/>
      <c r="M18" s="21"/>
      <c r="N18" s="22"/>
      <c r="O18" s="25"/>
      <c r="P18" s="21"/>
      <c r="Q18" s="22"/>
      <c r="R18" s="25"/>
      <c r="S18" s="21"/>
      <c r="T18" s="22"/>
      <c r="U18" s="25"/>
      <c r="V18" s="21"/>
      <c r="W18" s="22"/>
      <c r="X18" s="25"/>
      <c r="Y18" s="21"/>
      <c r="Z18" s="22"/>
      <c r="AA18" s="25"/>
      <c r="AB18" s="21"/>
      <c r="AC18" s="22"/>
      <c r="AD18" s="25"/>
      <c r="AE18" s="21"/>
      <c r="AF18" s="22"/>
      <c r="AG18" s="25">
        <f t="shared" si="0"/>
        <v>600</v>
      </c>
      <c r="AH18" s="21"/>
      <c r="AI18" s="22"/>
    </row>
    <row r="19" spans="1:35" x14ac:dyDescent="0.25">
      <c r="A19" s="5">
        <f>IF(B19="","",ROWS($B$6:B19))</f>
        <v>14</v>
      </c>
      <c r="B19" s="6" t="str">
        <f>IF([1]Bogo!B21="","",[1]Bogo!B21)</f>
        <v xml:space="preserve">LOLOR, JOMELOU   </v>
      </c>
      <c r="C19" s="25"/>
      <c r="D19" s="21"/>
      <c r="E19" s="22"/>
      <c r="F19" s="25"/>
      <c r="G19" s="21"/>
      <c r="H19" s="22"/>
      <c r="I19" s="25"/>
      <c r="J19" s="21"/>
      <c r="K19" s="22"/>
      <c r="L19" s="25"/>
      <c r="M19" s="21"/>
      <c r="N19" s="22"/>
      <c r="O19" s="25"/>
      <c r="P19" s="21"/>
      <c r="Q19" s="22"/>
      <c r="R19" s="25"/>
      <c r="S19" s="21"/>
      <c r="T19" s="22"/>
      <c r="U19" s="25"/>
      <c r="V19" s="21"/>
      <c r="W19" s="22"/>
      <c r="X19" s="25"/>
      <c r="Y19" s="21"/>
      <c r="Z19" s="22"/>
      <c r="AA19" s="25"/>
      <c r="AB19" s="21"/>
      <c r="AC19" s="22"/>
      <c r="AD19" s="25"/>
      <c r="AE19" s="21"/>
      <c r="AF19" s="22"/>
      <c r="AG19" s="25">
        <f t="shared" si="0"/>
        <v>0</v>
      </c>
      <c r="AH19" s="21"/>
      <c r="AI19" s="22"/>
    </row>
    <row r="20" spans="1:35" x14ac:dyDescent="0.25">
      <c r="A20" s="5">
        <f>IF(B20="","",ROWS($B$6:B20))</f>
        <v>15</v>
      </c>
      <c r="B20" s="6" t="str">
        <f>IF([1]Bogo!B22="","",[1]Bogo!B22)</f>
        <v xml:space="preserve">LOBO, SHIELA   </v>
      </c>
      <c r="C20" s="25">
        <v>200</v>
      </c>
      <c r="D20" s="21">
        <v>4650855</v>
      </c>
      <c r="E20" s="22">
        <v>42312</v>
      </c>
      <c r="F20" s="25"/>
      <c r="G20" s="21"/>
      <c r="H20" s="22"/>
      <c r="I20" s="25"/>
      <c r="J20" s="21"/>
      <c r="K20" s="22"/>
      <c r="L20" s="25"/>
      <c r="M20" s="21"/>
      <c r="N20" s="22"/>
      <c r="O20" s="25"/>
      <c r="P20" s="21"/>
      <c r="Q20" s="22"/>
      <c r="R20" s="25"/>
      <c r="S20" s="21"/>
      <c r="T20" s="22"/>
      <c r="U20" s="25"/>
      <c r="V20" s="21"/>
      <c r="W20" s="22"/>
      <c r="X20" s="25"/>
      <c r="Y20" s="21"/>
      <c r="Z20" s="22"/>
      <c r="AA20" s="25"/>
      <c r="AB20" s="21"/>
      <c r="AC20" s="22"/>
      <c r="AD20" s="25"/>
      <c r="AE20" s="21"/>
      <c r="AF20" s="22"/>
      <c r="AG20" s="25">
        <f t="shared" si="0"/>
        <v>200</v>
      </c>
      <c r="AH20" s="21"/>
      <c r="AI20" s="22"/>
    </row>
    <row r="21" spans="1:35" x14ac:dyDescent="0.25">
      <c r="A21" s="5">
        <f>IF(B21="","",ROWS($B$6:B21))</f>
        <v>16</v>
      </c>
      <c r="B21" s="6" t="str">
        <f>IF([1]Bogo!B23="","",[1]Bogo!B23)</f>
        <v>ESCOLANO,HERSON N.</v>
      </c>
      <c r="C21" s="25"/>
      <c r="D21" s="21"/>
      <c r="E21" s="22"/>
      <c r="F21" s="25"/>
      <c r="G21" s="21"/>
      <c r="H21" s="22"/>
      <c r="I21" s="25"/>
      <c r="J21" s="21"/>
      <c r="K21" s="22"/>
      <c r="L21" s="25"/>
      <c r="M21" s="21"/>
      <c r="N21" s="22"/>
      <c r="O21" s="25"/>
      <c r="P21" s="21"/>
      <c r="Q21" s="22"/>
      <c r="R21" s="25"/>
      <c r="S21" s="21"/>
      <c r="T21" s="22"/>
      <c r="U21" s="25"/>
      <c r="V21" s="21"/>
      <c r="W21" s="22"/>
      <c r="X21" s="25"/>
      <c r="Y21" s="21"/>
      <c r="Z21" s="22"/>
      <c r="AA21" s="25"/>
      <c r="AB21" s="21"/>
      <c r="AC21" s="22"/>
      <c r="AD21" s="25"/>
      <c r="AE21" s="21"/>
      <c r="AF21" s="22"/>
      <c r="AG21" s="25">
        <f t="shared" si="0"/>
        <v>0</v>
      </c>
      <c r="AH21" s="21"/>
      <c r="AI21" s="22"/>
    </row>
    <row r="22" spans="1:35" x14ac:dyDescent="0.25">
      <c r="A22" s="5">
        <f>IF(B22="","",ROWS($B$6:B22))</f>
        <v>17</v>
      </c>
      <c r="B22" s="6" t="str">
        <f>IF([1]Bogo!B24="","",[1]Bogo!B24)</f>
        <v xml:space="preserve">SAROL, AURORA   </v>
      </c>
      <c r="C22" s="25">
        <v>200</v>
      </c>
      <c r="D22" s="21">
        <v>4651792</v>
      </c>
      <c r="E22" s="22">
        <v>42373</v>
      </c>
      <c r="F22" s="25">
        <v>200</v>
      </c>
      <c r="G22" s="21">
        <v>4947045</v>
      </c>
      <c r="H22" s="22">
        <v>42417</v>
      </c>
      <c r="I22" s="25">
        <v>200</v>
      </c>
      <c r="J22" s="21">
        <v>4948613</v>
      </c>
      <c r="K22" s="22">
        <v>42447</v>
      </c>
      <c r="L22" s="25"/>
      <c r="M22" s="21"/>
      <c r="N22" s="22"/>
      <c r="O22" s="25"/>
      <c r="P22" s="21"/>
      <c r="Q22" s="22"/>
      <c r="R22" s="25"/>
      <c r="S22" s="21"/>
      <c r="T22" s="22"/>
      <c r="U22" s="25"/>
      <c r="V22" s="21"/>
      <c r="W22" s="22"/>
      <c r="X22" s="25"/>
      <c r="Y22" s="21"/>
      <c r="Z22" s="22"/>
      <c r="AA22" s="25"/>
      <c r="AB22" s="21"/>
      <c r="AC22" s="22"/>
      <c r="AD22" s="25"/>
      <c r="AE22" s="21"/>
      <c r="AF22" s="22"/>
      <c r="AG22" s="25">
        <f t="shared" si="0"/>
        <v>600</v>
      </c>
      <c r="AH22" s="21"/>
      <c r="AI22" s="22"/>
    </row>
    <row r="23" spans="1:35" x14ac:dyDescent="0.25">
      <c r="A23" s="5">
        <f>IF(B23="","",ROWS($B$6:B23))</f>
        <v>18</v>
      </c>
      <c r="B23" s="6" t="str">
        <f>IF([1]Bogo!B25="","",[1]Bogo!B25)</f>
        <v xml:space="preserve">CONSAD, VIRGIE   </v>
      </c>
      <c r="C23" s="25">
        <v>200</v>
      </c>
      <c r="D23" s="21">
        <v>4949364</v>
      </c>
      <c r="E23" s="22">
        <v>42480</v>
      </c>
      <c r="F23" s="25">
        <v>200</v>
      </c>
      <c r="G23" s="21">
        <v>4951440</v>
      </c>
      <c r="H23" s="22">
        <v>42562</v>
      </c>
      <c r="I23" s="25">
        <v>169</v>
      </c>
      <c r="J23" s="21">
        <v>5148721</v>
      </c>
      <c r="K23" s="22">
        <v>42590</v>
      </c>
      <c r="L23" s="25"/>
      <c r="M23" s="21"/>
      <c r="N23" s="22"/>
      <c r="O23" s="25"/>
      <c r="P23" s="21"/>
      <c r="Q23" s="22"/>
      <c r="R23" s="25"/>
      <c r="S23" s="21"/>
      <c r="T23" s="22"/>
      <c r="U23" s="25"/>
      <c r="V23" s="21"/>
      <c r="W23" s="22"/>
      <c r="X23" s="25"/>
      <c r="Y23" s="21"/>
      <c r="Z23" s="22"/>
      <c r="AA23" s="25"/>
      <c r="AB23" s="21"/>
      <c r="AC23" s="22"/>
      <c r="AD23" s="25"/>
      <c r="AE23" s="21"/>
      <c r="AF23" s="22"/>
      <c r="AG23" s="25">
        <f t="shared" si="0"/>
        <v>569</v>
      </c>
      <c r="AH23" s="21"/>
      <c r="AI23" s="22"/>
    </row>
    <row r="24" spans="1:35" x14ac:dyDescent="0.25">
      <c r="A24" s="5">
        <f>IF(B24="","",ROWS($B$6:B24))</f>
        <v>19</v>
      </c>
      <c r="B24" s="6" t="str">
        <f>IF([1]Bogo!B26="","",[1]Bogo!B26)</f>
        <v xml:space="preserve">ESCAÑO, NENEFIE   </v>
      </c>
      <c r="C24" s="25">
        <v>200</v>
      </c>
      <c r="D24" s="21">
        <v>5151753</v>
      </c>
      <c r="E24" s="22">
        <v>42655</v>
      </c>
      <c r="F24" s="25">
        <v>200</v>
      </c>
      <c r="G24" s="21">
        <v>5151196</v>
      </c>
      <c r="H24" s="22">
        <v>42370</v>
      </c>
      <c r="I24" s="25">
        <v>400</v>
      </c>
      <c r="J24" s="21">
        <v>5380650</v>
      </c>
      <c r="K24" s="22">
        <v>42372</v>
      </c>
      <c r="L24" s="25">
        <v>600</v>
      </c>
      <c r="M24" s="21">
        <v>5538179</v>
      </c>
      <c r="N24" s="22">
        <v>42944</v>
      </c>
      <c r="O24" s="25"/>
      <c r="P24" s="21"/>
      <c r="Q24" s="22"/>
      <c r="R24" s="25"/>
      <c r="S24" s="21"/>
      <c r="T24" s="22"/>
      <c r="U24" s="25"/>
      <c r="V24" s="21"/>
      <c r="W24" s="22"/>
      <c r="X24" s="25"/>
      <c r="Y24" s="21"/>
      <c r="Z24" s="22"/>
      <c r="AA24" s="25"/>
      <c r="AB24" s="21"/>
      <c r="AC24" s="22"/>
      <c r="AD24" s="25"/>
      <c r="AE24" s="21"/>
      <c r="AF24" s="22"/>
      <c r="AG24" s="25">
        <f t="shared" si="0"/>
        <v>1400</v>
      </c>
      <c r="AH24" s="21"/>
      <c r="AI24" s="22"/>
    </row>
    <row r="25" spans="1:35" x14ac:dyDescent="0.25">
      <c r="A25" s="5">
        <f>IF(B25="","",ROWS($B$6:B25))</f>
        <v>20</v>
      </c>
      <c r="B25" s="6" t="str">
        <f>IF([1]Bogo!B27="","",[1]Bogo!B27)</f>
        <v>DAFENHS</v>
      </c>
      <c r="C25" s="25"/>
      <c r="D25" s="21"/>
      <c r="E25" s="22"/>
      <c r="F25" s="25"/>
      <c r="G25" s="21"/>
      <c r="H25" s="22"/>
      <c r="I25" s="25"/>
      <c r="J25" s="21"/>
      <c r="K25" s="22"/>
      <c r="L25" s="25"/>
      <c r="M25" s="21"/>
      <c r="N25" s="22"/>
      <c r="O25" s="25"/>
      <c r="P25" s="21"/>
      <c r="Q25" s="22"/>
      <c r="R25" s="25"/>
      <c r="S25" s="21"/>
      <c r="T25" s="22"/>
      <c r="U25" s="25"/>
      <c r="V25" s="21"/>
      <c r="W25" s="22"/>
      <c r="X25" s="25"/>
      <c r="Y25" s="21"/>
      <c r="Z25" s="22"/>
      <c r="AA25" s="25"/>
      <c r="AB25" s="21"/>
      <c r="AC25" s="22"/>
      <c r="AD25" s="25"/>
      <c r="AE25" s="21"/>
      <c r="AF25" s="22"/>
      <c r="AG25" s="25">
        <f t="shared" si="0"/>
        <v>0</v>
      </c>
      <c r="AH25" s="21"/>
      <c r="AI25" s="22"/>
    </row>
    <row r="26" spans="1:35" x14ac:dyDescent="0.25">
      <c r="A26" s="5">
        <f>IF(B26="","",ROWS($B$6:B26))</f>
        <v>21</v>
      </c>
      <c r="B26" s="6" t="str">
        <f>IF([1]Bogo!B28="","",[1]Bogo!B28)</f>
        <v>JESSA MATONDO</v>
      </c>
      <c r="C26" s="25">
        <v>200</v>
      </c>
      <c r="D26" s="21">
        <v>5839382</v>
      </c>
      <c r="E26" s="22">
        <v>42744</v>
      </c>
      <c r="F26" s="25">
        <v>500</v>
      </c>
      <c r="G26" s="21">
        <v>61288228</v>
      </c>
      <c r="H26" s="22">
        <v>43256</v>
      </c>
      <c r="I26" s="25"/>
      <c r="J26" s="21"/>
      <c r="K26" s="22"/>
      <c r="L26" s="25"/>
      <c r="M26" s="21"/>
      <c r="N26" s="22"/>
      <c r="O26" s="25"/>
      <c r="P26" s="21"/>
      <c r="Q26" s="22"/>
      <c r="R26" s="25"/>
      <c r="S26" s="21"/>
      <c r="T26" s="22"/>
      <c r="U26" s="25"/>
      <c r="V26" s="21"/>
      <c r="W26" s="22"/>
      <c r="X26" s="25"/>
      <c r="Y26" s="21"/>
      <c r="Z26" s="22"/>
      <c r="AA26" s="25"/>
      <c r="AB26" s="21"/>
      <c r="AC26" s="22"/>
      <c r="AD26" s="25"/>
      <c r="AE26" s="21"/>
      <c r="AF26" s="22"/>
      <c r="AG26" s="25">
        <f t="shared" si="0"/>
        <v>700</v>
      </c>
      <c r="AH26" s="21"/>
      <c r="AI26" s="22"/>
    </row>
    <row r="27" spans="1:35" x14ac:dyDescent="0.25">
      <c r="A27" s="5">
        <f>IF(B27="","",ROWS($B$6:B27))</f>
        <v>22</v>
      </c>
      <c r="B27" s="6" t="str">
        <f>IF([1]Bogo!B29="","",[1]Bogo!B29)</f>
        <v>CONSTRUCTION, CEPADA-CO</v>
      </c>
      <c r="C27" s="25">
        <v>200</v>
      </c>
      <c r="D27" s="21">
        <v>5538166</v>
      </c>
      <c r="E27" s="22">
        <v>42935</v>
      </c>
      <c r="F27" s="25"/>
      <c r="G27" s="21"/>
      <c r="H27" s="22"/>
      <c r="I27" s="25"/>
      <c r="J27" s="21"/>
      <c r="K27" s="22"/>
      <c r="L27" s="25"/>
      <c r="M27" s="21"/>
      <c r="N27" s="22"/>
      <c r="O27" s="25"/>
      <c r="P27" s="21"/>
      <c r="Q27" s="22"/>
      <c r="R27" s="25"/>
      <c r="S27" s="21"/>
      <c r="T27" s="22"/>
      <c r="U27" s="25"/>
      <c r="V27" s="21"/>
      <c r="W27" s="22"/>
      <c r="X27" s="25"/>
      <c r="Y27" s="21"/>
      <c r="Z27" s="22"/>
      <c r="AA27" s="25"/>
      <c r="AB27" s="21"/>
      <c r="AC27" s="22"/>
      <c r="AD27" s="25"/>
      <c r="AE27" s="21"/>
      <c r="AF27" s="22"/>
      <c r="AG27" s="25">
        <f t="shared" si="0"/>
        <v>200</v>
      </c>
      <c r="AH27" s="21"/>
      <c r="AI27" s="22"/>
    </row>
    <row r="28" spans="1:35" x14ac:dyDescent="0.25">
      <c r="A28" s="5">
        <f>IF(B28="","",ROWS($B$6:B28))</f>
        <v>23</v>
      </c>
      <c r="B28" s="6" t="str">
        <f>IF([1]Bogo!B30="","",[1]Bogo!B30)</f>
        <v xml:space="preserve">BARROGO, CAROL   </v>
      </c>
      <c r="C28" s="25">
        <v>200</v>
      </c>
      <c r="D28" s="21">
        <v>5149341</v>
      </c>
      <c r="E28" s="22">
        <v>42618</v>
      </c>
      <c r="F28" s="25">
        <v>200</v>
      </c>
      <c r="G28" s="21">
        <v>5151183</v>
      </c>
      <c r="H28" s="22">
        <v>42682</v>
      </c>
      <c r="I28" s="25">
        <v>200</v>
      </c>
      <c r="J28" s="21">
        <v>5380611</v>
      </c>
      <c r="K28" s="22">
        <v>42759</v>
      </c>
      <c r="L28" s="25">
        <v>200</v>
      </c>
      <c r="M28" s="35">
        <v>5352234</v>
      </c>
      <c r="N28" s="22">
        <v>42824</v>
      </c>
      <c r="O28" s="25">
        <v>200</v>
      </c>
      <c r="P28" s="21">
        <v>5382849</v>
      </c>
      <c r="Q28" s="22">
        <v>42863</v>
      </c>
      <c r="R28" s="25">
        <v>200</v>
      </c>
      <c r="S28" s="21">
        <v>5538168</v>
      </c>
      <c r="T28" s="22">
        <v>42935</v>
      </c>
      <c r="U28" s="25"/>
      <c r="V28" s="21"/>
      <c r="W28" s="22"/>
      <c r="X28" s="25"/>
      <c r="Y28" s="21"/>
      <c r="Z28" s="22"/>
      <c r="AA28" s="25"/>
      <c r="AB28" s="21"/>
      <c r="AC28" s="22"/>
      <c r="AD28" s="25"/>
      <c r="AE28" s="21"/>
      <c r="AF28" s="22"/>
      <c r="AG28" s="25">
        <f t="shared" si="0"/>
        <v>1200</v>
      </c>
      <c r="AH28" s="21"/>
      <c r="AI28" s="22"/>
    </row>
    <row r="29" spans="1:35" x14ac:dyDescent="0.25">
      <c r="A29" s="5">
        <f>IF(B29="","",ROWS($B$6:B29))</f>
        <v>24</v>
      </c>
      <c r="B29" s="6" t="str">
        <f>IF([1]Bogo!B31="","",[1]Bogo!B31)</f>
        <v xml:space="preserve">JUNIO, CRESENCIO,    </v>
      </c>
      <c r="C29" s="25"/>
      <c r="D29" s="21"/>
      <c r="E29" s="22"/>
      <c r="F29" s="25"/>
      <c r="G29" s="21"/>
      <c r="H29" s="22"/>
      <c r="I29" s="25"/>
      <c r="J29" s="21"/>
      <c r="K29" s="22"/>
      <c r="L29" s="25"/>
      <c r="M29" s="21"/>
      <c r="N29" s="22"/>
      <c r="O29" s="25"/>
      <c r="P29" s="21"/>
      <c r="Q29" s="22"/>
      <c r="R29" s="25"/>
      <c r="S29" s="21"/>
      <c r="T29" s="22"/>
      <c r="U29" s="25"/>
      <c r="V29" s="21"/>
      <c r="W29" s="22"/>
      <c r="X29" s="25"/>
      <c r="Y29" s="21"/>
      <c r="Z29" s="22"/>
      <c r="AA29" s="25"/>
      <c r="AB29" s="21"/>
      <c r="AC29" s="22"/>
      <c r="AD29" s="25"/>
      <c r="AE29" s="21"/>
      <c r="AF29" s="22"/>
      <c r="AG29" s="25">
        <f t="shared" si="0"/>
        <v>0</v>
      </c>
      <c r="AH29" s="21"/>
      <c r="AI29" s="22"/>
    </row>
    <row r="30" spans="1:35" x14ac:dyDescent="0.25">
      <c r="A30" s="5">
        <f>IF(B30="","",ROWS($B$6:B30))</f>
        <v>25</v>
      </c>
      <c r="B30" s="6" t="str">
        <f>IF([1]Bogo!B32="","",[1]Bogo!B32)</f>
        <v xml:space="preserve">FRANCISCO, JUNE   </v>
      </c>
      <c r="C30" s="25"/>
      <c r="D30" s="21"/>
      <c r="E30" s="22"/>
      <c r="F30" s="25"/>
      <c r="G30" s="21"/>
      <c r="H30" s="22"/>
      <c r="I30" s="25"/>
      <c r="J30" s="21"/>
      <c r="K30" s="22"/>
      <c r="L30" s="25"/>
      <c r="M30" s="21"/>
      <c r="N30" s="22"/>
      <c r="O30" s="25"/>
      <c r="P30" s="21"/>
      <c r="Q30" s="22"/>
      <c r="R30" s="25"/>
      <c r="S30" s="21"/>
      <c r="T30" s="22"/>
      <c r="U30" s="25"/>
      <c r="V30" s="21"/>
      <c r="W30" s="22"/>
      <c r="X30" s="25"/>
      <c r="Y30" s="21"/>
      <c r="Z30" s="22"/>
      <c r="AA30" s="25"/>
      <c r="AB30" s="21"/>
      <c r="AC30" s="22"/>
      <c r="AD30" s="25"/>
      <c r="AE30" s="21"/>
      <c r="AF30" s="22"/>
      <c r="AG30" s="25">
        <f t="shared" si="0"/>
        <v>0</v>
      </c>
      <c r="AH30" s="21"/>
      <c r="AI30" s="22"/>
    </row>
    <row r="31" spans="1:35" x14ac:dyDescent="0.25">
      <c r="A31" s="5">
        <f>IF(B31="","",ROWS($B$6:B31))</f>
        <v>26</v>
      </c>
      <c r="B31" s="6" t="str">
        <f>IF([1]Bogo!B33="","",[1]Bogo!B33)</f>
        <v>CONSAD, RUSTICA-CO</v>
      </c>
      <c r="C31" s="25"/>
      <c r="D31" s="21"/>
      <c r="E31" s="22"/>
      <c r="F31" s="25"/>
      <c r="G31" s="21"/>
      <c r="H31" s="22"/>
      <c r="I31" s="25"/>
      <c r="J31" s="21"/>
      <c r="K31" s="22"/>
      <c r="L31" s="25"/>
      <c r="M31" s="21"/>
      <c r="N31" s="22"/>
      <c r="O31" s="25"/>
      <c r="P31" s="21"/>
      <c r="Q31" s="22"/>
      <c r="R31" s="25"/>
      <c r="S31" s="21"/>
      <c r="T31" s="22"/>
      <c r="U31" s="25"/>
      <c r="V31" s="21"/>
      <c r="W31" s="22"/>
      <c r="X31" s="25"/>
      <c r="Y31" s="21"/>
      <c r="Z31" s="22"/>
      <c r="AA31" s="25"/>
      <c r="AB31" s="21"/>
      <c r="AC31" s="22"/>
      <c r="AD31" s="25"/>
      <c r="AE31" s="21"/>
      <c r="AF31" s="22"/>
      <c r="AG31" s="25">
        <f t="shared" si="0"/>
        <v>0</v>
      </c>
      <c r="AH31" s="21"/>
      <c r="AI31" s="22"/>
    </row>
    <row r="32" spans="1:35" x14ac:dyDescent="0.25">
      <c r="A32" s="5">
        <f>IF(B32="","",ROWS($B$6:B32))</f>
        <v>27</v>
      </c>
      <c r="B32" s="6" t="str">
        <f>IF([1]Bogo!B34="","",[1]Bogo!B34)</f>
        <v xml:space="preserve">ONGCOY, GRACE   </v>
      </c>
      <c r="C32" s="25">
        <v>500</v>
      </c>
      <c r="D32" s="21">
        <v>5149329</v>
      </c>
      <c r="E32" s="22">
        <v>42607</v>
      </c>
      <c r="F32" s="25">
        <v>1000</v>
      </c>
      <c r="G32" s="21">
        <v>5534155</v>
      </c>
      <c r="H32" s="22">
        <v>42926</v>
      </c>
      <c r="I32" s="25"/>
      <c r="J32" s="21"/>
      <c r="K32" s="22"/>
      <c r="L32" s="25"/>
      <c r="M32" s="21"/>
      <c r="N32" s="22"/>
      <c r="O32" s="25"/>
      <c r="P32" s="21"/>
      <c r="Q32" s="22"/>
      <c r="R32" s="25"/>
      <c r="S32" s="21"/>
      <c r="T32" s="22"/>
      <c r="U32" s="25"/>
      <c r="V32" s="21"/>
      <c r="W32" s="22"/>
      <c r="X32" s="25"/>
      <c r="Y32" s="21"/>
      <c r="Z32" s="22"/>
      <c r="AA32" s="25"/>
      <c r="AB32" s="21"/>
      <c r="AC32" s="22"/>
      <c r="AD32" s="25"/>
      <c r="AE32" s="21"/>
      <c r="AF32" s="22"/>
      <c r="AG32" s="25">
        <f t="shared" si="0"/>
        <v>1500</v>
      </c>
      <c r="AH32" s="21"/>
      <c r="AI32" s="22"/>
    </row>
    <row r="33" spans="1:35" x14ac:dyDescent="0.25">
      <c r="A33" s="5">
        <f>IF(B33="","",ROWS($B$6:B33))</f>
        <v>28</v>
      </c>
      <c r="B33" s="6" t="str">
        <f>IF([1]Bogo!B35="","",[1]Bogo!B35)</f>
        <v xml:space="preserve">TIMOSA, JUANITA   </v>
      </c>
      <c r="C33" s="25"/>
      <c r="D33" s="21"/>
      <c r="E33" s="22"/>
      <c r="F33" s="25"/>
      <c r="G33" s="21"/>
      <c r="H33" s="22"/>
      <c r="I33" s="25"/>
      <c r="J33" s="21"/>
      <c r="K33" s="22"/>
      <c r="L33" s="25"/>
      <c r="M33" s="21"/>
      <c r="N33" s="22"/>
      <c r="O33" s="25"/>
      <c r="P33" s="21"/>
      <c r="Q33" s="22"/>
      <c r="R33" s="25"/>
      <c r="S33" s="21"/>
      <c r="T33" s="22"/>
      <c r="U33" s="25"/>
      <c r="V33" s="21"/>
      <c r="W33" s="22"/>
      <c r="X33" s="25"/>
      <c r="Y33" s="21"/>
      <c r="Z33" s="22"/>
      <c r="AA33" s="25"/>
      <c r="AB33" s="21"/>
      <c r="AC33" s="22"/>
      <c r="AD33" s="25"/>
      <c r="AE33" s="21"/>
      <c r="AF33" s="22"/>
      <c r="AG33" s="25">
        <f t="shared" si="0"/>
        <v>0</v>
      </c>
      <c r="AH33" s="21"/>
      <c r="AI33" s="22"/>
    </row>
    <row r="34" spans="1:35" x14ac:dyDescent="0.25">
      <c r="A34" s="5">
        <f>IF(B34="","",ROWS($B$6:B34))</f>
        <v>29</v>
      </c>
      <c r="B34" s="6" t="str">
        <f>IF([1]Bogo!B36="","",[1]Bogo!B36)</f>
        <v xml:space="preserve">TEODORO, CHIONG   </v>
      </c>
      <c r="C34" s="25">
        <v>200</v>
      </c>
      <c r="D34" s="21">
        <v>4947351</v>
      </c>
      <c r="E34" s="22">
        <v>42423</v>
      </c>
      <c r="F34" s="25">
        <v>150</v>
      </c>
      <c r="G34" s="21">
        <v>5148741</v>
      </c>
      <c r="H34" s="22">
        <v>42597</v>
      </c>
      <c r="I34" s="25"/>
      <c r="J34" s="21"/>
      <c r="K34" s="22"/>
      <c r="L34" s="25"/>
      <c r="M34" s="21"/>
      <c r="N34" s="22"/>
      <c r="O34" s="25"/>
      <c r="P34" s="21"/>
      <c r="Q34" s="22"/>
      <c r="R34" s="25"/>
      <c r="S34" s="21"/>
      <c r="T34" s="22"/>
      <c r="U34" s="25"/>
      <c r="V34" s="21"/>
      <c r="W34" s="22"/>
      <c r="X34" s="25"/>
      <c r="Y34" s="21"/>
      <c r="Z34" s="22"/>
      <c r="AA34" s="25"/>
      <c r="AB34" s="21"/>
      <c r="AC34" s="22"/>
      <c r="AD34" s="25"/>
      <c r="AE34" s="21"/>
      <c r="AF34" s="22"/>
      <c r="AG34" s="25">
        <f t="shared" si="0"/>
        <v>350</v>
      </c>
      <c r="AH34" s="21"/>
      <c r="AI34" s="22"/>
    </row>
    <row r="35" spans="1:35" x14ac:dyDescent="0.25">
      <c r="A35" s="5">
        <f>IF(B35="","",ROWS($B$6:B35))</f>
        <v>30</v>
      </c>
      <c r="B35" s="6" t="str">
        <f>IF([1]Bogo!B37="","",[1]Bogo!B37)</f>
        <v xml:space="preserve">SIEGA, MARITES   </v>
      </c>
      <c r="C35" s="25"/>
      <c r="D35" s="21"/>
      <c r="E35" s="22"/>
      <c r="F35" s="25"/>
      <c r="G35" s="21"/>
      <c r="H35" s="22"/>
      <c r="I35" s="25"/>
      <c r="J35" s="21"/>
      <c r="K35" s="22"/>
      <c r="L35" s="25"/>
      <c r="M35" s="21"/>
      <c r="N35" s="22"/>
      <c r="O35" s="25"/>
      <c r="P35" s="21"/>
      <c r="Q35" s="22"/>
      <c r="R35" s="25"/>
      <c r="S35" s="21"/>
      <c r="T35" s="22"/>
      <c r="U35" s="25"/>
      <c r="V35" s="21"/>
      <c r="W35" s="22"/>
      <c r="X35" s="25"/>
      <c r="Y35" s="21"/>
      <c r="Z35" s="22"/>
      <c r="AA35" s="25"/>
      <c r="AB35" s="21"/>
      <c r="AC35" s="22"/>
      <c r="AD35" s="25"/>
      <c r="AE35" s="21"/>
      <c r="AF35" s="22"/>
      <c r="AG35" s="25">
        <f t="shared" si="0"/>
        <v>0</v>
      </c>
      <c r="AH35" s="21"/>
      <c r="AI35" s="22"/>
    </row>
    <row r="36" spans="1:35" x14ac:dyDescent="0.25">
      <c r="A36" s="5">
        <f>IF(B36="","",ROWS($B$6:B36))</f>
        <v>31</v>
      </c>
      <c r="B36" s="6" t="str">
        <f>IF([1]Bogo!B38="","",[1]Bogo!B38)</f>
        <v xml:space="preserve">CALLANO, JUVY   </v>
      </c>
      <c r="C36" s="25">
        <v>300</v>
      </c>
      <c r="D36" s="21">
        <v>4584930</v>
      </c>
      <c r="E36" s="22">
        <v>42176</v>
      </c>
      <c r="F36" s="25">
        <v>200</v>
      </c>
      <c r="G36" s="21">
        <v>4650177</v>
      </c>
      <c r="H36" s="22">
        <v>42291</v>
      </c>
      <c r="I36" s="25"/>
      <c r="J36" s="21"/>
      <c r="K36" s="22"/>
      <c r="L36" s="25"/>
      <c r="M36" s="21"/>
      <c r="N36" s="22"/>
      <c r="O36" s="25"/>
      <c r="P36" s="21"/>
      <c r="Q36" s="22"/>
      <c r="R36" s="25"/>
      <c r="S36" s="21"/>
      <c r="T36" s="22"/>
      <c r="U36" s="25"/>
      <c r="V36" s="21"/>
      <c r="W36" s="22"/>
      <c r="X36" s="25"/>
      <c r="Y36" s="21"/>
      <c r="Z36" s="22"/>
      <c r="AA36" s="25"/>
      <c r="AB36" s="21"/>
      <c r="AC36" s="22"/>
      <c r="AD36" s="25"/>
      <c r="AE36" s="21"/>
      <c r="AF36" s="22"/>
      <c r="AG36" s="25">
        <f t="shared" si="0"/>
        <v>500</v>
      </c>
      <c r="AH36" s="21"/>
      <c r="AI36" s="22"/>
    </row>
    <row r="37" spans="1:35" x14ac:dyDescent="0.25">
      <c r="A37" s="5">
        <f>IF(B37="","",ROWS($B$6:B37))</f>
        <v>32</v>
      </c>
      <c r="B37" s="6" t="str">
        <f>IF([1]Bogo!B39="","",[1]Bogo!B39)</f>
        <v xml:space="preserve">AMORA, RAFAEL   </v>
      </c>
      <c r="C37" s="25"/>
      <c r="D37" s="21"/>
      <c r="E37" s="22"/>
      <c r="F37" s="25"/>
      <c r="G37" s="21"/>
      <c r="H37" s="22"/>
      <c r="I37" s="25"/>
      <c r="J37" s="21"/>
      <c r="K37" s="22"/>
      <c r="L37" s="25"/>
      <c r="M37" s="21"/>
      <c r="N37" s="22"/>
      <c r="O37" s="25"/>
      <c r="P37" s="21"/>
      <c r="Q37" s="22"/>
      <c r="R37" s="25"/>
      <c r="S37" s="21"/>
      <c r="T37" s="22"/>
      <c r="U37" s="25"/>
      <c r="V37" s="21"/>
      <c r="W37" s="22"/>
      <c r="X37" s="25"/>
      <c r="Y37" s="21"/>
      <c r="Z37" s="22"/>
      <c r="AA37" s="25"/>
      <c r="AB37" s="21"/>
      <c r="AC37" s="22"/>
      <c r="AD37" s="25"/>
      <c r="AE37" s="21"/>
      <c r="AF37" s="22"/>
      <c r="AG37" s="25">
        <f t="shared" si="0"/>
        <v>0</v>
      </c>
      <c r="AH37" s="21"/>
      <c r="AI37" s="22"/>
    </row>
    <row r="38" spans="1:35" x14ac:dyDescent="0.25">
      <c r="A38" s="5">
        <f>IF(B38="","",ROWS($B$6:B38))</f>
        <v>33</v>
      </c>
      <c r="B38" s="6" t="str">
        <f>IF([1]Bogo!B40="","",[1]Bogo!B40)</f>
        <v xml:space="preserve">PACAT, ROLANDO   </v>
      </c>
      <c r="C38" s="25">
        <v>200</v>
      </c>
      <c r="D38" s="21">
        <v>4947776</v>
      </c>
      <c r="E38" s="22">
        <v>42436</v>
      </c>
      <c r="F38" s="25">
        <v>200</v>
      </c>
      <c r="G38" s="21">
        <v>4949352</v>
      </c>
      <c r="H38" s="22">
        <v>42474</v>
      </c>
      <c r="I38" s="25">
        <v>200</v>
      </c>
      <c r="J38" s="21">
        <v>4950169</v>
      </c>
      <c r="K38" s="22">
        <v>42503</v>
      </c>
      <c r="L38" s="25"/>
      <c r="M38" s="21"/>
      <c r="N38" s="22"/>
      <c r="O38" s="25"/>
      <c r="P38" s="21"/>
      <c r="Q38" s="22"/>
      <c r="R38" s="25"/>
      <c r="S38" s="21"/>
      <c r="T38" s="22"/>
      <c r="U38" s="25"/>
      <c r="V38" s="21"/>
      <c r="W38" s="22"/>
      <c r="X38" s="25"/>
      <c r="Y38" s="21"/>
      <c r="Z38" s="22"/>
      <c r="AA38" s="25"/>
      <c r="AB38" s="21"/>
      <c r="AC38" s="22"/>
      <c r="AD38" s="25"/>
      <c r="AE38" s="21"/>
      <c r="AF38" s="22"/>
      <c r="AG38" s="25">
        <f t="shared" si="0"/>
        <v>600</v>
      </c>
      <c r="AH38" s="21"/>
      <c r="AI38" s="22"/>
    </row>
    <row r="39" spans="1:35" x14ac:dyDescent="0.25">
      <c r="A39" s="5">
        <f>IF(B39="","",ROWS($B$6:B39))</f>
        <v>34</v>
      </c>
      <c r="B39" s="6" t="str">
        <f>IF([1]Bogo!B41="","",[1]Bogo!B41)</f>
        <v xml:space="preserve">MACARAYA, LILIBETH   </v>
      </c>
      <c r="C39" s="25"/>
      <c r="D39" s="21"/>
      <c r="E39" s="22"/>
      <c r="F39" s="25"/>
      <c r="G39" s="21"/>
      <c r="H39" s="22"/>
      <c r="I39" s="25"/>
      <c r="J39" s="21"/>
      <c r="K39" s="22"/>
      <c r="L39" s="25"/>
      <c r="M39" s="21"/>
      <c r="N39" s="22"/>
      <c r="O39" s="25"/>
      <c r="P39" s="21"/>
      <c r="Q39" s="22"/>
      <c r="R39" s="25"/>
      <c r="S39" s="21"/>
      <c r="T39" s="22"/>
      <c r="U39" s="25"/>
      <c r="V39" s="21"/>
      <c r="W39" s="22"/>
      <c r="X39" s="25"/>
      <c r="Y39" s="21"/>
      <c r="Z39" s="22"/>
      <c r="AA39" s="25"/>
      <c r="AB39" s="21"/>
      <c r="AC39" s="22"/>
      <c r="AD39" s="25"/>
      <c r="AE39" s="21"/>
      <c r="AF39" s="22"/>
      <c r="AG39" s="25">
        <f t="shared" si="0"/>
        <v>0</v>
      </c>
      <c r="AH39" s="21"/>
      <c r="AI39" s="22"/>
    </row>
    <row r="40" spans="1:35" x14ac:dyDescent="0.25">
      <c r="A40" s="5">
        <f>IF(B40="","",ROWS($B$6:B40))</f>
        <v>35</v>
      </c>
      <c r="B40" s="6" t="str">
        <f>IF([1]Bogo!B42="","",[1]Bogo!B42)</f>
        <v xml:space="preserve">GERMO, ROSITA   </v>
      </c>
      <c r="C40" s="25"/>
      <c r="D40" s="21"/>
      <c r="E40" s="22"/>
      <c r="F40" s="25"/>
      <c r="G40" s="21"/>
      <c r="H40" s="22"/>
      <c r="I40" s="25"/>
      <c r="J40" s="21"/>
      <c r="K40" s="22"/>
      <c r="L40" s="25"/>
      <c r="M40" s="21"/>
      <c r="N40" s="22"/>
      <c r="O40" s="25"/>
      <c r="P40" s="21"/>
      <c r="Q40" s="22"/>
      <c r="R40" s="25"/>
      <c r="S40" s="21"/>
      <c r="T40" s="22"/>
      <c r="U40" s="25"/>
      <c r="V40" s="21"/>
      <c r="W40" s="22"/>
      <c r="X40" s="25"/>
      <c r="Y40" s="21"/>
      <c r="Z40" s="22"/>
      <c r="AA40" s="25"/>
      <c r="AB40" s="21"/>
      <c r="AC40" s="22"/>
      <c r="AD40" s="25"/>
      <c r="AE40" s="21"/>
      <c r="AF40" s="22"/>
      <c r="AG40" s="25">
        <f t="shared" si="0"/>
        <v>0</v>
      </c>
      <c r="AH40" s="21"/>
      <c r="AI40" s="22"/>
    </row>
    <row r="41" spans="1:35" x14ac:dyDescent="0.25">
      <c r="A41" s="5">
        <f>IF(B41="","",ROWS($B$6:B41))</f>
        <v>36</v>
      </c>
      <c r="B41" s="6" t="str">
        <f>IF([1]Bogo!B43="","",[1]Bogo!B43)</f>
        <v>GERMO, DANILO-CO</v>
      </c>
      <c r="C41" s="25">
        <v>300</v>
      </c>
      <c r="D41" s="21">
        <v>4471218</v>
      </c>
      <c r="E41" s="22">
        <v>42058</v>
      </c>
      <c r="F41" s="25">
        <v>200</v>
      </c>
      <c r="G41" s="21">
        <v>4941781</v>
      </c>
      <c r="H41" s="22">
        <v>42438</v>
      </c>
      <c r="I41" s="25">
        <v>200</v>
      </c>
      <c r="J41" s="21">
        <v>4949378</v>
      </c>
      <c r="K41" s="22">
        <v>42486</v>
      </c>
      <c r="L41" s="25">
        <v>200</v>
      </c>
      <c r="M41" s="21">
        <v>4950196</v>
      </c>
      <c r="N41" s="22">
        <v>42515</v>
      </c>
      <c r="O41" s="25">
        <v>200</v>
      </c>
      <c r="P41" s="21">
        <v>5148119</v>
      </c>
      <c r="Q41" s="22">
        <v>42569</v>
      </c>
      <c r="R41" s="25">
        <v>200</v>
      </c>
      <c r="S41" s="21">
        <v>5149321</v>
      </c>
      <c r="T41" s="22">
        <v>42604</v>
      </c>
      <c r="U41" s="25"/>
      <c r="V41" s="21"/>
      <c r="W41" s="22"/>
      <c r="X41" s="25"/>
      <c r="Y41" s="21"/>
      <c r="Z41" s="22"/>
      <c r="AA41" s="25"/>
      <c r="AB41" s="21"/>
      <c r="AC41" s="22"/>
      <c r="AD41" s="25"/>
      <c r="AE41" s="21"/>
      <c r="AF41" s="22"/>
      <c r="AG41" s="25">
        <f t="shared" si="0"/>
        <v>1300</v>
      </c>
      <c r="AH41" s="21"/>
      <c r="AI41" s="22"/>
    </row>
    <row r="42" spans="1:35" x14ac:dyDescent="0.25">
      <c r="A42" s="5">
        <f>IF(B42="","",ROWS($B$6:B42))</f>
        <v>37</v>
      </c>
      <c r="B42" s="6" t="str">
        <f>IF([1]Bogo!B44="","",[1]Bogo!B44)</f>
        <v xml:space="preserve">MATURAN, CRITITA   </v>
      </c>
      <c r="C42" s="25">
        <v>200</v>
      </c>
      <c r="D42" s="21">
        <v>4586279</v>
      </c>
      <c r="E42" s="22">
        <v>42230</v>
      </c>
      <c r="F42" s="25">
        <v>200</v>
      </c>
      <c r="G42" s="21">
        <v>4947280</v>
      </c>
      <c r="H42" s="22">
        <v>42415</v>
      </c>
      <c r="I42" s="25">
        <v>200</v>
      </c>
      <c r="J42" s="21">
        <v>4949368</v>
      </c>
      <c r="K42" s="22">
        <v>42481</v>
      </c>
      <c r="L42" s="25"/>
      <c r="M42" s="21"/>
      <c r="N42" s="22"/>
      <c r="O42" s="25"/>
      <c r="P42" s="21"/>
      <c r="Q42" s="22"/>
      <c r="R42" s="25"/>
      <c r="S42" s="21"/>
      <c r="T42" s="22"/>
      <c r="U42" s="25"/>
      <c r="V42" s="21"/>
      <c r="W42" s="22"/>
      <c r="X42" s="25"/>
      <c r="Y42" s="21"/>
      <c r="Z42" s="22"/>
      <c r="AA42" s="25"/>
      <c r="AB42" s="21"/>
      <c r="AC42" s="22"/>
      <c r="AD42" s="25"/>
      <c r="AE42" s="21"/>
      <c r="AF42" s="22"/>
      <c r="AG42" s="25">
        <f t="shared" si="0"/>
        <v>600</v>
      </c>
      <c r="AH42" s="21"/>
      <c r="AI42" s="22"/>
    </row>
    <row r="43" spans="1:35" x14ac:dyDescent="0.25">
      <c r="A43" s="5">
        <f>IF(B43="","",ROWS($B$6:B43))</f>
        <v>38</v>
      </c>
      <c r="B43" s="6" t="str">
        <f>IF([1]Bogo!B45="","",[1]Bogo!B45)</f>
        <v xml:space="preserve">BOSQUE, JESUS   </v>
      </c>
      <c r="C43" s="25"/>
      <c r="D43" s="21"/>
      <c r="E43" s="22"/>
      <c r="F43" s="25"/>
      <c r="G43" s="21"/>
      <c r="H43" s="22"/>
      <c r="I43" s="25"/>
      <c r="J43" s="21"/>
      <c r="K43" s="22"/>
      <c r="L43" s="25"/>
      <c r="M43" s="21"/>
      <c r="N43" s="22"/>
      <c r="O43" s="25"/>
      <c r="P43" s="21"/>
      <c r="Q43" s="22"/>
      <c r="R43" s="25"/>
      <c r="S43" s="21"/>
      <c r="T43" s="22"/>
      <c r="U43" s="25"/>
      <c r="V43" s="21"/>
      <c r="W43" s="22"/>
      <c r="X43" s="25"/>
      <c r="Y43" s="21"/>
      <c r="Z43" s="22"/>
      <c r="AA43" s="25"/>
      <c r="AB43" s="21"/>
      <c r="AC43" s="22"/>
      <c r="AD43" s="25"/>
      <c r="AE43" s="21"/>
      <c r="AF43" s="22"/>
      <c r="AG43" s="25">
        <f t="shared" si="0"/>
        <v>0</v>
      </c>
      <c r="AH43" s="21"/>
      <c r="AI43" s="22"/>
    </row>
    <row r="44" spans="1:35" x14ac:dyDescent="0.25">
      <c r="A44" s="5">
        <f>IF(B44="","",ROWS($B$6:B44))</f>
        <v>39</v>
      </c>
      <c r="B44" s="6" t="str">
        <f>IF([1]Bogo!B46="","",[1]Bogo!B46)</f>
        <v xml:space="preserve">ARADO, RENATO   </v>
      </c>
      <c r="C44" s="25"/>
      <c r="D44" s="21"/>
      <c r="E44" s="22"/>
      <c r="F44" s="25"/>
      <c r="G44" s="21"/>
      <c r="H44" s="22"/>
      <c r="I44" s="25"/>
      <c r="J44" s="21"/>
      <c r="K44" s="22"/>
      <c r="L44" s="25"/>
      <c r="M44" s="21"/>
      <c r="N44" s="22"/>
      <c r="O44" s="25"/>
      <c r="P44" s="21"/>
      <c r="Q44" s="22"/>
      <c r="R44" s="25"/>
      <c r="S44" s="21"/>
      <c r="T44" s="22"/>
      <c r="U44" s="25"/>
      <c r="V44" s="21"/>
      <c r="W44" s="22"/>
      <c r="X44" s="25"/>
      <c r="Y44" s="21"/>
      <c r="Z44" s="22"/>
      <c r="AA44" s="25"/>
      <c r="AB44" s="21"/>
      <c r="AC44" s="22"/>
      <c r="AD44" s="25"/>
      <c r="AE44" s="21"/>
      <c r="AF44" s="22"/>
      <c r="AG44" s="25">
        <f t="shared" si="0"/>
        <v>0</v>
      </c>
      <c r="AH44" s="21"/>
      <c r="AI44" s="22"/>
    </row>
    <row r="45" spans="1:35" x14ac:dyDescent="0.25">
      <c r="A45" s="5">
        <f>IF(B45="","",ROWS($B$6:B45))</f>
        <v>40</v>
      </c>
      <c r="B45" s="6" t="str">
        <f>IF([1]Bogo!B47="","",[1]Bogo!B47)</f>
        <v xml:space="preserve">ACEBEDO, HERMILO   </v>
      </c>
      <c r="C45" s="25">
        <v>200</v>
      </c>
      <c r="D45" s="21">
        <v>4363677</v>
      </c>
      <c r="E45" s="22">
        <v>42018</v>
      </c>
      <c r="F45" s="25">
        <v>200</v>
      </c>
      <c r="G45" s="21">
        <v>4584923</v>
      </c>
      <c r="H45" s="22">
        <v>42173</v>
      </c>
      <c r="I45" s="25">
        <v>60</v>
      </c>
      <c r="J45" s="21">
        <v>4951406</v>
      </c>
      <c r="K45" s="22">
        <v>42544</v>
      </c>
      <c r="L45" s="25"/>
      <c r="M45" s="21"/>
      <c r="N45" s="22"/>
      <c r="O45" s="25"/>
      <c r="P45" s="21"/>
      <c r="Q45" s="22"/>
      <c r="R45" s="25"/>
      <c r="S45" s="21"/>
      <c r="T45" s="22"/>
      <c r="U45" s="25"/>
      <c r="V45" s="21"/>
      <c r="W45" s="22"/>
      <c r="X45" s="25"/>
      <c r="Y45" s="21"/>
      <c r="Z45" s="22"/>
      <c r="AA45" s="25"/>
      <c r="AB45" s="21"/>
      <c r="AC45" s="22"/>
      <c r="AD45" s="25"/>
      <c r="AE45" s="21"/>
      <c r="AF45" s="22"/>
      <c r="AG45" s="25">
        <f t="shared" si="0"/>
        <v>460</v>
      </c>
      <c r="AH45" s="21"/>
      <c r="AI45" s="22"/>
    </row>
    <row r="46" spans="1:35" x14ac:dyDescent="0.25">
      <c r="A46" s="5">
        <f>IF(B46="","",ROWS($B$6:B46))</f>
        <v>41</v>
      </c>
      <c r="B46" s="6" t="str">
        <f>IF([1]Bogo!B48="","",[1]Bogo!B48)</f>
        <v xml:space="preserve">DURAN, ANA MARIA   </v>
      </c>
      <c r="C46" s="25"/>
      <c r="D46" s="21"/>
      <c r="E46" s="22"/>
      <c r="F46" s="25"/>
      <c r="G46" s="21"/>
      <c r="H46" s="22"/>
      <c r="I46" s="25"/>
      <c r="J46" s="21"/>
      <c r="K46" s="22"/>
      <c r="L46" s="25"/>
      <c r="M46" s="21"/>
      <c r="N46" s="22"/>
      <c r="O46" s="25"/>
      <c r="P46" s="21"/>
      <c r="Q46" s="22"/>
      <c r="R46" s="25"/>
      <c r="S46" s="21"/>
      <c r="T46" s="22"/>
      <c r="U46" s="25"/>
      <c r="V46" s="21"/>
      <c r="W46" s="22"/>
      <c r="X46" s="25"/>
      <c r="Y46" s="21"/>
      <c r="Z46" s="22"/>
      <c r="AA46" s="25"/>
      <c r="AB46" s="21"/>
      <c r="AC46" s="22"/>
      <c r="AD46" s="25"/>
      <c r="AE46" s="21"/>
      <c r="AF46" s="22"/>
      <c r="AG46" s="25">
        <f t="shared" si="0"/>
        <v>0</v>
      </c>
      <c r="AH46" s="21"/>
      <c r="AI46" s="22"/>
    </row>
    <row r="47" spans="1:35" x14ac:dyDescent="0.25">
      <c r="A47" s="5">
        <f>IF(B47="","",ROWS($B$6:B47))</f>
        <v>42</v>
      </c>
      <c r="B47" s="6" t="str">
        <f>IF([1]Bogo!B49="","",[1]Bogo!B49)</f>
        <v xml:space="preserve">DURAN, HERNANITA   </v>
      </c>
      <c r="C47" s="25">
        <v>200</v>
      </c>
      <c r="D47" s="21">
        <v>4653348</v>
      </c>
      <c r="E47" s="22">
        <v>42398</v>
      </c>
      <c r="F47" s="25">
        <v>200</v>
      </c>
      <c r="G47" s="21">
        <v>4948637</v>
      </c>
      <c r="H47" s="22">
        <v>42466</v>
      </c>
      <c r="I47" s="25">
        <v>200</v>
      </c>
      <c r="J47" s="21">
        <v>4949387</v>
      </c>
      <c r="K47" s="22">
        <v>42493</v>
      </c>
      <c r="L47" s="25">
        <v>200</v>
      </c>
      <c r="M47" s="21">
        <v>9514881</v>
      </c>
      <c r="N47" s="22">
        <v>42564</v>
      </c>
      <c r="O47" s="25">
        <v>200</v>
      </c>
      <c r="P47" s="21">
        <v>5148711</v>
      </c>
      <c r="Q47" s="22">
        <v>42585</v>
      </c>
      <c r="R47" s="25">
        <v>200</v>
      </c>
      <c r="S47" s="21">
        <v>5380631</v>
      </c>
      <c r="T47" s="22">
        <v>42768</v>
      </c>
      <c r="U47" s="25">
        <v>200</v>
      </c>
      <c r="V47" s="21">
        <v>5388636</v>
      </c>
      <c r="W47" s="22">
        <v>42772</v>
      </c>
      <c r="X47" s="25"/>
      <c r="Y47" s="21"/>
      <c r="Z47" s="22"/>
      <c r="AA47" s="25"/>
      <c r="AB47" s="21"/>
      <c r="AC47" s="22"/>
      <c r="AD47" s="25"/>
      <c r="AE47" s="21"/>
      <c r="AF47" s="22"/>
      <c r="AG47" s="25">
        <f t="shared" si="0"/>
        <v>1400</v>
      </c>
      <c r="AH47" s="21"/>
      <c r="AI47" s="22"/>
    </row>
    <row r="48" spans="1:35" x14ac:dyDescent="0.25">
      <c r="A48" s="5">
        <f>IF(B48="","",ROWS($B$6:B48))</f>
        <v>43</v>
      </c>
      <c r="B48" s="6" t="str">
        <f>IF([1]Bogo!B50="","",[1]Bogo!B50)</f>
        <v xml:space="preserve">BESAS, EDWIN   </v>
      </c>
      <c r="C48" s="25"/>
      <c r="D48" s="21"/>
      <c r="E48" s="22"/>
      <c r="F48" s="25"/>
      <c r="G48" s="21"/>
      <c r="H48" s="22"/>
      <c r="I48" s="25"/>
      <c r="J48" s="21"/>
      <c r="K48" s="22"/>
      <c r="L48" s="25"/>
      <c r="M48" s="21"/>
      <c r="N48" s="22"/>
      <c r="O48" s="25"/>
      <c r="P48" s="21"/>
      <c r="Q48" s="22"/>
      <c r="R48" s="25"/>
      <c r="S48" s="21"/>
      <c r="T48" s="22"/>
      <c r="U48" s="25"/>
      <c r="V48" s="21"/>
      <c r="W48" s="22"/>
      <c r="X48" s="25"/>
      <c r="Y48" s="21"/>
      <c r="Z48" s="22"/>
      <c r="AA48" s="25"/>
      <c r="AB48" s="21"/>
      <c r="AC48" s="22"/>
      <c r="AD48" s="25"/>
      <c r="AE48" s="21"/>
      <c r="AF48" s="22"/>
      <c r="AG48" s="25">
        <f t="shared" si="0"/>
        <v>0</v>
      </c>
      <c r="AH48" s="21"/>
      <c r="AI48" s="22"/>
    </row>
    <row r="49" spans="1:35" x14ac:dyDescent="0.25">
      <c r="A49" s="5">
        <f>IF(B49="","",ROWS($B$6:B49))</f>
        <v>44</v>
      </c>
      <c r="B49" s="6" t="str">
        <f>IF([1]Bogo!B51="","",[1]Bogo!B51)</f>
        <v xml:space="preserve">SIEGA, ARVIN   </v>
      </c>
      <c r="C49" s="25">
        <v>200</v>
      </c>
      <c r="D49" s="21">
        <v>4584901</v>
      </c>
      <c r="E49" s="22">
        <v>42156</v>
      </c>
      <c r="F49" s="25">
        <v>200</v>
      </c>
      <c r="G49" s="21">
        <v>4586254</v>
      </c>
      <c r="H49" s="22">
        <v>42207</v>
      </c>
      <c r="I49" s="25">
        <v>200</v>
      </c>
      <c r="J49" s="21">
        <v>4586283</v>
      </c>
      <c r="K49" s="22">
        <v>42235</v>
      </c>
      <c r="L49" s="25"/>
      <c r="M49" s="21"/>
      <c r="N49" s="22"/>
      <c r="O49" s="25"/>
      <c r="P49" s="21"/>
      <c r="Q49" s="22"/>
      <c r="R49" s="25"/>
      <c r="S49" s="21"/>
      <c r="T49" s="22"/>
      <c r="U49" s="25"/>
      <c r="V49" s="21"/>
      <c r="W49" s="22"/>
      <c r="X49" s="25"/>
      <c r="Y49" s="21"/>
      <c r="Z49" s="22"/>
      <c r="AA49" s="25"/>
      <c r="AB49" s="21"/>
      <c r="AC49" s="22"/>
      <c r="AD49" s="25"/>
      <c r="AE49" s="21"/>
      <c r="AF49" s="22"/>
      <c r="AG49" s="25">
        <f t="shared" si="0"/>
        <v>600</v>
      </c>
      <c r="AH49" s="21"/>
      <c r="AI49" s="22"/>
    </row>
    <row r="50" spans="1:35" x14ac:dyDescent="0.25">
      <c r="A50" s="5">
        <f>IF(B50="","",ROWS($B$6:B50))</f>
        <v>45</v>
      </c>
      <c r="B50" s="6" t="str">
        <f>IF([1]Bogo!B52="","",[1]Bogo!B52)</f>
        <v xml:space="preserve">TENIO, ADOLFO   </v>
      </c>
      <c r="C50" s="25">
        <v>200</v>
      </c>
      <c r="D50" s="21">
        <v>4471222</v>
      </c>
      <c r="E50" s="22" t="s">
        <v>43</v>
      </c>
      <c r="F50" s="25"/>
      <c r="G50" s="21"/>
      <c r="H50" s="22"/>
      <c r="I50" s="25"/>
      <c r="J50" s="21"/>
      <c r="K50" s="22"/>
      <c r="L50" s="25"/>
      <c r="M50" s="21"/>
      <c r="N50" s="22"/>
      <c r="O50" s="25"/>
      <c r="P50" s="21"/>
      <c r="Q50" s="22"/>
      <c r="R50" s="25"/>
      <c r="S50" s="21"/>
      <c r="T50" s="22"/>
      <c r="U50" s="25"/>
      <c r="V50" s="21"/>
      <c r="W50" s="22"/>
      <c r="X50" s="25"/>
      <c r="Y50" s="21"/>
      <c r="Z50" s="22"/>
      <c r="AA50" s="25"/>
      <c r="AB50" s="21"/>
      <c r="AC50" s="22"/>
      <c r="AD50" s="25"/>
      <c r="AE50" s="21"/>
      <c r="AF50" s="22"/>
      <c r="AG50" s="25">
        <f t="shared" si="0"/>
        <v>200</v>
      </c>
      <c r="AH50" s="21"/>
      <c r="AI50" s="22"/>
    </row>
    <row r="51" spans="1:35" x14ac:dyDescent="0.25">
      <c r="A51" s="5">
        <f>IF(B51="","",ROWS($B$6:B51))</f>
        <v>46</v>
      </c>
      <c r="B51" s="6" t="str">
        <f>IF([1]Bogo!B53="","",[1]Bogo!B53)</f>
        <v xml:space="preserve">GERMO, NILA C.   </v>
      </c>
      <c r="C51" s="25"/>
      <c r="D51" s="21"/>
      <c r="E51" s="22"/>
      <c r="F51" s="25"/>
      <c r="G51" s="21"/>
      <c r="H51" s="22"/>
      <c r="I51" s="25"/>
      <c r="J51" s="21"/>
      <c r="K51" s="22"/>
      <c r="L51" s="25"/>
      <c r="M51" s="21"/>
      <c r="N51" s="22"/>
      <c r="O51" s="25"/>
      <c r="P51" s="21"/>
      <c r="Q51" s="22"/>
      <c r="R51" s="25"/>
      <c r="S51" s="21"/>
      <c r="T51" s="22"/>
      <c r="U51" s="25"/>
      <c r="V51" s="21"/>
      <c r="W51" s="22"/>
      <c r="X51" s="25"/>
      <c r="Y51" s="21"/>
      <c r="Z51" s="22"/>
      <c r="AA51" s="25"/>
      <c r="AB51" s="21"/>
      <c r="AC51" s="22"/>
      <c r="AD51" s="25"/>
      <c r="AE51" s="21"/>
      <c r="AF51" s="22"/>
      <c r="AG51" s="25">
        <f t="shared" si="0"/>
        <v>0</v>
      </c>
      <c r="AH51" s="21"/>
      <c r="AI51" s="22"/>
    </row>
    <row r="52" spans="1:35" x14ac:dyDescent="0.25">
      <c r="A52" s="5">
        <f>IF(B52="","",ROWS($B$6:B52))</f>
        <v>47</v>
      </c>
      <c r="B52" s="6" t="str">
        <f>IF([1]Bogo!B54="","",[1]Bogo!B54)</f>
        <v xml:space="preserve">TRIMUCHA,GUALBERTO,    </v>
      </c>
      <c r="C52" s="25"/>
      <c r="D52" s="21"/>
      <c r="E52" s="22"/>
      <c r="F52" s="25"/>
      <c r="G52" s="21"/>
      <c r="H52" s="22"/>
      <c r="I52" s="25"/>
      <c r="J52" s="21"/>
      <c r="K52" s="22"/>
      <c r="L52" s="25"/>
      <c r="M52" s="21"/>
      <c r="N52" s="22"/>
      <c r="O52" s="25"/>
      <c r="P52" s="21"/>
      <c r="Q52" s="22"/>
      <c r="R52" s="25"/>
      <c r="S52" s="21"/>
      <c r="T52" s="22"/>
      <c r="U52" s="25"/>
      <c r="V52" s="21"/>
      <c r="W52" s="22"/>
      <c r="X52" s="25"/>
      <c r="Y52" s="21"/>
      <c r="Z52" s="22"/>
      <c r="AA52" s="25"/>
      <c r="AB52" s="21"/>
      <c r="AC52" s="22"/>
      <c r="AD52" s="25"/>
      <c r="AE52" s="21"/>
      <c r="AF52" s="22"/>
      <c r="AG52" s="25">
        <f t="shared" si="0"/>
        <v>0</v>
      </c>
      <c r="AH52" s="21"/>
      <c r="AI52" s="22"/>
    </row>
    <row r="53" spans="1:35" x14ac:dyDescent="0.25">
      <c r="A53" s="5">
        <f>IF(B53="","",ROWS($B$6:B53))</f>
        <v>48</v>
      </c>
      <c r="B53" s="6" t="str">
        <f>IF([1]Bogo!B55="","",[1]Bogo!B55)</f>
        <v xml:space="preserve">ARADO, ANABEL   </v>
      </c>
      <c r="C53" s="25">
        <v>200</v>
      </c>
      <c r="D53" s="21">
        <v>486319</v>
      </c>
      <c r="E53" s="22">
        <v>41911</v>
      </c>
      <c r="F53" s="25">
        <v>200</v>
      </c>
      <c r="G53" s="21">
        <v>4651771</v>
      </c>
      <c r="H53" s="22">
        <v>42345</v>
      </c>
      <c r="I53" s="25"/>
      <c r="J53" s="21"/>
      <c r="K53" s="22"/>
      <c r="L53" s="25"/>
      <c r="M53" s="21"/>
      <c r="N53" s="22"/>
      <c r="O53" s="25"/>
      <c r="P53" s="21"/>
      <c r="Q53" s="22"/>
      <c r="R53" s="25"/>
      <c r="S53" s="21"/>
      <c r="T53" s="22"/>
      <c r="U53" s="25"/>
      <c r="V53" s="21"/>
      <c r="W53" s="22"/>
      <c r="X53" s="25"/>
      <c r="Y53" s="21"/>
      <c r="Z53" s="22"/>
      <c r="AA53" s="25"/>
      <c r="AB53" s="21"/>
      <c r="AC53" s="22"/>
      <c r="AD53" s="25"/>
      <c r="AE53" s="21"/>
      <c r="AF53" s="22"/>
      <c r="AG53" s="25">
        <f t="shared" si="0"/>
        <v>400</v>
      </c>
      <c r="AH53" s="21"/>
      <c r="AI53" s="22"/>
    </row>
    <row r="54" spans="1:35" x14ac:dyDescent="0.25">
      <c r="A54" s="5">
        <f>IF(B54="","",ROWS($B$6:B54))</f>
        <v>49</v>
      </c>
      <c r="B54" s="6" t="str">
        <f>IF([1]Bogo!B56="","",[1]Bogo!B56)</f>
        <v xml:space="preserve">ATON, ROBERTO   </v>
      </c>
      <c r="C54" s="25">
        <v>200</v>
      </c>
      <c r="D54" s="21">
        <v>4363666</v>
      </c>
      <c r="E54" s="22">
        <v>41995</v>
      </c>
      <c r="F54" s="25">
        <v>200</v>
      </c>
      <c r="G54" s="21">
        <v>4947790</v>
      </c>
      <c r="H54" s="22">
        <v>42440</v>
      </c>
      <c r="I54" s="25">
        <v>400</v>
      </c>
      <c r="J54" s="35">
        <v>4650158</v>
      </c>
      <c r="K54" s="22">
        <v>42502</v>
      </c>
      <c r="L54" s="25">
        <v>400</v>
      </c>
      <c r="M54" s="21">
        <v>5148722</v>
      </c>
      <c r="N54" s="22">
        <v>42591</v>
      </c>
      <c r="O54" s="25"/>
      <c r="P54" s="21"/>
      <c r="Q54" s="22"/>
      <c r="R54" s="25"/>
      <c r="S54" s="21"/>
      <c r="T54" s="22"/>
      <c r="U54" s="25"/>
      <c r="V54" s="21"/>
      <c r="W54" s="22"/>
      <c r="X54" s="25"/>
      <c r="Y54" s="21"/>
      <c r="Z54" s="22"/>
      <c r="AA54" s="25"/>
      <c r="AB54" s="21"/>
      <c r="AC54" s="22"/>
      <c r="AD54" s="25"/>
      <c r="AE54" s="21"/>
      <c r="AF54" s="22"/>
      <c r="AG54" s="25">
        <f t="shared" si="0"/>
        <v>1200</v>
      </c>
      <c r="AH54" s="21"/>
      <c r="AI54" s="22"/>
    </row>
    <row r="55" spans="1:35" x14ac:dyDescent="0.25">
      <c r="A55" s="5">
        <f>IF(B55="","",ROWS($B$6:B55))</f>
        <v>50</v>
      </c>
      <c r="B55" s="6" t="str">
        <f>IF([1]Bogo!B57="","",[1]Bogo!B57)</f>
        <v xml:space="preserve">MAGLENTE, RYAN   </v>
      </c>
      <c r="C55" s="25">
        <v>200</v>
      </c>
      <c r="D55" s="21">
        <v>5536298</v>
      </c>
      <c r="E55" s="22">
        <v>42916</v>
      </c>
      <c r="F55" s="25"/>
      <c r="G55" s="21"/>
      <c r="H55" s="22"/>
      <c r="I55" s="25"/>
      <c r="J55" s="21"/>
      <c r="K55" s="22"/>
      <c r="L55" s="25"/>
      <c r="M55" s="21"/>
      <c r="N55" s="22"/>
      <c r="O55" s="25"/>
      <c r="P55" s="21"/>
      <c r="Q55" s="22"/>
      <c r="R55" s="25"/>
      <c r="S55" s="21"/>
      <c r="T55" s="22"/>
      <c r="U55" s="25"/>
      <c r="V55" s="21"/>
      <c r="W55" s="22"/>
      <c r="X55" s="25"/>
      <c r="Y55" s="21"/>
      <c r="Z55" s="22"/>
      <c r="AA55" s="25"/>
      <c r="AB55" s="21"/>
      <c r="AC55" s="22"/>
      <c r="AD55" s="25"/>
      <c r="AE55" s="21"/>
      <c r="AF55" s="22"/>
      <c r="AG55" s="25">
        <f t="shared" si="0"/>
        <v>200</v>
      </c>
      <c r="AH55" s="21"/>
      <c r="AI55" s="22"/>
    </row>
    <row r="56" spans="1:35" x14ac:dyDescent="0.25">
      <c r="A56" s="5">
        <f>IF(B56="","",ROWS($B$6:B56))</f>
        <v>51</v>
      </c>
      <c r="B56" s="6" t="str">
        <f>IF([1]Bogo!B58="","",[1]Bogo!B58)</f>
        <v>CALLANO, LC</v>
      </c>
      <c r="C56" s="25">
        <v>300</v>
      </c>
      <c r="D56" s="21">
        <v>5839377</v>
      </c>
      <c r="E56" s="22">
        <v>43031</v>
      </c>
      <c r="F56" s="25"/>
      <c r="G56" s="21"/>
      <c r="H56" s="22"/>
      <c r="I56" s="25"/>
      <c r="J56" s="21"/>
      <c r="K56" s="22"/>
      <c r="L56" s="25"/>
      <c r="M56" s="21"/>
      <c r="N56" s="22"/>
      <c r="O56" s="25"/>
      <c r="P56" s="21"/>
      <c r="Q56" s="22"/>
      <c r="R56" s="25"/>
      <c r="S56" s="21"/>
      <c r="T56" s="22"/>
      <c r="U56" s="25"/>
      <c r="V56" s="21"/>
      <c r="W56" s="22"/>
      <c r="X56" s="25"/>
      <c r="Y56" s="21"/>
      <c r="Z56" s="22"/>
      <c r="AA56" s="25"/>
      <c r="AB56" s="21"/>
      <c r="AC56" s="22"/>
      <c r="AD56" s="25"/>
      <c r="AE56" s="21"/>
      <c r="AF56" s="22"/>
      <c r="AG56" s="25">
        <f t="shared" si="0"/>
        <v>300</v>
      </c>
      <c r="AH56" s="21"/>
      <c r="AI56" s="22"/>
    </row>
    <row r="57" spans="1:35" x14ac:dyDescent="0.25">
      <c r="A57" s="5">
        <f>IF(B57="","",ROWS($B$6:B57))</f>
        <v>52</v>
      </c>
      <c r="B57" s="6" t="str">
        <f>IF([1]Bogo!B59="","",[1]Bogo!B59)</f>
        <v xml:space="preserve">BANTUGAN, RUBIE   </v>
      </c>
      <c r="C57" s="25">
        <v>200</v>
      </c>
      <c r="D57" s="21">
        <v>5380628</v>
      </c>
      <c r="E57" s="22">
        <v>42766</v>
      </c>
      <c r="F57" s="25">
        <v>200</v>
      </c>
      <c r="G57" s="21">
        <v>5382816</v>
      </c>
      <c r="H57" s="22">
        <v>42810</v>
      </c>
      <c r="I57" s="25">
        <v>200</v>
      </c>
      <c r="J57" s="21">
        <v>5738161</v>
      </c>
      <c r="K57" s="22">
        <v>42930</v>
      </c>
      <c r="L57" s="25">
        <v>200</v>
      </c>
      <c r="M57" s="21">
        <v>5839352</v>
      </c>
      <c r="N57" s="22">
        <v>42925</v>
      </c>
      <c r="O57" s="25">
        <v>200</v>
      </c>
      <c r="P57" s="21">
        <v>5839367</v>
      </c>
      <c r="Q57" s="22">
        <v>43018</v>
      </c>
      <c r="R57" s="25">
        <v>200</v>
      </c>
      <c r="S57" s="21">
        <v>58339385</v>
      </c>
      <c r="T57" s="22">
        <v>43054</v>
      </c>
      <c r="U57" s="25">
        <v>200</v>
      </c>
      <c r="V57" s="21">
        <v>5841585</v>
      </c>
      <c r="W57" s="22">
        <v>43358</v>
      </c>
      <c r="X57" s="25">
        <v>200</v>
      </c>
      <c r="Y57" s="21">
        <v>5812637</v>
      </c>
      <c r="Z57" s="22">
        <v>43227</v>
      </c>
      <c r="AA57" s="25">
        <v>200</v>
      </c>
      <c r="AB57" s="21">
        <v>6126114</v>
      </c>
      <c r="AC57" s="22">
        <v>43168</v>
      </c>
      <c r="AD57" s="25"/>
      <c r="AE57" s="21"/>
      <c r="AF57" s="22"/>
      <c r="AG57" s="25">
        <f t="shared" si="0"/>
        <v>1800</v>
      </c>
      <c r="AH57" s="21"/>
      <c r="AI57" s="22"/>
    </row>
    <row r="58" spans="1:35" x14ac:dyDescent="0.25">
      <c r="A58" s="5">
        <f>IF(B58="","",ROWS($B$6:B58))</f>
        <v>53</v>
      </c>
      <c r="B58" s="6" t="str">
        <f>IF([1]Bogo!B60="","",[1]Bogo!B60)</f>
        <v xml:space="preserve">ORING, ALBERTO, JR.   </v>
      </c>
      <c r="C58" s="25"/>
      <c r="D58" s="21"/>
      <c r="E58" s="22"/>
      <c r="F58" s="25"/>
      <c r="G58" s="21"/>
      <c r="H58" s="22"/>
      <c r="I58" s="25"/>
      <c r="J58" s="21"/>
      <c r="K58" s="22"/>
      <c r="L58" s="25"/>
      <c r="M58" s="21"/>
      <c r="N58" s="22"/>
      <c r="O58" s="25"/>
      <c r="P58" s="21"/>
      <c r="Q58" s="22"/>
      <c r="R58" s="25"/>
      <c r="S58" s="21"/>
      <c r="T58" s="22"/>
      <c r="U58" s="25"/>
      <c r="V58" s="21"/>
      <c r="W58" s="22"/>
      <c r="X58" s="25"/>
      <c r="Y58" s="21"/>
      <c r="Z58" s="22"/>
      <c r="AA58" s="25"/>
      <c r="AB58" s="21"/>
      <c r="AC58" s="22"/>
      <c r="AD58" s="25"/>
      <c r="AE58" s="21"/>
      <c r="AF58" s="22"/>
      <c r="AG58" s="25">
        <f t="shared" si="0"/>
        <v>0</v>
      </c>
      <c r="AH58" s="21"/>
      <c r="AI58" s="22"/>
    </row>
    <row r="59" spans="1:35" x14ac:dyDescent="0.25">
      <c r="A59" s="5">
        <f>IF(B59="","",ROWS($B$6:B59))</f>
        <v>54</v>
      </c>
      <c r="B59" s="6" t="str">
        <f>IF([1]Bogo!B61="","",[1]Bogo!B61)</f>
        <v xml:space="preserve">REQUINTO/GOHIL, LOLITA   </v>
      </c>
      <c r="C59" s="25"/>
      <c r="D59" s="21"/>
      <c r="E59" s="22"/>
      <c r="F59" s="25"/>
      <c r="G59" s="21"/>
      <c r="H59" s="22"/>
      <c r="I59" s="25"/>
      <c r="J59" s="21"/>
      <c r="K59" s="22"/>
      <c r="L59" s="25"/>
      <c r="M59" s="21"/>
      <c r="N59" s="22"/>
      <c r="O59" s="25"/>
      <c r="P59" s="21"/>
      <c r="Q59" s="22"/>
      <c r="R59" s="25"/>
      <c r="S59" s="21"/>
      <c r="T59" s="22"/>
      <c r="U59" s="25"/>
      <c r="V59" s="21"/>
      <c r="W59" s="22"/>
      <c r="X59" s="25"/>
      <c r="Y59" s="21"/>
      <c r="Z59" s="22"/>
      <c r="AA59" s="25"/>
      <c r="AB59" s="21"/>
      <c r="AC59" s="22"/>
      <c r="AD59" s="25"/>
      <c r="AE59" s="21"/>
      <c r="AF59" s="22"/>
      <c r="AG59" s="25">
        <f t="shared" si="0"/>
        <v>0</v>
      </c>
      <c r="AH59" s="21"/>
      <c r="AI59" s="22"/>
    </row>
    <row r="60" spans="1:35" x14ac:dyDescent="0.25">
      <c r="A60" s="5">
        <f>IF(B60="","",ROWS($B$6:B60))</f>
        <v>55</v>
      </c>
      <c r="B60" s="6" t="str">
        <f>IF([1]Bogo!B62="","",[1]Bogo!B62)</f>
        <v xml:space="preserve">ORING, MARIO   </v>
      </c>
      <c r="C60" s="25"/>
      <c r="D60" s="21"/>
      <c r="E60" s="22"/>
      <c r="F60" s="25"/>
      <c r="G60" s="21"/>
      <c r="H60" s="22"/>
      <c r="I60" s="25"/>
      <c r="J60" s="21"/>
      <c r="K60" s="22"/>
      <c r="L60" s="25"/>
      <c r="M60" s="21"/>
      <c r="N60" s="22"/>
      <c r="O60" s="25"/>
      <c r="P60" s="21"/>
      <c r="Q60" s="22"/>
      <c r="R60" s="25"/>
      <c r="S60" s="21"/>
      <c r="T60" s="22"/>
      <c r="U60" s="25"/>
      <c r="V60" s="21"/>
      <c r="W60" s="22"/>
      <c r="X60" s="25"/>
      <c r="Y60" s="21"/>
      <c r="Z60" s="22"/>
      <c r="AA60" s="25"/>
      <c r="AB60" s="21"/>
      <c r="AC60" s="22"/>
      <c r="AD60" s="25"/>
      <c r="AE60" s="21"/>
      <c r="AF60" s="22"/>
      <c r="AG60" s="25">
        <f t="shared" si="0"/>
        <v>0</v>
      </c>
      <c r="AH60" s="21"/>
      <c r="AI60" s="22"/>
    </row>
    <row r="61" spans="1:35" x14ac:dyDescent="0.25">
      <c r="A61" s="5">
        <f>IF(B61="","",ROWS($B$6:B61))</f>
        <v>56</v>
      </c>
      <c r="B61" s="6" t="str">
        <f>IF([1]Bogo!B63="","",[1]Bogo!B63)</f>
        <v>IBALLA,SUSAN</v>
      </c>
      <c r="C61" s="25"/>
      <c r="D61" s="21"/>
      <c r="E61" s="22"/>
      <c r="F61" s="25"/>
      <c r="G61" s="21"/>
      <c r="H61" s="22"/>
      <c r="I61" s="25"/>
      <c r="J61" s="21"/>
      <c r="K61" s="22"/>
      <c r="L61" s="25"/>
      <c r="M61" s="21"/>
      <c r="N61" s="22"/>
      <c r="O61" s="25"/>
      <c r="P61" s="21"/>
      <c r="Q61" s="22"/>
      <c r="R61" s="25"/>
      <c r="S61" s="21"/>
      <c r="T61" s="22"/>
      <c r="U61" s="25"/>
      <c r="V61" s="21"/>
      <c r="W61" s="22"/>
      <c r="X61" s="25"/>
      <c r="Y61" s="21"/>
      <c r="Z61" s="22"/>
      <c r="AA61" s="25"/>
      <c r="AB61" s="21"/>
      <c r="AC61" s="22"/>
      <c r="AD61" s="25"/>
      <c r="AE61" s="21"/>
      <c r="AF61" s="22"/>
      <c r="AG61" s="25">
        <f t="shared" si="0"/>
        <v>0</v>
      </c>
      <c r="AH61" s="21"/>
      <c r="AI61" s="22"/>
    </row>
    <row r="62" spans="1:35" x14ac:dyDescent="0.25">
      <c r="A62" s="5">
        <f>IF(B62="","",ROWS($B$6:B62))</f>
        <v>57</v>
      </c>
      <c r="B62" s="6" t="str">
        <f>IF([1]Bogo!B64="","",[1]Bogo!B64)</f>
        <v xml:space="preserve">TENIO, MARCELO   </v>
      </c>
      <c r="C62" s="25"/>
      <c r="D62" s="21"/>
      <c r="E62" s="22"/>
      <c r="F62" s="25"/>
      <c r="G62" s="21"/>
      <c r="H62" s="22"/>
      <c r="I62" s="25"/>
      <c r="J62" s="21"/>
      <c r="K62" s="22"/>
      <c r="L62" s="25"/>
      <c r="M62" s="21"/>
      <c r="N62" s="22"/>
      <c r="O62" s="25"/>
      <c r="P62" s="21"/>
      <c r="Q62" s="22"/>
      <c r="R62" s="25"/>
      <c r="S62" s="21"/>
      <c r="T62" s="22"/>
      <c r="U62" s="25"/>
      <c r="V62" s="21"/>
      <c r="W62" s="22"/>
      <c r="X62" s="25"/>
      <c r="Y62" s="21"/>
      <c r="Z62" s="22"/>
      <c r="AA62" s="25"/>
      <c r="AB62" s="21"/>
      <c r="AC62" s="22"/>
      <c r="AD62" s="25"/>
      <c r="AE62" s="21"/>
      <c r="AF62" s="22"/>
      <c r="AG62" s="25">
        <f t="shared" si="0"/>
        <v>0</v>
      </c>
      <c r="AH62" s="21"/>
      <c r="AI62" s="22"/>
    </row>
    <row r="63" spans="1:35" x14ac:dyDescent="0.25">
      <c r="A63" s="5">
        <f>IF(B63="","",ROWS($B$6:B63))</f>
        <v>58</v>
      </c>
      <c r="B63" s="6" t="str">
        <f>IF([1]Bogo!B65="","",[1]Bogo!B65)</f>
        <v xml:space="preserve">TORRES, NICOLAS   </v>
      </c>
      <c r="C63" s="25"/>
      <c r="D63" s="21"/>
      <c r="E63" s="22"/>
      <c r="F63" s="25"/>
      <c r="G63" s="21"/>
      <c r="H63" s="22"/>
      <c r="I63" s="25"/>
      <c r="J63" s="21"/>
      <c r="K63" s="22"/>
      <c r="L63" s="25"/>
      <c r="M63" s="21"/>
      <c r="N63" s="22"/>
      <c r="O63" s="25"/>
      <c r="P63" s="21"/>
      <c r="Q63" s="22"/>
      <c r="R63" s="25"/>
      <c r="S63" s="21"/>
      <c r="T63" s="22"/>
      <c r="U63" s="25"/>
      <c r="V63" s="21"/>
      <c r="W63" s="22"/>
      <c r="X63" s="25"/>
      <c r="Y63" s="21"/>
      <c r="Z63" s="22"/>
      <c r="AA63" s="25"/>
      <c r="AB63" s="21"/>
      <c r="AC63" s="22"/>
      <c r="AD63" s="25"/>
      <c r="AE63" s="21"/>
      <c r="AF63" s="22"/>
      <c r="AG63" s="25">
        <f t="shared" si="0"/>
        <v>0</v>
      </c>
      <c r="AH63" s="21"/>
      <c r="AI63" s="22"/>
    </row>
    <row r="64" spans="1:35" x14ac:dyDescent="0.25">
      <c r="A64" s="5">
        <f>IF(B64="","",ROWS($B$6:B64))</f>
        <v>59</v>
      </c>
      <c r="B64" s="6" t="str">
        <f>IF([1]Bogo!B66="","",[1]Bogo!B66)</f>
        <v xml:space="preserve">ACEBEDO, SEGUNDINA   </v>
      </c>
      <c r="C64" s="25">
        <v>200</v>
      </c>
      <c r="D64" s="21">
        <v>4653342</v>
      </c>
      <c r="E64" s="22">
        <v>42395</v>
      </c>
      <c r="F64" s="25">
        <v>200</v>
      </c>
      <c r="G64" s="21">
        <v>4948610</v>
      </c>
      <c r="H64" s="22">
        <v>42433</v>
      </c>
      <c r="I64" s="25">
        <v>200</v>
      </c>
      <c r="J64" s="21">
        <v>4949367</v>
      </c>
      <c r="K64" s="22">
        <v>42481</v>
      </c>
      <c r="L64" s="25">
        <v>200</v>
      </c>
      <c r="M64" s="21">
        <v>4952719</v>
      </c>
      <c r="N64" s="22">
        <v>42506</v>
      </c>
      <c r="O64" s="25">
        <v>200</v>
      </c>
      <c r="P64" s="21">
        <v>4951444</v>
      </c>
      <c r="Q64" s="22">
        <v>42561</v>
      </c>
      <c r="R64" s="25">
        <v>200</v>
      </c>
      <c r="S64" s="21">
        <v>5148745</v>
      </c>
      <c r="T64" s="22">
        <v>42598</v>
      </c>
      <c r="U64" s="25">
        <v>200</v>
      </c>
      <c r="V64" s="21">
        <v>5757986</v>
      </c>
      <c r="W64" s="22">
        <v>42710</v>
      </c>
      <c r="X64" s="25">
        <v>200</v>
      </c>
      <c r="Y64" s="21">
        <v>5380078</v>
      </c>
      <c r="Z64" s="22">
        <v>42748</v>
      </c>
      <c r="AA64" s="25"/>
      <c r="AB64" s="21"/>
      <c r="AC64" s="22"/>
      <c r="AD64" s="25"/>
      <c r="AE64" s="21"/>
      <c r="AF64" s="22"/>
      <c r="AG64" s="25">
        <f t="shared" si="0"/>
        <v>1600</v>
      </c>
      <c r="AH64" s="21"/>
      <c r="AI64" s="22"/>
    </row>
    <row r="65" spans="1:35" x14ac:dyDescent="0.25">
      <c r="A65" s="5">
        <f>IF(B65="","",ROWS($B$6:B65))</f>
        <v>60</v>
      </c>
      <c r="B65" s="6" t="str">
        <f>IF([1]Bogo!B67="","",[1]Bogo!B67)</f>
        <v xml:space="preserve">OLAO, MARIO   </v>
      </c>
      <c r="C65" s="25">
        <v>200</v>
      </c>
      <c r="D65" s="21">
        <v>4947779</v>
      </c>
      <c r="E65" s="22">
        <v>42438</v>
      </c>
      <c r="F65" s="25">
        <v>200</v>
      </c>
      <c r="G65" s="21">
        <v>4949359</v>
      </c>
      <c r="H65" s="22">
        <v>42478</v>
      </c>
      <c r="I65" s="25">
        <v>200</v>
      </c>
      <c r="J65" s="21">
        <v>4950178</v>
      </c>
      <c r="K65" s="22">
        <v>42506</v>
      </c>
      <c r="L65" s="25">
        <v>900</v>
      </c>
      <c r="M65" s="21">
        <v>6591406</v>
      </c>
      <c r="N65" s="22">
        <v>43441</v>
      </c>
      <c r="O65" s="25"/>
      <c r="P65" s="21"/>
      <c r="Q65" s="22"/>
      <c r="R65" s="25"/>
      <c r="S65" s="21"/>
      <c r="T65" s="22"/>
      <c r="U65" s="25"/>
      <c r="V65" s="21"/>
      <c r="W65" s="22"/>
      <c r="X65" s="25"/>
      <c r="Y65" s="21"/>
      <c r="Z65" s="22"/>
      <c r="AA65" s="25"/>
      <c r="AB65" s="21"/>
      <c r="AC65" s="22"/>
      <c r="AD65" s="25"/>
      <c r="AE65" s="21"/>
      <c r="AF65" s="22"/>
      <c r="AG65" s="25">
        <f t="shared" si="0"/>
        <v>1500</v>
      </c>
      <c r="AH65" s="21"/>
      <c r="AI65" s="22"/>
    </row>
    <row r="66" spans="1:35" x14ac:dyDescent="0.25">
      <c r="A66" s="5">
        <f>IF(B66="","",ROWS($B$6:B66))</f>
        <v>61</v>
      </c>
      <c r="B66" s="6" t="str">
        <f>IF([1]Bogo!B68="","",[1]Bogo!B68)</f>
        <v xml:space="preserve">MASAYON, LEAH MARJORIE   </v>
      </c>
      <c r="C66" s="25"/>
      <c r="D66" s="21"/>
      <c r="E66" s="22"/>
      <c r="F66" s="25"/>
      <c r="G66" s="21"/>
      <c r="H66" s="22"/>
      <c r="I66" s="25"/>
      <c r="J66" s="21"/>
      <c r="K66" s="22"/>
      <c r="L66" s="25"/>
      <c r="M66" s="21"/>
      <c r="N66" s="22"/>
      <c r="O66" s="25"/>
      <c r="P66" s="21"/>
      <c r="Q66" s="22"/>
      <c r="R66" s="25"/>
      <c r="S66" s="21"/>
      <c r="T66" s="22"/>
      <c r="U66" s="25"/>
      <c r="V66" s="21"/>
      <c r="W66" s="22"/>
      <c r="X66" s="25"/>
      <c r="Y66" s="21"/>
      <c r="Z66" s="22"/>
      <c r="AA66" s="25"/>
      <c r="AB66" s="21"/>
      <c r="AC66" s="22"/>
      <c r="AD66" s="25"/>
      <c r="AE66" s="21"/>
      <c r="AF66" s="22"/>
      <c r="AG66" s="25">
        <f>C66+F66+I66+L66+O66+R66+U66+X66+AA66+AD66</f>
        <v>0</v>
      </c>
      <c r="AH66" s="21"/>
      <c r="AI66" s="22"/>
    </row>
    <row r="67" spans="1:35" x14ac:dyDescent="0.25">
      <c r="A67" s="5">
        <f>IF(B67="","",ROWS($B$6:B67))</f>
        <v>62</v>
      </c>
      <c r="B67" s="6" t="str">
        <f>IF([1]Bogo!B69="","",[1]Bogo!B69)</f>
        <v xml:space="preserve">TACLE, ROSARIO   </v>
      </c>
      <c r="C67" s="25"/>
      <c r="D67" s="21"/>
      <c r="E67" s="22"/>
      <c r="F67" s="25"/>
      <c r="G67" s="21"/>
      <c r="H67" s="22"/>
      <c r="I67" s="25"/>
      <c r="J67" s="21"/>
      <c r="K67" s="22"/>
      <c r="L67" s="25"/>
      <c r="M67" s="21"/>
      <c r="N67" s="22"/>
      <c r="O67" s="25"/>
      <c r="P67" s="21"/>
      <c r="Q67" s="22"/>
      <c r="R67" s="25"/>
      <c r="S67" s="21"/>
      <c r="T67" s="22"/>
      <c r="U67" s="25"/>
      <c r="V67" s="21"/>
      <c r="W67" s="22"/>
      <c r="X67" s="25"/>
      <c r="Y67" s="21"/>
      <c r="Z67" s="22"/>
      <c r="AA67" s="25"/>
      <c r="AB67" s="21"/>
      <c r="AC67" s="22"/>
      <c r="AD67" s="25"/>
      <c r="AE67" s="21"/>
      <c r="AF67" s="22"/>
      <c r="AG67" s="25">
        <f t="shared" si="0"/>
        <v>0</v>
      </c>
      <c r="AH67" s="21"/>
      <c r="AI67" s="22"/>
    </row>
    <row r="68" spans="1:35" x14ac:dyDescent="0.25">
      <c r="A68" s="5">
        <f>IF(B68="","",ROWS($B$6:B68))</f>
        <v>63</v>
      </c>
      <c r="B68" s="6" t="str">
        <f>IF([1]Bogo!B70="","",[1]Bogo!B70)</f>
        <v xml:space="preserve">ACEBEDO, MARIO   </v>
      </c>
      <c r="C68" s="25"/>
      <c r="D68" s="21"/>
      <c r="E68" s="22"/>
      <c r="F68" s="25"/>
      <c r="G68" s="21"/>
      <c r="H68" s="22"/>
      <c r="I68" s="25"/>
      <c r="J68" s="21"/>
      <c r="K68" s="22"/>
      <c r="L68" s="25"/>
      <c r="M68" s="21"/>
      <c r="N68" s="22"/>
      <c r="O68" s="25"/>
      <c r="P68" s="21"/>
      <c r="Q68" s="22"/>
      <c r="R68" s="25"/>
      <c r="S68" s="21"/>
      <c r="T68" s="22"/>
      <c r="U68" s="25"/>
      <c r="V68" s="21"/>
      <c r="W68" s="22"/>
      <c r="X68" s="25"/>
      <c r="Y68" s="21"/>
      <c r="Z68" s="22"/>
      <c r="AA68" s="25"/>
      <c r="AB68" s="21"/>
      <c r="AC68" s="22"/>
      <c r="AD68" s="25"/>
      <c r="AE68" s="21"/>
      <c r="AF68" s="22"/>
      <c r="AG68" s="25">
        <f t="shared" si="0"/>
        <v>0</v>
      </c>
      <c r="AH68" s="21"/>
      <c r="AI68" s="22"/>
    </row>
    <row r="69" spans="1:35" x14ac:dyDescent="0.25">
      <c r="A69" s="5">
        <f>IF(B69="","",ROWS($B$6:B69))</f>
        <v>64</v>
      </c>
      <c r="B69" s="6" t="str">
        <f>IF([1]Bogo!B71="","",[1]Bogo!B71)</f>
        <v xml:space="preserve">COMILING, MARIO   </v>
      </c>
      <c r="C69" s="25"/>
      <c r="D69" s="21"/>
      <c r="E69" s="22"/>
      <c r="F69" s="25"/>
      <c r="G69" s="21"/>
      <c r="H69" s="22"/>
      <c r="I69" s="25"/>
      <c r="J69" s="21"/>
      <c r="K69" s="22"/>
      <c r="L69" s="25"/>
      <c r="M69" s="21"/>
      <c r="N69" s="22"/>
      <c r="O69" s="25"/>
      <c r="P69" s="21"/>
      <c r="Q69" s="22"/>
      <c r="R69" s="25"/>
      <c r="S69" s="21"/>
      <c r="T69" s="22"/>
      <c r="U69" s="25"/>
      <c r="V69" s="21"/>
      <c r="W69" s="22"/>
      <c r="X69" s="25"/>
      <c r="Y69" s="21"/>
      <c r="Z69" s="22"/>
      <c r="AA69" s="25"/>
      <c r="AB69" s="21"/>
      <c r="AC69" s="22"/>
      <c r="AD69" s="25"/>
      <c r="AE69" s="21"/>
      <c r="AF69" s="22"/>
      <c r="AG69" s="25">
        <f t="shared" si="0"/>
        <v>0</v>
      </c>
      <c r="AH69" s="21"/>
      <c r="AI69" s="22"/>
    </row>
    <row r="70" spans="1:35" x14ac:dyDescent="0.25">
      <c r="A70" s="5">
        <f>IF(B70="","",ROWS($B$6:B70))</f>
        <v>65</v>
      </c>
      <c r="B70" s="6" t="str">
        <f>IF([1]Bogo!B72="","",[1]Bogo!B72)</f>
        <v xml:space="preserve">GUIBONE, VILMA   </v>
      </c>
      <c r="C70" s="25"/>
      <c r="D70" s="21"/>
      <c r="E70" s="22"/>
      <c r="F70" s="25"/>
      <c r="G70" s="21"/>
      <c r="H70" s="22"/>
      <c r="I70" s="25"/>
      <c r="J70" s="21"/>
      <c r="K70" s="22"/>
      <c r="L70" s="25"/>
      <c r="M70" s="21"/>
      <c r="N70" s="22"/>
      <c r="O70" s="25"/>
      <c r="P70" s="21"/>
      <c r="Q70" s="22"/>
      <c r="R70" s="25"/>
      <c r="S70" s="21"/>
      <c r="T70" s="22"/>
      <c r="U70" s="25"/>
      <c r="V70" s="21"/>
      <c r="W70" s="22"/>
      <c r="X70" s="25"/>
      <c r="Y70" s="21"/>
      <c r="Z70" s="22"/>
      <c r="AA70" s="25"/>
      <c r="AB70" s="21"/>
      <c r="AC70" s="22"/>
      <c r="AD70" s="25"/>
      <c r="AE70" s="21"/>
      <c r="AF70" s="22"/>
      <c r="AG70" s="25">
        <f t="shared" si="0"/>
        <v>0</v>
      </c>
      <c r="AH70" s="21"/>
      <c r="AI70" s="22"/>
    </row>
    <row r="71" spans="1:35" x14ac:dyDescent="0.25">
      <c r="A71" s="5">
        <f>IF(B71="","",ROWS($B$6:B71))</f>
        <v>66</v>
      </c>
      <c r="B71" s="6" t="str">
        <f>IF([1]Bogo!B73="","",[1]Bogo!B73)</f>
        <v xml:space="preserve">ATON,GASPAR,    </v>
      </c>
      <c r="C71" s="25"/>
      <c r="D71" s="21"/>
      <c r="E71" s="22"/>
      <c r="F71" s="25"/>
      <c r="G71" s="21"/>
      <c r="H71" s="22"/>
      <c r="I71" s="25"/>
      <c r="J71" s="21"/>
      <c r="K71" s="22"/>
      <c r="L71" s="25"/>
      <c r="M71" s="21"/>
      <c r="N71" s="22"/>
      <c r="O71" s="25"/>
      <c r="P71" s="21"/>
      <c r="Q71" s="22"/>
      <c r="R71" s="25"/>
      <c r="S71" s="21"/>
      <c r="T71" s="22"/>
      <c r="U71" s="25"/>
      <c r="V71" s="21"/>
      <c r="W71" s="22"/>
      <c r="X71" s="25"/>
      <c r="Y71" s="21"/>
      <c r="Z71" s="22"/>
      <c r="AA71" s="25"/>
      <c r="AB71" s="21"/>
      <c r="AC71" s="22"/>
      <c r="AD71" s="25"/>
      <c r="AE71" s="21"/>
      <c r="AF71" s="22"/>
      <c r="AG71" s="25">
        <f t="shared" ref="AG71:AG134" si="1">C71+F71+I71+L71+O71+R71+U71+X71+AA71+AD71</f>
        <v>0</v>
      </c>
      <c r="AH71" s="21"/>
      <c r="AI71" s="22"/>
    </row>
    <row r="72" spans="1:35" x14ac:dyDescent="0.25">
      <c r="A72" s="5">
        <f>IF(B72="","",ROWS($B$6:B72))</f>
        <v>67</v>
      </c>
      <c r="B72" s="6" t="str">
        <f>IF([1]Bogo!B74="","",[1]Bogo!B74)</f>
        <v xml:space="preserve">DEL CAMPO, EUGENIA   </v>
      </c>
      <c r="C72" s="25"/>
      <c r="D72" s="21"/>
      <c r="E72" s="22"/>
      <c r="F72" s="25"/>
      <c r="G72" s="21"/>
      <c r="H72" s="22"/>
      <c r="I72" s="25"/>
      <c r="J72" s="21"/>
      <c r="K72" s="22"/>
      <c r="L72" s="25"/>
      <c r="M72" s="21"/>
      <c r="N72" s="22"/>
      <c r="O72" s="25"/>
      <c r="P72" s="21"/>
      <c r="Q72" s="22"/>
      <c r="R72" s="25"/>
      <c r="S72" s="21"/>
      <c r="T72" s="22"/>
      <c r="U72" s="25"/>
      <c r="V72" s="21"/>
      <c r="W72" s="22"/>
      <c r="X72" s="25"/>
      <c r="Y72" s="21"/>
      <c r="Z72" s="22"/>
      <c r="AA72" s="25"/>
      <c r="AB72" s="21"/>
      <c r="AC72" s="22"/>
      <c r="AD72" s="25"/>
      <c r="AE72" s="21"/>
      <c r="AF72" s="22"/>
      <c r="AG72" s="25">
        <f t="shared" si="1"/>
        <v>0</v>
      </c>
      <c r="AH72" s="21"/>
      <c r="AI72" s="22"/>
    </row>
    <row r="73" spans="1:35" x14ac:dyDescent="0.25">
      <c r="A73" s="5">
        <f>IF(B73="","",ROWS($B$6:B73))</f>
        <v>68</v>
      </c>
      <c r="B73" s="6" t="str">
        <f>IF([1]Bogo!B75="","",[1]Bogo!B75)</f>
        <v xml:space="preserve">ESCAÑO, VLADEMIR   </v>
      </c>
      <c r="C73" s="25"/>
      <c r="D73" s="21"/>
      <c r="E73" s="22"/>
      <c r="F73" s="25"/>
      <c r="G73" s="21"/>
      <c r="H73" s="22"/>
      <c r="I73" s="25"/>
      <c r="J73" s="21"/>
      <c r="K73" s="22"/>
      <c r="L73" s="25"/>
      <c r="M73" s="21"/>
      <c r="N73" s="22"/>
      <c r="O73" s="25"/>
      <c r="P73" s="21"/>
      <c r="Q73" s="22"/>
      <c r="R73" s="25"/>
      <c r="S73" s="21"/>
      <c r="T73" s="22"/>
      <c r="U73" s="25"/>
      <c r="V73" s="21"/>
      <c r="W73" s="22"/>
      <c r="X73" s="25"/>
      <c r="Y73" s="21"/>
      <c r="Z73" s="22"/>
      <c r="AA73" s="25"/>
      <c r="AB73" s="21"/>
      <c r="AC73" s="22"/>
      <c r="AD73" s="25"/>
      <c r="AE73" s="21"/>
      <c r="AF73" s="22"/>
      <c r="AG73" s="25">
        <f t="shared" si="1"/>
        <v>0</v>
      </c>
      <c r="AH73" s="21"/>
      <c r="AI73" s="22"/>
    </row>
    <row r="74" spans="1:35" x14ac:dyDescent="0.25">
      <c r="A74" s="5">
        <f>IF(B74="","",ROWS($B$6:B74))</f>
        <v>69</v>
      </c>
      <c r="B74" s="6" t="str">
        <f>IF([1]Bogo!B76="","",[1]Bogo!B76)</f>
        <v xml:space="preserve">FLORES, RUSTILITO   </v>
      </c>
      <c r="C74" s="25"/>
      <c r="D74" s="21"/>
      <c r="E74" s="22"/>
      <c r="F74" s="25"/>
      <c r="G74" s="21"/>
      <c r="H74" s="22"/>
      <c r="I74" s="25"/>
      <c r="J74" s="21"/>
      <c r="K74" s="22"/>
      <c r="L74" s="25"/>
      <c r="M74" s="21"/>
      <c r="N74" s="22"/>
      <c r="O74" s="25"/>
      <c r="P74" s="21"/>
      <c r="Q74" s="22"/>
      <c r="R74" s="25"/>
      <c r="S74" s="21"/>
      <c r="T74" s="22"/>
      <c r="U74" s="25"/>
      <c r="V74" s="21"/>
      <c r="W74" s="22"/>
      <c r="X74" s="25"/>
      <c r="Y74" s="21"/>
      <c r="Z74" s="22"/>
      <c r="AA74" s="25"/>
      <c r="AB74" s="21"/>
      <c r="AC74" s="22"/>
      <c r="AD74" s="25"/>
      <c r="AE74" s="21"/>
      <c r="AF74" s="22"/>
      <c r="AG74" s="25">
        <f t="shared" si="1"/>
        <v>0</v>
      </c>
      <c r="AH74" s="21"/>
      <c r="AI74" s="22"/>
    </row>
    <row r="75" spans="1:35" x14ac:dyDescent="0.25">
      <c r="A75" s="5">
        <f>IF(B75="","",ROWS($B$6:B75))</f>
        <v>70</v>
      </c>
      <c r="B75" s="6" t="str">
        <f>IF([1]Bogo!B77="","",[1]Bogo!B77)</f>
        <v xml:space="preserve">VILLA, VERNA LIEZL   </v>
      </c>
      <c r="C75" s="25"/>
      <c r="D75" s="21"/>
      <c r="E75" s="22"/>
      <c r="F75" s="25"/>
      <c r="G75" s="21"/>
      <c r="H75" s="22"/>
      <c r="I75" s="25"/>
      <c r="J75" s="21"/>
      <c r="K75" s="22"/>
      <c r="L75" s="25"/>
      <c r="M75" s="21"/>
      <c r="N75" s="22"/>
      <c r="O75" s="25"/>
      <c r="P75" s="21"/>
      <c r="Q75" s="22"/>
      <c r="R75" s="25"/>
      <c r="S75" s="21"/>
      <c r="T75" s="22"/>
      <c r="U75" s="25"/>
      <c r="V75" s="21"/>
      <c r="W75" s="22"/>
      <c r="X75" s="25"/>
      <c r="Y75" s="21"/>
      <c r="Z75" s="22"/>
      <c r="AA75" s="25"/>
      <c r="AB75" s="21"/>
      <c r="AC75" s="22"/>
      <c r="AD75" s="25"/>
      <c r="AE75" s="21"/>
      <c r="AF75" s="22"/>
      <c r="AG75" s="25">
        <f t="shared" si="1"/>
        <v>0</v>
      </c>
      <c r="AH75" s="21"/>
      <c r="AI75" s="22"/>
    </row>
    <row r="76" spans="1:35" x14ac:dyDescent="0.25">
      <c r="A76" s="5">
        <f>IF(B76="","",ROWS($B$6:B76))</f>
        <v>71</v>
      </c>
      <c r="B76" s="6" t="str">
        <f>IF([1]Bogo!B78="","",[1]Bogo!B78)</f>
        <v xml:space="preserve">ALBON, JOSEPHINE   </v>
      </c>
      <c r="C76" s="25"/>
      <c r="D76" s="21"/>
      <c r="E76" s="22"/>
      <c r="F76" s="25"/>
      <c r="G76" s="21"/>
      <c r="H76" s="22"/>
      <c r="I76" s="25"/>
      <c r="J76" s="21"/>
      <c r="K76" s="22"/>
      <c r="L76" s="25"/>
      <c r="M76" s="21"/>
      <c r="N76" s="22"/>
      <c r="O76" s="25"/>
      <c r="P76" s="21"/>
      <c r="Q76" s="22"/>
      <c r="R76" s="25"/>
      <c r="S76" s="21"/>
      <c r="T76" s="22"/>
      <c r="U76" s="25"/>
      <c r="V76" s="21"/>
      <c r="W76" s="22"/>
      <c r="X76" s="25"/>
      <c r="Y76" s="21"/>
      <c r="Z76" s="22"/>
      <c r="AA76" s="25"/>
      <c r="AB76" s="21"/>
      <c r="AC76" s="22"/>
      <c r="AD76" s="25"/>
      <c r="AE76" s="21"/>
      <c r="AF76" s="22"/>
      <c r="AG76" s="25">
        <f t="shared" si="1"/>
        <v>0</v>
      </c>
      <c r="AH76" s="21"/>
      <c r="AI76" s="22"/>
    </row>
    <row r="77" spans="1:35" x14ac:dyDescent="0.25">
      <c r="A77" s="5">
        <f>IF(B77="","",ROWS($B$6:B77))</f>
        <v>72</v>
      </c>
      <c r="B77" s="6" t="str">
        <f>IF([1]Bogo!B79="","",[1]Bogo!B79)</f>
        <v xml:space="preserve">IDJAO, EMMANUEL   </v>
      </c>
      <c r="C77" s="25"/>
      <c r="D77" s="21"/>
      <c r="E77" s="22"/>
      <c r="F77" s="25"/>
      <c r="G77" s="21"/>
      <c r="H77" s="22"/>
      <c r="I77" s="25"/>
      <c r="J77" s="21"/>
      <c r="K77" s="22"/>
      <c r="L77" s="25"/>
      <c r="M77" s="21"/>
      <c r="N77" s="22"/>
      <c r="O77" s="25"/>
      <c r="P77" s="21"/>
      <c r="Q77" s="22"/>
      <c r="R77" s="25"/>
      <c r="S77" s="21"/>
      <c r="T77" s="22"/>
      <c r="U77" s="25"/>
      <c r="V77" s="21"/>
      <c r="W77" s="22"/>
      <c r="X77" s="25"/>
      <c r="Y77" s="21"/>
      <c r="Z77" s="22"/>
      <c r="AA77" s="25"/>
      <c r="AB77" s="21"/>
      <c r="AC77" s="22"/>
      <c r="AD77" s="25"/>
      <c r="AE77" s="21"/>
      <c r="AF77" s="22"/>
      <c r="AG77" s="25">
        <f t="shared" si="1"/>
        <v>0</v>
      </c>
      <c r="AH77" s="21"/>
      <c r="AI77" s="22"/>
    </row>
    <row r="78" spans="1:35" x14ac:dyDescent="0.25">
      <c r="A78" s="5">
        <f>IF(B78="","",ROWS($B$6:B78))</f>
        <v>73</v>
      </c>
      <c r="B78" s="6" t="str">
        <f>IF([1]Bogo!B80="","",[1]Bogo!B80)</f>
        <v xml:space="preserve">BONGCALES, EMILIA   </v>
      </c>
      <c r="C78" s="25">
        <v>600</v>
      </c>
      <c r="D78" s="21">
        <v>5539670</v>
      </c>
      <c r="E78" s="22">
        <v>42950</v>
      </c>
      <c r="F78" s="25"/>
      <c r="G78" s="21"/>
      <c r="H78" s="22"/>
      <c r="I78" s="25"/>
      <c r="J78" s="21"/>
      <c r="K78" s="22"/>
      <c r="L78" s="25"/>
      <c r="M78" s="21"/>
      <c r="N78" s="22"/>
      <c r="O78" s="25"/>
      <c r="P78" s="21"/>
      <c r="Q78" s="22"/>
      <c r="R78" s="25"/>
      <c r="S78" s="21"/>
      <c r="T78" s="22"/>
      <c r="U78" s="25"/>
      <c r="V78" s="21"/>
      <c r="W78" s="22"/>
      <c r="X78" s="25"/>
      <c r="Y78" s="21"/>
      <c r="Z78" s="22"/>
      <c r="AA78" s="25"/>
      <c r="AB78" s="21"/>
      <c r="AC78" s="22"/>
      <c r="AD78" s="25"/>
      <c r="AE78" s="21"/>
      <c r="AF78" s="22"/>
      <c r="AG78" s="25">
        <f t="shared" si="1"/>
        <v>600</v>
      </c>
      <c r="AH78" s="21"/>
      <c r="AI78" s="22"/>
    </row>
    <row r="79" spans="1:35" x14ac:dyDescent="0.25">
      <c r="A79" s="5">
        <f>IF(B79="","",ROWS($B$6:B79))</f>
        <v>74</v>
      </c>
      <c r="B79" s="6" t="str">
        <f>IF([1]Bogo!B81="","",[1]Bogo!B81)</f>
        <v xml:space="preserve">ABEJAR, TEODOLO   </v>
      </c>
      <c r="C79" s="25">
        <v>500</v>
      </c>
      <c r="D79" s="21">
        <v>5150314</v>
      </c>
      <c r="E79" s="22">
        <v>42632</v>
      </c>
      <c r="F79" s="25">
        <v>200</v>
      </c>
      <c r="G79" s="21">
        <v>5151171</v>
      </c>
      <c r="H79" s="22">
        <v>42667</v>
      </c>
      <c r="I79" s="25">
        <v>200</v>
      </c>
      <c r="J79" s="21">
        <v>5151971</v>
      </c>
      <c r="K79" s="22">
        <v>42716</v>
      </c>
      <c r="L79" s="25">
        <v>200</v>
      </c>
      <c r="M79" s="21">
        <v>5536250</v>
      </c>
      <c r="N79" s="22">
        <v>42969</v>
      </c>
      <c r="O79" s="25"/>
      <c r="P79" s="21"/>
      <c r="Q79" s="22"/>
      <c r="R79" s="25"/>
      <c r="S79" s="21"/>
      <c r="T79" s="22"/>
      <c r="U79" s="25"/>
      <c r="V79" s="21"/>
      <c r="W79" s="22"/>
      <c r="X79" s="25"/>
      <c r="Y79" s="21"/>
      <c r="Z79" s="22"/>
      <c r="AA79" s="25"/>
      <c r="AB79" s="21"/>
      <c r="AC79" s="22"/>
      <c r="AD79" s="25"/>
      <c r="AE79" s="21"/>
      <c r="AF79" s="22"/>
      <c r="AG79" s="25">
        <f t="shared" si="1"/>
        <v>1100</v>
      </c>
      <c r="AH79" s="21"/>
      <c r="AI79" s="22"/>
    </row>
    <row r="80" spans="1:35" x14ac:dyDescent="0.25">
      <c r="A80" s="5">
        <f>IF(B80="","",ROWS($B$6:B80))</f>
        <v>75</v>
      </c>
      <c r="B80" s="6" t="str">
        <f>IF([1]Bogo!B82="","",[1]Bogo!B82)</f>
        <v xml:space="preserve">BASAS,BIENVENIDO,    </v>
      </c>
      <c r="C80" s="25"/>
      <c r="D80" s="21"/>
      <c r="E80" s="22"/>
      <c r="F80" s="25"/>
      <c r="G80" s="21"/>
      <c r="H80" s="22"/>
      <c r="I80" s="25"/>
      <c r="J80" s="21"/>
      <c r="K80" s="22"/>
      <c r="L80" s="25"/>
      <c r="M80" s="21"/>
      <c r="N80" s="22"/>
      <c r="O80" s="25"/>
      <c r="P80" s="21"/>
      <c r="Q80" s="22"/>
      <c r="R80" s="25"/>
      <c r="S80" s="21"/>
      <c r="T80" s="22"/>
      <c r="U80" s="25"/>
      <c r="V80" s="21"/>
      <c r="W80" s="22"/>
      <c r="X80" s="25"/>
      <c r="Y80" s="21"/>
      <c r="Z80" s="22"/>
      <c r="AA80" s="25"/>
      <c r="AB80" s="21"/>
      <c r="AC80" s="22"/>
      <c r="AD80" s="25"/>
      <c r="AE80" s="21"/>
      <c r="AF80" s="22"/>
      <c r="AG80" s="25">
        <f t="shared" si="1"/>
        <v>0</v>
      </c>
      <c r="AH80" s="21"/>
      <c r="AI80" s="22"/>
    </row>
    <row r="81" spans="1:35" x14ac:dyDescent="0.25">
      <c r="A81" s="5">
        <f>IF(B81="","",ROWS($B$6:B81))</f>
        <v>76</v>
      </c>
      <c r="B81" s="6" t="str">
        <f>IF([1]Bogo!B83="","",[1]Bogo!B83)</f>
        <v>SALA, DAX XENON-CO</v>
      </c>
      <c r="C81" s="25"/>
      <c r="D81" s="21"/>
      <c r="E81" s="22"/>
      <c r="F81" s="25"/>
      <c r="G81" s="21"/>
      <c r="H81" s="22"/>
      <c r="I81" s="25"/>
      <c r="J81" s="21"/>
      <c r="K81" s="22"/>
      <c r="L81" s="25"/>
      <c r="M81" s="21"/>
      <c r="N81" s="22"/>
      <c r="O81" s="25"/>
      <c r="P81" s="21"/>
      <c r="Q81" s="22"/>
      <c r="R81" s="25"/>
      <c r="S81" s="21"/>
      <c r="T81" s="22"/>
      <c r="U81" s="25"/>
      <c r="V81" s="21"/>
      <c r="W81" s="22"/>
      <c r="X81" s="25"/>
      <c r="Y81" s="21"/>
      <c r="Z81" s="22"/>
      <c r="AA81" s="25"/>
      <c r="AB81" s="21"/>
      <c r="AC81" s="22"/>
      <c r="AD81" s="25"/>
      <c r="AE81" s="21"/>
      <c r="AF81" s="22"/>
      <c r="AG81" s="25">
        <f t="shared" si="1"/>
        <v>0</v>
      </c>
      <c r="AH81" s="21"/>
      <c r="AI81" s="22"/>
    </row>
    <row r="82" spans="1:35" x14ac:dyDescent="0.25">
      <c r="A82" s="5">
        <f>IF(B82="","",ROWS($B$6:B82))</f>
        <v>77</v>
      </c>
      <c r="B82" s="6" t="str">
        <f>IF([1]Bogo!B84="","",[1]Bogo!B84)</f>
        <v xml:space="preserve">CORDERO, MADELENE   </v>
      </c>
      <c r="C82" s="25"/>
      <c r="D82" s="21"/>
      <c r="E82" s="22"/>
      <c r="F82" s="25"/>
      <c r="G82" s="21"/>
      <c r="H82" s="22"/>
      <c r="I82" s="25"/>
      <c r="J82" s="21"/>
      <c r="K82" s="22"/>
      <c r="L82" s="25"/>
      <c r="M82" s="21"/>
      <c r="N82" s="22"/>
      <c r="O82" s="25"/>
      <c r="P82" s="21"/>
      <c r="Q82" s="22"/>
      <c r="R82" s="25"/>
      <c r="S82" s="21"/>
      <c r="T82" s="22"/>
      <c r="U82" s="25"/>
      <c r="V82" s="21"/>
      <c r="W82" s="22"/>
      <c r="X82" s="25"/>
      <c r="Y82" s="21"/>
      <c r="Z82" s="22"/>
      <c r="AA82" s="25"/>
      <c r="AB82" s="21"/>
      <c r="AC82" s="22"/>
      <c r="AD82" s="25"/>
      <c r="AE82" s="21"/>
      <c r="AF82" s="22"/>
      <c r="AG82" s="25">
        <f t="shared" si="1"/>
        <v>0</v>
      </c>
      <c r="AH82" s="21"/>
      <c r="AI82" s="22"/>
    </row>
    <row r="83" spans="1:35" x14ac:dyDescent="0.25">
      <c r="A83" s="5">
        <f>IF(B83="","",ROWS($B$6:B83))</f>
        <v>78</v>
      </c>
      <c r="B83" s="6" t="str">
        <f>IF([1]Bogo!B85="","",[1]Bogo!B85)</f>
        <v xml:space="preserve">FORMILLES,GINA,  D.  </v>
      </c>
      <c r="C83" s="25">
        <v>200</v>
      </c>
      <c r="D83" s="21">
        <v>4949393</v>
      </c>
      <c r="E83" s="22">
        <v>42496</v>
      </c>
      <c r="F83" s="25"/>
      <c r="G83" s="21"/>
      <c r="H83" s="22"/>
      <c r="I83" s="25"/>
      <c r="J83" s="21"/>
      <c r="K83" s="22"/>
      <c r="L83" s="25"/>
      <c r="M83" s="21"/>
      <c r="N83" s="22"/>
      <c r="O83" s="25"/>
      <c r="P83" s="21"/>
      <c r="Q83" s="22"/>
      <c r="R83" s="25"/>
      <c r="S83" s="21"/>
      <c r="T83" s="22"/>
      <c r="U83" s="25"/>
      <c r="V83" s="21"/>
      <c r="W83" s="22"/>
      <c r="X83" s="25"/>
      <c r="Y83" s="21"/>
      <c r="Z83" s="22"/>
      <c r="AA83" s="25"/>
      <c r="AB83" s="21"/>
      <c r="AC83" s="22"/>
      <c r="AD83" s="25"/>
      <c r="AE83" s="21"/>
      <c r="AF83" s="22"/>
      <c r="AG83" s="25">
        <f t="shared" si="1"/>
        <v>200</v>
      </c>
      <c r="AH83" s="21"/>
      <c r="AI83" s="22"/>
    </row>
    <row r="84" spans="1:35" x14ac:dyDescent="0.25">
      <c r="A84" s="5">
        <f>IF(B84="","",ROWS($B$6:B84))</f>
        <v>79</v>
      </c>
      <c r="B84" s="6" t="str">
        <f>IF([1]Bogo!B86="","",[1]Bogo!B86)</f>
        <v xml:space="preserve">VERTUDAZO,BOYET,    </v>
      </c>
      <c r="C84" s="25"/>
      <c r="D84" s="21"/>
      <c r="E84" s="22"/>
      <c r="F84" s="25"/>
      <c r="G84" s="21"/>
      <c r="H84" s="22"/>
      <c r="I84" s="25"/>
      <c r="J84" s="21"/>
      <c r="K84" s="22"/>
      <c r="L84" s="25"/>
      <c r="M84" s="21"/>
      <c r="N84" s="22"/>
      <c r="O84" s="25"/>
      <c r="P84" s="21"/>
      <c r="Q84" s="22"/>
      <c r="R84" s="25"/>
      <c r="S84" s="21"/>
      <c r="T84" s="22"/>
      <c r="U84" s="25"/>
      <c r="V84" s="21"/>
      <c r="W84" s="22"/>
      <c r="X84" s="25"/>
      <c r="Y84" s="21"/>
      <c r="Z84" s="22"/>
      <c r="AA84" s="25"/>
      <c r="AB84" s="21"/>
      <c r="AC84" s="22"/>
      <c r="AD84" s="25"/>
      <c r="AE84" s="21"/>
      <c r="AF84" s="22"/>
      <c r="AG84" s="25">
        <f t="shared" si="1"/>
        <v>0</v>
      </c>
      <c r="AH84" s="21"/>
      <c r="AI84" s="22"/>
    </row>
    <row r="85" spans="1:35" x14ac:dyDescent="0.25">
      <c r="A85" s="5">
        <f>IF(B85="","",ROWS($B$6:B85))</f>
        <v>80</v>
      </c>
      <c r="B85" s="6" t="str">
        <f>IF([1]Bogo!B87="","",[1]Bogo!B87)</f>
        <v xml:space="preserve">BONGCALES, MARITES   </v>
      </c>
      <c r="C85" s="25"/>
      <c r="D85" s="21"/>
      <c r="E85" s="22"/>
      <c r="F85" s="25"/>
      <c r="G85" s="21"/>
      <c r="H85" s="22"/>
      <c r="I85" s="25"/>
      <c r="J85" s="21"/>
      <c r="K85" s="22"/>
      <c r="L85" s="25"/>
      <c r="M85" s="21"/>
      <c r="N85" s="22"/>
      <c r="O85" s="25"/>
      <c r="P85" s="21"/>
      <c r="Q85" s="22"/>
      <c r="R85" s="25"/>
      <c r="S85" s="21"/>
      <c r="T85" s="22"/>
      <c r="U85" s="25"/>
      <c r="V85" s="21"/>
      <c r="W85" s="22"/>
      <c r="X85" s="25"/>
      <c r="Y85" s="21"/>
      <c r="Z85" s="22"/>
      <c r="AA85" s="25"/>
      <c r="AB85" s="21"/>
      <c r="AC85" s="22"/>
      <c r="AD85" s="25"/>
      <c r="AE85" s="21"/>
      <c r="AF85" s="22"/>
      <c r="AG85" s="25">
        <f t="shared" si="1"/>
        <v>0</v>
      </c>
      <c r="AH85" s="21"/>
      <c r="AI85" s="22"/>
    </row>
    <row r="86" spans="1:35" x14ac:dyDescent="0.25">
      <c r="A86" s="5">
        <f>IF(B86="","",ROWS($B$6:B86))</f>
        <v>81</v>
      </c>
      <c r="B86" s="6" t="str">
        <f>IF([1]Bogo!B88="","",[1]Bogo!B88)</f>
        <v xml:space="preserve">RODEN, MERLINA   </v>
      </c>
      <c r="C86" s="25"/>
      <c r="D86" s="21"/>
      <c r="E86" s="22"/>
      <c r="F86" s="25"/>
      <c r="G86" s="21"/>
      <c r="H86" s="22"/>
      <c r="I86" s="25"/>
      <c r="J86" s="21"/>
      <c r="K86" s="22"/>
      <c r="L86" s="25"/>
      <c r="M86" s="21"/>
      <c r="N86" s="22"/>
      <c r="O86" s="25"/>
      <c r="P86" s="21"/>
      <c r="Q86" s="22"/>
      <c r="R86" s="25"/>
      <c r="S86" s="21"/>
      <c r="T86" s="22"/>
      <c r="U86" s="25"/>
      <c r="V86" s="21"/>
      <c r="W86" s="22"/>
      <c r="X86" s="25"/>
      <c r="Y86" s="21"/>
      <c r="Z86" s="22"/>
      <c r="AA86" s="25"/>
      <c r="AB86" s="21"/>
      <c r="AC86" s="22"/>
      <c r="AD86" s="25"/>
      <c r="AE86" s="21"/>
      <c r="AF86" s="22"/>
      <c r="AG86" s="25">
        <f t="shared" si="1"/>
        <v>0</v>
      </c>
      <c r="AH86" s="21"/>
      <c r="AI86" s="22"/>
    </row>
    <row r="87" spans="1:35" x14ac:dyDescent="0.25">
      <c r="A87" s="5">
        <f>IF(B87="","",ROWS($B$6:B87))</f>
        <v>82</v>
      </c>
      <c r="B87" s="6" t="str">
        <f>IF([1]Bogo!B89="","",[1]Bogo!B89)</f>
        <v xml:space="preserve">BONGCALES, RECIL   </v>
      </c>
      <c r="C87" s="25">
        <v>200</v>
      </c>
      <c r="D87" s="21">
        <v>4950870</v>
      </c>
      <c r="E87" s="22">
        <v>42527</v>
      </c>
      <c r="F87" s="25">
        <v>200</v>
      </c>
      <c r="G87" s="21">
        <v>4951946</v>
      </c>
      <c r="H87" s="22">
        <v>42563</v>
      </c>
      <c r="I87" s="25">
        <v>200</v>
      </c>
      <c r="J87" s="21">
        <v>5149308</v>
      </c>
      <c r="K87" s="22">
        <v>42600</v>
      </c>
      <c r="L87" s="25">
        <v>200</v>
      </c>
      <c r="M87" s="21">
        <v>5150334</v>
      </c>
      <c r="N87" s="22">
        <v>42646</v>
      </c>
      <c r="O87" s="25">
        <v>200</v>
      </c>
      <c r="P87" s="21">
        <v>5152010</v>
      </c>
      <c r="Q87" s="22">
        <v>42655</v>
      </c>
      <c r="R87" s="25">
        <v>200</v>
      </c>
      <c r="S87" s="21">
        <v>5382818</v>
      </c>
      <c r="T87" s="22">
        <v>42795</v>
      </c>
      <c r="U87" s="25">
        <v>200</v>
      </c>
      <c r="V87" s="21">
        <v>5538197</v>
      </c>
      <c r="W87" s="22">
        <v>42957</v>
      </c>
      <c r="X87" s="25"/>
      <c r="Y87" s="21"/>
      <c r="Z87" s="22"/>
      <c r="AA87" s="25"/>
      <c r="AB87" s="21"/>
      <c r="AC87" s="22"/>
      <c r="AD87" s="25"/>
      <c r="AE87" s="21"/>
      <c r="AF87" s="22"/>
      <c r="AG87" s="25">
        <f t="shared" si="1"/>
        <v>1400</v>
      </c>
      <c r="AH87" s="21"/>
      <c r="AI87" s="22"/>
    </row>
    <row r="88" spans="1:35" x14ac:dyDescent="0.25">
      <c r="A88" s="5">
        <f>IF(B88="","",ROWS($B$6:B88))</f>
        <v>83</v>
      </c>
      <c r="B88" s="6" t="str">
        <f>IF([1]Bogo!B90="","",[1]Bogo!B90)</f>
        <v xml:space="preserve">ACEBEDO, PETER   </v>
      </c>
      <c r="C88" s="25">
        <v>200</v>
      </c>
      <c r="D88" s="21">
        <v>5378403</v>
      </c>
      <c r="E88" s="22">
        <v>42723</v>
      </c>
      <c r="F88" s="25">
        <v>200</v>
      </c>
      <c r="G88" s="21">
        <v>5380633</v>
      </c>
      <c r="H88" s="22">
        <v>42772</v>
      </c>
      <c r="I88" s="25"/>
      <c r="J88" s="21"/>
      <c r="K88" s="22"/>
      <c r="L88" s="25"/>
      <c r="M88" s="21"/>
      <c r="N88" s="22"/>
      <c r="O88" s="25"/>
      <c r="P88" s="21"/>
      <c r="Q88" s="22"/>
      <c r="R88" s="25"/>
      <c r="S88" s="21"/>
      <c r="T88" s="22"/>
      <c r="U88" s="25"/>
      <c r="V88" s="21"/>
      <c r="W88" s="22"/>
      <c r="X88" s="25"/>
      <c r="Y88" s="21"/>
      <c r="Z88" s="22"/>
      <c r="AA88" s="25"/>
      <c r="AB88" s="21"/>
      <c r="AC88" s="22"/>
      <c r="AD88" s="25"/>
      <c r="AE88" s="21"/>
      <c r="AF88" s="22"/>
      <c r="AG88" s="25">
        <f t="shared" si="1"/>
        <v>400</v>
      </c>
      <c r="AH88" s="21"/>
      <c r="AI88" s="22"/>
    </row>
    <row r="89" spans="1:35" x14ac:dyDescent="0.25">
      <c r="A89" s="5">
        <f>IF(B89="","",ROWS($B$6:B89))</f>
        <v>84</v>
      </c>
      <c r="B89" s="6" t="str">
        <f>IF([1]Bogo!B91="","",[1]Bogo!B91)</f>
        <v xml:space="preserve">MAGLENTE, EDWARD   </v>
      </c>
      <c r="C89" s="25">
        <v>200</v>
      </c>
      <c r="D89" s="21">
        <v>5378416</v>
      </c>
      <c r="E89" s="22">
        <v>42725</v>
      </c>
      <c r="F89" s="25"/>
      <c r="G89" s="21"/>
      <c r="H89" s="22"/>
      <c r="I89" s="25"/>
      <c r="J89" s="21"/>
      <c r="K89" s="22"/>
      <c r="L89" s="25"/>
      <c r="M89" s="21"/>
      <c r="N89" s="22"/>
      <c r="O89" s="25"/>
      <c r="P89" s="21"/>
      <c r="Q89" s="22"/>
      <c r="R89" s="25"/>
      <c r="S89" s="21"/>
      <c r="T89" s="22"/>
      <c r="U89" s="25"/>
      <c r="V89" s="21"/>
      <c r="W89" s="22"/>
      <c r="X89" s="25"/>
      <c r="Y89" s="21"/>
      <c r="Z89" s="22"/>
      <c r="AA89" s="25"/>
      <c r="AB89" s="21"/>
      <c r="AC89" s="22"/>
      <c r="AD89" s="25"/>
      <c r="AE89" s="21"/>
      <c r="AF89" s="22"/>
      <c r="AG89" s="25">
        <f t="shared" si="1"/>
        <v>200</v>
      </c>
      <c r="AH89" s="21"/>
      <c r="AI89" s="22"/>
    </row>
    <row r="90" spans="1:35" x14ac:dyDescent="0.25">
      <c r="A90" s="5">
        <f>IF(B90="","",ROWS($B$6:B90))</f>
        <v>85</v>
      </c>
      <c r="B90" s="6" t="str">
        <f>IF([1]Bogo!B92="","",[1]Bogo!B92)</f>
        <v xml:space="preserve">TINIO, JODILYN   </v>
      </c>
      <c r="C90" s="25">
        <v>200</v>
      </c>
      <c r="D90" s="21">
        <v>4584947</v>
      </c>
      <c r="E90" s="22">
        <v>42200</v>
      </c>
      <c r="F90" s="25">
        <v>500</v>
      </c>
      <c r="G90" s="21">
        <v>4750151</v>
      </c>
      <c r="H90" s="22">
        <v>42507</v>
      </c>
      <c r="I90" s="25"/>
      <c r="J90" s="21"/>
      <c r="K90" s="22"/>
      <c r="L90" s="25"/>
      <c r="M90" s="21"/>
      <c r="N90" s="22"/>
      <c r="O90" s="25"/>
      <c r="P90" s="21"/>
      <c r="Q90" s="22"/>
      <c r="R90" s="25"/>
      <c r="S90" s="21"/>
      <c r="T90" s="22"/>
      <c r="U90" s="25"/>
      <c r="V90" s="21"/>
      <c r="W90" s="22"/>
      <c r="X90" s="25"/>
      <c r="Y90" s="21"/>
      <c r="Z90" s="22"/>
      <c r="AA90" s="25"/>
      <c r="AB90" s="21"/>
      <c r="AC90" s="22"/>
      <c r="AD90" s="25"/>
      <c r="AE90" s="21"/>
      <c r="AF90" s="22"/>
      <c r="AG90" s="25">
        <f t="shared" si="1"/>
        <v>700</v>
      </c>
      <c r="AH90" s="21"/>
      <c r="AI90" s="22"/>
    </row>
    <row r="91" spans="1:35" x14ac:dyDescent="0.25">
      <c r="A91" s="5">
        <f>IF(B91="","",ROWS($B$6:B91))</f>
        <v>86</v>
      </c>
      <c r="B91" s="6" t="str">
        <f>IF([1]Bogo!B93="","",[1]Bogo!B93)</f>
        <v>KOSHIMA, REMELYN-CO</v>
      </c>
      <c r="C91" s="25"/>
      <c r="D91" s="21"/>
      <c r="E91" s="22"/>
      <c r="F91" s="25"/>
      <c r="G91" s="21"/>
      <c r="H91" s="22"/>
      <c r="I91" s="25"/>
      <c r="J91" s="21"/>
      <c r="K91" s="22"/>
      <c r="L91" s="25"/>
      <c r="M91" s="21"/>
      <c r="N91" s="22"/>
      <c r="O91" s="25"/>
      <c r="P91" s="21"/>
      <c r="Q91" s="22"/>
      <c r="R91" s="25"/>
      <c r="S91" s="21"/>
      <c r="T91" s="22"/>
      <c r="U91" s="25"/>
      <c r="V91" s="21"/>
      <c r="W91" s="22"/>
      <c r="X91" s="25"/>
      <c r="Y91" s="21"/>
      <c r="Z91" s="22"/>
      <c r="AA91" s="25"/>
      <c r="AB91" s="21"/>
      <c r="AC91" s="22"/>
      <c r="AD91" s="25"/>
      <c r="AE91" s="21"/>
      <c r="AF91" s="22"/>
      <c r="AG91" s="25">
        <f t="shared" si="1"/>
        <v>0</v>
      </c>
      <c r="AH91" s="21"/>
      <c r="AI91" s="22"/>
    </row>
    <row r="92" spans="1:35" x14ac:dyDescent="0.25">
      <c r="A92" s="5">
        <f>IF(B92="","",ROWS($B$6:B92))</f>
        <v>87</v>
      </c>
      <c r="B92" s="6" t="str">
        <f>IF([1]Bogo!B94="","",[1]Bogo!B94)</f>
        <v xml:space="preserve">ESCLAMADO,FELISA,    </v>
      </c>
      <c r="C92" s="25">
        <v>200</v>
      </c>
      <c r="D92" s="21">
        <v>178804</v>
      </c>
      <c r="E92" s="22">
        <v>41556</v>
      </c>
      <c r="F92" s="25">
        <v>200</v>
      </c>
      <c r="G92" s="21">
        <v>179622</v>
      </c>
      <c r="H92" s="22">
        <v>41604</v>
      </c>
      <c r="I92" s="25"/>
      <c r="J92" s="21"/>
      <c r="K92" s="22"/>
      <c r="L92" s="25"/>
      <c r="M92" s="21"/>
      <c r="N92" s="22"/>
      <c r="O92" s="25"/>
      <c r="P92" s="21"/>
      <c r="Q92" s="22"/>
      <c r="R92" s="25"/>
      <c r="S92" s="21"/>
      <c r="T92" s="22"/>
      <c r="U92" s="25"/>
      <c r="V92" s="21"/>
      <c r="W92" s="22"/>
      <c r="X92" s="25"/>
      <c r="Y92" s="21"/>
      <c r="Z92" s="22"/>
      <c r="AA92" s="25"/>
      <c r="AB92" s="21"/>
      <c r="AC92" s="22"/>
      <c r="AD92" s="25"/>
      <c r="AE92" s="21"/>
      <c r="AF92" s="22"/>
      <c r="AG92" s="25">
        <f t="shared" si="1"/>
        <v>400</v>
      </c>
      <c r="AH92" s="21"/>
      <c r="AI92" s="22"/>
    </row>
    <row r="93" spans="1:35" x14ac:dyDescent="0.25">
      <c r="A93" s="5">
        <f>IF(B93="","",ROWS($B$6:B93))</f>
        <v>88</v>
      </c>
      <c r="B93" s="6" t="str">
        <f>IF([1]Bogo!B95="","",[1]Bogo!B95)</f>
        <v xml:space="preserve">MATULIN, MARILOU   </v>
      </c>
      <c r="C93" s="25"/>
      <c r="D93" s="21"/>
      <c r="E93" s="22"/>
      <c r="F93" s="25"/>
      <c r="G93" s="21"/>
      <c r="H93" s="22"/>
      <c r="I93" s="25"/>
      <c r="J93" s="21"/>
      <c r="K93" s="22"/>
      <c r="L93" s="25"/>
      <c r="M93" s="21"/>
      <c r="N93" s="22"/>
      <c r="O93" s="25"/>
      <c r="P93" s="21"/>
      <c r="Q93" s="22"/>
      <c r="R93" s="25"/>
      <c r="S93" s="21"/>
      <c r="T93" s="22"/>
      <c r="U93" s="25"/>
      <c r="V93" s="21"/>
      <c r="W93" s="22"/>
      <c r="X93" s="25"/>
      <c r="Y93" s="21"/>
      <c r="Z93" s="22"/>
      <c r="AA93" s="25"/>
      <c r="AB93" s="21"/>
      <c r="AC93" s="22"/>
      <c r="AD93" s="25"/>
      <c r="AE93" s="21"/>
      <c r="AF93" s="22"/>
      <c r="AG93" s="25">
        <f t="shared" si="1"/>
        <v>0</v>
      </c>
      <c r="AH93" s="21"/>
      <c r="AI93" s="22"/>
    </row>
    <row r="94" spans="1:35" x14ac:dyDescent="0.25">
      <c r="A94" s="5">
        <f>IF(B94="","",ROWS($B$6:B94))</f>
        <v>89</v>
      </c>
      <c r="B94" s="6" t="str">
        <f>IF([1]Bogo!B96="","",[1]Bogo!B96)</f>
        <v xml:space="preserve">SEÑAS, JUNWINZER   </v>
      </c>
      <c r="C94" s="25"/>
      <c r="D94" s="21"/>
      <c r="E94" s="22"/>
      <c r="F94" s="25"/>
      <c r="G94" s="21"/>
      <c r="H94" s="22"/>
      <c r="I94" s="25"/>
      <c r="J94" s="21"/>
      <c r="K94" s="22"/>
      <c r="L94" s="25"/>
      <c r="M94" s="21"/>
      <c r="N94" s="22"/>
      <c r="O94" s="25"/>
      <c r="P94" s="21"/>
      <c r="Q94" s="22"/>
      <c r="R94" s="25"/>
      <c r="S94" s="21"/>
      <c r="T94" s="22"/>
      <c r="U94" s="25"/>
      <c r="V94" s="21"/>
      <c r="W94" s="22"/>
      <c r="X94" s="25"/>
      <c r="Y94" s="21"/>
      <c r="Z94" s="22"/>
      <c r="AA94" s="25"/>
      <c r="AB94" s="21"/>
      <c r="AC94" s="22"/>
      <c r="AD94" s="25"/>
      <c r="AE94" s="21"/>
      <c r="AF94" s="22"/>
      <c r="AG94" s="25">
        <f t="shared" si="1"/>
        <v>0</v>
      </c>
      <c r="AH94" s="21"/>
      <c r="AI94" s="22"/>
    </row>
    <row r="95" spans="1:35" x14ac:dyDescent="0.25">
      <c r="A95" s="5">
        <f>IF(B95="","",ROWS($B$6:B95))</f>
        <v>90</v>
      </c>
      <c r="B95" s="6" t="str">
        <f>IF([1]Bogo!B97="","",[1]Bogo!B97)</f>
        <v xml:space="preserve">ESCOLANO, JOSEFE   </v>
      </c>
      <c r="C95" s="25"/>
      <c r="D95" s="21"/>
      <c r="E95" s="22"/>
      <c r="F95" s="25"/>
      <c r="G95" s="21"/>
      <c r="H95" s="22"/>
      <c r="I95" s="25"/>
      <c r="J95" s="21"/>
      <c r="K95" s="22"/>
      <c r="L95" s="25"/>
      <c r="M95" s="21"/>
      <c r="N95" s="22"/>
      <c r="O95" s="25"/>
      <c r="P95" s="21"/>
      <c r="Q95" s="22"/>
      <c r="R95" s="25"/>
      <c r="S95" s="21"/>
      <c r="T95" s="22"/>
      <c r="U95" s="25"/>
      <c r="V95" s="21"/>
      <c r="W95" s="22"/>
      <c r="X95" s="25"/>
      <c r="Y95" s="21"/>
      <c r="Z95" s="22"/>
      <c r="AA95" s="25"/>
      <c r="AB95" s="21"/>
      <c r="AC95" s="22"/>
      <c r="AD95" s="25"/>
      <c r="AE95" s="21"/>
      <c r="AF95" s="22"/>
      <c r="AG95" s="25">
        <f t="shared" si="1"/>
        <v>0</v>
      </c>
      <c r="AH95" s="21"/>
      <c r="AI95" s="22"/>
    </row>
    <row r="96" spans="1:35" x14ac:dyDescent="0.25">
      <c r="A96" s="5">
        <f>IF(B96="","",ROWS($B$6:B96))</f>
        <v>91</v>
      </c>
      <c r="B96" s="6" t="str">
        <f>IF([1]Bogo!B98="","",[1]Bogo!B98)</f>
        <v xml:space="preserve">LOBO, MARIO   </v>
      </c>
      <c r="C96" s="25">
        <v>200</v>
      </c>
      <c r="D96" s="21">
        <v>180570</v>
      </c>
      <c r="E96" s="22">
        <v>41615</v>
      </c>
      <c r="F96" s="25"/>
      <c r="G96" s="21"/>
      <c r="H96" s="22"/>
      <c r="I96" s="25"/>
      <c r="J96" s="21"/>
      <c r="K96" s="22"/>
      <c r="L96" s="25"/>
      <c r="M96" s="21"/>
      <c r="N96" s="22"/>
      <c r="O96" s="25"/>
      <c r="P96" s="21"/>
      <c r="Q96" s="22"/>
      <c r="R96" s="25"/>
      <c r="S96" s="21"/>
      <c r="T96" s="22"/>
      <c r="U96" s="25"/>
      <c r="V96" s="21"/>
      <c r="W96" s="22"/>
      <c r="X96" s="25"/>
      <c r="Y96" s="21"/>
      <c r="Z96" s="22"/>
      <c r="AA96" s="25"/>
      <c r="AB96" s="21"/>
      <c r="AC96" s="22"/>
      <c r="AD96" s="25"/>
      <c r="AE96" s="21"/>
      <c r="AF96" s="22"/>
      <c r="AG96" s="25">
        <f t="shared" si="1"/>
        <v>200</v>
      </c>
      <c r="AH96" s="21"/>
      <c r="AI96" s="22"/>
    </row>
    <row r="97" spans="1:35" x14ac:dyDescent="0.25">
      <c r="A97" s="5">
        <f>IF(B97="","",ROWS($B$6:B97))</f>
        <v>92</v>
      </c>
      <c r="B97" s="6" t="str">
        <f>IF([1]Bogo!B99="","",[1]Bogo!B99)</f>
        <v xml:space="preserve">ESCLAMADO, JENO   </v>
      </c>
      <c r="C97" s="25">
        <v>400</v>
      </c>
      <c r="D97" s="21">
        <v>336355</v>
      </c>
      <c r="E97" s="22">
        <v>41745</v>
      </c>
      <c r="F97" s="25">
        <v>500</v>
      </c>
      <c r="G97" s="21">
        <v>4584094</v>
      </c>
      <c r="H97" s="22">
        <v>42150</v>
      </c>
      <c r="I97" s="25">
        <v>508</v>
      </c>
      <c r="J97" s="21">
        <v>4587981</v>
      </c>
      <c r="K97" s="22">
        <v>42268</v>
      </c>
      <c r="L97" s="25">
        <v>200</v>
      </c>
      <c r="M97" s="21">
        <v>4653304</v>
      </c>
      <c r="N97" s="22">
        <v>42388</v>
      </c>
      <c r="O97" s="25"/>
      <c r="P97" s="21"/>
      <c r="Q97" s="22"/>
      <c r="R97" s="25"/>
      <c r="S97" s="21"/>
      <c r="T97" s="22"/>
      <c r="U97" s="25"/>
      <c r="V97" s="21"/>
      <c r="W97" s="22"/>
      <c r="X97" s="25"/>
      <c r="Y97" s="21"/>
      <c r="Z97" s="22"/>
      <c r="AA97" s="25"/>
      <c r="AB97" s="21"/>
      <c r="AC97" s="22"/>
      <c r="AD97" s="25"/>
      <c r="AE97" s="21"/>
      <c r="AF97" s="22"/>
      <c r="AG97" s="25">
        <f t="shared" si="1"/>
        <v>1608</v>
      </c>
      <c r="AH97" s="21"/>
      <c r="AI97" s="22"/>
    </row>
    <row r="98" spans="1:35" x14ac:dyDescent="0.25">
      <c r="A98" s="5">
        <f>IF(B98="","",ROWS($B$6:B98))</f>
        <v>93</v>
      </c>
      <c r="B98" s="6" t="str">
        <f>IF([1]Bogo!B100="","",[1]Bogo!B100)</f>
        <v xml:space="preserve">TAMBIS, GLORIA   </v>
      </c>
      <c r="C98" s="25"/>
      <c r="D98" s="21"/>
      <c r="E98" s="22"/>
      <c r="F98" s="25"/>
      <c r="G98" s="21"/>
      <c r="H98" s="22"/>
      <c r="I98" s="25"/>
      <c r="J98" s="21"/>
      <c r="K98" s="22"/>
      <c r="L98" s="25"/>
      <c r="M98" s="21"/>
      <c r="N98" s="22"/>
      <c r="O98" s="25"/>
      <c r="P98" s="21"/>
      <c r="Q98" s="22"/>
      <c r="R98" s="25"/>
      <c r="S98" s="21"/>
      <c r="T98" s="22"/>
      <c r="U98" s="25"/>
      <c r="V98" s="21"/>
      <c r="W98" s="22"/>
      <c r="X98" s="25"/>
      <c r="Y98" s="21"/>
      <c r="Z98" s="22"/>
      <c r="AA98" s="25"/>
      <c r="AB98" s="21"/>
      <c r="AC98" s="22"/>
      <c r="AD98" s="25"/>
      <c r="AE98" s="21"/>
      <c r="AF98" s="22"/>
      <c r="AG98" s="25">
        <f t="shared" si="1"/>
        <v>0</v>
      </c>
      <c r="AH98" s="21"/>
      <c r="AI98" s="22"/>
    </row>
    <row r="99" spans="1:35" x14ac:dyDescent="0.25">
      <c r="A99" s="5">
        <f>IF(B99="","",ROWS($B$6:B99))</f>
        <v>94</v>
      </c>
      <c r="B99" s="6" t="str">
        <f>IF([1]Bogo!B101="","",[1]Bogo!B101)</f>
        <v xml:space="preserve">TACLE, IMELDA   </v>
      </c>
      <c r="C99" s="25">
        <v>200</v>
      </c>
      <c r="D99" s="21">
        <v>5382812</v>
      </c>
      <c r="E99" s="22">
        <v>42812</v>
      </c>
      <c r="F99" s="25">
        <v>200</v>
      </c>
      <c r="G99" s="21">
        <v>8539372</v>
      </c>
      <c r="H99" s="22">
        <v>43026</v>
      </c>
      <c r="I99" s="25">
        <v>200</v>
      </c>
      <c r="J99" s="21">
        <v>6126125</v>
      </c>
      <c r="K99" s="22">
        <v>43196</v>
      </c>
      <c r="L99" s="25"/>
      <c r="M99" s="21"/>
      <c r="N99" s="22"/>
      <c r="O99" s="25"/>
      <c r="P99" s="21"/>
      <c r="Q99" s="22"/>
      <c r="R99" s="25"/>
      <c r="S99" s="21"/>
      <c r="T99" s="22"/>
      <c r="U99" s="25"/>
      <c r="V99" s="21"/>
      <c r="W99" s="22"/>
      <c r="X99" s="25"/>
      <c r="Y99" s="21"/>
      <c r="Z99" s="22"/>
      <c r="AA99" s="25"/>
      <c r="AB99" s="21"/>
      <c r="AC99" s="22"/>
      <c r="AD99" s="25"/>
      <c r="AE99" s="21"/>
      <c r="AF99" s="22"/>
      <c r="AG99" s="25">
        <f t="shared" si="1"/>
        <v>600</v>
      </c>
      <c r="AH99" s="21"/>
      <c r="AI99" s="22"/>
    </row>
    <row r="100" spans="1:35" x14ac:dyDescent="0.25">
      <c r="A100" s="5">
        <f>IF(B100="","",ROWS($B$6:B100))</f>
        <v>95</v>
      </c>
      <c r="B100" s="6" t="str">
        <f>IF([1]Bogo!B102="","",[1]Bogo!B102)</f>
        <v>ESCLAMADO, LOLIT-CO</v>
      </c>
      <c r="C100" s="25">
        <v>200</v>
      </c>
      <c r="D100" s="21">
        <v>180582</v>
      </c>
      <c r="E100" s="22">
        <v>41641</v>
      </c>
      <c r="F100" s="25"/>
      <c r="G100" s="21"/>
      <c r="H100" s="22"/>
      <c r="I100" s="25"/>
      <c r="J100" s="21"/>
      <c r="K100" s="22"/>
      <c r="L100" s="25"/>
      <c r="M100" s="21"/>
      <c r="N100" s="22"/>
      <c r="O100" s="25"/>
      <c r="P100" s="21"/>
      <c r="Q100" s="22"/>
      <c r="R100" s="25"/>
      <c r="S100" s="21"/>
      <c r="T100" s="22"/>
      <c r="U100" s="25"/>
      <c r="V100" s="21"/>
      <c r="W100" s="22"/>
      <c r="X100" s="25"/>
      <c r="Y100" s="21"/>
      <c r="Z100" s="22"/>
      <c r="AA100" s="25"/>
      <c r="AB100" s="21"/>
      <c r="AC100" s="22"/>
      <c r="AD100" s="25"/>
      <c r="AE100" s="21"/>
      <c r="AF100" s="22"/>
      <c r="AG100" s="25">
        <f t="shared" si="1"/>
        <v>200</v>
      </c>
      <c r="AH100" s="21"/>
      <c r="AI100" s="22"/>
    </row>
    <row r="101" spans="1:35" x14ac:dyDescent="0.25">
      <c r="A101" s="5">
        <f>IF(B101="","",ROWS($B$6:B101))</f>
        <v>96</v>
      </c>
      <c r="B101" s="6" t="str">
        <f>IF([1]Bogo!B103="","",[1]Bogo!B103)</f>
        <v xml:space="preserve">PAÑA, BERNALYN   </v>
      </c>
      <c r="C101" s="25"/>
      <c r="D101" s="21"/>
      <c r="E101" s="22"/>
      <c r="F101" s="25"/>
      <c r="G101" s="21"/>
      <c r="H101" s="22"/>
      <c r="I101" s="25"/>
      <c r="J101" s="21"/>
      <c r="K101" s="22"/>
      <c r="L101" s="25"/>
      <c r="M101" s="21"/>
      <c r="N101" s="22"/>
      <c r="O101" s="25"/>
      <c r="P101" s="21"/>
      <c r="Q101" s="22"/>
      <c r="R101" s="25"/>
      <c r="S101" s="21"/>
      <c r="T101" s="22"/>
      <c r="U101" s="25"/>
      <c r="V101" s="21"/>
      <c r="W101" s="22"/>
      <c r="X101" s="25"/>
      <c r="Y101" s="21"/>
      <c r="Z101" s="22"/>
      <c r="AA101" s="25"/>
      <c r="AB101" s="21"/>
      <c r="AC101" s="22"/>
      <c r="AD101" s="25"/>
      <c r="AE101" s="21"/>
      <c r="AF101" s="22"/>
      <c r="AG101" s="25">
        <f t="shared" si="1"/>
        <v>0</v>
      </c>
      <c r="AH101" s="21"/>
      <c r="AI101" s="22"/>
    </row>
    <row r="102" spans="1:35" x14ac:dyDescent="0.25">
      <c r="A102" s="5">
        <f>IF(B102="","",ROWS($B$6:B102))</f>
        <v>97</v>
      </c>
      <c r="B102" s="6" t="str">
        <f>IF([1]Bogo!B104="","",[1]Bogo!B104)</f>
        <v>ARADO, ERNANITA-CO</v>
      </c>
      <c r="C102" s="25"/>
      <c r="D102" s="21"/>
      <c r="E102" s="22"/>
      <c r="F102" s="25"/>
      <c r="G102" s="21"/>
      <c r="H102" s="22"/>
      <c r="I102" s="25"/>
      <c r="J102" s="21"/>
      <c r="K102" s="22"/>
      <c r="L102" s="25"/>
      <c r="M102" s="21"/>
      <c r="N102" s="22"/>
      <c r="O102" s="25"/>
      <c r="P102" s="21"/>
      <c r="Q102" s="22"/>
      <c r="R102" s="25"/>
      <c r="S102" s="21"/>
      <c r="T102" s="22"/>
      <c r="U102" s="25"/>
      <c r="V102" s="21"/>
      <c r="W102" s="22"/>
      <c r="X102" s="25"/>
      <c r="Y102" s="21"/>
      <c r="Z102" s="22"/>
      <c r="AA102" s="25"/>
      <c r="AB102" s="21"/>
      <c r="AC102" s="22"/>
      <c r="AD102" s="25"/>
      <c r="AE102" s="21"/>
      <c r="AF102" s="22"/>
      <c r="AG102" s="25">
        <f t="shared" si="1"/>
        <v>0</v>
      </c>
      <c r="AH102" s="21"/>
      <c r="AI102" s="22"/>
    </row>
    <row r="103" spans="1:35" x14ac:dyDescent="0.25">
      <c r="A103" s="5">
        <f>IF(B103="","",ROWS($B$6:B103))</f>
        <v>98</v>
      </c>
      <c r="B103" s="6" t="str">
        <f>IF([1]Bogo!B105="","",[1]Bogo!B105)</f>
        <v>7th DAY ADVENTIST</v>
      </c>
      <c r="C103" s="25"/>
      <c r="D103" s="21"/>
      <c r="E103" s="22"/>
      <c r="F103" s="25"/>
      <c r="G103" s="21"/>
      <c r="H103" s="22"/>
      <c r="I103" s="25"/>
      <c r="J103" s="21"/>
      <c r="K103" s="22"/>
      <c r="L103" s="25"/>
      <c r="M103" s="21"/>
      <c r="N103" s="22"/>
      <c r="O103" s="25"/>
      <c r="P103" s="21"/>
      <c r="Q103" s="22"/>
      <c r="R103" s="25"/>
      <c r="S103" s="21"/>
      <c r="T103" s="22"/>
      <c r="U103" s="25"/>
      <c r="V103" s="21"/>
      <c r="W103" s="22"/>
      <c r="X103" s="25"/>
      <c r="Y103" s="21"/>
      <c r="Z103" s="22"/>
      <c r="AA103" s="25"/>
      <c r="AB103" s="21"/>
      <c r="AC103" s="22"/>
      <c r="AD103" s="25"/>
      <c r="AE103" s="21"/>
      <c r="AF103" s="22"/>
      <c r="AG103" s="25">
        <f t="shared" si="1"/>
        <v>0</v>
      </c>
      <c r="AH103" s="21"/>
      <c r="AI103" s="22"/>
    </row>
    <row r="104" spans="1:35" x14ac:dyDescent="0.25">
      <c r="A104" s="5">
        <f>IF(B104="","",ROWS($B$6:B104))</f>
        <v>99</v>
      </c>
      <c r="B104" s="6" t="str">
        <f>IF([1]Bogo!B106="","",[1]Bogo!B106)</f>
        <v xml:space="preserve">TENIO,EDAILYN,    </v>
      </c>
      <c r="C104" s="25">
        <v>200</v>
      </c>
      <c r="D104" s="21">
        <v>180555</v>
      </c>
      <c r="E104" s="22">
        <v>41620</v>
      </c>
      <c r="F104" s="25">
        <v>200</v>
      </c>
      <c r="G104" s="21">
        <v>4650860</v>
      </c>
      <c r="H104" s="22">
        <v>42320</v>
      </c>
      <c r="I104" s="25"/>
      <c r="J104" s="21"/>
      <c r="K104" s="22"/>
      <c r="L104" s="25"/>
      <c r="M104" s="21"/>
      <c r="N104" s="22"/>
      <c r="O104" s="25"/>
      <c r="P104" s="21"/>
      <c r="Q104" s="22"/>
      <c r="R104" s="25"/>
      <c r="S104" s="21"/>
      <c r="T104" s="22"/>
      <c r="U104" s="25"/>
      <c r="V104" s="21"/>
      <c r="W104" s="22"/>
      <c r="X104" s="25"/>
      <c r="Y104" s="21"/>
      <c r="Z104" s="22"/>
      <c r="AA104" s="25"/>
      <c r="AB104" s="21"/>
      <c r="AC104" s="22"/>
      <c r="AD104" s="25"/>
      <c r="AE104" s="21"/>
      <c r="AF104" s="22"/>
      <c r="AG104" s="25">
        <f t="shared" si="1"/>
        <v>400</v>
      </c>
      <c r="AH104" s="21"/>
      <c r="AI104" s="22"/>
    </row>
    <row r="105" spans="1:35" x14ac:dyDescent="0.25">
      <c r="A105" s="5">
        <f>IF(B105="","",ROWS($B$6:B105))</f>
        <v>100</v>
      </c>
      <c r="B105" s="6" t="str">
        <f>IF([1]Bogo!B107="","",[1]Bogo!B107)</f>
        <v xml:space="preserve">DALAOTA, JOSELITO   </v>
      </c>
      <c r="C105" s="25"/>
      <c r="D105" s="21"/>
      <c r="E105" s="22"/>
      <c r="F105" s="25"/>
      <c r="G105" s="21"/>
      <c r="H105" s="22"/>
      <c r="I105" s="25"/>
      <c r="J105" s="21"/>
      <c r="K105" s="22"/>
      <c r="L105" s="25"/>
      <c r="M105" s="21"/>
      <c r="N105" s="22"/>
      <c r="O105" s="25"/>
      <c r="P105" s="21"/>
      <c r="Q105" s="22"/>
      <c r="R105" s="25"/>
      <c r="S105" s="21"/>
      <c r="T105" s="22"/>
      <c r="U105" s="25"/>
      <c r="V105" s="21"/>
      <c r="W105" s="22"/>
      <c r="X105" s="25"/>
      <c r="Y105" s="21"/>
      <c r="Z105" s="22"/>
      <c r="AA105" s="25"/>
      <c r="AB105" s="21"/>
      <c r="AC105" s="22"/>
      <c r="AD105" s="25"/>
      <c r="AE105" s="21"/>
      <c r="AF105" s="22"/>
      <c r="AG105" s="25">
        <f t="shared" si="1"/>
        <v>0</v>
      </c>
      <c r="AH105" s="21"/>
      <c r="AI105" s="22"/>
    </row>
    <row r="106" spans="1:35" x14ac:dyDescent="0.25">
      <c r="A106" s="5">
        <f>IF(B106="","",ROWS($B$6:B106))</f>
        <v>101</v>
      </c>
      <c r="B106" s="6" t="str">
        <f>IF([1]Bogo!B108="","",[1]Bogo!B108)</f>
        <v xml:space="preserve">VALLEJOS,ESPERANZA,    </v>
      </c>
      <c r="C106" s="25"/>
      <c r="D106" s="21"/>
      <c r="E106" s="22"/>
      <c r="F106" s="25"/>
      <c r="G106" s="21"/>
      <c r="H106" s="22"/>
      <c r="I106" s="25"/>
      <c r="J106" s="21"/>
      <c r="K106" s="22"/>
      <c r="L106" s="25"/>
      <c r="M106" s="21"/>
      <c r="N106" s="22"/>
      <c r="O106" s="25"/>
      <c r="P106" s="21"/>
      <c r="Q106" s="22"/>
      <c r="R106" s="25"/>
      <c r="S106" s="21"/>
      <c r="T106" s="22"/>
      <c r="U106" s="25"/>
      <c r="V106" s="21"/>
      <c r="W106" s="22"/>
      <c r="X106" s="25"/>
      <c r="Y106" s="21"/>
      <c r="Z106" s="22"/>
      <c r="AA106" s="25"/>
      <c r="AB106" s="21"/>
      <c r="AC106" s="22"/>
      <c r="AD106" s="25"/>
      <c r="AE106" s="21"/>
      <c r="AF106" s="22"/>
      <c r="AG106" s="25">
        <f t="shared" si="1"/>
        <v>0</v>
      </c>
      <c r="AH106" s="21"/>
      <c r="AI106" s="22"/>
    </row>
    <row r="107" spans="1:35" x14ac:dyDescent="0.25">
      <c r="A107" s="5">
        <f>IF(B107="","",ROWS($B$6:B107))</f>
        <v>102</v>
      </c>
      <c r="B107" s="6" t="str">
        <f>IF([1]Bogo!B109="","",[1]Bogo!B109)</f>
        <v xml:space="preserve">SUNGA,AURELIO, </v>
      </c>
      <c r="C107" s="25"/>
      <c r="D107" s="21"/>
      <c r="E107" s="22"/>
      <c r="F107" s="25"/>
      <c r="G107" s="21"/>
      <c r="H107" s="22"/>
      <c r="I107" s="25"/>
      <c r="J107" s="21"/>
      <c r="K107" s="22"/>
      <c r="L107" s="25"/>
      <c r="M107" s="21"/>
      <c r="N107" s="22"/>
      <c r="O107" s="25"/>
      <c r="P107" s="21"/>
      <c r="Q107" s="22"/>
      <c r="R107" s="25"/>
      <c r="S107" s="21"/>
      <c r="T107" s="22"/>
      <c r="U107" s="25"/>
      <c r="V107" s="21"/>
      <c r="W107" s="22"/>
      <c r="X107" s="25"/>
      <c r="Y107" s="21"/>
      <c r="Z107" s="22"/>
      <c r="AA107" s="25"/>
      <c r="AB107" s="21"/>
      <c r="AC107" s="22"/>
      <c r="AD107" s="25"/>
      <c r="AE107" s="21"/>
      <c r="AF107" s="22"/>
      <c r="AG107" s="25">
        <f t="shared" si="1"/>
        <v>0</v>
      </c>
      <c r="AH107" s="21"/>
      <c r="AI107" s="22"/>
    </row>
    <row r="108" spans="1:35" x14ac:dyDescent="0.25">
      <c r="A108" s="5">
        <f>IF(B108="","",ROWS($B$6:B108))</f>
        <v>103</v>
      </c>
      <c r="B108" s="6" t="str">
        <f>IF([1]Bogo!B110="","",[1]Bogo!B110)</f>
        <v xml:space="preserve">ESCOLANO, ISAIAS   </v>
      </c>
      <c r="C108" s="25"/>
      <c r="D108" s="21"/>
      <c r="E108" s="22"/>
      <c r="F108" s="25"/>
      <c r="G108" s="21"/>
      <c r="H108" s="22"/>
      <c r="I108" s="25"/>
      <c r="J108" s="21"/>
      <c r="K108" s="22"/>
      <c r="L108" s="25"/>
      <c r="M108" s="21"/>
      <c r="N108" s="22"/>
      <c r="O108" s="25"/>
      <c r="P108" s="21"/>
      <c r="Q108" s="22"/>
      <c r="R108" s="25"/>
      <c r="S108" s="21"/>
      <c r="T108" s="22"/>
      <c r="U108" s="25"/>
      <c r="V108" s="21"/>
      <c r="W108" s="22"/>
      <c r="X108" s="25"/>
      <c r="Y108" s="21"/>
      <c r="Z108" s="22"/>
      <c r="AA108" s="25"/>
      <c r="AB108" s="21"/>
      <c r="AC108" s="22"/>
      <c r="AD108" s="25"/>
      <c r="AE108" s="21"/>
      <c r="AF108" s="22"/>
      <c r="AG108" s="25">
        <f t="shared" si="1"/>
        <v>0</v>
      </c>
      <c r="AH108" s="21"/>
      <c r="AI108" s="22"/>
    </row>
    <row r="109" spans="1:35" x14ac:dyDescent="0.25">
      <c r="A109" s="5">
        <f>IF(B109="","",ROWS($B$6:B109))</f>
        <v>104</v>
      </c>
      <c r="B109" s="6" t="str">
        <f>IF([1]Bogo!B111="","",[1]Bogo!B111)</f>
        <v xml:space="preserve">AMIGO, NENIITA   </v>
      </c>
      <c r="C109" s="25"/>
      <c r="D109" s="21"/>
      <c r="E109" s="22"/>
      <c r="F109" s="25"/>
      <c r="G109" s="21"/>
      <c r="H109" s="22"/>
      <c r="I109" s="25"/>
      <c r="J109" s="21"/>
      <c r="K109" s="22"/>
      <c r="L109" s="25"/>
      <c r="M109" s="21"/>
      <c r="N109" s="22"/>
      <c r="O109" s="25"/>
      <c r="P109" s="21"/>
      <c r="Q109" s="22"/>
      <c r="R109" s="25"/>
      <c r="S109" s="21"/>
      <c r="T109" s="22"/>
      <c r="U109" s="25"/>
      <c r="V109" s="21"/>
      <c r="W109" s="22"/>
      <c r="X109" s="25"/>
      <c r="Y109" s="21"/>
      <c r="Z109" s="22"/>
      <c r="AA109" s="25"/>
      <c r="AB109" s="21"/>
      <c r="AC109" s="22"/>
      <c r="AD109" s="25"/>
      <c r="AE109" s="21"/>
      <c r="AF109" s="22"/>
      <c r="AG109" s="25">
        <f t="shared" si="1"/>
        <v>0</v>
      </c>
      <c r="AH109" s="21"/>
      <c r="AI109" s="22"/>
    </row>
    <row r="110" spans="1:35" x14ac:dyDescent="0.25">
      <c r="A110" s="5">
        <f>IF(B110="","",ROWS($B$6:B110))</f>
        <v>105</v>
      </c>
      <c r="B110" s="6" t="str">
        <f>IF([1]Bogo!B112="","",[1]Bogo!B112)</f>
        <v xml:space="preserve">VILLAMOR, MARGARITA   </v>
      </c>
      <c r="C110" s="25">
        <v>200</v>
      </c>
      <c r="D110" s="21">
        <v>178816</v>
      </c>
      <c r="E110" s="22">
        <v>41561</v>
      </c>
      <c r="F110" s="25">
        <v>200</v>
      </c>
      <c r="G110" s="21">
        <v>179640</v>
      </c>
      <c r="H110" s="22">
        <v>41618</v>
      </c>
      <c r="I110" s="25">
        <v>200</v>
      </c>
      <c r="J110" s="21">
        <v>180595</v>
      </c>
      <c r="K110" s="22">
        <v>43840</v>
      </c>
      <c r="L110" s="25">
        <v>300</v>
      </c>
      <c r="M110" s="21">
        <v>485125</v>
      </c>
      <c r="N110" s="22">
        <v>41870</v>
      </c>
      <c r="O110" s="25"/>
      <c r="P110" s="21"/>
      <c r="Q110" s="22"/>
      <c r="R110" s="25"/>
      <c r="S110" s="21"/>
      <c r="T110" s="22"/>
      <c r="U110" s="25"/>
      <c r="V110" s="21"/>
      <c r="W110" s="22"/>
      <c r="X110" s="25"/>
      <c r="Y110" s="21"/>
      <c r="Z110" s="22"/>
      <c r="AA110" s="25"/>
      <c r="AB110" s="21"/>
      <c r="AC110" s="22"/>
      <c r="AD110" s="25"/>
      <c r="AE110" s="21"/>
      <c r="AF110" s="22"/>
      <c r="AG110" s="25">
        <f t="shared" si="1"/>
        <v>900</v>
      </c>
      <c r="AH110" s="21"/>
      <c r="AI110" s="22"/>
    </row>
    <row r="111" spans="1:35" x14ac:dyDescent="0.25">
      <c r="A111" s="5">
        <f>IF(B111="","",ROWS($B$6:B111))</f>
        <v>106</v>
      </c>
      <c r="B111" s="6" t="str">
        <f>IF([1]Bogo!B113="","",[1]Bogo!B113)</f>
        <v xml:space="preserve">PAZ, MINDA   </v>
      </c>
      <c r="C111" s="25"/>
      <c r="D111" s="21"/>
      <c r="E111" s="22"/>
      <c r="F111" s="25"/>
      <c r="G111" s="21"/>
      <c r="H111" s="22"/>
      <c r="I111" s="25"/>
      <c r="J111" s="21"/>
      <c r="K111" s="22"/>
      <c r="L111" s="25"/>
      <c r="M111" s="21"/>
      <c r="N111" s="22"/>
      <c r="O111" s="25"/>
      <c r="P111" s="21"/>
      <c r="Q111" s="22"/>
      <c r="R111" s="25"/>
      <c r="S111" s="21"/>
      <c r="T111" s="22"/>
      <c r="U111" s="25"/>
      <c r="V111" s="21"/>
      <c r="W111" s="22"/>
      <c r="X111" s="25"/>
      <c r="Y111" s="21"/>
      <c r="Z111" s="22"/>
      <c r="AA111" s="25"/>
      <c r="AB111" s="21"/>
      <c r="AC111" s="22"/>
      <c r="AD111" s="25"/>
      <c r="AE111" s="21"/>
      <c r="AF111" s="22"/>
      <c r="AG111" s="25">
        <f t="shared" si="1"/>
        <v>0</v>
      </c>
      <c r="AH111" s="21"/>
      <c r="AI111" s="22"/>
    </row>
    <row r="112" spans="1:35" x14ac:dyDescent="0.25">
      <c r="A112" s="5">
        <f>IF(B112="","",ROWS($B$6:B112))</f>
        <v>107</v>
      </c>
      <c r="B112" s="6" t="str">
        <f>IF([1]Bogo!B114="","",[1]Bogo!B114)</f>
        <v xml:space="preserve">ACIERDA, ESTER   </v>
      </c>
      <c r="C112" s="25"/>
      <c r="D112" s="21"/>
      <c r="E112" s="22"/>
      <c r="F112" s="25"/>
      <c r="G112" s="21"/>
      <c r="H112" s="22"/>
      <c r="I112" s="25"/>
      <c r="J112" s="21"/>
      <c r="K112" s="22"/>
      <c r="L112" s="25"/>
      <c r="M112" s="21"/>
      <c r="N112" s="22"/>
      <c r="O112" s="25"/>
      <c r="P112" s="21"/>
      <c r="Q112" s="22"/>
      <c r="R112" s="25"/>
      <c r="S112" s="21"/>
      <c r="T112" s="22"/>
      <c r="U112" s="25"/>
      <c r="V112" s="21"/>
      <c r="W112" s="22"/>
      <c r="X112" s="25"/>
      <c r="Y112" s="21"/>
      <c r="Z112" s="22"/>
      <c r="AA112" s="25"/>
      <c r="AB112" s="21"/>
      <c r="AC112" s="22"/>
      <c r="AD112" s="25"/>
      <c r="AE112" s="21"/>
      <c r="AF112" s="22"/>
      <c r="AG112" s="25">
        <f t="shared" si="1"/>
        <v>0</v>
      </c>
      <c r="AH112" s="21"/>
      <c r="AI112" s="22"/>
    </row>
    <row r="113" spans="1:35" x14ac:dyDescent="0.25">
      <c r="A113" s="5">
        <f>IF(B113="","",ROWS($B$6:B113))</f>
        <v>108</v>
      </c>
      <c r="B113" s="6" t="str">
        <f>IF([1]Bogo!B115="","",[1]Bogo!B115)</f>
        <v xml:space="preserve">ESCLAMADO, FLORENTINA   </v>
      </c>
      <c r="C113" s="25"/>
      <c r="D113" s="21"/>
      <c r="E113" s="22"/>
      <c r="F113" s="25"/>
      <c r="G113" s="21"/>
      <c r="H113" s="22"/>
      <c r="I113" s="25"/>
      <c r="J113" s="21"/>
      <c r="K113" s="22"/>
      <c r="L113" s="25"/>
      <c r="M113" s="21"/>
      <c r="N113" s="22"/>
      <c r="O113" s="25"/>
      <c r="P113" s="21"/>
      <c r="Q113" s="22"/>
      <c r="R113" s="25"/>
      <c r="S113" s="21"/>
      <c r="T113" s="22"/>
      <c r="U113" s="25"/>
      <c r="V113" s="21"/>
      <c r="W113" s="22"/>
      <c r="X113" s="25"/>
      <c r="Y113" s="21"/>
      <c r="Z113" s="22"/>
      <c r="AA113" s="25"/>
      <c r="AB113" s="21"/>
      <c r="AC113" s="22"/>
      <c r="AD113" s="25"/>
      <c r="AE113" s="21"/>
      <c r="AF113" s="22"/>
      <c r="AG113" s="25">
        <f t="shared" si="1"/>
        <v>0</v>
      </c>
      <c r="AH113" s="21"/>
      <c r="AI113" s="22"/>
    </row>
    <row r="114" spans="1:35" x14ac:dyDescent="0.25">
      <c r="A114" s="5">
        <f>IF(B114="","",ROWS($B$6:B114))</f>
        <v>109</v>
      </c>
      <c r="B114" s="6" t="str">
        <f>IF([1]Bogo!B116="","",[1]Bogo!B116)</f>
        <v>AUGUIS,GENA B.</v>
      </c>
      <c r="C114" s="25"/>
      <c r="D114" s="21"/>
      <c r="E114" s="22"/>
      <c r="F114" s="25"/>
      <c r="G114" s="21"/>
      <c r="H114" s="22"/>
      <c r="I114" s="25"/>
      <c r="J114" s="21"/>
      <c r="K114" s="22"/>
      <c r="L114" s="25"/>
      <c r="M114" s="21"/>
      <c r="N114" s="22"/>
      <c r="O114" s="25"/>
      <c r="P114" s="21"/>
      <c r="Q114" s="22"/>
      <c r="R114" s="25"/>
      <c r="S114" s="21"/>
      <c r="T114" s="22"/>
      <c r="U114" s="25"/>
      <c r="V114" s="21"/>
      <c r="W114" s="22"/>
      <c r="X114" s="25"/>
      <c r="Y114" s="21"/>
      <c r="Z114" s="22"/>
      <c r="AA114" s="25"/>
      <c r="AB114" s="21"/>
      <c r="AC114" s="22"/>
      <c r="AD114" s="25"/>
      <c r="AE114" s="21"/>
      <c r="AF114" s="22"/>
      <c r="AG114" s="25">
        <f t="shared" si="1"/>
        <v>0</v>
      </c>
      <c r="AH114" s="21"/>
      <c r="AI114" s="22"/>
    </row>
    <row r="115" spans="1:35" x14ac:dyDescent="0.25">
      <c r="A115" s="5">
        <f>IF(B115="","",ROWS($B$6:B115))</f>
        <v>110</v>
      </c>
      <c r="B115" s="6" t="str">
        <f>IF([1]Bogo!B117="","",[1]Bogo!B117)</f>
        <v>MAHUMAS, MARLIZA</v>
      </c>
      <c r="C115" s="25">
        <v>200</v>
      </c>
      <c r="D115" s="21"/>
      <c r="E115" s="22">
        <v>41907</v>
      </c>
      <c r="F115" s="25">
        <v>200</v>
      </c>
      <c r="G115" s="21">
        <v>4584904</v>
      </c>
      <c r="H115" s="22">
        <v>42157</v>
      </c>
      <c r="I115" s="25">
        <v>600</v>
      </c>
      <c r="J115" s="21">
        <v>4950168</v>
      </c>
      <c r="K115" s="22">
        <v>42503</v>
      </c>
      <c r="L115" s="25"/>
      <c r="M115" s="21"/>
      <c r="N115" s="22"/>
      <c r="O115" s="25"/>
      <c r="P115" s="21"/>
      <c r="Q115" s="22"/>
      <c r="R115" s="25"/>
      <c r="S115" s="21"/>
      <c r="T115" s="22"/>
      <c r="U115" s="25"/>
      <c r="V115" s="21"/>
      <c r="W115" s="22"/>
      <c r="X115" s="25"/>
      <c r="Y115" s="21"/>
      <c r="Z115" s="22"/>
      <c r="AA115" s="25"/>
      <c r="AB115" s="21"/>
      <c r="AC115" s="22"/>
      <c r="AD115" s="25"/>
      <c r="AE115" s="21"/>
      <c r="AF115" s="22"/>
      <c r="AG115" s="25">
        <f t="shared" si="1"/>
        <v>1000</v>
      </c>
      <c r="AH115" s="21"/>
      <c r="AI115" s="22"/>
    </row>
    <row r="116" spans="1:35" x14ac:dyDescent="0.25">
      <c r="A116" s="5">
        <f>IF(B116="","",ROWS($B$6:B116))</f>
        <v>111</v>
      </c>
      <c r="B116" s="6" t="str">
        <f>IF([1]Bogo!B118="","",[1]Bogo!B118)</f>
        <v xml:space="preserve">MOSQUITO, ROMALYN   </v>
      </c>
      <c r="C116" s="25"/>
      <c r="D116" s="21"/>
      <c r="E116" s="22"/>
      <c r="F116" s="25"/>
      <c r="G116" s="21"/>
      <c r="H116" s="22"/>
      <c r="I116" s="25"/>
      <c r="J116" s="21"/>
      <c r="K116" s="22"/>
      <c r="L116" s="25"/>
      <c r="M116" s="21"/>
      <c r="N116" s="22"/>
      <c r="O116" s="25"/>
      <c r="P116" s="21"/>
      <c r="Q116" s="22"/>
      <c r="R116" s="25"/>
      <c r="S116" s="21"/>
      <c r="T116" s="22"/>
      <c r="U116" s="25"/>
      <c r="V116" s="21"/>
      <c r="W116" s="22"/>
      <c r="X116" s="25"/>
      <c r="Y116" s="21"/>
      <c r="Z116" s="22"/>
      <c r="AA116" s="25"/>
      <c r="AB116" s="21"/>
      <c r="AC116" s="22"/>
      <c r="AD116" s="25"/>
      <c r="AE116" s="21"/>
      <c r="AF116" s="22"/>
      <c r="AG116" s="25">
        <f t="shared" si="1"/>
        <v>0</v>
      </c>
      <c r="AH116" s="21"/>
      <c r="AI116" s="22"/>
    </row>
    <row r="117" spans="1:35" x14ac:dyDescent="0.25">
      <c r="A117" s="5">
        <f>IF(B117="","",ROWS($B$6:B117))</f>
        <v>112</v>
      </c>
      <c r="B117" s="6" t="str">
        <f>IF([1]Bogo!B119="","",[1]Bogo!B119)</f>
        <v xml:space="preserve">LOLO, VICTORIA   </v>
      </c>
      <c r="C117" s="25"/>
      <c r="D117" s="21"/>
      <c r="E117" s="22"/>
      <c r="F117" s="25"/>
      <c r="G117" s="21"/>
      <c r="H117" s="22"/>
      <c r="I117" s="25"/>
      <c r="J117" s="21"/>
      <c r="K117" s="22"/>
      <c r="L117" s="25"/>
      <c r="M117" s="21"/>
      <c r="N117" s="22"/>
      <c r="O117" s="25"/>
      <c r="P117" s="21"/>
      <c r="Q117" s="22"/>
      <c r="R117" s="25"/>
      <c r="S117" s="21"/>
      <c r="T117" s="22"/>
      <c r="U117" s="25"/>
      <c r="V117" s="21"/>
      <c r="W117" s="22"/>
      <c r="X117" s="25"/>
      <c r="Y117" s="21"/>
      <c r="Z117" s="22"/>
      <c r="AA117" s="25"/>
      <c r="AB117" s="21"/>
      <c r="AC117" s="22"/>
      <c r="AD117" s="25"/>
      <c r="AE117" s="21"/>
      <c r="AF117" s="22"/>
      <c r="AG117" s="25">
        <f t="shared" si="1"/>
        <v>0</v>
      </c>
      <c r="AH117" s="21"/>
      <c r="AI117" s="22"/>
    </row>
    <row r="118" spans="1:35" x14ac:dyDescent="0.25">
      <c r="A118" s="5">
        <f>IF(B118="","",ROWS($B$6:B118))</f>
        <v>113</v>
      </c>
      <c r="B118" s="6" t="str">
        <f>IF([1]Bogo!B120="","",[1]Bogo!B120)</f>
        <v xml:space="preserve">CAPECENIO/R.S, TEOFILO   </v>
      </c>
      <c r="C118" s="25"/>
      <c r="D118" s="21"/>
      <c r="E118" s="22"/>
      <c r="F118" s="25"/>
      <c r="G118" s="21"/>
      <c r="H118" s="22"/>
      <c r="I118" s="25"/>
      <c r="J118" s="21"/>
      <c r="K118" s="22"/>
      <c r="L118" s="25"/>
      <c r="M118" s="21"/>
      <c r="N118" s="22"/>
      <c r="O118" s="25"/>
      <c r="P118" s="21"/>
      <c r="Q118" s="22"/>
      <c r="R118" s="25"/>
      <c r="S118" s="21"/>
      <c r="T118" s="22"/>
      <c r="U118" s="25"/>
      <c r="V118" s="21"/>
      <c r="W118" s="22"/>
      <c r="X118" s="25"/>
      <c r="Y118" s="21"/>
      <c r="Z118" s="22"/>
      <c r="AA118" s="25"/>
      <c r="AB118" s="21"/>
      <c r="AC118" s="22"/>
      <c r="AD118" s="25"/>
      <c r="AE118" s="21"/>
      <c r="AF118" s="22"/>
      <c r="AG118" s="25">
        <f t="shared" si="1"/>
        <v>0</v>
      </c>
      <c r="AH118" s="21"/>
      <c r="AI118" s="22"/>
    </row>
    <row r="119" spans="1:35" x14ac:dyDescent="0.25">
      <c r="A119" s="5">
        <f>IF(B119="","",ROWS($B$6:B119))</f>
        <v>114</v>
      </c>
      <c r="B119" s="6" t="str">
        <f>IF([1]Bogo!B121="","",[1]Bogo!B121)</f>
        <v xml:space="preserve">CASILE, MARCIA   </v>
      </c>
      <c r="C119" s="25"/>
      <c r="D119" s="21"/>
      <c r="E119" s="22"/>
      <c r="F119" s="25"/>
      <c r="G119" s="21"/>
      <c r="H119" s="22"/>
      <c r="I119" s="25"/>
      <c r="J119" s="21"/>
      <c r="K119" s="22"/>
      <c r="L119" s="25"/>
      <c r="M119" s="21"/>
      <c r="N119" s="22"/>
      <c r="O119" s="25"/>
      <c r="P119" s="21"/>
      <c r="Q119" s="22"/>
      <c r="R119" s="25"/>
      <c r="S119" s="21"/>
      <c r="T119" s="22"/>
      <c r="U119" s="25"/>
      <c r="V119" s="21"/>
      <c r="W119" s="22"/>
      <c r="X119" s="25"/>
      <c r="Y119" s="21"/>
      <c r="Z119" s="22"/>
      <c r="AA119" s="25"/>
      <c r="AB119" s="21"/>
      <c r="AC119" s="22"/>
      <c r="AD119" s="25"/>
      <c r="AE119" s="21"/>
      <c r="AF119" s="22"/>
      <c r="AG119" s="25">
        <f t="shared" si="1"/>
        <v>0</v>
      </c>
      <c r="AH119" s="21"/>
      <c r="AI119" s="22"/>
    </row>
    <row r="120" spans="1:35" x14ac:dyDescent="0.25">
      <c r="A120" s="5">
        <f>IF(B120="","",ROWS($B$6:B120))</f>
        <v>115</v>
      </c>
      <c r="B120" s="6" t="str">
        <f>IF([1]Bogo!B122="","",[1]Bogo!B122)</f>
        <v xml:space="preserve">TENIO, SARAH   </v>
      </c>
      <c r="C120" s="25"/>
      <c r="D120" s="21"/>
      <c r="E120" s="22"/>
      <c r="F120" s="25"/>
      <c r="G120" s="21"/>
      <c r="H120" s="22"/>
      <c r="I120" s="25"/>
      <c r="J120" s="21"/>
      <c r="K120" s="22"/>
      <c r="L120" s="25"/>
      <c r="M120" s="21"/>
      <c r="N120" s="22"/>
      <c r="O120" s="25"/>
      <c r="P120" s="21"/>
      <c r="Q120" s="22"/>
      <c r="R120" s="25"/>
      <c r="S120" s="21"/>
      <c r="T120" s="22"/>
      <c r="U120" s="25"/>
      <c r="V120" s="21"/>
      <c r="W120" s="22"/>
      <c r="X120" s="25"/>
      <c r="Y120" s="21"/>
      <c r="Z120" s="22"/>
      <c r="AA120" s="25"/>
      <c r="AB120" s="21"/>
      <c r="AC120" s="22"/>
      <c r="AD120" s="25"/>
      <c r="AE120" s="21"/>
      <c r="AF120" s="22"/>
      <c r="AG120" s="25">
        <f t="shared" si="1"/>
        <v>0</v>
      </c>
      <c r="AH120" s="21"/>
      <c r="AI120" s="22"/>
    </row>
    <row r="121" spans="1:35" x14ac:dyDescent="0.25">
      <c r="A121" s="5">
        <f>IF(B121="","",ROWS($B$6:B121))</f>
        <v>116</v>
      </c>
      <c r="B121" s="6" t="str">
        <f>IF([1]Bogo!B123="","",[1]Bogo!B123)</f>
        <v xml:space="preserve">MABALATAN, JESSICA   </v>
      </c>
      <c r="C121" s="25">
        <v>200</v>
      </c>
      <c r="D121" s="21">
        <v>4473148</v>
      </c>
      <c r="E121" s="22">
        <v>42137</v>
      </c>
      <c r="F121" s="25">
        <v>200</v>
      </c>
      <c r="G121" s="21">
        <v>4651763</v>
      </c>
      <c r="H121" s="22">
        <v>42339</v>
      </c>
      <c r="I121" s="25">
        <v>200</v>
      </c>
      <c r="J121" s="21">
        <v>4948619</v>
      </c>
      <c r="K121" s="22">
        <v>42450</v>
      </c>
      <c r="L121" s="25">
        <v>200</v>
      </c>
      <c r="M121" s="21">
        <v>4950171</v>
      </c>
      <c r="N121" s="22">
        <v>42502</v>
      </c>
      <c r="O121" s="25">
        <v>200</v>
      </c>
      <c r="P121" s="21">
        <v>4950712</v>
      </c>
      <c r="Q121" s="22">
        <v>42881</v>
      </c>
      <c r="R121" s="25"/>
      <c r="S121" s="21"/>
      <c r="T121" s="22"/>
      <c r="U121" s="25"/>
      <c r="V121" s="21"/>
      <c r="W121" s="22"/>
      <c r="X121" s="25"/>
      <c r="Y121" s="21"/>
      <c r="Z121" s="22"/>
      <c r="AA121" s="25"/>
      <c r="AB121" s="21"/>
      <c r="AC121" s="22"/>
      <c r="AD121" s="25"/>
      <c r="AE121" s="21"/>
      <c r="AF121" s="22"/>
      <c r="AG121" s="25">
        <f t="shared" si="1"/>
        <v>1000</v>
      </c>
      <c r="AH121" s="21"/>
      <c r="AI121" s="22"/>
    </row>
    <row r="122" spans="1:35" x14ac:dyDescent="0.25">
      <c r="A122" s="5">
        <f>IF(B122="","",ROWS($B$6:B122))</f>
        <v>117</v>
      </c>
      <c r="B122" s="6" t="str">
        <f>IF([1]Bogo!B124="","",[1]Bogo!B124)</f>
        <v>BRGY.BOGO/COUNCIL</v>
      </c>
      <c r="C122" s="25"/>
      <c r="D122" s="21"/>
      <c r="E122" s="22"/>
      <c r="F122" s="25"/>
      <c r="G122" s="21"/>
      <c r="H122" s="22"/>
      <c r="I122" s="25"/>
      <c r="J122" s="21"/>
      <c r="K122" s="22"/>
      <c r="L122" s="25"/>
      <c r="M122" s="21"/>
      <c r="N122" s="22"/>
      <c r="O122" s="25"/>
      <c r="P122" s="21"/>
      <c r="Q122" s="22"/>
      <c r="R122" s="25"/>
      <c r="S122" s="21"/>
      <c r="T122" s="22"/>
      <c r="U122" s="25"/>
      <c r="V122" s="21"/>
      <c r="W122" s="22"/>
      <c r="X122" s="25"/>
      <c r="Y122" s="21"/>
      <c r="Z122" s="22"/>
      <c r="AA122" s="25"/>
      <c r="AB122" s="21"/>
      <c r="AC122" s="22"/>
      <c r="AD122" s="25"/>
      <c r="AE122" s="21"/>
      <c r="AF122" s="22"/>
      <c r="AG122" s="25">
        <f t="shared" si="1"/>
        <v>0</v>
      </c>
      <c r="AH122" s="21"/>
      <c r="AI122" s="22"/>
    </row>
    <row r="123" spans="1:35" x14ac:dyDescent="0.25">
      <c r="A123" s="5">
        <f>IF(B123="","",ROWS($B$6:B123))</f>
        <v>118</v>
      </c>
      <c r="B123" s="6" t="str">
        <f>IF([1]Bogo!B125="","",[1]Bogo!B125)</f>
        <v xml:space="preserve">ENGCONG,EDELINA,    </v>
      </c>
      <c r="C123" s="25"/>
      <c r="D123" s="21"/>
      <c r="E123" s="22"/>
      <c r="F123" s="25"/>
      <c r="G123" s="21"/>
      <c r="H123" s="22"/>
      <c r="I123" s="25"/>
      <c r="J123" s="21"/>
      <c r="K123" s="22"/>
      <c r="L123" s="25"/>
      <c r="M123" s="21"/>
      <c r="N123" s="22"/>
      <c r="O123" s="25"/>
      <c r="P123" s="21"/>
      <c r="Q123" s="22"/>
      <c r="R123" s="25"/>
      <c r="S123" s="21"/>
      <c r="T123" s="22"/>
      <c r="U123" s="25"/>
      <c r="V123" s="21"/>
      <c r="W123" s="22"/>
      <c r="X123" s="25"/>
      <c r="Y123" s="21"/>
      <c r="Z123" s="22"/>
      <c r="AA123" s="25"/>
      <c r="AB123" s="21"/>
      <c r="AC123" s="22"/>
      <c r="AD123" s="25"/>
      <c r="AE123" s="21"/>
      <c r="AF123" s="22"/>
      <c r="AG123" s="25">
        <f t="shared" si="1"/>
        <v>0</v>
      </c>
      <c r="AH123" s="21"/>
      <c r="AI123" s="22"/>
    </row>
    <row r="124" spans="1:35" x14ac:dyDescent="0.25">
      <c r="A124" s="5">
        <f>IF(B124="","",ROWS($B$6:B124))</f>
        <v>119</v>
      </c>
      <c r="B124" s="6" t="str">
        <f>IF([1]Bogo!B126="","",[1]Bogo!B126)</f>
        <v xml:space="preserve">QUISADO, HAN   </v>
      </c>
      <c r="C124" s="25">
        <v>200</v>
      </c>
      <c r="D124" s="21">
        <v>177999</v>
      </c>
      <c r="E124" s="22">
        <v>41555</v>
      </c>
      <c r="F124" s="25">
        <v>200</v>
      </c>
      <c r="G124" s="21">
        <v>179607</v>
      </c>
      <c r="H124" s="22">
        <v>41597</v>
      </c>
      <c r="I124" s="25">
        <v>200</v>
      </c>
      <c r="J124" s="21">
        <v>180585</v>
      </c>
      <c r="K124" s="22">
        <v>41642</v>
      </c>
      <c r="L124" s="25">
        <v>200</v>
      </c>
      <c r="M124" s="21">
        <v>485149</v>
      </c>
      <c r="N124" s="22">
        <v>41894</v>
      </c>
      <c r="O124" s="25">
        <v>500</v>
      </c>
      <c r="P124" s="21">
        <v>4584088</v>
      </c>
      <c r="Q124" s="22">
        <v>41876</v>
      </c>
      <c r="R124" s="25">
        <v>200</v>
      </c>
      <c r="S124" s="21">
        <v>4587983</v>
      </c>
      <c r="T124" s="22">
        <v>41906</v>
      </c>
      <c r="U124" s="25"/>
      <c r="V124" s="21"/>
      <c r="W124" s="22"/>
      <c r="X124" s="25"/>
      <c r="Y124" s="21"/>
      <c r="Z124" s="22"/>
      <c r="AA124" s="25"/>
      <c r="AB124" s="21"/>
      <c r="AC124" s="22"/>
      <c r="AD124" s="25"/>
      <c r="AE124" s="21"/>
      <c r="AF124" s="22"/>
      <c r="AG124" s="25">
        <f t="shared" si="1"/>
        <v>1500</v>
      </c>
      <c r="AH124" s="21"/>
      <c r="AI124" s="22"/>
    </row>
    <row r="125" spans="1:35" x14ac:dyDescent="0.25">
      <c r="A125" s="5">
        <f>IF(B125="","",ROWS($B$6:B125))</f>
        <v>120</v>
      </c>
      <c r="B125" s="6" t="str">
        <f>IF([1]Bogo!B127="","",[1]Bogo!B127)</f>
        <v xml:space="preserve">ESCOLANO,EXEQUIEL,    </v>
      </c>
      <c r="C125" s="25"/>
      <c r="D125" s="21"/>
      <c r="E125" s="22"/>
      <c r="F125" s="25"/>
      <c r="G125" s="21"/>
      <c r="H125" s="22"/>
      <c r="I125" s="25"/>
      <c r="J125" s="21"/>
      <c r="K125" s="22"/>
      <c r="L125" s="25"/>
      <c r="M125" s="21"/>
      <c r="N125" s="22"/>
      <c r="O125" s="25"/>
      <c r="P125" s="21"/>
      <c r="Q125" s="22"/>
      <c r="R125" s="25"/>
      <c r="S125" s="21"/>
      <c r="T125" s="22"/>
      <c r="U125" s="25"/>
      <c r="V125" s="21"/>
      <c r="W125" s="22"/>
      <c r="X125" s="25"/>
      <c r="Y125" s="21"/>
      <c r="Z125" s="22"/>
      <c r="AA125" s="25"/>
      <c r="AB125" s="21"/>
      <c r="AC125" s="22"/>
      <c r="AD125" s="25"/>
      <c r="AE125" s="21"/>
      <c r="AF125" s="22"/>
      <c r="AG125" s="25">
        <f t="shared" si="1"/>
        <v>0</v>
      </c>
      <c r="AH125" s="21"/>
      <c r="AI125" s="22"/>
    </row>
    <row r="126" spans="1:35" x14ac:dyDescent="0.25">
      <c r="A126" s="5">
        <f>IF(B126="","",ROWS($B$6:B126))</f>
        <v>121</v>
      </c>
      <c r="B126" s="6" t="str">
        <f>IF([1]Bogo!B128="","",[1]Bogo!B128)</f>
        <v xml:space="preserve">DEJACTO,ARTURO,    </v>
      </c>
      <c r="C126" s="25"/>
      <c r="D126" s="21"/>
      <c r="E126" s="22"/>
      <c r="F126" s="25"/>
      <c r="G126" s="21"/>
      <c r="H126" s="22"/>
      <c r="I126" s="25"/>
      <c r="J126" s="21"/>
      <c r="K126" s="22"/>
      <c r="L126" s="25"/>
      <c r="M126" s="21"/>
      <c r="N126" s="22"/>
      <c r="O126" s="25"/>
      <c r="P126" s="21"/>
      <c r="Q126" s="22"/>
      <c r="R126" s="25"/>
      <c r="S126" s="21"/>
      <c r="T126" s="22"/>
      <c r="U126" s="25"/>
      <c r="V126" s="21"/>
      <c r="W126" s="22"/>
      <c r="X126" s="25"/>
      <c r="Y126" s="21"/>
      <c r="Z126" s="22"/>
      <c r="AA126" s="25"/>
      <c r="AB126" s="21"/>
      <c r="AC126" s="22"/>
      <c r="AD126" s="25"/>
      <c r="AE126" s="21"/>
      <c r="AF126" s="22"/>
      <c r="AG126" s="25">
        <f t="shared" si="1"/>
        <v>0</v>
      </c>
      <c r="AH126" s="21"/>
      <c r="AI126" s="22"/>
    </row>
    <row r="127" spans="1:35" x14ac:dyDescent="0.25">
      <c r="A127" s="5">
        <f>IF(B127="","",ROWS($B$6:B127))</f>
        <v>122</v>
      </c>
      <c r="B127" s="6" t="str">
        <f>IF([1]Bogo!B129="","",[1]Bogo!B129)</f>
        <v xml:space="preserve">PACAT, MARY ANN   </v>
      </c>
      <c r="C127" s="25"/>
      <c r="D127" s="21"/>
      <c r="E127" s="22"/>
      <c r="F127" s="25"/>
      <c r="G127" s="21"/>
      <c r="H127" s="22"/>
      <c r="I127" s="25"/>
      <c r="J127" s="21"/>
      <c r="K127" s="22"/>
      <c r="L127" s="25"/>
      <c r="M127" s="21"/>
      <c r="N127" s="22"/>
      <c r="O127" s="25"/>
      <c r="P127" s="21"/>
      <c r="Q127" s="22"/>
      <c r="R127" s="25"/>
      <c r="S127" s="21"/>
      <c r="T127" s="22"/>
      <c r="U127" s="25"/>
      <c r="V127" s="21"/>
      <c r="W127" s="22"/>
      <c r="X127" s="25"/>
      <c r="Y127" s="21"/>
      <c r="Z127" s="22"/>
      <c r="AA127" s="25"/>
      <c r="AB127" s="21"/>
      <c r="AC127" s="22"/>
      <c r="AD127" s="25"/>
      <c r="AE127" s="21"/>
      <c r="AF127" s="22"/>
      <c r="AG127" s="25">
        <f t="shared" si="1"/>
        <v>0</v>
      </c>
      <c r="AH127" s="21"/>
      <c r="AI127" s="22"/>
    </row>
    <row r="128" spans="1:35" x14ac:dyDescent="0.25">
      <c r="A128" s="5">
        <v>123</v>
      </c>
      <c r="B128" s="6" t="str">
        <f>IF([1]Bogo!B130="","",[1]Bogo!B130)</f>
        <v xml:space="preserve">PACAT, REMEDIOS   </v>
      </c>
      <c r="C128" s="25">
        <v>200</v>
      </c>
      <c r="D128" s="21">
        <v>5539609</v>
      </c>
      <c r="E128" s="22">
        <v>41859</v>
      </c>
      <c r="F128" s="25">
        <v>200</v>
      </c>
      <c r="G128" s="21">
        <v>5539640</v>
      </c>
      <c r="H128" s="22">
        <v>42996</v>
      </c>
      <c r="I128" s="25">
        <v>400</v>
      </c>
      <c r="J128" s="21">
        <v>5839390</v>
      </c>
      <c r="K128" s="22">
        <v>43059</v>
      </c>
      <c r="L128" s="25">
        <v>200</v>
      </c>
      <c r="M128" s="21">
        <v>5841575</v>
      </c>
      <c r="N128" s="22">
        <v>43108</v>
      </c>
      <c r="O128" s="25">
        <v>200</v>
      </c>
      <c r="P128" s="21">
        <v>6126713</v>
      </c>
      <c r="Q128" s="22">
        <v>43159</v>
      </c>
      <c r="R128" s="25">
        <v>200</v>
      </c>
      <c r="S128" s="21">
        <v>6126117</v>
      </c>
      <c r="T128" s="22">
        <v>43178</v>
      </c>
      <c r="U128" s="25">
        <v>200</v>
      </c>
      <c r="V128" s="21">
        <v>6126132</v>
      </c>
      <c r="W128" s="22">
        <v>43214</v>
      </c>
      <c r="X128" s="25">
        <v>200</v>
      </c>
      <c r="Y128" s="21">
        <v>6130020</v>
      </c>
      <c r="Z128" s="22">
        <v>43286</v>
      </c>
      <c r="AA128" s="25"/>
      <c r="AB128" s="21"/>
      <c r="AC128" s="22"/>
      <c r="AD128" s="25"/>
      <c r="AE128" s="21"/>
      <c r="AF128" s="22"/>
      <c r="AG128" s="25">
        <f t="shared" si="1"/>
        <v>1800</v>
      </c>
      <c r="AH128" s="21"/>
      <c r="AI128" s="22"/>
    </row>
    <row r="129" spans="1:35" x14ac:dyDescent="0.25">
      <c r="A129" s="5">
        <v>124</v>
      </c>
      <c r="B129" s="6" t="str">
        <f>IF([1]Bogo!B131="","",[1]Bogo!B131)</f>
        <v xml:space="preserve">ABINA, CARIDAD   </v>
      </c>
      <c r="C129" s="25"/>
      <c r="D129" s="21"/>
      <c r="E129" s="22"/>
      <c r="F129" s="25"/>
      <c r="G129" s="21"/>
      <c r="H129" s="22"/>
      <c r="I129" s="25"/>
      <c r="J129" s="21"/>
      <c r="K129" s="22"/>
      <c r="L129" s="25"/>
      <c r="M129" s="21"/>
      <c r="N129" s="22"/>
      <c r="O129" s="25"/>
      <c r="P129" s="21"/>
      <c r="Q129" s="22"/>
      <c r="R129" s="25"/>
      <c r="S129" s="21"/>
      <c r="T129" s="22"/>
      <c r="U129" s="25"/>
      <c r="V129" s="21"/>
      <c r="W129" s="22"/>
      <c r="X129" s="25"/>
      <c r="Y129" s="21"/>
      <c r="Z129" s="22"/>
      <c r="AA129" s="25"/>
      <c r="AB129" s="21"/>
      <c r="AC129" s="22"/>
      <c r="AD129" s="25"/>
      <c r="AE129" s="21"/>
      <c r="AF129" s="22"/>
      <c r="AG129" s="25">
        <f t="shared" si="1"/>
        <v>0</v>
      </c>
      <c r="AH129" s="21"/>
      <c r="AI129" s="22"/>
    </row>
    <row r="130" spans="1:35" x14ac:dyDescent="0.25">
      <c r="A130" s="5">
        <v>125</v>
      </c>
      <c r="B130" s="6" t="str">
        <f>IF([1]Bogo!B132="","",[1]Bogo!B132)</f>
        <v xml:space="preserve">OLAYVAR, FAUSTINA   </v>
      </c>
      <c r="C130" s="25"/>
      <c r="D130" s="21"/>
      <c r="E130" s="22"/>
      <c r="F130" s="25"/>
      <c r="G130" s="21"/>
      <c r="H130" s="22"/>
      <c r="I130" s="25"/>
      <c r="J130" s="21"/>
      <c r="K130" s="22"/>
      <c r="L130" s="25"/>
      <c r="M130" s="21"/>
      <c r="N130" s="22"/>
      <c r="O130" s="25"/>
      <c r="P130" s="21"/>
      <c r="Q130" s="22"/>
      <c r="R130" s="25"/>
      <c r="S130" s="21"/>
      <c r="T130" s="22"/>
      <c r="U130" s="25"/>
      <c r="V130" s="21"/>
      <c r="W130" s="22"/>
      <c r="X130" s="25"/>
      <c r="Y130" s="21"/>
      <c r="Z130" s="22"/>
      <c r="AA130" s="25"/>
      <c r="AB130" s="21"/>
      <c r="AC130" s="22"/>
      <c r="AD130" s="25"/>
      <c r="AE130" s="21"/>
      <c r="AF130" s="22"/>
      <c r="AG130" s="25">
        <f t="shared" si="1"/>
        <v>0</v>
      </c>
      <c r="AH130" s="21"/>
      <c r="AI130" s="22"/>
    </row>
    <row r="131" spans="1:35" x14ac:dyDescent="0.25">
      <c r="A131" s="5">
        <v>126</v>
      </c>
      <c r="B131" s="6" t="str">
        <f>IF([1]Bogo!B133="","",[1]Bogo!B133)</f>
        <v xml:space="preserve">ARADO, MARCIAL   </v>
      </c>
      <c r="C131" s="25"/>
      <c r="D131" s="21"/>
      <c r="E131" s="22"/>
      <c r="F131" s="25"/>
      <c r="G131" s="21"/>
      <c r="H131" s="22"/>
      <c r="I131" s="25"/>
      <c r="J131" s="21"/>
      <c r="K131" s="22"/>
      <c r="L131" s="25"/>
      <c r="M131" s="21"/>
      <c r="N131" s="22"/>
      <c r="O131" s="25"/>
      <c r="P131" s="21"/>
      <c r="Q131" s="22"/>
      <c r="R131" s="25"/>
      <c r="S131" s="21"/>
      <c r="T131" s="22"/>
      <c r="U131" s="25"/>
      <c r="V131" s="21"/>
      <c r="W131" s="22"/>
      <c r="X131" s="25"/>
      <c r="Y131" s="21"/>
      <c r="Z131" s="22"/>
      <c r="AA131" s="25"/>
      <c r="AB131" s="21"/>
      <c r="AC131" s="22"/>
      <c r="AD131" s="25"/>
      <c r="AE131" s="21"/>
      <c r="AF131" s="22"/>
      <c r="AG131" s="25">
        <f t="shared" si="1"/>
        <v>0</v>
      </c>
      <c r="AH131" s="21"/>
      <c r="AI131" s="22"/>
    </row>
    <row r="132" spans="1:35" x14ac:dyDescent="0.25">
      <c r="A132" s="5">
        <v>127</v>
      </c>
      <c r="B132" s="6" t="str">
        <f>IF([1]Bogo!B134="","",[1]Bogo!B134)</f>
        <v xml:space="preserve">FELICILDA, LOLITA   </v>
      </c>
      <c r="C132" s="25"/>
      <c r="D132" s="21"/>
      <c r="E132" s="22"/>
      <c r="F132" s="25"/>
      <c r="G132" s="21"/>
      <c r="H132" s="22"/>
      <c r="I132" s="25"/>
      <c r="J132" s="21"/>
      <c r="K132" s="22"/>
      <c r="L132" s="25"/>
      <c r="M132" s="21"/>
      <c r="N132" s="22"/>
      <c r="O132" s="25"/>
      <c r="P132" s="21"/>
      <c r="Q132" s="22"/>
      <c r="R132" s="25"/>
      <c r="S132" s="21"/>
      <c r="T132" s="22"/>
      <c r="U132" s="25"/>
      <c r="V132" s="21"/>
      <c r="W132" s="22"/>
      <c r="X132" s="25"/>
      <c r="Y132" s="21"/>
      <c r="Z132" s="22"/>
      <c r="AA132" s="25"/>
      <c r="AB132" s="21"/>
      <c r="AC132" s="22"/>
      <c r="AD132" s="25"/>
      <c r="AE132" s="21"/>
      <c r="AF132" s="22"/>
      <c r="AG132" s="25">
        <f t="shared" si="1"/>
        <v>0</v>
      </c>
      <c r="AH132" s="21"/>
      <c r="AI132" s="22"/>
    </row>
    <row r="133" spans="1:35" x14ac:dyDescent="0.25">
      <c r="A133" s="5">
        <v>128</v>
      </c>
      <c r="B133" s="6" t="str">
        <f>IF([1]Bogo!B135="","",[1]Bogo!B135)</f>
        <v xml:space="preserve">BATANAS, TITA   </v>
      </c>
      <c r="C133" s="25"/>
      <c r="D133" s="21"/>
      <c r="E133" s="22"/>
      <c r="F133" s="25"/>
      <c r="G133" s="21"/>
      <c r="H133" s="22"/>
      <c r="I133" s="25"/>
      <c r="J133" s="21"/>
      <c r="K133" s="22"/>
      <c r="L133" s="25"/>
      <c r="M133" s="21"/>
      <c r="N133" s="22"/>
      <c r="O133" s="25"/>
      <c r="P133" s="21"/>
      <c r="Q133" s="22"/>
      <c r="R133" s="25"/>
      <c r="S133" s="21"/>
      <c r="T133" s="22"/>
      <c r="U133" s="25"/>
      <c r="V133" s="21"/>
      <c r="W133" s="22"/>
      <c r="X133" s="25"/>
      <c r="Y133" s="21"/>
      <c r="Z133" s="22"/>
      <c r="AA133" s="25"/>
      <c r="AB133" s="21"/>
      <c r="AC133" s="22"/>
      <c r="AD133" s="25"/>
      <c r="AE133" s="21"/>
      <c r="AF133" s="22"/>
      <c r="AG133" s="25">
        <f t="shared" si="1"/>
        <v>0</v>
      </c>
      <c r="AH133" s="21"/>
      <c r="AI133" s="22"/>
    </row>
    <row r="134" spans="1:35" x14ac:dyDescent="0.25">
      <c r="A134" s="5">
        <f>IF(B134="","",ROWS($B$6:B134))</f>
        <v>129</v>
      </c>
      <c r="B134" s="6" t="str">
        <f>IF([1]Bogo!B136="","",[1]Bogo!B136)</f>
        <v xml:space="preserve">BERIDO, QUERICO   </v>
      </c>
      <c r="C134" s="25"/>
      <c r="D134" s="21"/>
      <c r="E134" s="22"/>
      <c r="F134" s="25"/>
      <c r="G134" s="21"/>
      <c r="H134" s="22"/>
      <c r="I134" s="25"/>
      <c r="J134" s="21"/>
      <c r="K134" s="22"/>
      <c r="L134" s="25"/>
      <c r="M134" s="21"/>
      <c r="N134" s="22"/>
      <c r="O134" s="25"/>
      <c r="P134" s="21"/>
      <c r="Q134" s="22"/>
      <c r="R134" s="25"/>
      <c r="S134" s="21"/>
      <c r="T134" s="22"/>
      <c r="U134" s="25"/>
      <c r="V134" s="21"/>
      <c r="W134" s="22"/>
      <c r="X134" s="25"/>
      <c r="Y134" s="21"/>
      <c r="Z134" s="22"/>
      <c r="AA134" s="25"/>
      <c r="AB134" s="21"/>
      <c r="AC134" s="22"/>
      <c r="AD134" s="25"/>
      <c r="AE134" s="21"/>
      <c r="AF134" s="22"/>
      <c r="AG134" s="25">
        <f t="shared" si="1"/>
        <v>0</v>
      </c>
      <c r="AH134" s="21"/>
      <c r="AI134" s="22"/>
    </row>
    <row r="135" spans="1:35" x14ac:dyDescent="0.25">
      <c r="A135" s="5">
        <f>IF(B135="","",ROWS($B$6:B135))</f>
        <v>130</v>
      </c>
      <c r="B135" s="6" t="str">
        <f>IF([1]Bogo!B137="","",[1]Bogo!B137)</f>
        <v xml:space="preserve">ATON,CHARLENE,    </v>
      </c>
      <c r="C135" s="25"/>
      <c r="D135" s="21"/>
      <c r="E135" s="22"/>
      <c r="F135" s="25"/>
      <c r="G135" s="21"/>
      <c r="H135" s="22"/>
      <c r="I135" s="25"/>
      <c r="J135" s="21"/>
      <c r="K135" s="22"/>
      <c r="L135" s="25"/>
      <c r="M135" s="21"/>
      <c r="N135" s="22"/>
      <c r="O135" s="25"/>
      <c r="P135" s="21"/>
      <c r="Q135" s="22"/>
      <c r="R135" s="25"/>
      <c r="S135" s="21"/>
      <c r="T135" s="22"/>
      <c r="U135" s="25"/>
      <c r="V135" s="21"/>
      <c r="W135" s="22"/>
      <c r="X135" s="25"/>
      <c r="Y135" s="21"/>
      <c r="Z135" s="22"/>
      <c r="AA135" s="25"/>
      <c r="AB135" s="21"/>
      <c r="AC135" s="22"/>
      <c r="AD135" s="25"/>
      <c r="AE135" s="21"/>
      <c r="AF135" s="22"/>
      <c r="AG135" s="25">
        <f t="shared" ref="AG135:AG198" si="2">C135+F135+I135+L135+O135+R135+U135+X135+AA135+AD135</f>
        <v>0</v>
      </c>
      <c r="AH135" s="21"/>
      <c r="AI135" s="22"/>
    </row>
    <row r="136" spans="1:35" x14ac:dyDescent="0.25">
      <c r="A136" s="5">
        <f>IF(B136="","",ROWS($B$6:B136))</f>
        <v>131</v>
      </c>
      <c r="B136" s="6" t="str">
        <f>IF([1]Bogo!B138="","",[1]Bogo!B138)</f>
        <v>ABINA,ALFREDO</v>
      </c>
      <c r="C136" s="25"/>
      <c r="D136" s="21"/>
      <c r="E136" s="22"/>
      <c r="F136" s="25"/>
      <c r="G136" s="21"/>
      <c r="H136" s="22"/>
      <c r="I136" s="25"/>
      <c r="J136" s="21"/>
      <c r="K136" s="22"/>
      <c r="L136" s="25"/>
      <c r="M136" s="21"/>
      <c r="N136" s="22"/>
      <c r="O136" s="25"/>
      <c r="P136" s="21"/>
      <c r="Q136" s="22"/>
      <c r="R136" s="25"/>
      <c r="S136" s="21"/>
      <c r="T136" s="22"/>
      <c r="U136" s="25"/>
      <c r="V136" s="21"/>
      <c r="W136" s="22"/>
      <c r="X136" s="25"/>
      <c r="Y136" s="21"/>
      <c r="Z136" s="22"/>
      <c r="AA136" s="25"/>
      <c r="AB136" s="21"/>
      <c r="AC136" s="22"/>
      <c r="AD136" s="25"/>
      <c r="AE136" s="21"/>
      <c r="AF136" s="22"/>
      <c r="AG136" s="25">
        <f t="shared" si="2"/>
        <v>0</v>
      </c>
      <c r="AH136" s="21"/>
      <c r="AI136" s="22"/>
    </row>
    <row r="137" spans="1:35" x14ac:dyDescent="0.25">
      <c r="A137" s="5">
        <f>IF(B137="","",ROWS($B$6:B137))</f>
        <v>132</v>
      </c>
      <c r="B137" s="6" t="str">
        <f>IF([1]Bogo!B139="","",[1]Bogo!B139)</f>
        <v xml:space="preserve">PACAT, RICARDO, JR.   </v>
      </c>
      <c r="C137" s="25">
        <v>500</v>
      </c>
      <c r="D137" s="21">
        <v>4948627</v>
      </c>
      <c r="E137" s="22">
        <v>42457</v>
      </c>
      <c r="F137" s="25">
        <v>200</v>
      </c>
      <c r="G137" s="21">
        <v>4951401</v>
      </c>
      <c r="H137" s="22">
        <v>42541</v>
      </c>
      <c r="I137" s="25">
        <v>200</v>
      </c>
      <c r="J137" s="21">
        <v>5148749</v>
      </c>
      <c r="K137" s="22">
        <v>42598</v>
      </c>
      <c r="L137" s="25">
        <v>200</v>
      </c>
      <c r="M137" s="21">
        <v>5151156</v>
      </c>
      <c r="N137" s="22">
        <v>42660</v>
      </c>
      <c r="O137" s="25">
        <v>200</v>
      </c>
      <c r="P137" s="21">
        <v>5151966</v>
      </c>
      <c r="Q137" s="22">
        <v>42695</v>
      </c>
      <c r="R137" s="25">
        <v>200</v>
      </c>
      <c r="S137" s="21">
        <v>5738165</v>
      </c>
      <c r="T137" s="22">
        <v>42935</v>
      </c>
      <c r="U137" s="25"/>
      <c r="V137" s="21"/>
      <c r="W137" s="22"/>
      <c r="X137" s="25"/>
      <c r="Y137" s="21"/>
      <c r="Z137" s="22"/>
      <c r="AA137" s="25"/>
      <c r="AB137" s="21"/>
      <c r="AC137" s="22"/>
      <c r="AD137" s="25"/>
      <c r="AE137" s="21"/>
      <c r="AF137" s="22"/>
      <c r="AG137" s="25">
        <f t="shared" si="2"/>
        <v>1500</v>
      </c>
      <c r="AH137" s="21"/>
      <c r="AI137" s="22"/>
    </row>
    <row r="138" spans="1:35" x14ac:dyDescent="0.25">
      <c r="A138" s="5">
        <f>IF(B138="","",ROWS($B$6:B138))</f>
        <v>133</v>
      </c>
      <c r="B138" s="6" t="str">
        <f>IF([1]Bogo!B140="","",[1]Bogo!B140)</f>
        <v xml:space="preserve">LARGADO, ROWELA   </v>
      </c>
      <c r="C138" s="25"/>
      <c r="D138" s="21"/>
      <c r="E138" s="22"/>
      <c r="F138" s="25"/>
      <c r="G138" s="21"/>
      <c r="H138" s="22"/>
      <c r="I138" s="25"/>
      <c r="J138" s="21"/>
      <c r="K138" s="22"/>
      <c r="L138" s="25"/>
      <c r="M138" s="21"/>
      <c r="N138" s="22"/>
      <c r="O138" s="25"/>
      <c r="P138" s="21"/>
      <c r="Q138" s="22"/>
      <c r="R138" s="25"/>
      <c r="S138" s="21"/>
      <c r="T138" s="22"/>
      <c r="U138" s="25"/>
      <c r="V138" s="21"/>
      <c r="W138" s="22"/>
      <c r="X138" s="25"/>
      <c r="Y138" s="21"/>
      <c r="Z138" s="22"/>
      <c r="AA138" s="25"/>
      <c r="AB138" s="21"/>
      <c r="AC138" s="22"/>
      <c r="AD138" s="25"/>
      <c r="AE138" s="21"/>
      <c r="AF138" s="22"/>
      <c r="AG138" s="25">
        <f t="shared" si="2"/>
        <v>0</v>
      </c>
      <c r="AH138" s="21"/>
      <c r="AI138" s="22"/>
    </row>
    <row r="139" spans="1:35" x14ac:dyDescent="0.25">
      <c r="A139" s="5">
        <f>IF(B139="","",ROWS($B$6:B139))</f>
        <v>134</v>
      </c>
      <c r="B139" s="6" t="str">
        <f>IF([1]Bogo!B141="","",[1]Bogo!B141)</f>
        <v xml:space="preserve">LOBO, REY   </v>
      </c>
      <c r="C139" s="25"/>
      <c r="D139" s="21"/>
      <c r="E139" s="22"/>
      <c r="F139" s="25"/>
      <c r="G139" s="21"/>
      <c r="H139" s="22"/>
      <c r="I139" s="25"/>
      <c r="J139" s="21"/>
      <c r="K139" s="22"/>
      <c r="L139" s="25"/>
      <c r="M139" s="21"/>
      <c r="N139" s="22"/>
      <c r="O139" s="25"/>
      <c r="P139" s="21"/>
      <c r="Q139" s="22"/>
      <c r="R139" s="25"/>
      <c r="S139" s="21"/>
      <c r="T139" s="22"/>
      <c r="U139" s="25"/>
      <c r="V139" s="21"/>
      <c r="W139" s="22"/>
      <c r="X139" s="25"/>
      <c r="Y139" s="21"/>
      <c r="Z139" s="22"/>
      <c r="AA139" s="25"/>
      <c r="AB139" s="21"/>
      <c r="AC139" s="22"/>
      <c r="AD139" s="25"/>
      <c r="AE139" s="21"/>
      <c r="AF139" s="22"/>
      <c r="AG139" s="25">
        <f t="shared" si="2"/>
        <v>0</v>
      </c>
      <c r="AH139" s="21"/>
      <c r="AI139" s="22"/>
    </row>
    <row r="140" spans="1:35" x14ac:dyDescent="0.25">
      <c r="A140" s="5">
        <f>IF(B140="","",ROWS($B$6:B140))</f>
        <v>135</v>
      </c>
      <c r="B140" s="6" t="str">
        <f>IF([1]Bogo!B142="","",[1]Bogo!B142)</f>
        <v xml:space="preserve">MERCADO, RICHARD   </v>
      </c>
      <c r="C140" s="25"/>
      <c r="D140" s="21"/>
      <c r="E140" s="22"/>
      <c r="F140" s="25"/>
      <c r="G140" s="21"/>
      <c r="H140" s="22"/>
      <c r="I140" s="25"/>
      <c r="J140" s="21"/>
      <c r="K140" s="22"/>
      <c r="L140" s="25"/>
      <c r="M140" s="21"/>
      <c r="N140" s="22"/>
      <c r="O140" s="25"/>
      <c r="P140" s="21"/>
      <c r="Q140" s="22"/>
      <c r="R140" s="25"/>
      <c r="S140" s="21"/>
      <c r="T140" s="22"/>
      <c r="U140" s="25"/>
      <c r="V140" s="21"/>
      <c r="W140" s="22"/>
      <c r="X140" s="25"/>
      <c r="Y140" s="21"/>
      <c r="Z140" s="22"/>
      <c r="AA140" s="25"/>
      <c r="AB140" s="21"/>
      <c r="AC140" s="22"/>
      <c r="AD140" s="25"/>
      <c r="AE140" s="21"/>
      <c r="AF140" s="22"/>
      <c r="AG140" s="25">
        <f t="shared" si="2"/>
        <v>0</v>
      </c>
      <c r="AH140" s="21"/>
      <c r="AI140" s="22"/>
    </row>
    <row r="141" spans="1:35" x14ac:dyDescent="0.25">
      <c r="A141" s="5">
        <f>IF(B141="","",ROWS($B$6:B141))</f>
        <v>136</v>
      </c>
      <c r="B141" s="6" t="str">
        <f>IF([1]Bogo!B143="","",[1]Bogo!B143)</f>
        <v xml:space="preserve">OLAYVAR,FIDEL,    </v>
      </c>
      <c r="C141" s="25"/>
      <c r="D141" s="21"/>
      <c r="E141" s="22"/>
      <c r="F141" s="25"/>
      <c r="G141" s="21"/>
      <c r="H141" s="22"/>
      <c r="I141" s="25"/>
      <c r="J141" s="21"/>
      <c r="K141" s="22"/>
      <c r="L141" s="25"/>
      <c r="M141" s="21"/>
      <c r="N141" s="22"/>
      <c r="O141" s="25"/>
      <c r="P141" s="21"/>
      <c r="Q141" s="22"/>
      <c r="R141" s="25"/>
      <c r="S141" s="21"/>
      <c r="T141" s="22"/>
      <c r="U141" s="25"/>
      <c r="V141" s="21"/>
      <c r="W141" s="22"/>
      <c r="X141" s="25"/>
      <c r="Y141" s="21"/>
      <c r="Z141" s="22"/>
      <c r="AA141" s="25"/>
      <c r="AB141" s="21"/>
      <c r="AC141" s="22"/>
      <c r="AD141" s="25"/>
      <c r="AE141" s="21"/>
      <c r="AF141" s="22"/>
      <c r="AG141" s="25">
        <f t="shared" si="2"/>
        <v>0</v>
      </c>
      <c r="AH141" s="21"/>
      <c r="AI141" s="22"/>
    </row>
    <row r="142" spans="1:35" x14ac:dyDescent="0.25">
      <c r="A142" s="5">
        <f>IF(B142="","",ROWS($B$6:B142))</f>
        <v>137</v>
      </c>
      <c r="B142" s="6" t="str">
        <f>IF([1]Bogo!B144="","",[1]Bogo!B144)</f>
        <v xml:space="preserve">ABINA, MODESTO   </v>
      </c>
      <c r="C142" s="25"/>
      <c r="D142" s="21"/>
      <c r="E142" s="22"/>
      <c r="F142" s="25"/>
      <c r="G142" s="21"/>
      <c r="H142" s="22"/>
      <c r="I142" s="25"/>
      <c r="J142" s="21"/>
      <c r="K142" s="22"/>
      <c r="L142" s="25"/>
      <c r="M142" s="21"/>
      <c r="N142" s="22"/>
      <c r="O142" s="25"/>
      <c r="P142" s="21"/>
      <c r="Q142" s="22"/>
      <c r="R142" s="25"/>
      <c r="S142" s="21"/>
      <c r="T142" s="22"/>
      <c r="U142" s="25"/>
      <c r="V142" s="21"/>
      <c r="W142" s="22"/>
      <c r="X142" s="25"/>
      <c r="Y142" s="21"/>
      <c r="Z142" s="22"/>
      <c r="AA142" s="25"/>
      <c r="AB142" s="21"/>
      <c r="AC142" s="22"/>
      <c r="AD142" s="25"/>
      <c r="AE142" s="21"/>
      <c r="AF142" s="22"/>
      <c r="AG142" s="25">
        <f t="shared" si="2"/>
        <v>0</v>
      </c>
      <c r="AH142" s="21"/>
      <c r="AI142" s="22"/>
    </row>
    <row r="143" spans="1:35" x14ac:dyDescent="0.25">
      <c r="A143" s="5">
        <f>IF(B143="","",ROWS($B$6:B143))</f>
        <v>138</v>
      </c>
      <c r="B143" s="6" t="str">
        <f>IF([1]Bogo!B145="","",[1]Bogo!B145)</f>
        <v xml:space="preserve">TAMBIS, MARIO   </v>
      </c>
      <c r="C143" s="25"/>
      <c r="D143" s="21"/>
      <c r="E143" s="22"/>
      <c r="F143" s="25"/>
      <c r="G143" s="21"/>
      <c r="H143" s="22"/>
      <c r="I143" s="25"/>
      <c r="J143" s="21"/>
      <c r="K143" s="22"/>
      <c r="L143" s="25"/>
      <c r="M143" s="21"/>
      <c r="N143" s="22"/>
      <c r="O143" s="25"/>
      <c r="P143" s="21"/>
      <c r="Q143" s="22"/>
      <c r="R143" s="25"/>
      <c r="S143" s="21"/>
      <c r="T143" s="22"/>
      <c r="U143" s="25"/>
      <c r="V143" s="21"/>
      <c r="W143" s="22"/>
      <c r="X143" s="25"/>
      <c r="Y143" s="21"/>
      <c r="Z143" s="22"/>
      <c r="AA143" s="25"/>
      <c r="AB143" s="21"/>
      <c r="AC143" s="22"/>
      <c r="AD143" s="25"/>
      <c r="AE143" s="21"/>
      <c r="AF143" s="22"/>
      <c r="AG143" s="25">
        <f t="shared" si="2"/>
        <v>0</v>
      </c>
      <c r="AH143" s="21"/>
      <c r="AI143" s="22"/>
    </row>
    <row r="144" spans="1:35" x14ac:dyDescent="0.25">
      <c r="A144" s="5">
        <f>IF(B144="","",ROWS($B$6:B144))</f>
        <v>139</v>
      </c>
      <c r="B144" s="6" t="str">
        <f>IF([1]Bogo!B146="","",[1]Bogo!B146)</f>
        <v>TOCS</v>
      </c>
      <c r="C144" s="25"/>
      <c r="D144" s="21"/>
      <c r="E144" s="22"/>
      <c r="F144" s="25"/>
      <c r="G144" s="21"/>
      <c r="H144" s="22"/>
      <c r="I144" s="25"/>
      <c r="J144" s="21"/>
      <c r="K144" s="22"/>
      <c r="L144" s="25"/>
      <c r="M144" s="21"/>
      <c r="N144" s="22"/>
      <c r="O144" s="25"/>
      <c r="P144" s="21"/>
      <c r="Q144" s="22"/>
      <c r="R144" s="25"/>
      <c r="S144" s="21"/>
      <c r="T144" s="22"/>
      <c r="U144" s="25"/>
      <c r="V144" s="21"/>
      <c r="W144" s="22"/>
      <c r="X144" s="25"/>
      <c r="Y144" s="21"/>
      <c r="Z144" s="22"/>
      <c r="AA144" s="25"/>
      <c r="AB144" s="21"/>
      <c r="AC144" s="22"/>
      <c r="AD144" s="25"/>
      <c r="AE144" s="21"/>
      <c r="AF144" s="22"/>
      <c r="AG144" s="25">
        <f t="shared" si="2"/>
        <v>0</v>
      </c>
      <c r="AH144" s="21"/>
      <c r="AI144" s="22"/>
    </row>
    <row r="145" spans="1:35" x14ac:dyDescent="0.25">
      <c r="A145" s="5">
        <f>IF(B145="","",ROWS($B$6:B145))</f>
        <v>140</v>
      </c>
      <c r="B145" s="6" t="str">
        <f>IF([1]Bogo!B147="","",[1]Bogo!B147)</f>
        <v xml:space="preserve">CALLANO, CHERRY FEE,    </v>
      </c>
      <c r="C145" s="25"/>
      <c r="D145" s="21"/>
      <c r="E145" s="22"/>
      <c r="F145" s="25"/>
      <c r="G145" s="21"/>
      <c r="H145" s="22"/>
      <c r="I145" s="25"/>
      <c r="J145" s="21"/>
      <c r="K145" s="22"/>
      <c r="L145" s="25"/>
      <c r="M145" s="21"/>
      <c r="N145" s="22"/>
      <c r="O145" s="25"/>
      <c r="P145" s="21"/>
      <c r="Q145" s="22"/>
      <c r="R145" s="25"/>
      <c r="S145" s="21"/>
      <c r="T145" s="22"/>
      <c r="U145" s="25"/>
      <c r="V145" s="21"/>
      <c r="W145" s="22"/>
      <c r="X145" s="25"/>
      <c r="Y145" s="21"/>
      <c r="Z145" s="22"/>
      <c r="AA145" s="25"/>
      <c r="AB145" s="21"/>
      <c r="AC145" s="22"/>
      <c r="AD145" s="25"/>
      <c r="AE145" s="21"/>
      <c r="AF145" s="22"/>
      <c r="AG145" s="25">
        <f t="shared" si="2"/>
        <v>0</v>
      </c>
      <c r="AH145" s="21"/>
      <c r="AI145" s="22"/>
    </row>
    <row r="146" spans="1:35" x14ac:dyDescent="0.25">
      <c r="A146" s="5">
        <f>IF(B146="","",ROWS($B$6:B146))</f>
        <v>141</v>
      </c>
      <c r="B146" s="6" t="str">
        <f>IF([1]Bogo!B148="","",[1]Bogo!B148)</f>
        <v xml:space="preserve">ROJO, JUDITH   </v>
      </c>
      <c r="C146" s="25"/>
      <c r="D146" s="21"/>
      <c r="E146" s="22"/>
      <c r="F146" s="25"/>
      <c r="G146" s="21"/>
      <c r="H146" s="22"/>
      <c r="I146" s="25"/>
      <c r="J146" s="21"/>
      <c r="K146" s="22"/>
      <c r="L146" s="25"/>
      <c r="M146" s="21"/>
      <c r="N146" s="22"/>
      <c r="O146" s="25"/>
      <c r="P146" s="21"/>
      <c r="Q146" s="22"/>
      <c r="R146" s="25"/>
      <c r="S146" s="21"/>
      <c r="T146" s="22"/>
      <c r="U146" s="25"/>
      <c r="V146" s="21"/>
      <c r="W146" s="22"/>
      <c r="X146" s="25"/>
      <c r="Y146" s="21"/>
      <c r="Z146" s="22"/>
      <c r="AA146" s="25"/>
      <c r="AB146" s="21"/>
      <c r="AC146" s="22"/>
      <c r="AD146" s="25"/>
      <c r="AE146" s="21"/>
      <c r="AF146" s="22"/>
      <c r="AG146" s="25">
        <f t="shared" si="2"/>
        <v>0</v>
      </c>
      <c r="AH146" s="21"/>
      <c r="AI146" s="22"/>
    </row>
    <row r="147" spans="1:35" x14ac:dyDescent="0.25">
      <c r="A147" s="5">
        <f>IF(B147="","",ROWS($B$6:B147))</f>
        <v>142</v>
      </c>
      <c r="B147" s="6" t="str">
        <f>IF([1]Bogo!B149="","",[1]Bogo!B149)</f>
        <v xml:space="preserve">CASINGCASING, NORMA   </v>
      </c>
      <c r="C147" s="25"/>
      <c r="D147" s="21"/>
      <c r="E147" s="22"/>
      <c r="F147" s="25"/>
      <c r="G147" s="21"/>
      <c r="H147" s="22"/>
      <c r="I147" s="25"/>
      <c r="J147" s="21"/>
      <c r="K147" s="22"/>
      <c r="L147" s="25"/>
      <c r="M147" s="21"/>
      <c r="N147" s="22"/>
      <c r="O147" s="25"/>
      <c r="P147" s="21"/>
      <c r="Q147" s="22"/>
      <c r="R147" s="25"/>
      <c r="S147" s="21"/>
      <c r="T147" s="22"/>
      <c r="U147" s="25"/>
      <c r="V147" s="21"/>
      <c r="W147" s="22"/>
      <c r="X147" s="25"/>
      <c r="Y147" s="21"/>
      <c r="Z147" s="22"/>
      <c r="AA147" s="25"/>
      <c r="AB147" s="21"/>
      <c r="AC147" s="22"/>
      <c r="AD147" s="25"/>
      <c r="AE147" s="21"/>
      <c r="AF147" s="22"/>
      <c r="AG147" s="25">
        <f t="shared" si="2"/>
        <v>0</v>
      </c>
      <c r="AH147" s="21"/>
      <c r="AI147" s="22"/>
    </row>
    <row r="148" spans="1:35" x14ac:dyDescent="0.25">
      <c r="A148" s="5">
        <f>IF(B148="","",ROWS($B$6:B148))</f>
        <v>143</v>
      </c>
      <c r="B148" s="6" t="str">
        <f>IF([1]Bogo!B150="","",[1]Bogo!B150)</f>
        <v xml:space="preserve">CARBO, MARIVIC   </v>
      </c>
      <c r="C148" s="25"/>
      <c r="D148" s="21"/>
      <c r="E148" s="22"/>
      <c r="F148" s="25"/>
      <c r="G148" s="21"/>
      <c r="H148" s="22"/>
      <c r="I148" s="25"/>
      <c r="J148" s="21"/>
      <c r="K148" s="22"/>
      <c r="L148" s="25"/>
      <c r="M148" s="21"/>
      <c r="N148" s="22"/>
      <c r="O148" s="25"/>
      <c r="P148" s="21"/>
      <c r="Q148" s="22"/>
      <c r="R148" s="25"/>
      <c r="S148" s="21"/>
      <c r="T148" s="22"/>
      <c r="U148" s="25"/>
      <c r="V148" s="21"/>
      <c r="W148" s="22"/>
      <c r="X148" s="25"/>
      <c r="Y148" s="21"/>
      <c r="Z148" s="22"/>
      <c r="AA148" s="25"/>
      <c r="AB148" s="21"/>
      <c r="AC148" s="22"/>
      <c r="AD148" s="25"/>
      <c r="AE148" s="21"/>
      <c r="AF148" s="22"/>
      <c r="AG148" s="25">
        <f t="shared" si="2"/>
        <v>0</v>
      </c>
      <c r="AH148" s="21"/>
      <c r="AI148" s="22"/>
    </row>
    <row r="149" spans="1:35" x14ac:dyDescent="0.25">
      <c r="A149" s="5">
        <f>IF(B149="","",ROWS($B$6:B149))</f>
        <v>144</v>
      </c>
      <c r="B149" s="6" t="str">
        <f>IF([1]Bogo!B151="","",[1]Bogo!B151)</f>
        <v xml:space="preserve">CAPILITAN, ARIEL   </v>
      </c>
      <c r="C149" s="25"/>
      <c r="D149" s="21"/>
      <c r="E149" s="22"/>
      <c r="F149" s="25"/>
      <c r="G149" s="21"/>
      <c r="H149" s="22"/>
      <c r="I149" s="25"/>
      <c r="J149" s="21"/>
      <c r="K149" s="22"/>
      <c r="L149" s="25"/>
      <c r="M149" s="21"/>
      <c r="N149" s="22"/>
      <c r="O149" s="25"/>
      <c r="P149" s="21"/>
      <c r="Q149" s="22"/>
      <c r="R149" s="25"/>
      <c r="S149" s="21"/>
      <c r="T149" s="22"/>
      <c r="U149" s="25"/>
      <c r="V149" s="21"/>
      <c r="W149" s="22"/>
      <c r="X149" s="25"/>
      <c r="Y149" s="21"/>
      <c r="Z149" s="22"/>
      <c r="AA149" s="25"/>
      <c r="AB149" s="21"/>
      <c r="AC149" s="22"/>
      <c r="AD149" s="25"/>
      <c r="AE149" s="21"/>
      <c r="AF149" s="22"/>
      <c r="AG149" s="25">
        <f t="shared" si="2"/>
        <v>0</v>
      </c>
      <c r="AH149" s="21"/>
      <c r="AI149" s="22"/>
    </row>
    <row r="150" spans="1:35" x14ac:dyDescent="0.25">
      <c r="A150" s="5">
        <f>IF(B150="","",ROWS($B$6:B150))</f>
        <v>145</v>
      </c>
      <c r="B150" s="6" t="str">
        <f>IF([1]Bogo!B152="","",[1]Bogo!B152)</f>
        <v xml:space="preserve">ESCLAMADO, JULIUS   </v>
      </c>
      <c r="C150" s="25">
        <v>200</v>
      </c>
      <c r="D150" s="21">
        <v>4950871</v>
      </c>
      <c r="E150" s="22">
        <v>42527</v>
      </c>
      <c r="F150" s="25"/>
      <c r="G150" s="21"/>
      <c r="H150" s="22"/>
      <c r="I150" s="25"/>
      <c r="J150" s="21"/>
      <c r="K150" s="22"/>
      <c r="L150" s="25"/>
      <c r="M150" s="21"/>
      <c r="N150" s="22"/>
      <c r="O150" s="25"/>
      <c r="P150" s="21"/>
      <c r="Q150" s="22"/>
      <c r="R150" s="25"/>
      <c r="S150" s="21"/>
      <c r="T150" s="22"/>
      <c r="U150" s="25"/>
      <c r="V150" s="21"/>
      <c r="W150" s="22"/>
      <c r="X150" s="25"/>
      <c r="Y150" s="21"/>
      <c r="Z150" s="22"/>
      <c r="AA150" s="25"/>
      <c r="AB150" s="21"/>
      <c r="AC150" s="22"/>
      <c r="AD150" s="25"/>
      <c r="AE150" s="21"/>
      <c r="AF150" s="22"/>
      <c r="AG150" s="25">
        <f t="shared" si="2"/>
        <v>200</v>
      </c>
      <c r="AH150" s="21"/>
      <c r="AI150" s="22"/>
    </row>
    <row r="151" spans="1:35" x14ac:dyDescent="0.25">
      <c r="A151" s="5">
        <f>IF(B151="","",ROWS($B$6:B151))</f>
        <v>146</v>
      </c>
      <c r="B151" s="6" t="str">
        <f>IF([1]Bogo!B153="","",[1]Bogo!B153)</f>
        <v>PNP-CO</v>
      </c>
      <c r="C151" s="25"/>
      <c r="D151" s="21"/>
      <c r="E151" s="22"/>
      <c r="F151" s="25"/>
      <c r="G151" s="21"/>
      <c r="H151" s="22"/>
      <c r="I151" s="25"/>
      <c r="J151" s="21"/>
      <c r="K151" s="22"/>
      <c r="L151" s="25"/>
      <c r="M151" s="21"/>
      <c r="N151" s="22"/>
      <c r="O151" s="25"/>
      <c r="P151" s="21"/>
      <c r="Q151" s="22"/>
      <c r="R151" s="25"/>
      <c r="S151" s="21"/>
      <c r="T151" s="22"/>
      <c r="U151" s="25"/>
      <c r="V151" s="21"/>
      <c r="W151" s="22"/>
      <c r="X151" s="25"/>
      <c r="Y151" s="21"/>
      <c r="Z151" s="22"/>
      <c r="AA151" s="25"/>
      <c r="AB151" s="21"/>
      <c r="AC151" s="22"/>
      <c r="AD151" s="25"/>
      <c r="AE151" s="21"/>
      <c r="AF151" s="22"/>
      <c r="AG151" s="25">
        <f t="shared" si="2"/>
        <v>0</v>
      </c>
      <c r="AH151" s="21"/>
      <c r="AI151" s="22"/>
    </row>
    <row r="152" spans="1:35" x14ac:dyDescent="0.25">
      <c r="A152" s="5">
        <f>IF(B152="","",ROWS($B$6:B152))</f>
        <v>147</v>
      </c>
      <c r="B152" s="6" t="str">
        <f>IF([1]Bogo!B154="","",[1]Bogo!B154)</f>
        <v xml:space="preserve">SAAVEDRA, REGGIE   </v>
      </c>
      <c r="C152" s="25"/>
      <c r="D152" s="21"/>
      <c r="E152" s="22"/>
      <c r="F152" s="25"/>
      <c r="G152" s="21"/>
      <c r="H152" s="22"/>
      <c r="I152" s="25"/>
      <c r="J152" s="21"/>
      <c r="K152" s="22"/>
      <c r="L152" s="25"/>
      <c r="M152" s="21"/>
      <c r="N152" s="22"/>
      <c r="O152" s="25"/>
      <c r="P152" s="21"/>
      <c r="Q152" s="22"/>
      <c r="R152" s="25"/>
      <c r="S152" s="21"/>
      <c r="T152" s="22"/>
      <c r="U152" s="25"/>
      <c r="V152" s="21"/>
      <c r="W152" s="22"/>
      <c r="X152" s="25"/>
      <c r="Y152" s="21"/>
      <c r="Z152" s="22"/>
      <c r="AA152" s="25"/>
      <c r="AB152" s="21"/>
      <c r="AC152" s="22"/>
      <c r="AD152" s="25"/>
      <c r="AE152" s="21"/>
      <c r="AF152" s="22"/>
      <c r="AG152" s="25">
        <f t="shared" si="2"/>
        <v>0</v>
      </c>
      <c r="AH152" s="21"/>
      <c r="AI152" s="22"/>
    </row>
    <row r="153" spans="1:35" x14ac:dyDescent="0.25">
      <c r="A153" s="5">
        <f>IF(B153="","",ROWS($B$6:B153))</f>
        <v>148</v>
      </c>
      <c r="B153" s="6" t="str">
        <f>IF([1]Bogo!B155="","",[1]Bogo!B155)</f>
        <v>BONGCALES, ANALY</v>
      </c>
      <c r="C153" s="25"/>
      <c r="D153" s="21"/>
      <c r="E153" s="22"/>
      <c r="F153" s="25"/>
      <c r="G153" s="21"/>
      <c r="H153" s="22"/>
      <c r="I153" s="25"/>
      <c r="J153" s="21"/>
      <c r="K153" s="22"/>
      <c r="L153" s="25"/>
      <c r="M153" s="21"/>
      <c r="N153" s="22"/>
      <c r="O153" s="25"/>
      <c r="P153" s="21"/>
      <c r="Q153" s="22"/>
      <c r="R153" s="25"/>
      <c r="S153" s="21"/>
      <c r="T153" s="22"/>
      <c r="U153" s="25"/>
      <c r="V153" s="21"/>
      <c r="W153" s="22"/>
      <c r="X153" s="25"/>
      <c r="Y153" s="21"/>
      <c r="Z153" s="22"/>
      <c r="AA153" s="25"/>
      <c r="AB153" s="21"/>
      <c r="AC153" s="22"/>
      <c r="AD153" s="25"/>
      <c r="AE153" s="21"/>
      <c r="AF153" s="22"/>
      <c r="AG153" s="25">
        <f t="shared" si="2"/>
        <v>0</v>
      </c>
      <c r="AH153" s="21"/>
      <c r="AI153" s="22"/>
    </row>
    <row r="154" spans="1:35" x14ac:dyDescent="0.25">
      <c r="A154" s="5">
        <f>IF(B154="","",ROWS($B$6:B154))</f>
        <v>149</v>
      </c>
      <c r="B154" s="6" t="str">
        <f>IF([1]Bogo!B156="","",[1]Bogo!B156)</f>
        <v>CABRERA, NORMA</v>
      </c>
      <c r="C154" s="25">
        <v>200</v>
      </c>
      <c r="D154" s="21">
        <v>6126111</v>
      </c>
      <c r="E154" s="22">
        <v>42820</v>
      </c>
      <c r="F154" s="25">
        <v>400</v>
      </c>
      <c r="G154" s="21">
        <v>6126149</v>
      </c>
      <c r="H154" s="22">
        <v>43243</v>
      </c>
      <c r="I154" s="25"/>
      <c r="J154" s="21"/>
      <c r="K154" s="22"/>
      <c r="L154" s="25"/>
      <c r="M154" s="21"/>
      <c r="N154" s="22"/>
      <c r="O154" s="25"/>
      <c r="P154" s="21"/>
      <c r="Q154" s="22"/>
      <c r="R154" s="25"/>
      <c r="S154" s="21"/>
      <c r="T154" s="22"/>
      <c r="U154" s="25"/>
      <c r="V154" s="21"/>
      <c r="W154" s="22"/>
      <c r="X154" s="25"/>
      <c r="Y154" s="21"/>
      <c r="Z154" s="22"/>
      <c r="AA154" s="25"/>
      <c r="AB154" s="21"/>
      <c r="AC154" s="22"/>
      <c r="AD154" s="25"/>
      <c r="AE154" s="21"/>
      <c r="AF154" s="22"/>
      <c r="AG154" s="25">
        <f t="shared" si="2"/>
        <v>600</v>
      </c>
      <c r="AH154" s="21"/>
      <c r="AI154" s="22"/>
    </row>
    <row r="155" spans="1:35" x14ac:dyDescent="0.25">
      <c r="A155" s="5">
        <f>IF(B155="","",ROWS($B$6:B155))</f>
        <v>150</v>
      </c>
      <c r="B155" s="6" t="str">
        <f>IF([1]Bogo!B157="","",[1]Bogo!B157)</f>
        <v>MAGLINTE,LIZA MARIE</v>
      </c>
      <c r="C155" s="25">
        <v>200</v>
      </c>
      <c r="D155" s="21">
        <v>6126126</v>
      </c>
      <c r="E155" s="22">
        <v>43203</v>
      </c>
      <c r="F155" s="25"/>
      <c r="G155" s="21"/>
      <c r="H155" s="22"/>
      <c r="I155" s="25"/>
      <c r="J155" s="21"/>
      <c r="K155" s="22"/>
      <c r="L155" s="25"/>
      <c r="M155" s="21"/>
      <c r="N155" s="22"/>
      <c r="O155" s="25"/>
      <c r="P155" s="21"/>
      <c r="Q155" s="22"/>
      <c r="R155" s="25"/>
      <c r="S155" s="21"/>
      <c r="T155" s="22"/>
      <c r="U155" s="25"/>
      <c r="V155" s="21"/>
      <c r="W155" s="22"/>
      <c r="X155" s="25"/>
      <c r="Y155" s="21"/>
      <c r="Z155" s="22"/>
      <c r="AA155" s="25"/>
      <c r="AB155" s="21"/>
      <c r="AC155" s="22"/>
      <c r="AD155" s="25"/>
      <c r="AE155" s="21"/>
      <c r="AF155" s="22"/>
      <c r="AG155" s="25">
        <f t="shared" si="2"/>
        <v>200</v>
      </c>
      <c r="AH155" s="21"/>
      <c r="AI155" s="22"/>
    </row>
    <row r="156" spans="1:35" x14ac:dyDescent="0.25">
      <c r="A156" s="5">
        <f>IF(B156="","",ROWS($B$6:B156))</f>
        <v>151</v>
      </c>
      <c r="B156" s="6" t="str">
        <f>IF([1]Bogo!B158="","",[1]Bogo!B158)</f>
        <v>MAHINAY,CLARA</v>
      </c>
      <c r="C156" s="25"/>
      <c r="D156" s="21"/>
      <c r="E156" s="22"/>
      <c r="F156" s="25"/>
      <c r="G156" s="21"/>
      <c r="H156" s="22"/>
      <c r="I156" s="25"/>
      <c r="J156" s="21"/>
      <c r="K156" s="22"/>
      <c r="L156" s="25"/>
      <c r="M156" s="21"/>
      <c r="N156" s="22"/>
      <c r="O156" s="25"/>
      <c r="P156" s="21"/>
      <c r="Q156" s="22"/>
      <c r="R156" s="25"/>
      <c r="S156" s="21"/>
      <c r="T156" s="22"/>
      <c r="U156" s="25"/>
      <c r="V156" s="21"/>
      <c r="W156" s="22"/>
      <c r="X156" s="25"/>
      <c r="Y156" s="21"/>
      <c r="Z156" s="22"/>
      <c r="AA156" s="25"/>
      <c r="AB156" s="21"/>
      <c r="AC156" s="22"/>
      <c r="AD156" s="25"/>
      <c r="AE156" s="21"/>
      <c r="AF156" s="22"/>
      <c r="AG156" s="25">
        <f t="shared" si="2"/>
        <v>0</v>
      </c>
      <c r="AH156" s="21"/>
      <c r="AI156" s="22"/>
    </row>
    <row r="157" spans="1:35" x14ac:dyDescent="0.25">
      <c r="A157" s="5">
        <f>IF(B157="","",ROWS($B$6:B157))</f>
        <v>152</v>
      </c>
      <c r="B157" s="6" t="str">
        <f>IF([1]Bogo!B159="","",[1]Bogo!B159)</f>
        <v>ONGCOY,MARIA</v>
      </c>
      <c r="C157" s="25">
        <v>200</v>
      </c>
      <c r="D157" s="21">
        <v>6126150</v>
      </c>
      <c r="E157" s="22">
        <v>43251</v>
      </c>
      <c r="F157" s="25"/>
      <c r="G157" s="21"/>
      <c r="H157" s="22"/>
      <c r="I157" s="25"/>
      <c r="J157" s="21"/>
      <c r="K157" s="22"/>
      <c r="L157" s="25"/>
      <c r="M157" s="21"/>
      <c r="N157" s="22"/>
      <c r="O157" s="25"/>
      <c r="P157" s="21"/>
      <c r="Q157" s="22"/>
      <c r="R157" s="25"/>
      <c r="S157" s="21"/>
      <c r="T157" s="22"/>
      <c r="U157" s="25"/>
      <c r="V157" s="21"/>
      <c r="W157" s="22"/>
      <c r="X157" s="25"/>
      <c r="Y157" s="21"/>
      <c r="Z157" s="22"/>
      <c r="AA157" s="25"/>
      <c r="AB157" s="21"/>
      <c r="AC157" s="22"/>
      <c r="AD157" s="25"/>
      <c r="AE157" s="21"/>
      <c r="AF157" s="22"/>
      <c r="AG157" s="25">
        <f t="shared" si="2"/>
        <v>200</v>
      </c>
      <c r="AH157" s="21"/>
      <c r="AI157" s="22"/>
    </row>
    <row r="158" spans="1:35" x14ac:dyDescent="0.25">
      <c r="A158" s="5">
        <f>IF(B158="","",ROWS($B$6:B158))</f>
        <v>153</v>
      </c>
      <c r="B158" s="6" t="str">
        <f>IF([1]Bogo!B160="","",[1]Bogo!B160)</f>
        <v>JRM CONST.AND SUPPLY-CO</v>
      </c>
      <c r="C158" s="25"/>
      <c r="D158" s="21"/>
      <c r="E158" s="22"/>
      <c r="F158" s="25"/>
      <c r="G158" s="21"/>
      <c r="H158" s="22"/>
      <c r="I158" s="25"/>
      <c r="J158" s="21"/>
      <c r="K158" s="22"/>
      <c r="L158" s="25"/>
      <c r="M158" s="21"/>
      <c r="N158" s="22"/>
      <c r="O158" s="25"/>
      <c r="P158" s="21"/>
      <c r="Q158" s="22"/>
      <c r="R158" s="25"/>
      <c r="S158" s="21"/>
      <c r="T158" s="22"/>
      <c r="U158" s="25"/>
      <c r="V158" s="21"/>
      <c r="W158" s="22"/>
      <c r="X158" s="25"/>
      <c r="Y158" s="21"/>
      <c r="Z158" s="22"/>
      <c r="AA158" s="25"/>
      <c r="AB158" s="21"/>
      <c r="AC158" s="22"/>
      <c r="AD158" s="25"/>
      <c r="AE158" s="21"/>
      <c r="AF158" s="22"/>
      <c r="AG158" s="25">
        <f t="shared" si="2"/>
        <v>0</v>
      </c>
      <c r="AH158" s="21"/>
      <c r="AI158" s="22"/>
    </row>
    <row r="159" spans="1:35" x14ac:dyDescent="0.25">
      <c r="A159" s="5">
        <f>IF(B159="","",ROWS($B$6:B159))</f>
        <v>154</v>
      </c>
      <c r="B159" s="6" t="str">
        <f>IF([1]Bogo!B161="","",[1]Bogo!B161)</f>
        <v>ALMOGUERRA,JANE</v>
      </c>
      <c r="C159" s="25">
        <v>200</v>
      </c>
      <c r="D159" s="21">
        <v>6130264</v>
      </c>
      <c r="E159" s="22">
        <v>43315</v>
      </c>
      <c r="F159" s="25">
        <v>200</v>
      </c>
      <c r="G159" s="21">
        <v>6421156</v>
      </c>
      <c r="H159" s="22">
        <v>43364</v>
      </c>
      <c r="I159" s="25"/>
      <c r="J159" s="21"/>
      <c r="K159" s="22"/>
      <c r="L159" s="25"/>
      <c r="M159" s="21"/>
      <c r="N159" s="22"/>
      <c r="O159" s="25"/>
      <c r="P159" s="21"/>
      <c r="Q159" s="22"/>
      <c r="R159" s="25"/>
      <c r="S159" s="21"/>
      <c r="T159" s="22"/>
      <c r="U159" s="25"/>
      <c r="V159" s="21"/>
      <c r="W159" s="22"/>
      <c r="X159" s="25"/>
      <c r="Y159" s="21"/>
      <c r="Z159" s="22"/>
      <c r="AA159" s="25"/>
      <c r="AB159" s="21"/>
      <c r="AC159" s="22"/>
      <c r="AD159" s="25"/>
      <c r="AE159" s="21"/>
      <c r="AF159" s="22"/>
      <c r="AG159" s="25">
        <f t="shared" si="2"/>
        <v>400</v>
      </c>
      <c r="AH159" s="21"/>
      <c r="AI159" s="22"/>
    </row>
    <row r="160" spans="1:35" x14ac:dyDescent="0.25">
      <c r="A160" s="5">
        <f>IF(B160="","",ROWS($B$6:B160))</f>
        <v>155</v>
      </c>
      <c r="B160" s="6" t="str">
        <f>IF([1]Bogo!B162="","",[1]Bogo!B162)</f>
        <v>SERIDA,ELINETTE</v>
      </c>
      <c r="C160" s="25">
        <v>200</v>
      </c>
      <c r="D160" s="21">
        <v>6130279</v>
      </c>
      <c r="E160" s="22">
        <v>43346</v>
      </c>
      <c r="F160" s="25"/>
      <c r="G160" s="21"/>
      <c r="H160" s="22"/>
      <c r="I160" s="25"/>
      <c r="J160" s="21"/>
      <c r="K160" s="22"/>
      <c r="L160" s="25"/>
      <c r="M160" s="21"/>
      <c r="N160" s="22"/>
      <c r="O160" s="25"/>
      <c r="P160" s="21"/>
      <c r="Q160" s="22"/>
      <c r="R160" s="25"/>
      <c r="S160" s="21"/>
      <c r="T160" s="22"/>
      <c r="U160" s="25"/>
      <c r="V160" s="21"/>
      <c r="W160" s="22"/>
      <c r="X160" s="25"/>
      <c r="Y160" s="21"/>
      <c r="Z160" s="22"/>
      <c r="AA160" s="25"/>
      <c r="AB160" s="21"/>
      <c r="AC160" s="22"/>
      <c r="AD160" s="25"/>
      <c r="AE160" s="21"/>
      <c r="AF160" s="22"/>
      <c r="AG160" s="25">
        <f t="shared" si="2"/>
        <v>200</v>
      </c>
      <c r="AH160" s="21"/>
      <c r="AI160" s="22"/>
    </row>
    <row r="161" spans="1:35" x14ac:dyDescent="0.25">
      <c r="A161" s="5">
        <f>IF(B161="","",ROWS($B$6:B161))</f>
        <v>156</v>
      </c>
      <c r="B161" s="6" t="str">
        <f>IF([1]Bogo!B163="","",[1]Bogo!B163)</f>
        <v>LABARIA,GERALD</v>
      </c>
      <c r="C161" s="25"/>
      <c r="D161" s="21"/>
      <c r="E161" s="22"/>
      <c r="F161" s="25"/>
      <c r="G161" s="21"/>
      <c r="H161" s="22"/>
      <c r="I161" s="25"/>
      <c r="J161" s="21"/>
      <c r="K161" s="22"/>
      <c r="L161" s="25"/>
      <c r="M161" s="21"/>
      <c r="N161" s="22"/>
      <c r="O161" s="25"/>
      <c r="P161" s="21"/>
      <c r="Q161" s="22"/>
      <c r="R161" s="25"/>
      <c r="S161" s="21"/>
      <c r="T161" s="22"/>
      <c r="U161" s="25"/>
      <c r="V161" s="21"/>
      <c r="W161" s="22"/>
      <c r="X161" s="25"/>
      <c r="Y161" s="21"/>
      <c r="Z161" s="22"/>
      <c r="AA161" s="25"/>
      <c r="AB161" s="21"/>
      <c r="AC161" s="22"/>
      <c r="AD161" s="25"/>
      <c r="AE161" s="21"/>
      <c r="AF161" s="22"/>
      <c r="AG161" s="25">
        <f t="shared" si="2"/>
        <v>0</v>
      </c>
      <c r="AH161" s="21"/>
      <c r="AI161" s="22"/>
    </row>
    <row r="162" spans="1:35" x14ac:dyDescent="0.25">
      <c r="A162" s="5">
        <f>IF(B162="","",ROWS($B$6:B162))</f>
        <v>157</v>
      </c>
      <c r="B162" s="6" t="str">
        <f>IF([1]Bogo!B164="","",[1]Bogo!B164)</f>
        <v>PROVINCE/DA</v>
      </c>
      <c r="C162" s="25"/>
      <c r="D162" s="21"/>
      <c r="E162" s="22"/>
      <c r="F162" s="25"/>
      <c r="G162" s="21"/>
      <c r="H162" s="22"/>
      <c r="I162" s="25"/>
      <c r="J162" s="21"/>
      <c r="K162" s="22"/>
      <c r="L162" s="25"/>
      <c r="M162" s="21"/>
      <c r="N162" s="22"/>
      <c r="O162" s="25"/>
      <c r="P162" s="21"/>
      <c r="Q162" s="22"/>
      <c r="R162" s="25"/>
      <c r="S162" s="21"/>
      <c r="T162" s="22"/>
      <c r="U162" s="25"/>
      <c r="V162" s="21"/>
      <c r="W162" s="22"/>
      <c r="X162" s="25"/>
      <c r="Y162" s="21"/>
      <c r="Z162" s="22"/>
      <c r="AA162" s="25"/>
      <c r="AB162" s="21"/>
      <c r="AC162" s="22"/>
      <c r="AD162" s="25"/>
      <c r="AE162" s="21"/>
      <c r="AF162" s="22"/>
      <c r="AG162" s="25">
        <f t="shared" si="2"/>
        <v>0</v>
      </c>
      <c r="AH162" s="21"/>
      <c r="AI162" s="22"/>
    </row>
    <row r="163" spans="1:35" x14ac:dyDescent="0.25">
      <c r="A163" s="5">
        <f>IF(B163="","",ROWS($B$6:B163))</f>
        <v>158</v>
      </c>
      <c r="B163" s="6" t="str">
        <f>IF([1]Bogo!B165="","",[1]Bogo!B165)</f>
        <v>PUGOY,LIEZEL</v>
      </c>
      <c r="C163" s="25"/>
      <c r="D163" s="21"/>
      <c r="E163" s="22"/>
      <c r="F163" s="25"/>
      <c r="G163" s="21"/>
      <c r="H163" s="22"/>
      <c r="I163" s="25"/>
      <c r="J163" s="21"/>
      <c r="K163" s="22"/>
      <c r="L163" s="25"/>
      <c r="M163" s="21"/>
      <c r="N163" s="22"/>
      <c r="O163" s="25"/>
      <c r="P163" s="21"/>
      <c r="Q163" s="22"/>
      <c r="R163" s="25"/>
      <c r="S163" s="21"/>
      <c r="T163" s="22"/>
      <c r="U163" s="25"/>
      <c r="V163" s="21"/>
      <c r="W163" s="22"/>
      <c r="X163" s="25"/>
      <c r="Y163" s="21"/>
      <c r="Z163" s="22"/>
      <c r="AA163" s="25"/>
      <c r="AB163" s="21"/>
      <c r="AC163" s="22"/>
      <c r="AD163" s="25"/>
      <c r="AE163" s="21"/>
      <c r="AF163" s="22"/>
      <c r="AG163" s="25">
        <f t="shared" si="2"/>
        <v>0</v>
      </c>
      <c r="AH163" s="21"/>
      <c r="AI163" s="22"/>
    </row>
    <row r="164" spans="1:35" x14ac:dyDescent="0.25">
      <c r="A164" s="5">
        <f>IF(B164="","",ROWS($B$6:B164))</f>
        <v>159</v>
      </c>
      <c r="B164" s="6" t="str">
        <f>IF([1]Bogo!B166="","",[1]Bogo!B166)</f>
        <v>CELIO, MARDONIO</v>
      </c>
      <c r="C164" s="25">
        <v>200</v>
      </c>
      <c r="D164" s="21">
        <v>6591401</v>
      </c>
      <c r="E164" s="22">
        <v>43441</v>
      </c>
      <c r="F164" s="25">
        <v>200</v>
      </c>
      <c r="G164" s="21">
        <v>6591447</v>
      </c>
      <c r="H164" s="22">
        <v>43544</v>
      </c>
      <c r="I164" s="25">
        <v>200</v>
      </c>
      <c r="J164" s="21">
        <v>7074849</v>
      </c>
      <c r="K164" s="22">
        <v>43815</v>
      </c>
      <c r="L164" s="25"/>
      <c r="M164" s="21"/>
      <c r="N164" s="22"/>
      <c r="O164" s="25"/>
      <c r="P164" s="21"/>
      <c r="Q164" s="22"/>
      <c r="R164" s="25"/>
      <c r="S164" s="21"/>
      <c r="T164" s="22"/>
      <c r="U164" s="25"/>
      <c r="V164" s="21"/>
      <c r="W164" s="22"/>
      <c r="X164" s="25"/>
      <c r="Y164" s="21"/>
      <c r="Z164" s="22"/>
      <c r="AA164" s="25"/>
      <c r="AB164" s="21"/>
      <c r="AC164" s="22"/>
      <c r="AD164" s="25"/>
      <c r="AE164" s="21"/>
      <c r="AF164" s="22"/>
      <c r="AG164" s="25">
        <f t="shared" si="2"/>
        <v>600</v>
      </c>
      <c r="AH164" s="21"/>
      <c r="AI164" s="22"/>
    </row>
    <row r="165" spans="1:35" x14ac:dyDescent="0.25">
      <c r="A165" s="5">
        <f>IF(B165="","",ROWS($B$6:B165))</f>
        <v>160</v>
      </c>
      <c r="B165" s="6" t="str">
        <f>IF([1]Bogo!B167="","",[1]Bogo!B167)</f>
        <v>ICE/GASOLINE STATION</v>
      </c>
      <c r="C165" s="25"/>
      <c r="D165" s="21"/>
      <c r="E165" s="22"/>
      <c r="F165" s="25"/>
      <c r="G165" s="21"/>
      <c r="H165" s="22"/>
      <c r="I165" s="25"/>
      <c r="J165" s="21"/>
      <c r="K165" s="22"/>
      <c r="L165" s="25"/>
      <c r="M165" s="21"/>
      <c r="N165" s="22"/>
      <c r="O165" s="25"/>
      <c r="P165" s="21"/>
      <c r="Q165" s="22"/>
      <c r="R165" s="25"/>
      <c r="S165" s="21"/>
      <c r="T165" s="22"/>
      <c r="U165" s="25"/>
      <c r="V165" s="21"/>
      <c r="W165" s="22"/>
      <c r="X165" s="25"/>
      <c r="Y165" s="21"/>
      <c r="Z165" s="22"/>
      <c r="AA165" s="25"/>
      <c r="AB165" s="21"/>
      <c r="AC165" s="22"/>
      <c r="AD165" s="25"/>
      <c r="AE165" s="21"/>
      <c r="AF165" s="22"/>
      <c r="AG165" s="25">
        <f t="shared" si="2"/>
        <v>0</v>
      </c>
      <c r="AH165" s="21"/>
      <c r="AI165" s="22"/>
    </row>
    <row r="166" spans="1:35" x14ac:dyDescent="0.25">
      <c r="A166" s="5">
        <f>IF(B166="","",ROWS($B$6:B166))</f>
        <v>161</v>
      </c>
      <c r="B166" s="6" t="str">
        <f>IF([1]Bogo!B168="","",[1]Bogo!B168)</f>
        <v>MAUNES,JOVELYN</v>
      </c>
      <c r="C166" s="25"/>
      <c r="D166" s="21"/>
      <c r="E166" s="22"/>
      <c r="F166" s="25"/>
      <c r="G166" s="21"/>
      <c r="H166" s="22"/>
      <c r="I166" s="25"/>
      <c r="J166" s="21"/>
      <c r="K166" s="22"/>
      <c r="L166" s="25"/>
      <c r="M166" s="21"/>
      <c r="N166" s="22"/>
      <c r="O166" s="25"/>
      <c r="P166" s="21"/>
      <c r="Q166" s="22"/>
      <c r="R166" s="25"/>
      <c r="S166" s="21"/>
      <c r="T166" s="22"/>
      <c r="U166" s="25"/>
      <c r="V166" s="21"/>
      <c r="W166" s="22"/>
      <c r="X166" s="25"/>
      <c r="Y166" s="21"/>
      <c r="Z166" s="22"/>
      <c r="AA166" s="25"/>
      <c r="AB166" s="21"/>
      <c r="AC166" s="22"/>
      <c r="AD166" s="25"/>
      <c r="AE166" s="21"/>
      <c r="AF166" s="22"/>
      <c r="AG166" s="25">
        <f t="shared" si="2"/>
        <v>0</v>
      </c>
      <c r="AH166" s="21"/>
      <c r="AI166" s="22"/>
    </row>
    <row r="167" spans="1:35" x14ac:dyDescent="0.25">
      <c r="A167" s="5">
        <f>IF(B167="","",ROWS($B$6:B167))</f>
        <v>162</v>
      </c>
      <c r="B167" s="6" t="str">
        <f>IF([1]Bogo!B169="","",[1]Bogo!B169)</f>
        <v>ARADO, ROSELIO</v>
      </c>
      <c r="C167" s="25">
        <v>300</v>
      </c>
      <c r="D167" s="21">
        <v>6591421</v>
      </c>
      <c r="E167" s="22">
        <v>43494</v>
      </c>
      <c r="F167" s="25"/>
      <c r="G167" s="21"/>
      <c r="H167" s="22"/>
      <c r="I167" s="25"/>
      <c r="J167" s="21"/>
      <c r="K167" s="22"/>
      <c r="L167" s="25"/>
      <c r="M167" s="21"/>
      <c r="N167" s="22"/>
      <c r="O167" s="25"/>
      <c r="P167" s="21"/>
      <c r="Q167" s="22"/>
      <c r="R167" s="25"/>
      <c r="S167" s="21"/>
      <c r="T167" s="22"/>
      <c r="U167" s="25"/>
      <c r="V167" s="21"/>
      <c r="W167" s="22"/>
      <c r="X167" s="25"/>
      <c r="Y167" s="21"/>
      <c r="Z167" s="22"/>
      <c r="AA167" s="25"/>
      <c r="AB167" s="21"/>
      <c r="AC167" s="22"/>
      <c r="AD167" s="25"/>
      <c r="AE167" s="21"/>
      <c r="AF167" s="22"/>
      <c r="AG167" s="25">
        <f t="shared" si="2"/>
        <v>300</v>
      </c>
      <c r="AH167" s="21"/>
      <c r="AI167" s="22"/>
    </row>
    <row r="168" spans="1:35" x14ac:dyDescent="0.25">
      <c r="A168" s="5">
        <f>IF(B168="","",ROWS($B$6:B168))</f>
        <v>163</v>
      </c>
      <c r="B168" s="6" t="str">
        <f>IF([1]Bogo!B170="","",[1]Bogo!B170)</f>
        <v>NOWELL,AZUCENA</v>
      </c>
      <c r="C168" s="25">
        <v>2000</v>
      </c>
      <c r="D168" s="21">
        <v>6591422</v>
      </c>
      <c r="E168" s="22">
        <v>43496</v>
      </c>
      <c r="F168" s="25"/>
      <c r="G168" s="21"/>
      <c r="H168" s="22"/>
      <c r="I168" s="25"/>
      <c r="J168" s="21"/>
      <c r="K168" s="22"/>
      <c r="L168" s="25"/>
      <c r="M168" s="21"/>
      <c r="N168" s="22"/>
      <c r="O168" s="25"/>
      <c r="P168" s="21"/>
      <c r="Q168" s="22"/>
      <c r="R168" s="25"/>
      <c r="S168" s="21"/>
      <c r="T168" s="22"/>
      <c r="U168" s="25"/>
      <c r="V168" s="21"/>
      <c r="W168" s="22"/>
      <c r="X168" s="25"/>
      <c r="Y168" s="21"/>
      <c r="Z168" s="22"/>
      <c r="AA168" s="25"/>
      <c r="AB168" s="21"/>
      <c r="AC168" s="22"/>
      <c r="AD168" s="25"/>
      <c r="AE168" s="21"/>
      <c r="AF168" s="22"/>
      <c r="AG168" s="25">
        <f t="shared" si="2"/>
        <v>2000</v>
      </c>
      <c r="AH168" s="21"/>
      <c r="AI168" s="22"/>
    </row>
    <row r="169" spans="1:35" x14ac:dyDescent="0.25">
      <c r="A169" s="5">
        <f>IF(B169="","",ROWS($B$6:B169))</f>
        <v>164</v>
      </c>
      <c r="B169" s="6" t="str">
        <f>IF([1]Bogo!B171="","",[1]Bogo!B171)</f>
        <v>ARADO, MARISSA</v>
      </c>
      <c r="C169" s="25">
        <v>1000</v>
      </c>
      <c r="D169" s="21">
        <v>6591420</v>
      </c>
      <c r="E169" s="22">
        <v>43487</v>
      </c>
      <c r="F169" s="25">
        <v>200</v>
      </c>
      <c r="G169" s="21">
        <v>6826710</v>
      </c>
      <c r="H169" s="22">
        <v>43566</v>
      </c>
      <c r="I169" s="25"/>
      <c r="J169" s="21"/>
      <c r="K169" s="22"/>
      <c r="L169" s="25"/>
      <c r="M169" s="21"/>
      <c r="N169" s="22"/>
      <c r="O169" s="25"/>
      <c r="P169" s="21"/>
      <c r="Q169" s="22"/>
      <c r="R169" s="25"/>
      <c r="S169" s="21"/>
      <c r="T169" s="22"/>
      <c r="U169" s="25"/>
      <c r="V169" s="21"/>
      <c r="W169" s="22"/>
      <c r="X169" s="25"/>
      <c r="Y169" s="21"/>
      <c r="Z169" s="22"/>
      <c r="AA169" s="25"/>
      <c r="AB169" s="21"/>
      <c r="AC169" s="22"/>
      <c r="AD169" s="25"/>
      <c r="AE169" s="21"/>
      <c r="AF169" s="22"/>
      <c r="AG169" s="25">
        <f t="shared" si="2"/>
        <v>1200</v>
      </c>
      <c r="AH169" s="21"/>
      <c r="AI169" s="22"/>
    </row>
    <row r="170" spans="1:35" x14ac:dyDescent="0.25">
      <c r="A170" s="5">
        <f>IF(B170="","",ROWS($B$6:B170))</f>
        <v>165</v>
      </c>
      <c r="B170" s="6" t="str">
        <f>IF([1]Bogo!B172="","",[1]Bogo!B172)</f>
        <v>HOSANNA CHRISTIAN/</v>
      </c>
      <c r="C170" s="25"/>
      <c r="D170" s="21"/>
      <c r="E170" s="22"/>
      <c r="F170" s="25"/>
      <c r="G170" s="21"/>
      <c r="H170" s="22"/>
      <c r="I170" s="25"/>
      <c r="J170" s="21"/>
      <c r="K170" s="22"/>
      <c r="L170" s="25"/>
      <c r="M170" s="21"/>
      <c r="N170" s="22"/>
      <c r="O170" s="25"/>
      <c r="P170" s="21"/>
      <c r="Q170" s="22"/>
      <c r="R170" s="25"/>
      <c r="S170" s="21"/>
      <c r="T170" s="22"/>
      <c r="U170" s="25"/>
      <c r="V170" s="21"/>
      <c r="W170" s="22"/>
      <c r="X170" s="25"/>
      <c r="Y170" s="21"/>
      <c r="Z170" s="22"/>
      <c r="AA170" s="25"/>
      <c r="AB170" s="21"/>
      <c r="AC170" s="22"/>
      <c r="AD170" s="25"/>
      <c r="AE170" s="21"/>
      <c r="AF170" s="22"/>
      <c r="AG170" s="25">
        <f t="shared" si="2"/>
        <v>0</v>
      </c>
      <c r="AH170" s="21"/>
      <c r="AI170" s="22"/>
    </row>
    <row r="171" spans="1:35" x14ac:dyDescent="0.25">
      <c r="A171" s="5">
        <f>IF(B171="","",ROWS($B$6:B171))</f>
        <v>166</v>
      </c>
      <c r="B171" s="6" t="str">
        <f>IF([1]Bogo!B173="","",[1]Bogo!B173)</f>
        <v>ORING,BELEN</v>
      </c>
      <c r="C171" s="25">
        <v>200</v>
      </c>
      <c r="D171" s="21">
        <v>6591440</v>
      </c>
      <c r="E171" s="22">
        <v>43532</v>
      </c>
      <c r="F171" s="25">
        <v>500</v>
      </c>
      <c r="G171" s="21">
        <v>6826718</v>
      </c>
      <c r="H171" s="22">
        <v>43599</v>
      </c>
      <c r="I171" s="25">
        <v>200</v>
      </c>
      <c r="J171" s="21">
        <v>6830115</v>
      </c>
      <c r="K171" s="22">
        <v>43691</v>
      </c>
      <c r="L171" s="25">
        <v>400</v>
      </c>
      <c r="M171" s="21">
        <v>7342107</v>
      </c>
      <c r="N171" s="22">
        <v>43832</v>
      </c>
      <c r="O171" s="25">
        <v>450</v>
      </c>
      <c r="P171" s="21">
        <v>7541588</v>
      </c>
      <c r="Q171" s="22">
        <v>43983</v>
      </c>
      <c r="R171" s="25"/>
      <c r="S171" s="21"/>
      <c r="T171" s="22"/>
      <c r="U171" s="25"/>
      <c r="V171" s="21"/>
      <c r="W171" s="22"/>
      <c r="X171" s="25"/>
      <c r="Y171" s="21"/>
      <c r="Z171" s="22"/>
      <c r="AA171" s="25"/>
      <c r="AB171" s="21"/>
      <c r="AC171" s="22"/>
      <c r="AD171" s="25"/>
      <c r="AE171" s="21"/>
      <c r="AF171" s="22"/>
      <c r="AG171" s="25">
        <f t="shared" si="2"/>
        <v>1750</v>
      </c>
      <c r="AH171" s="21"/>
      <c r="AI171" s="22"/>
    </row>
    <row r="172" spans="1:35" x14ac:dyDescent="0.25">
      <c r="A172" s="5">
        <f>IF(B172="","",ROWS($B$6:B172))</f>
        <v>167</v>
      </c>
      <c r="B172" s="6" t="str">
        <f>IF([1]Bogo!B174="","",[1]Bogo!B174)</f>
        <v>MAQUILANG, ESTEBAN</v>
      </c>
      <c r="C172" s="25"/>
      <c r="D172" s="21"/>
      <c r="E172" s="22"/>
      <c r="F172" s="25"/>
      <c r="G172" s="21"/>
      <c r="H172" s="22"/>
      <c r="I172" s="25"/>
      <c r="J172" s="21"/>
      <c r="K172" s="22"/>
      <c r="L172" s="25"/>
      <c r="M172" s="21"/>
      <c r="N172" s="22"/>
      <c r="O172" s="25"/>
      <c r="P172" s="21"/>
      <c r="Q172" s="22"/>
      <c r="R172" s="25"/>
      <c r="S172" s="21"/>
      <c r="T172" s="22"/>
      <c r="U172" s="25"/>
      <c r="V172" s="21"/>
      <c r="W172" s="22"/>
      <c r="X172" s="25"/>
      <c r="Y172" s="21"/>
      <c r="Z172" s="22"/>
      <c r="AA172" s="25"/>
      <c r="AB172" s="21"/>
      <c r="AC172" s="22"/>
      <c r="AD172" s="25"/>
      <c r="AE172" s="21"/>
      <c r="AF172" s="22"/>
      <c r="AG172" s="25">
        <f t="shared" si="2"/>
        <v>0</v>
      </c>
      <c r="AH172" s="21"/>
      <c r="AI172" s="22"/>
    </row>
    <row r="173" spans="1:35" x14ac:dyDescent="0.25">
      <c r="A173" s="5">
        <f>IF(B173="","",ROWS($B$6:B173))</f>
        <v>168</v>
      </c>
      <c r="B173" s="6" t="str">
        <f>IF([1]Bogo!B175="","",[1]Bogo!B175)</f>
        <v>LUCINO,GENITA</v>
      </c>
      <c r="C173" s="25">
        <v>500</v>
      </c>
      <c r="D173" s="21">
        <v>6130271</v>
      </c>
      <c r="E173" s="22">
        <v>43335</v>
      </c>
      <c r="F173" s="25"/>
      <c r="G173" s="21"/>
      <c r="H173" s="22"/>
      <c r="I173" s="25"/>
      <c r="J173" s="21"/>
      <c r="K173" s="22"/>
      <c r="L173" s="25"/>
      <c r="M173" s="21"/>
      <c r="N173" s="22"/>
      <c r="O173" s="25"/>
      <c r="P173" s="21"/>
      <c r="Q173" s="22"/>
      <c r="R173" s="25"/>
      <c r="S173" s="21"/>
      <c r="T173" s="22"/>
      <c r="U173" s="25"/>
      <c r="V173" s="21"/>
      <c r="W173" s="22"/>
      <c r="X173" s="25"/>
      <c r="Y173" s="21"/>
      <c r="Z173" s="22"/>
      <c r="AA173" s="25"/>
      <c r="AB173" s="21"/>
      <c r="AC173" s="22"/>
      <c r="AD173" s="25"/>
      <c r="AE173" s="21"/>
      <c r="AF173" s="22"/>
      <c r="AG173" s="25">
        <f t="shared" si="2"/>
        <v>500</v>
      </c>
      <c r="AH173" s="21"/>
      <c r="AI173" s="22"/>
    </row>
    <row r="174" spans="1:35" x14ac:dyDescent="0.25">
      <c r="A174" s="5">
        <f>IF(B174="","",ROWS($B$6:B174))</f>
        <v>169</v>
      </c>
      <c r="B174" s="6" t="str">
        <f>IF([1]Bogo!B176="","",[1]Bogo!B176)</f>
        <v>CELLO, ROBERTO</v>
      </c>
      <c r="C174" s="25"/>
      <c r="D174" s="21"/>
      <c r="E174" s="22"/>
      <c r="F174" s="25"/>
      <c r="G174" s="21"/>
      <c r="H174" s="22"/>
      <c r="I174" s="25"/>
      <c r="J174" s="21"/>
      <c r="K174" s="22"/>
      <c r="L174" s="25"/>
      <c r="M174" s="21"/>
      <c r="N174" s="22"/>
      <c r="O174" s="25"/>
      <c r="P174" s="21"/>
      <c r="Q174" s="22"/>
      <c r="R174" s="25"/>
      <c r="S174" s="21"/>
      <c r="T174" s="22"/>
      <c r="U174" s="25"/>
      <c r="V174" s="21"/>
      <c r="W174" s="22"/>
      <c r="X174" s="25"/>
      <c r="Y174" s="21"/>
      <c r="Z174" s="22"/>
      <c r="AA174" s="25"/>
      <c r="AB174" s="21"/>
      <c r="AC174" s="22"/>
      <c r="AD174" s="25"/>
      <c r="AE174" s="21"/>
      <c r="AF174" s="22"/>
      <c r="AG174" s="25">
        <f t="shared" si="2"/>
        <v>0</v>
      </c>
      <c r="AH174" s="21"/>
      <c r="AI174" s="22"/>
    </row>
    <row r="175" spans="1:35" x14ac:dyDescent="0.25">
      <c r="A175" s="5">
        <f>IF(B175="","",ROWS($B$6:B175))</f>
        <v>170</v>
      </c>
      <c r="B175" s="6" t="str">
        <f>IF([1]Bogo!B177="","",[1]Bogo!B177)</f>
        <v>RUSABAN, FERMIN</v>
      </c>
      <c r="C175" s="25">
        <v>500</v>
      </c>
      <c r="D175" s="21">
        <v>6826730</v>
      </c>
      <c r="E175" s="22">
        <v>43620</v>
      </c>
      <c r="F175" s="25">
        <v>1000</v>
      </c>
      <c r="G175" s="21">
        <v>7074842</v>
      </c>
      <c r="H175" s="22">
        <v>43810</v>
      </c>
      <c r="I175" s="25">
        <v>500</v>
      </c>
      <c r="J175" s="21">
        <v>7541570</v>
      </c>
      <c r="K175" s="22">
        <v>43969</v>
      </c>
      <c r="L175" s="25">
        <v>500</v>
      </c>
      <c r="M175" s="21">
        <v>7541579</v>
      </c>
      <c r="N175" s="22">
        <v>43972</v>
      </c>
      <c r="O175" s="25"/>
      <c r="P175" s="21"/>
      <c r="Q175" s="22"/>
      <c r="R175" s="25"/>
      <c r="S175" s="21"/>
      <c r="T175" s="22"/>
      <c r="U175" s="25"/>
      <c r="V175" s="21"/>
      <c r="W175" s="22"/>
      <c r="X175" s="25"/>
      <c r="Y175" s="21"/>
      <c r="Z175" s="22"/>
      <c r="AA175" s="25"/>
      <c r="AB175" s="21"/>
      <c r="AC175" s="22"/>
      <c r="AD175" s="25"/>
      <c r="AE175" s="21"/>
      <c r="AF175" s="22"/>
      <c r="AG175" s="25">
        <f t="shared" si="2"/>
        <v>2500</v>
      </c>
      <c r="AH175" s="21"/>
      <c r="AI175" s="22"/>
    </row>
    <row r="176" spans="1:35" x14ac:dyDescent="0.25">
      <c r="A176" s="5">
        <f>IF(B176="","",ROWS($B$6:B176))</f>
        <v>171</v>
      </c>
      <c r="B176" s="6" t="str">
        <f>IF([1]Bogo!B178="","",[1]Bogo!B178)</f>
        <v>ELEJORDE, JEAN</v>
      </c>
      <c r="C176" s="25"/>
      <c r="D176" s="21"/>
      <c r="E176" s="22"/>
      <c r="F176" s="25"/>
      <c r="G176" s="21"/>
      <c r="H176" s="22"/>
      <c r="I176" s="25"/>
      <c r="J176" s="21"/>
      <c r="K176" s="22"/>
      <c r="L176" s="25"/>
      <c r="M176" s="21"/>
      <c r="N176" s="22"/>
      <c r="O176" s="25"/>
      <c r="P176" s="21"/>
      <c r="Q176" s="22"/>
      <c r="R176" s="25"/>
      <c r="S176" s="21"/>
      <c r="T176" s="22"/>
      <c r="U176" s="25"/>
      <c r="V176" s="21"/>
      <c r="W176" s="22"/>
      <c r="X176" s="25"/>
      <c r="Y176" s="21"/>
      <c r="Z176" s="22"/>
      <c r="AA176" s="25"/>
      <c r="AB176" s="21"/>
      <c r="AC176" s="22"/>
      <c r="AD176" s="25"/>
      <c r="AE176" s="21"/>
      <c r="AF176" s="22"/>
      <c r="AG176" s="25">
        <f t="shared" si="2"/>
        <v>0</v>
      </c>
      <c r="AH176" s="21"/>
      <c r="AI176" s="22"/>
    </row>
    <row r="177" spans="1:35" x14ac:dyDescent="0.25">
      <c r="A177" s="5">
        <f>IF(B177="","",ROWS($B$6:B177))</f>
        <v>172</v>
      </c>
      <c r="B177" s="6" t="str">
        <f>IF([1]Bogo!B179="","",[1]Bogo!B179)</f>
        <v>CAPILITAN, PEDRO</v>
      </c>
      <c r="C177" s="25">
        <v>2000</v>
      </c>
      <c r="D177" s="21">
        <v>6826719</v>
      </c>
      <c r="E177" s="22">
        <v>43600</v>
      </c>
      <c r="F177" s="25"/>
      <c r="G177" s="21"/>
      <c r="H177" s="22"/>
      <c r="I177" s="25"/>
      <c r="J177" s="21"/>
      <c r="K177" s="22"/>
      <c r="L177" s="25"/>
      <c r="M177" s="21"/>
      <c r="N177" s="22"/>
      <c r="O177" s="25"/>
      <c r="P177" s="21"/>
      <c r="Q177" s="22"/>
      <c r="R177" s="25"/>
      <c r="S177" s="21"/>
      <c r="T177" s="22"/>
      <c r="U177" s="25"/>
      <c r="V177" s="21"/>
      <c r="W177" s="22"/>
      <c r="X177" s="25"/>
      <c r="Y177" s="21"/>
      <c r="Z177" s="22"/>
      <c r="AA177" s="25"/>
      <c r="AB177" s="21"/>
      <c r="AC177" s="22"/>
      <c r="AD177" s="25"/>
      <c r="AE177" s="21"/>
      <c r="AF177" s="22"/>
      <c r="AG177" s="25">
        <f t="shared" si="2"/>
        <v>2000</v>
      </c>
      <c r="AH177" s="21"/>
      <c r="AI177" s="22"/>
    </row>
    <row r="178" spans="1:35" x14ac:dyDescent="0.25">
      <c r="A178" s="5">
        <f>IF(B178="","",ROWS($B$6:B178))</f>
        <v>173</v>
      </c>
      <c r="B178" s="6" t="str">
        <f>IF([1]Bogo!B180="","",[1]Bogo!B180)</f>
        <v>DAGAAS,VERONICA</v>
      </c>
      <c r="C178" s="25">
        <v>400</v>
      </c>
      <c r="D178" s="21">
        <v>6830103</v>
      </c>
      <c r="E178" s="22">
        <v>43665</v>
      </c>
      <c r="F178" s="25">
        <v>150</v>
      </c>
      <c r="G178" s="21">
        <v>7072631</v>
      </c>
      <c r="H178" s="22">
        <v>43761</v>
      </c>
      <c r="I178" s="25">
        <v>260</v>
      </c>
      <c r="J178" s="21">
        <v>7541552</v>
      </c>
      <c r="K178" s="22">
        <v>43920</v>
      </c>
      <c r="L178" s="25">
        <v>260</v>
      </c>
      <c r="M178" s="21">
        <v>7541552</v>
      </c>
      <c r="N178" s="22">
        <v>43934</v>
      </c>
      <c r="O178" s="25">
        <v>1000</v>
      </c>
      <c r="P178" s="21">
        <v>7542806</v>
      </c>
      <c r="Q178" s="22">
        <v>43987</v>
      </c>
      <c r="R178" s="25"/>
      <c r="S178" s="21"/>
      <c r="T178" s="22"/>
      <c r="U178" s="25"/>
      <c r="V178" s="21"/>
      <c r="W178" s="22"/>
      <c r="X178" s="25"/>
      <c r="Y178" s="21"/>
      <c r="Z178" s="22"/>
      <c r="AA178" s="25"/>
      <c r="AB178" s="21"/>
      <c r="AC178" s="22"/>
      <c r="AD178" s="25"/>
      <c r="AE178" s="21"/>
      <c r="AF178" s="22"/>
      <c r="AG178" s="25">
        <f t="shared" si="2"/>
        <v>2070</v>
      </c>
      <c r="AH178" s="21"/>
      <c r="AI178" s="22"/>
    </row>
    <row r="179" spans="1:35" x14ac:dyDescent="0.25">
      <c r="A179" s="5">
        <f>IF(B179="","",ROWS($B$6:B179))</f>
        <v>174</v>
      </c>
      <c r="B179" s="6" t="str">
        <f>IF([1]Bogo!B181="","",[1]Bogo!B181)</f>
        <v>DURAN,ANDY</v>
      </c>
      <c r="C179" s="25">
        <v>200</v>
      </c>
      <c r="D179" s="21">
        <v>4651755</v>
      </c>
      <c r="E179" s="22">
        <v>42334</v>
      </c>
      <c r="F179" s="25">
        <v>400</v>
      </c>
      <c r="G179" s="21">
        <v>6830137</v>
      </c>
      <c r="H179" s="22">
        <v>43721</v>
      </c>
      <c r="I179" s="25"/>
      <c r="J179" s="21"/>
      <c r="K179" s="22"/>
      <c r="L179" s="25"/>
      <c r="M179" s="21"/>
      <c r="N179" s="22"/>
      <c r="O179" s="25"/>
      <c r="P179" s="21"/>
      <c r="Q179" s="22"/>
      <c r="R179" s="25"/>
      <c r="S179" s="21"/>
      <c r="T179" s="22"/>
      <c r="U179" s="25"/>
      <c r="V179" s="21"/>
      <c r="W179" s="22"/>
      <c r="X179" s="25"/>
      <c r="Y179" s="21"/>
      <c r="Z179" s="22"/>
      <c r="AA179" s="25"/>
      <c r="AB179" s="21"/>
      <c r="AC179" s="22"/>
      <c r="AD179" s="25"/>
      <c r="AE179" s="21"/>
      <c r="AF179" s="22"/>
      <c r="AG179" s="25">
        <f t="shared" si="2"/>
        <v>600</v>
      </c>
      <c r="AH179" s="21"/>
      <c r="AI179" s="22"/>
    </row>
    <row r="180" spans="1:35" x14ac:dyDescent="0.25">
      <c r="A180" s="5">
        <f>IF(B180="","",ROWS($B$6:B180))</f>
        <v>175</v>
      </c>
      <c r="B180" s="6" t="str">
        <f>IF([1]Bogo!B182="","",[1]Bogo!B182)</f>
        <v>OCHEA,ELIZABETH</v>
      </c>
      <c r="C180" s="25">
        <v>200</v>
      </c>
      <c r="D180" s="21">
        <v>5539607</v>
      </c>
      <c r="E180" s="22">
        <v>42965</v>
      </c>
      <c r="F180" s="25"/>
      <c r="G180" s="21"/>
      <c r="H180" s="22"/>
      <c r="I180" s="25"/>
      <c r="J180" s="21"/>
      <c r="K180" s="22"/>
      <c r="L180" s="25"/>
      <c r="M180" s="21"/>
      <c r="N180" s="22"/>
      <c r="O180" s="25"/>
      <c r="P180" s="21"/>
      <c r="Q180" s="22"/>
      <c r="R180" s="25"/>
      <c r="S180" s="21"/>
      <c r="T180" s="22"/>
      <c r="U180" s="25"/>
      <c r="V180" s="21"/>
      <c r="W180" s="22"/>
      <c r="X180" s="25"/>
      <c r="Y180" s="21"/>
      <c r="Z180" s="22"/>
      <c r="AA180" s="25"/>
      <c r="AB180" s="21"/>
      <c r="AC180" s="22"/>
      <c r="AD180" s="25"/>
      <c r="AE180" s="21"/>
      <c r="AF180" s="22"/>
      <c r="AG180" s="25">
        <f t="shared" si="2"/>
        <v>200</v>
      </c>
      <c r="AH180" s="21"/>
      <c r="AI180" s="22"/>
    </row>
    <row r="181" spans="1:35" x14ac:dyDescent="0.25">
      <c r="A181" s="5">
        <f>IF(B181="","",ROWS($B$6:B181))</f>
        <v>176</v>
      </c>
      <c r="B181" s="6" t="str">
        <f>IF([1]Bogo!B183="","",[1]Bogo!B183)</f>
        <v>MARTE,ANTONIO</v>
      </c>
      <c r="C181" s="25">
        <v>500</v>
      </c>
      <c r="D181" s="21">
        <v>6830142</v>
      </c>
      <c r="E181" s="22">
        <v>43726</v>
      </c>
      <c r="F181" s="25"/>
      <c r="G181" s="21"/>
      <c r="H181" s="22"/>
      <c r="I181" s="25"/>
      <c r="J181" s="21"/>
      <c r="K181" s="22"/>
      <c r="L181" s="25"/>
      <c r="M181" s="21"/>
      <c r="N181" s="22"/>
      <c r="O181" s="25"/>
      <c r="P181" s="21"/>
      <c r="Q181" s="22"/>
      <c r="R181" s="25"/>
      <c r="S181" s="21"/>
      <c r="T181" s="22"/>
      <c r="U181" s="25"/>
      <c r="V181" s="21"/>
      <c r="W181" s="22"/>
      <c r="X181" s="25"/>
      <c r="Y181" s="21"/>
      <c r="Z181" s="22"/>
      <c r="AA181" s="25"/>
      <c r="AB181" s="21"/>
      <c r="AC181" s="22"/>
      <c r="AD181" s="25"/>
      <c r="AE181" s="21"/>
      <c r="AF181" s="22"/>
      <c r="AG181" s="25">
        <f t="shared" si="2"/>
        <v>500</v>
      </c>
      <c r="AH181" s="21"/>
      <c r="AI181" s="22"/>
    </row>
    <row r="182" spans="1:35" x14ac:dyDescent="0.25">
      <c r="A182" s="5">
        <f>IF(B182="","",ROWS($B$6:B182))</f>
        <v>177</v>
      </c>
      <c r="B182" s="6" t="str">
        <f>IF([1]Bogo!B184="","",[1]Bogo!B184)</f>
        <v>ARADO,ROGELIO JR.</v>
      </c>
      <c r="C182" s="25">
        <v>200</v>
      </c>
      <c r="D182" s="21">
        <v>6830124</v>
      </c>
      <c r="E182" s="22">
        <v>43706</v>
      </c>
      <c r="F182" s="25"/>
      <c r="G182" s="21"/>
      <c r="H182" s="22"/>
      <c r="I182" s="25"/>
      <c r="J182" s="21"/>
      <c r="K182" s="22"/>
      <c r="L182" s="25"/>
      <c r="M182" s="21"/>
      <c r="N182" s="22"/>
      <c r="O182" s="25"/>
      <c r="P182" s="21"/>
      <c r="Q182" s="22"/>
      <c r="R182" s="25"/>
      <c r="S182" s="21"/>
      <c r="T182" s="22"/>
      <c r="U182" s="25"/>
      <c r="V182" s="21"/>
      <c r="W182" s="22"/>
      <c r="X182" s="25"/>
      <c r="Y182" s="21"/>
      <c r="Z182" s="22"/>
      <c r="AA182" s="25"/>
      <c r="AB182" s="21"/>
      <c r="AC182" s="22"/>
      <c r="AD182" s="25"/>
      <c r="AE182" s="21"/>
      <c r="AF182" s="22"/>
      <c r="AG182" s="25">
        <f t="shared" si="2"/>
        <v>200</v>
      </c>
      <c r="AH182" s="21"/>
      <c r="AI182" s="22"/>
    </row>
    <row r="183" spans="1:35" x14ac:dyDescent="0.25">
      <c r="A183" s="5">
        <f>IF(B183="","",ROWS($B$6:B183))</f>
        <v>178</v>
      </c>
      <c r="B183" s="6" t="str">
        <f>IF([1]Bogo!B185="","",[1]Bogo!B185)</f>
        <v>CALLANO,RICKY</v>
      </c>
      <c r="C183" s="25">
        <v>200</v>
      </c>
      <c r="D183" s="21">
        <v>7074812</v>
      </c>
      <c r="E183" s="22">
        <v>43794</v>
      </c>
      <c r="F183" s="25"/>
      <c r="G183" s="21"/>
      <c r="H183" s="22"/>
      <c r="I183" s="25"/>
      <c r="J183" s="21"/>
      <c r="K183" s="22"/>
      <c r="L183" s="25"/>
      <c r="M183" s="21"/>
      <c r="N183" s="22"/>
      <c r="O183" s="25"/>
      <c r="P183" s="21"/>
      <c r="Q183" s="22"/>
      <c r="R183" s="25"/>
      <c r="S183" s="21"/>
      <c r="T183" s="22"/>
      <c r="U183" s="25"/>
      <c r="V183" s="21"/>
      <c r="W183" s="22"/>
      <c r="X183" s="25"/>
      <c r="Y183" s="21"/>
      <c r="Z183" s="22"/>
      <c r="AA183" s="25"/>
      <c r="AB183" s="21"/>
      <c r="AC183" s="22"/>
      <c r="AD183" s="25"/>
      <c r="AE183" s="21"/>
      <c r="AF183" s="22"/>
      <c r="AG183" s="25">
        <f t="shared" si="2"/>
        <v>200</v>
      </c>
      <c r="AH183" s="21"/>
      <c r="AI183" s="22"/>
    </row>
    <row r="184" spans="1:35" x14ac:dyDescent="0.25">
      <c r="A184" s="5">
        <f>IF(B184="","",ROWS($B$6:B184))</f>
        <v>179</v>
      </c>
      <c r="B184" s="6" t="str">
        <f>IF([1]Bogo!B186="","",[1]Bogo!B186)</f>
        <v>ARANCILLO,JULIET</v>
      </c>
      <c r="C184" s="25">
        <v>200</v>
      </c>
      <c r="D184" s="21">
        <v>7074825</v>
      </c>
      <c r="E184" s="22">
        <v>43801</v>
      </c>
      <c r="F184" s="25">
        <v>500</v>
      </c>
      <c r="G184" s="21">
        <v>7542802</v>
      </c>
      <c r="H184" s="22">
        <v>43984</v>
      </c>
      <c r="I184" s="25"/>
      <c r="J184" s="21"/>
      <c r="K184" s="22"/>
      <c r="L184" s="25"/>
      <c r="M184" s="21"/>
      <c r="N184" s="22"/>
      <c r="O184" s="25"/>
      <c r="P184" s="21"/>
      <c r="Q184" s="22"/>
      <c r="R184" s="25"/>
      <c r="S184" s="21"/>
      <c r="T184" s="22"/>
      <c r="U184" s="25"/>
      <c r="V184" s="21"/>
      <c r="W184" s="22"/>
      <c r="X184" s="25"/>
      <c r="Y184" s="21"/>
      <c r="Z184" s="22"/>
      <c r="AA184" s="25"/>
      <c r="AB184" s="21"/>
      <c r="AC184" s="22"/>
      <c r="AD184" s="25"/>
      <c r="AE184" s="21"/>
      <c r="AF184" s="22"/>
      <c r="AG184" s="25">
        <f t="shared" si="2"/>
        <v>700</v>
      </c>
      <c r="AH184" s="21"/>
      <c r="AI184" s="22"/>
    </row>
    <row r="185" spans="1:35" x14ac:dyDescent="0.25">
      <c r="A185" s="5">
        <f>IF(B185="","",ROWS($B$6:B185))</f>
        <v>180</v>
      </c>
      <c r="B185" s="6" t="str">
        <f>IF([1]Bogo!B187="","",[1]Bogo!B187)</f>
        <v>NEPOMUCENO,WILLIAM</v>
      </c>
      <c r="C185" s="25"/>
      <c r="D185" s="21"/>
      <c r="E185" s="22"/>
      <c r="F185" s="25"/>
      <c r="G185" s="21"/>
      <c r="H185" s="22"/>
      <c r="I185" s="25"/>
      <c r="J185" s="21"/>
      <c r="K185" s="22"/>
      <c r="L185" s="25"/>
      <c r="M185" s="21"/>
      <c r="N185" s="22"/>
      <c r="O185" s="25"/>
      <c r="P185" s="21"/>
      <c r="Q185" s="22"/>
      <c r="R185" s="25"/>
      <c r="S185" s="21"/>
      <c r="T185" s="22"/>
      <c r="U185" s="25"/>
      <c r="V185" s="21"/>
      <c r="W185" s="22"/>
      <c r="X185" s="25"/>
      <c r="Y185" s="21"/>
      <c r="Z185" s="22"/>
      <c r="AA185" s="25"/>
      <c r="AB185" s="21"/>
      <c r="AC185" s="22"/>
      <c r="AD185" s="25"/>
      <c r="AE185" s="21"/>
      <c r="AF185" s="22"/>
      <c r="AG185" s="25">
        <f t="shared" si="2"/>
        <v>0</v>
      </c>
      <c r="AH185" s="21"/>
      <c r="AI185" s="22"/>
    </row>
    <row r="186" spans="1:35" x14ac:dyDescent="0.25">
      <c r="A186" s="5">
        <f>IF(B186="","",ROWS($B$6:B186))</f>
        <v>181</v>
      </c>
      <c r="B186" s="6" t="str">
        <f>IF([1]Bogo!B188="","",[1]Bogo!B188)</f>
        <v>MAQUILANG, JANE</v>
      </c>
      <c r="C186" s="25"/>
      <c r="D186" s="21"/>
      <c r="E186" s="22"/>
      <c r="F186" s="25"/>
      <c r="G186" s="21"/>
      <c r="H186" s="22"/>
      <c r="I186" s="25"/>
      <c r="J186" s="21"/>
      <c r="K186" s="22"/>
      <c r="L186" s="25"/>
      <c r="M186" s="21"/>
      <c r="N186" s="22"/>
      <c r="O186" s="25"/>
      <c r="P186" s="21"/>
      <c r="Q186" s="22"/>
      <c r="R186" s="25"/>
      <c r="S186" s="21"/>
      <c r="T186" s="22"/>
      <c r="U186" s="25"/>
      <c r="V186" s="21"/>
      <c r="W186" s="22"/>
      <c r="X186" s="25"/>
      <c r="Y186" s="21"/>
      <c r="Z186" s="22"/>
      <c r="AA186" s="25"/>
      <c r="AB186" s="21"/>
      <c r="AC186" s="22"/>
      <c r="AD186" s="25"/>
      <c r="AE186" s="21"/>
      <c r="AF186" s="22"/>
      <c r="AG186" s="25">
        <f t="shared" si="2"/>
        <v>0</v>
      </c>
      <c r="AH186" s="21"/>
      <c r="AI186" s="22"/>
    </row>
    <row r="187" spans="1:35" x14ac:dyDescent="0.25">
      <c r="A187" s="5">
        <f>IF(B187="","",ROWS($B$6:B187))</f>
        <v>182</v>
      </c>
      <c r="B187" s="6" t="str">
        <f>IF([1]Bogo!B189="","",[1]Bogo!B189)</f>
        <v>CONSAD, LIVIA</v>
      </c>
      <c r="C187" s="25">
        <v>500</v>
      </c>
      <c r="D187" s="21">
        <v>7541555</v>
      </c>
      <c r="E187" s="22">
        <v>43937</v>
      </c>
      <c r="F187" s="25"/>
      <c r="G187" s="21"/>
      <c r="H187" s="22"/>
      <c r="I187" s="25"/>
      <c r="J187" s="21"/>
      <c r="K187" s="22"/>
      <c r="L187" s="25"/>
      <c r="M187" s="21"/>
      <c r="N187" s="22"/>
      <c r="O187" s="25"/>
      <c r="P187" s="21"/>
      <c r="Q187" s="22"/>
      <c r="R187" s="25"/>
      <c r="S187" s="21"/>
      <c r="T187" s="22"/>
      <c r="U187" s="25"/>
      <c r="V187" s="21"/>
      <c r="W187" s="22"/>
      <c r="X187" s="25"/>
      <c r="Y187" s="21"/>
      <c r="Z187" s="22"/>
      <c r="AA187" s="25"/>
      <c r="AB187" s="21"/>
      <c r="AC187" s="22"/>
      <c r="AD187" s="25"/>
      <c r="AE187" s="21"/>
      <c r="AF187" s="22"/>
      <c r="AG187" s="25">
        <f t="shared" si="2"/>
        <v>500</v>
      </c>
      <c r="AH187" s="21"/>
      <c r="AI187" s="22"/>
    </row>
    <row r="188" spans="1:35" x14ac:dyDescent="0.25">
      <c r="A188" s="5">
        <f>IF(B188="","",ROWS($B$6:B188))</f>
        <v>183</v>
      </c>
      <c r="B188" s="6" t="str">
        <f>IF([1]Bogo!B190="","",[1]Bogo!B190)</f>
        <v>TORRES, CRISTY</v>
      </c>
      <c r="C188" s="25"/>
      <c r="D188" s="21"/>
      <c r="E188" s="22"/>
      <c r="F188" s="25"/>
      <c r="G188" s="21"/>
      <c r="H188" s="22"/>
      <c r="I188" s="25"/>
      <c r="J188" s="21"/>
      <c r="K188" s="22"/>
      <c r="L188" s="25"/>
      <c r="M188" s="21"/>
      <c r="N188" s="22"/>
      <c r="O188" s="25"/>
      <c r="P188" s="21"/>
      <c r="Q188" s="22"/>
      <c r="R188" s="25"/>
      <c r="S188" s="21"/>
      <c r="T188" s="22"/>
      <c r="U188" s="25"/>
      <c r="V188" s="21"/>
      <c r="W188" s="22"/>
      <c r="X188" s="25"/>
      <c r="Y188" s="21"/>
      <c r="Z188" s="22"/>
      <c r="AA188" s="25"/>
      <c r="AB188" s="21"/>
      <c r="AC188" s="22"/>
      <c r="AD188" s="25"/>
      <c r="AE188" s="21"/>
      <c r="AF188" s="22"/>
      <c r="AG188" s="25">
        <f t="shared" si="2"/>
        <v>0</v>
      </c>
      <c r="AH188" s="21"/>
      <c r="AI188" s="22"/>
    </row>
    <row r="189" spans="1:35" x14ac:dyDescent="0.25">
      <c r="A189" s="5">
        <f>IF(B189="","",ROWS($B$6:B189))</f>
        <v>184</v>
      </c>
      <c r="B189" s="6" t="str">
        <f>IF([1]Bogo!B191="","",[1]Bogo!B191)</f>
        <v>TANQUEZON, RHIZEL P.</v>
      </c>
      <c r="C189" s="25">
        <v>1000</v>
      </c>
      <c r="D189" s="21">
        <v>7541569</v>
      </c>
      <c r="E189" s="22">
        <v>43969</v>
      </c>
      <c r="F189" s="25"/>
      <c r="G189" s="21"/>
      <c r="H189" s="22"/>
      <c r="I189" s="25"/>
      <c r="J189" s="21"/>
      <c r="K189" s="22"/>
      <c r="L189" s="25"/>
      <c r="M189" s="21"/>
      <c r="N189" s="22"/>
      <c r="O189" s="25"/>
      <c r="P189" s="21"/>
      <c r="Q189" s="22"/>
      <c r="R189" s="25"/>
      <c r="S189" s="21"/>
      <c r="T189" s="22"/>
      <c r="U189" s="25"/>
      <c r="V189" s="21"/>
      <c r="W189" s="22"/>
      <c r="X189" s="25"/>
      <c r="Y189" s="21"/>
      <c r="Z189" s="22"/>
      <c r="AA189" s="25"/>
      <c r="AB189" s="21"/>
      <c r="AC189" s="22"/>
      <c r="AD189" s="25"/>
      <c r="AE189" s="21"/>
      <c r="AF189" s="22"/>
      <c r="AG189" s="25">
        <f t="shared" si="2"/>
        <v>1000</v>
      </c>
      <c r="AH189" s="21"/>
      <c r="AI189" s="22"/>
    </row>
    <row r="190" spans="1:35" x14ac:dyDescent="0.25">
      <c r="A190" s="5">
        <f>IF(B190="","",ROWS($B$6:B190))</f>
        <v>185</v>
      </c>
      <c r="B190" s="6" t="str">
        <f>IF([1]Bogo!B192="","",[1]Bogo!B192)</f>
        <v>DACUMOS, GRACE A.</v>
      </c>
      <c r="C190" s="25">
        <v>300</v>
      </c>
      <c r="D190" s="21">
        <v>7542809</v>
      </c>
      <c r="E190" s="22">
        <v>43990</v>
      </c>
      <c r="F190" s="25"/>
      <c r="G190" s="21"/>
      <c r="H190" s="22"/>
      <c r="I190" s="25"/>
      <c r="J190" s="21"/>
      <c r="K190" s="22"/>
      <c r="L190" s="25"/>
      <c r="M190" s="21"/>
      <c r="N190" s="22"/>
      <c r="O190" s="25"/>
      <c r="P190" s="21"/>
      <c r="Q190" s="22"/>
      <c r="R190" s="25"/>
      <c r="S190" s="21"/>
      <c r="T190" s="22"/>
      <c r="U190" s="25"/>
      <c r="V190" s="21"/>
      <c r="W190" s="22"/>
      <c r="X190" s="25"/>
      <c r="Y190" s="21"/>
      <c r="Z190" s="22"/>
      <c r="AA190" s="25"/>
      <c r="AB190" s="21"/>
      <c r="AC190" s="22"/>
      <c r="AD190" s="25"/>
      <c r="AE190" s="21"/>
      <c r="AF190" s="22"/>
      <c r="AG190" s="25">
        <f t="shared" si="2"/>
        <v>300</v>
      </c>
      <c r="AH190" s="21"/>
      <c r="AI190" s="22"/>
    </row>
    <row r="191" spans="1:35" x14ac:dyDescent="0.25">
      <c r="A191" s="5">
        <f>IF(B191="","",ROWS($B$6:B191))</f>
        <v>186</v>
      </c>
      <c r="B191" s="6" t="str">
        <f>IF([1]Bogo!B193="","",[1]Bogo!B193)</f>
        <v>JUNIO, MERLYN T.</v>
      </c>
      <c r="C191" s="25">
        <v>2000</v>
      </c>
      <c r="D191" s="21">
        <v>7542821</v>
      </c>
      <c r="E191" s="22">
        <v>44005</v>
      </c>
      <c r="F191" s="25"/>
      <c r="G191" s="21"/>
      <c r="H191" s="22"/>
      <c r="I191" s="25"/>
      <c r="J191" s="21"/>
      <c r="K191" s="22"/>
      <c r="L191" s="25"/>
      <c r="M191" s="21"/>
      <c r="N191" s="22"/>
      <c r="O191" s="25"/>
      <c r="P191" s="21"/>
      <c r="Q191" s="22"/>
      <c r="R191" s="25"/>
      <c r="S191" s="21"/>
      <c r="T191" s="22"/>
      <c r="U191" s="25"/>
      <c r="V191" s="21"/>
      <c r="W191" s="22"/>
      <c r="X191" s="25"/>
      <c r="Y191" s="21"/>
      <c r="Z191" s="22"/>
      <c r="AA191" s="25"/>
      <c r="AB191" s="21"/>
      <c r="AC191" s="22"/>
      <c r="AD191" s="25"/>
      <c r="AE191" s="21"/>
      <c r="AF191" s="22"/>
      <c r="AG191" s="25">
        <f t="shared" si="2"/>
        <v>2000</v>
      </c>
      <c r="AH191" s="21"/>
      <c r="AI191" s="22"/>
    </row>
    <row r="192" spans="1:35" x14ac:dyDescent="0.25">
      <c r="A192" s="5" t="str">
        <f>IF(B192="","",ROWS($B$6:B192))</f>
        <v/>
      </c>
      <c r="B192" s="6" t="str">
        <f>IF([1]Bogo!B194="","",[1]Bogo!B194)</f>
        <v/>
      </c>
      <c r="C192" s="25"/>
      <c r="D192" s="21"/>
      <c r="E192" s="22"/>
      <c r="F192" s="25"/>
      <c r="G192" s="21"/>
      <c r="H192" s="22"/>
      <c r="I192" s="25"/>
      <c r="J192" s="21"/>
      <c r="K192" s="22"/>
      <c r="L192" s="25"/>
      <c r="M192" s="21"/>
      <c r="N192" s="22"/>
      <c r="O192" s="25"/>
      <c r="P192" s="21"/>
      <c r="Q192" s="22"/>
      <c r="R192" s="25"/>
      <c r="S192" s="21"/>
      <c r="T192" s="22"/>
      <c r="U192" s="25"/>
      <c r="V192" s="21"/>
      <c r="W192" s="22"/>
      <c r="X192" s="25"/>
      <c r="Y192" s="21"/>
      <c r="Z192" s="22"/>
      <c r="AA192" s="25"/>
      <c r="AB192" s="21"/>
      <c r="AC192" s="22"/>
      <c r="AD192" s="25"/>
      <c r="AE192" s="21"/>
      <c r="AF192" s="22"/>
      <c r="AG192" s="25">
        <f t="shared" si="2"/>
        <v>0</v>
      </c>
      <c r="AH192" s="21"/>
      <c r="AI192" s="22"/>
    </row>
    <row r="193" spans="1:35" x14ac:dyDescent="0.25">
      <c r="A193" s="5" t="str">
        <f>IF(B193="","",ROWS($B$6:B193))</f>
        <v/>
      </c>
      <c r="B193" s="6" t="str">
        <f>IF([1]Bogo!B195="","",[1]Bogo!B195)</f>
        <v/>
      </c>
      <c r="C193" s="25"/>
      <c r="D193" s="21"/>
      <c r="E193" s="22"/>
      <c r="F193" s="25"/>
      <c r="G193" s="21"/>
      <c r="H193" s="22"/>
      <c r="I193" s="25"/>
      <c r="J193" s="21"/>
      <c r="K193" s="22"/>
      <c r="L193" s="25"/>
      <c r="M193" s="21"/>
      <c r="N193" s="22"/>
      <c r="O193" s="25"/>
      <c r="P193" s="21"/>
      <c r="Q193" s="22"/>
      <c r="R193" s="25"/>
      <c r="S193" s="21"/>
      <c r="T193" s="22"/>
      <c r="U193" s="25"/>
      <c r="V193" s="21"/>
      <c r="W193" s="22"/>
      <c r="X193" s="25"/>
      <c r="Y193" s="21"/>
      <c r="Z193" s="22"/>
      <c r="AA193" s="25"/>
      <c r="AB193" s="21"/>
      <c r="AC193" s="22"/>
      <c r="AD193" s="25"/>
      <c r="AE193" s="21"/>
      <c r="AF193" s="22"/>
      <c r="AG193" s="25">
        <f t="shared" si="2"/>
        <v>0</v>
      </c>
      <c r="AH193" s="21"/>
      <c r="AI193" s="22"/>
    </row>
    <row r="194" spans="1:35" x14ac:dyDescent="0.25">
      <c r="A194" s="5" t="str">
        <f>IF(B194="","",ROWS($B$6:B194))</f>
        <v/>
      </c>
      <c r="B194" s="6" t="str">
        <f>IF([1]Bogo!B196="","",[1]Bogo!B196)</f>
        <v/>
      </c>
      <c r="C194" s="25"/>
      <c r="D194" s="21"/>
      <c r="E194" s="22"/>
      <c r="F194" s="25"/>
      <c r="G194" s="21"/>
      <c r="H194" s="22"/>
      <c r="I194" s="25"/>
      <c r="J194" s="21"/>
      <c r="K194" s="22"/>
      <c r="L194" s="25"/>
      <c r="M194" s="21"/>
      <c r="N194" s="22"/>
      <c r="O194" s="25"/>
      <c r="P194" s="21"/>
      <c r="Q194" s="22"/>
      <c r="R194" s="25"/>
      <c r="S194" s="21"/>
      <c r="T194" s="22"/>
      <c r="U194" s="25"/>
      <c r="V194" s="21"/>
      <c r="W194" s="22"/>
      <c r="X194" s="25"/>
      <c r="Y194" s="21"/>
      <c r="Z194" s="22"/>
      <c r="AA194" s="25"/>
      <c r="AB194" s="21"/>
      <c r="AC194" s="22"/>
      <c r="AD194" s="25"/>
      <c r="AE194" s="21"/>
      <c r="AF194" s="22"/>
      <c r="AG194" s="25">
        <f t="shared" si="2"/>
        <v>0</v>
      </c>
      <c r="AH194" s="21"/>
      <c r="AI194" s="22"/>
    </row>
    <row r="195" spans="1:35" x14ac:dyDescent="0.25">
      <c r="A195" s="5" t="str">
        <f>IF(B195="","",ROWS($B$6:B195))</f>
        <v/>
      </c>
      <c r="B195" s="6" t="str">
        <f>IF([1]Bogo!B197="","",[1]Bogo!B197)</f>
        <v/>
      </c>
      <c r="C195" s="25"/>
      <c r="D195" s="21"/>
      <c r="E195" s="22"/>
      <c r="F195" s="25"/>
      <c r="G195" s="21"/>
      <c r="H195" s="22"/>
      <c r="I195" s="25"/>
      <c r="J195" s="21"/>
      <c r="K195" s="22"/>
      <c r="L195" s="25"/>
      <c r="M195" s="21"/>
      <c r="N195" s="22"/>
      <c r="O195" s="25"/>
      <c r="P195" s="21"/>
      <c r="Q195" s="22"/>
      <c r="R195" s="25"/>
      <c r="S195" s="21"/>
      <c r="T195" s="22"/>
      <c r="U195" s="25"/>
      <c r="V195" s="21"/>
      <c r="W195" s="22"/>
      <c r="X195" s="25"/>
      <c r="Y195" s="21"/>
      <c r="Z195" s="22"/>
      <c r="AA195" s="25"/>
      <c r="AB195" s="21"/>
      <c r="AC195" s="22"/>
      <c r="AD195" s="25"/>
      <c r="AE195" s="21"/>
      <c r="AF195" s="22"/>
      <c r="AG195" s="25">
        <f t="shared" si="2"/>
        <v>0</v>
      </c>
      <c r="AH195" s="21"/>
      <c r="AI195" s="22"/>
    </row>
    <row r="196" spans="1:35" x14ac:dyDescent="0.25">
      <c r="A196" s="5" t="str">
        <f>IF(B196="","",ROWS($B$6:B196))</f>
        <v/>
      </c>
      <c r="B196" s="6" t="str">
        <f>IF([1]Bogo!B198="","",[1]Bogo!B198)</f>
        <v/>
      </c>
      <c r="C196" s="25"/>
      <c r="D196" s="21"/>
      <c r="E196" s="22"/>
      <c r="F196" s="25"/>
      <c r="G196" s="21"/>
      <c r="H196" s="22"/>
      <c r="I196" s="25"/>
      <c r="J196" s="21"/>
      <c r="K196" s="22"/>
      <c r="L196" s="25"/>
      <c r="M196" s="21"/>
      <c r="N196" s="22"/>
      <c r="O196" s="25"/>
      <c r="P196" s="21"/>
      <c r="Q196" s="22"/>
      <c r="R196" s="25"/>
      <c r="S196" s="21"/>
      <c r="T196" s="22"/>
      <c r="U196" s="25"/>
      <c r="V196" s="21"/>
      <c r="W196" s="22"/>
      <c r="X196" s="25"/>
      <c r="Y196" s="21"/>
      <c r="Z196" s="22"/>
      <c r="AA196" s="25"/>
      <c r="AB196" s="21"/>
      <c r="AC196" s="22"/>
      <c r="AD196" s="25"/>
      <c r="AE196" s="21"/>
      <c r="AF196" s="22"/>
      <c r="AG196" s="25">
        <f t="shared" si="2"/>
        <v>0</v>
      </c>
      <c r="AH196" s="21"/>
      <c r="AI196" s="22"/>
    </row>
    <row r="197" spans="1:35" x14ac:dyDescent="0.25">
      <c r="A197" s="5" t="str">
        <f>IF(B197="","",ROWS($B$6:B197))</f>
        <v/>
      </c>
      <c r="B197" s="6" t="str">
        <f>IF([1]Bogo!B199="","",[1]Bogo!B199)</f>
        <v/>
      </c>
      <c r="C197" s="25"/>
      <c r="D197" s="21"/>
      <c r="E197" s="22"/>
      <c r="F197" s="25"/>
      <c r="G197" s="21"/>
      <c r="H197" s="22"/>
      <c r="I197" s="25"/>
      <c r="J197" s="21"/>
      <c r="K197" s="22"/>
      <c r="L197" s="25"/>
      <c r="M197" s="21"/>
      <c r="N197" s="22"/>
      <c r="O197" s="25"/>
      <c r="P197" s="21"/>
      <c r="Q197" s="22"/>
      <c r="R197" s="25"/>
      <c r="S197" s="21"/>
      <c r="T197" s="22"/>
      <c r="U197" s="25"/>
      <c r="V197" s="21"/>
      <c r="W197" s="22"/>
      <c r="X197" s="25"/>
      <c r="Y197" s="21"/>
      <c r="Z197" s="22"/>
      <c r="AA197" s="25"/>
      <c r="AB197" s="21"/>
      <c r="AC197" s="22"/>
      <c r="AD197" s="25"/>
      <c r="AE197" s="21"/>
      <c r="AF197" s="22"/>
      <c r="AG197" s="25">
        <f t="shared" si="2"/>
        <v>0</v>
      </c>
      <c r="AH197" s="21"/>
      <c r="AI197" s="22"/>
    </row>
    <row r="198" spans="1:35" x14ac:dyDescent="0.25">
      <c r="A198" s="5" t="str">
        <f>IF(B198="","",ROWS($B$6:B198))</f>
        <v/>
      </c>
      <c r="B198" s="6" t="str">
        <f>IF([1]Bogo!B200="","",[1]Bogo!B200)</f>
        <v/>
      </c>
      <c r="C198" s="25"/>
      <c r="D198" s="21"/>
      <c r="E198" s="22"/>
      <c r="F198" s="25"/>
      <c r="G198" s="21"/>
      <c r="H198" s="22"/>
      <c r="I198" s="25"/>
      <c r="J198" s="21"/>
      <c r="K198" s="22"/>
      <c r="L198" s="25"/>
      <c r="M198" s="21"/>
      <c r="N198" s="22"/>
      <c r="O198" s="25"/>
      <c r="P198" s="21"/>
      <c r="Q198" s="22"/>
      <c r="R198" s="25"/>
      <c r="S198" s="21"/>
      <c r="T198" s="22"/>
      <c r="U198" s="25"/>
      <c r="V198" s="21"/>
      <c r="W198" s="22"/>
      <c r="X198" s="25"/>
      <c r="Y198" s="21"/>
      <c r="Z198" s="22"/>
      <c r="AA198" s="25"/>
      <c r="AB198" s="21"/>
      <c r="AC198" s="22"/>
      <c r="AD198" s="25"/>
      <c r="AE198" s="21"/>
      <c r="AF198" s="22"/>
      <c r="AG198" s="25">
        <f t="shared" si="2"/>
        <v>0</v>
      </c>
      <c r="AH198" s="21"/>
      <c r="AI198" s="22"/>
    </row>
    <row r="199" spans="1:35" x14ac:dyDescent="0.25">
      <c r="A199" s="5" t="str">
        <f>IF(B199="","",ROWS($B$6:B199))</f>
        <v/>
      </c>
      <c r="B199" s="6" t="str">
        <f>IF([1]Bogo!B201="","",[1]Bogo!B201)</f>
        <v/>
      </c>
      <c r="C199" s="25"/>
      <c r="D199" s="21"/>
      <c r="E199" s="22"/>
      <c r="F199" s="25"/>
      <c r="G199" s="21"/>
      <c r="H199" s="22"/>
      <c r="I199" s="25"/>
      <c r="J199" s="21"/>
      <c r="K199" s="22"/>
      <c r="L199" s="25"/>
      <c r="M199" s="21"/>
      <c r="N199" s="22"/>
      <c r="O199" s="25"/>
      <c r="P199" s="21"/>
      <c r="Q199" s="22"/>
      <c r="R199" s="25"/>
      <c r="S199" s="21"/>
      <c r="T199" s="22"/>
      <c r="U199" s="25"/>
      <c r="V199" s="21"/>
      <c r="W199" s="22"/>
      <c r="X199" s="25"/>
      <c r="Y199" s="21"/>
      <c r="Z199" s="22"/>
      <c r="AA199" s="25"/>
      <c r="AB199" s="21"/>
      <c r="AC199" s="22"/>
      <c r="AD199" s="25"/>
      <c r="AE199" s="21"/>
      <c r="AF199" s="22"/>
      <c r="AG199" s="25">
        <f t="shared" ref="AG199:AG206" si="3">C199+F199+I199+L199+O199+R199+U199+X199+AA199+AD199</f>
        <v>0</v>
      </c>
      <c r="AH199" s="21"/>
      <c r="AI199" s="22"/>
    </row>
    <row r="200" spans="1:35" x14ac:dyDescent="0.25">
      <c r="A200" s="5" t="str">
        <f>IF(B200="","",ROWS($B$6:B200))</f>
        <v/>
      </c>
      <c r="B200" s="6" t="str">
        <f>IF([1]Bogo!B202="","",[1]Bogo!B202)</f>
        <v/>
      </c>
      <c r="C200" s="25"/>
      <c r="D200" s="21"/>
      <c r="E200" s="22"/>
      <c r="F200" s="25"/>
      <c r="G200" s="21"/>
      <c r="H200" s="22"/>
      <c r="I200" s="25"/>
      <c r="J200" s="21"/>
      <c r="K200" s="22"/>
      <c r="L200" s="25"/>
      <c r="M200" s="21"/>
      <c r="N200" s="22"/>
      <c r="O200" s="25"/>
      <c r="P200" s="21"/>
      <c r="Q200" s="22"/>
      <c r="R200" s="25"/>
      <c r="S200" s="21"/>
      <c r="T200" s="22"/>
      <c r="U200" s="25"/>
      <c r="V200" s="21"/>
      <c r="W200" s="22"/>
      <c r="X200" s="25"/>
      <c r="Y200" s="21"/>
      <c r="Z200" s="22"/>
      <c r="AA200" s="25"/>
      <c r="AB200" s="21"/>
      <c r="AC200" s="22"/>
      <c r="AD200" s="25"/>
      <c r="AE200" s="21"/>
      <c r="AF200" s="22"/>
      <c r="AG200" s="25">
        <f t="shared" si="3"/>
        <v>0</v>
      </c>
      <c r="AH200" s="21"/>
      <c r="AI200" s="22"/>
    </row>
    <row r="201" spans="1:35" x14ac:dyDescent="0.25">
      <c r="A201" s="5" t="str">
        <f>IF(B201="","",ROWS($B$6:B201))</f>
        <v/>
      </c>
      <c r="B201" s="6" t="str">
        <f>IF([1]Bogo!B203="","",[1]Bogo!B203)</f>
        <v/>
      </c>
      <c r="C201" s="25"/>
      <c r="D201" s="21"/>
      <c r="E201" s="22"/>
      <c r="F201" s="25"/>
      <c r="G201" s="21"/>
      <c r="H201" s="22"/>
      <c r="I201" s="25"/>
      <c r="J201" s="21"/>
      <c r="K201" s="22"/>
      <c r="L201" s="25"/>
      <c r="M201" s="21"/>
      <c r="N201" s="22"/>
      <c r="O201" s="25"/>
      <c r="P201" s="21"/>
      <c r="Q201" s="22"/>
      <c r="R201" s="25"/>
      <c r="S201" s="21"/>
      <c r="T201" s="22"/>
      <c r="U201" s="25"/>
      <c r="V201" s="21"/>
      <c r="W201" s="22"/>
      <c r="X201" s="25"/>
      <c r="Y201" s="21"/>
      <c r="Z201" s="22"/>
      <c r="AA201" s="25"/>
      <c r="AB201" s="21"/>
      <c r="AC201" s="22"/>
      <c r="AD201" s="25"/>
      <c r="AE201" s="21"/>
      <c r="AF201" s="22"/>
      <c r="AG201" s="25">
        <f t="shared" si="3"/>
        <v>0</v>
      </c>
      <c r="AH201" s="21"/>
      <c r="AI201" s="22"/>
    </row>
    <row r="202" spans="1:35" x14ac:dyDescent="0.25">
      <c r="A202" s="5" t="str">
        <f>IF(B202="","",ROWS($B$6:B202))</f>
        <v/>
      </c>
      <c r="B202" s="6" t="str">
        <f>IF([1]Bogo!B204="","",[1]Bogo!B204)</f>
        <v/>
      </c>
      <c r="C202" s="25"/>
      <c r="D202" s="21"/>
      <c r="E202" s="22"/>
      <c r="F202" s="25"/>
      <c r="G202" s="21"/>
      <c r="H202" s="22"/>
      <c r="I202" s="25"/>
      <c r="J202" s="21"/>
      <c r="K202" s="22"/>
      <c r="L202" s="25"/>
      <c r="M202" s="21"/>
      <c r="N202" s="22"/>
      <c r="O202" s="25"/>
      <c r="P202" s="21"/>
      <c r="Q202" s="22"/>
      <c r="R202" s="25"/>
      <c r="S202" s="21"/>
      <c r="T202" s="22"/>
      <c r="U202" s="25"/>
      <c r="V202" s="21"/>
      <c r="W202" s="22"/>
      <c r="X202" s="25"/>
      <c r="Y202" s="21"/>
      <c r="Z202" s="22"/>
      <c r="AA202" s="25"/>
      <c r="AB202" s="21"/>
      <c r="AC202" s="22"/>
      <c r="AD202" s="25"/>
      <c r="AE202" s="21"/>
      <c r="AF202" s="22"/>
      <c r="AG202" s="25">
        <f t="shared" si="3"/>
        <v>0</v>
      </c>
      <c r="AH202" s="21"/>
      <c r="AI202" s="22"/>
    </row>
    <row r="203" spans="1:35" x14ac:dyDescent="0.25">
      <c r="A203" s="5" t="str">
        <f>IF(B203="","",ROWS($B$6:B203))</f>
        <v/>
      </c>
      <c r="B203" s="6" t="str">
        <f>IF([1]Bogo!B205="","",[1]Bogo!B205)</f>
        <v/>
      </c>
      <c r="C203" s="25"/>
      <c r="D203" s="21"/>
      <c r="E203" s="22"/>
      <c r="F203" s="25"/>
      <c r="G203" s="21"/>
      <c r="H203" s="22"/>
      <c r="I203" s="25"/>
      <c r="J203" s="21"/>
      <c r="K203" s="22"/>
      <c r="L203" s="25"/>
      <c r="M203" s="21"/>
      <c r="N203" s="22"/>
      <c r="O203" s="25"/>
      <c r="P203" s="21"/>
      <c r="Q203" s="22"/>
      <c r="R203" s="25"/>
      <c r="S203" s="21"/>
      <c r="T203" s="22"/>
      <c r="U203" s="25"/>
      <c r="V203" s="21"/>
      <c r="W203" s="22"/>
      <c r="X203" s="25"/>
      <c r="Y203" s="21"/>
      <c r="Z203" s="22"/>
      <c r="AA203" s="25"/>
      <c r="AB203" s="21"/>
      <c r="AC203" s="22"/>
      <c r="AD203" s="25"/>
      <c r="AE203" s="21"/>
      <c r="AF203" s="22"/>
      <c r="AG203" s="25">
        <f t="shared" si="3"/>
        <v>0</v>
      </c>
      <c r="AH203" s="21"/>
      <c r="AI203" s="22"/>
    </row>
    <row r="204" spans="1:35" x14ac:dyDescent="0.25">
      <c r="A204" s="5" t="str">
        <f>IF(B204="","",ROWS($B$6:B204))</f>
        <v/>
      </c>
      <c r="B204" s="6" t="str">
        <f>IF([1]Bogo!B206="","",[1]Bogo!B206)</f>
        <v/>
      </c>
      <c r="C204" s="25"/>
      <c r="D204" s="21"/>
      <c r="E204" s="22"/>
      <c r="F204" s="25"/>
      <c r="G204" s="21"/>
      <c r="H204" s="22"/>
      <c r="I204" s="25"/>
      <c r="J204" s="21"/>
      <c r="K204" s="22"/>
      <c r="L204" s="25"/>
      <c r="M204" s="21"/>
      <c r="N204" s="22"/>
      <c r="O204" s="25"/>
      <c r="P204" s="21"/>
      <c r="Q204" s="22"/>
      <c r="R204" s="25"/>
      <c r="S204" s="21"/>
      <c r="T204" s="22"/>
      <c r="U204" s="25"/>
      <c r="V204" s="21"/>
      <c r="W204" s="22"/>
      <c r="X204" s="25"/>
      <c r="Y204" s="21"/>
      <c r="Z204" s="22"/>
      <c r="AA204" s="25"/>
      <c r="AB204" s="21"/>
      <c r="AC204" s="22"/>
      <c r="AD204" s="25"/>
      <c r="AE204" s="21"/>
      <c r="AF204" s="22"/>
      <c r="AG204" s="25">
        <f t="shared" si="3"/>
        <v>0</v>
      </c>
      <c r="AH204" s="21"/>
      <c r="AI204" s="22"/>
    </row>
    <row r="205" spans="1:35" x14ac:dyDescent="0.25">
      <c r="A205" s="5" t="str">
        <f>IF(B205="","",ROWS($B$6:B205))</f>
        <v/>
      </c>
      <c r="B205" s="6" t="str">
        <f>IF([1]Bogo!B207="","",[1]Bogo!B207)</f>
        <v/>
      </c>
      <c r="C205" s="25"/>
      <c r="D205" s="21"/>
      <c r="E205" s="22"/>
      <c r="F205" s="25"/>
      <c r="G205" s="21"/>
      <c r="H205" s="22"/>
      <c r="I205" s="25"/>
      <c r="J205" s="21"/>
      <c r="K205" s="22"/>
      <c r="L205" s="25"/>
      <c r="M205" s="21"/>
      <c r="N205" s="22"/>
      <c r="O205" s="25"/>
      <c r="P205" s="21"/>
      <c r="Q205" s="22"/>
      <c r="R205" s="25"/>
      <c r="S205" s="21"/>
      <c r="T205" s="22"/>
      <c r="U205" s="25"/>
      <c r="V205" s="21"/>
      <c r="W205" s="22"/>
      <c r="X205" s="25"/>
      <c r="Y205" s="21"/>
      <c r="Z205" s="22"/>
      <c r="AA205" s="25"/>
      <c r="AB205" s="21"/>
      <c r="AC205" s="22"/>
      <c r="AD205" s="25"/>
      <c r="AE205" s="21"/>
      <c r="AF205" s="22"/>
      <c r="AG205" s="25">
        <f t="shared" si="3"/>
        <v>0</v>
      </c>
      <c r="AH205" s="21"/>
      <c r="AI205" s="22"/>
    </row>
    <row r="206" spans="1:35" x14ac:dyDescent="0.25">
      <c r="A206" s="5" t="str">
        <f>IF(B206="","",ROWS($B$6:B206))</f>
        <v/>
      </c>
      <c r="B206" s="7" t="str">
        <f>IF([1]Bogo!B208="","",[1]Bogo!B208)</f>
        <v/>
      </c>
      <c r="C206" s="26"/>
      <c r="D206" s="23"/>
      <c r="E206" s="24"/>
      <c r="F206" s="26"/>
      <c r="G206" s="23"/>
      <c r="H206" s="24"/>
      <c r="I206" s="26"/>
      <c r="J206" s="23"/>
      <c r="K206" s="24"/>
      <c r="L206" s="26"/>
      <c r="M206" s="23"/>
      <c r="N206" s="24"/>
      <c r="O206" s="26"/>
      <c r="P206" s="23"/>
      <c r="Q206" s="24"/>
      <c r="R206" s="26"/>
      <c r="S206" s="23"/>
      <c r="T206" s="24"/>
      <c r="U206" s="26"/>
      <c r="V206" s="23"/>
      <c r="W206" s="24"/>
      <c r="X206" s="26"/>
      <c r="Y206" s="23"/>
      <c r="Z206" s="24"/>
      <c r="AA206" s="26"/>
      <c r="AB206" s="23"/>
      <c r="AC206" s="24"/>
      <c r="AD206" s="26"/>
      <c r="AE206" s="23"/>
      <c r="AF206" s="24"/>
      <c r="AG206" s="26">
        <f t="shared" si="3"/>
        <v>0</v>
      </c>
      <c r="AH206" s="23"/>
      <c r="AI206" s="24"/>
    </row>
    <row r="207" spans="1:35" x14ac:dyDescent="0.25">
      <c r="A207" s="8" t="s">
        <v>4</v>
      </c>
      <c r="B207" s="8"/>
      <c r="C207" s="31">
        <f>SUM(C6:C206)</f>
        <v>25000</v>
      </c>
      <c r="D207" s="32"/>
      <c r="E207" s="32"/>
      <c r="F207" s="31">
        <f>SUM(F6:F206)</f>
        <v>12600</v>
      </c>
      <c r="G207" s="32"/>
      <c r="H207" s="32"/>
      <c r="I207" s="31">
        <f>SUM(I6:I206)</f>
        <v>7697</v>
      </c>
      <c r="J207" s="32"/>
      <c r="K207" s="32"/>
      <c r="L207" s="31">
        <f>SUM(L6:L206)</f>
        <v>6060</v>
      </c>
      <c r="M207" s="32"/>
      <c r="N207" s="32"/>
      <c r="O207" s="31">
        <f>SUM(O6:O206)</f>
        <v>3950</v>
      </c>
      <c r="P207" s="32"/>
      <c r="Q207" s="32"/>
      <c r="R207" s="31">
        <f>SUM(R6:R206)</f>
        <v>1800</v>
      </c>
      <c r="S207" s="32"/>
      <c r="T207" s="32"/>
      <c r="U207" s="31">
        <f>SUM(U6:U206)</f>
        <v>1000</v>
      </c>
      <c r="V207" s="32"/>
      <c r="W207" s="32"/>
      <c r="X207" s="31">
        <f>SUM(X6:X206)</f>
        <v>600</v>
      </c>
      <c r="Y207" s="32"/>
      <c r="Z207" s="32"/>
      <c r="AA207" s="31">
        <f>SUM(AA6:AA206)</f>
        <v>200</v>
      </c>
      <c r="AB207" s="32"/>
      <c r="AC207" s="32"/>
      <c r="AD207" s="31">
        <f>SUM(AD6:AD206)</f>
        <v>1400</v>
      </c>
      <c r="AE207" s="32"/>
      <c r="AF207" s="32"/>
      <c r="AG207" s="31">
        <f>SUM(AG6:AG206)</f>
        <v>60307</v>
      </c>
      <c r="AH207" s="32"/>
      <c r="AI207" s="32"/>
    </row>
  </sheetData>
  <mergeCells count="15">
    <mergeCell ref="A1:D1"/>
    <mergeCell ref="A2:D2"/>
    <mergeCell ref="A3:D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MAANYAG</vt:lpstr>
      <vt:lpstr>CABASCAN</vt:lpstr>
      <vt:lpstr>HIGOSOAN</vt:lpstr>
      <vt:lpstr>TINAGO</vt:lpstr>
      <vt:lpstr>CAMBITE</vt:lpstr>
      <vt:lpstr>INIGUIHAN</vt:lpstr>
      <vt:lpstr>SAN AGUSTIN</vt:lpstr>
      <vt:lpstr>BANDAY</vt:lpstr>
      <vt:lpstr>BOGO</vt:lpstr>
      <vt:lpstr>SAN ANTONIO</vt:lpstr>
      <vt:lpstr>SAN MIGUEL</vt:lpstr>
      <vt:lpstr>MASLOG</vt:lpstr>
      <vt:lpstr>SAN ROQUE</vt:lpstr>
      <vt:lpstr>LOOC</vt:lpstr>
      <vt:lpstr>SAN ISIDRO</vt:lpstr>
      <vt:lpstr>MAG-ATA</vt:lpstr>
      <vt:lpstr>PUNONG</vt:lpstr>
      <vt:lpstr>CANLUPAO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TOMWASA</dc:creator>
  <cp:lastModifiedBy>LGU TOMAS OPPUS</cp:lastModifiedBy>
  <cp:lastPrinted>2020-06-18T17:56:30Z</cp:lastPrinted>
  <dcterms:created xsi:type="dcterms:W3CDTF">2020-06-18T16:59:15Z</dcterms:created>
  <dcterms:modified xsi:type="dcterms:W3CDTF">2021-02-16T03:07:11Z</dcterms:modified>
</cp:coreProperties>
</file>