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9\Downloads\"/>
    </mc:Choice>
  </mc:AlternateContent>
  <xr:revisionPtr revIDLastSave="0" documentId="13_ncr:1_{2CFEB894-04E6-4619-B81C-DE232C1918A4}" xr6:coauthVersionLast="47" xr6:coauthVersionMax="47" xr10:uidLastSave="{00000000-0000-0000-0000-000000000000}"/>
  <bookViews>
    <workbookView xWindow="-110" yWindow="-110" windowWidth="25820" windowHeight="15500" xr2:uid="{D12FDF8A-BCDE-400D-95D2-BF37719172B1}"/>
  </bookViews>
  <sheets>
    <sheet name="BOM - H4 Lab" sheetId="2" r:id="rId1"/>
  </sheets>
  <definedNames>
    <definedName name="_xlnm.Print_Area" localSheetId="0">'BOM - H4 Lab'!$A$1:$F$66</definedName>
    <definedName name="_xlnm.Print_Titles" localSheetId="0">'BOM - H4 Lab'!$1:$2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2" l="1"/>
</calcChain>
</file>

<file path=xl/sharedStrings.xml><?xml version="1.0" encoding="utf-8"?>
<sst xmlns="http://schemas.openxmlformats.org/spreadsheetml/2006/main" count="268" uniqueCount="235">
  <si>
    <t>Description</t>
  </si>
  <si>
    <t>Value</t>
  </si>
  <si>
    <t>C1, C3, C4, C50, C105, C110, C124, C125, C128, C129, C130, C144, C149</t>
  </si>
  <si>
    <t>CL10B104KC8NNNC</t>
  </si>
  <si>
    <t>CAP CER 0.1UF 100V X7R 0603</t>
  </si>
  <si>
    <t>CAPC1608X09N(0603)</t>
  </si>
  <si>
    <t>0.1uF</t>
  </si>
  <si>
    <t>C2</t>
  </si>
  <si>
    <t>C3216X7S2A225K160AB</t>
  </si>
  <si>
    <t>CAP CER 2.2UF 100V X7S 1206</t>
  </si>
  <si>
    <t>CAPC3216X16N(1206)</t>
  </si>
  <si>
    <t>2.2uF</t>
  </si>
  <si>
    <t>C5, C8, C17, C18, C19, C23, C24, C25, C27, C28, C30, C32, C36, C38, C44, C45, C46, C48, C52, C53, C57, C58, C59, C63, C65, C68, C69, C70, C73, C74, C75, C78, C79, C80, C82, C83, C87, C88, C89, C92, C99, C100, C101, C104, C107, C111, C112, C115, C116, C117, C119, C137, C138, C139, C143, C145, C147, C148, C150, C154, C155, C156</t>
  </si>
  <si>
    <t>GRM155R71C104JA88D</t>
  </si>
  <si>
    <t>CAP CER 0.1UF 16V X7R 0402</t>
  </si>
  <si>
    <t>CAPC1005X03N(0402)</t>
  </si>
  <si>
    <t>100nF</t>
  </si>
  <si>
    <t>C6, C11, C21, C39, C60, C84, C96, C98, C103, C118, C120, C121, C133, C135, C141, C153, C157, C158</t>
  </si>
  <si>
    <t>C0603C105K3PACTU</t>
  </si>
  <si>
    <t>MLCC - SMD/SMT 25volts 1uF X5R 10%</t>
  </si>
  <si>
    <t>1uF</t>
  </si>
  <si>
    <t>C7, C13, C20, C22, C26, C31, C33, C35, C37, C40, C43, C47, C49, C51, C56, C61, C62, C66, C67, C71, C72, C76, C77, C81</t>
  </si>
  <si>
    <t>C0402C100J5GAC7411</t>
  </si>
  <si>
    <t>Cap Ceramic 10pF 50V C0G 5% SMD 0402 125°C Punched Paper T/R</t>
  </si>
  <si>
    <t>0402_C</t>
  </si>
  <si>
    <t>10pF</t>
  </si>
  <si>
    <t>C10</t>
  </si>
  <si>
    <t>C1608X5R1A226M080AC</t>
  </si>
  <si>
    <t>CAP CER 22UF 10V X5R 0603</t>
  </si>
  <si>
    <t>22uF</t>
  </si>
  <si>
    <t>C14</t>
  </si>
  <si>
    <t>CL10A475KP8NNNC</t>
  </si>
  <si>
    <t>CAP CER 4.7UF 10V X5R 0603</t>
  </si>
  <si>
    <t>4.7uF</t>
  </si>
  <si>
    <t>C15, C16, C41, C42, C54, C55, C85, C86</t>
  </si>
  <si>
    <t>GRM0225C1H130GA03L</t>
  </si>
  <si>
    <t>Cap Ceramic Monolithic 13pF 50VDC 2% SMD Emboss T/R</t>
  </si>
  <si>
    <t>13pF</t>
  </si>
  <si>
    <t>C29, C123, C131, C160</t>
  </si>
  <si>
    <t>GCM1555C1H471JA16D</t>
  </si>
  <si>
    <t>CAP CER 470PF 50V C0G/NP0 0402</t>
  </si>
  <si>
    <t>470pF</t>
  </si>
  <si>
    <t>C34, C64, C91, C108, C127, C146</t>
  </si>
  <si>
    <t>GCM155R71H223KA55D</t>
  </si>
  <si>
    <t>CAP CER 0.022UF 50V X7R 0402</t>
  </si>
  <si>
    <t>22nF</t>
  </si>
  <si>
    <t>C90, C106, C109, C126, C134, C142</t>
  </si>
  <si>
    <t>CC1206KKX7RDBB102</t>
  </si>
  <si>
    <t>CAP CER 1000PF 2KV X7R 1206</t>
  </si>
  <si>
    <t>1nF</t>
  </si>
  <si>
    <t>C93, C97, C113, C122, C132, C136, C151, C159</t>
  </si>
  <si>
    <t>LMK107BJ105KA-T</t>
  </si>
  <si>
    <t>Multilayer Ceramic Capacitors (High dielectric type), 10V, 1 uF, ± 10 %, 0603, X5R, RoHS</t>
  </si>
  <si>
    <t>0603_C</t>
  </si>
  <si>
    <t>C94</t>
  </si>
  <si>
    <t>GRM188R61A225KE34D</t>
  </si>
  <si>
    <t>CAP CER 2.2UF 10V X5R 0603</t>
  </si>
  <si>
    <t>C95</t>
  </si>
  <si>
    <t>GRM319R6YA106KA12D</t>
  </si>
  <si>
    <t>MLCC - SMD/SMT 1206 10uF 35volts</t>
  </si>
  <si>
    <t>10uF</t>
  </si>
  <si>
    <t>C102, C114, C140, C152</t>
  </si>
  <si>
    <t>CL31B475KBHNNNE</t>
  </si>
  <si>
    <t>CAP CER 4.7UF 50V X7R 1206</t>
  </si>
  <si>
    <t>D1, D6, D7, D8</t>
  </si>
  <si>
    <t>LTST-C195KGJRKT</t>
  </si>
  <si>
    <t>LED GREEN/RED CLEAR CHIP SMD</t>
  </si>
  <si>
    <t>Dual_LED</t>
  </si>
  <si>
    <t>D2</t>
  </si>
  <si>
    <t>MBR10U150-TP</t>
  </si>
  <si>
    <t>Diode Schottky 150V 10A TO277</t>
  </si>
  <si>
    <t>TO-277</t>
  </si>
  <si>
    <t>D3, D4</t>
  </si>
  <si>
    <t>LTST-C193KGKT-5A</t>
  </si>
  <si>
    <t>LED GREEN CLEAR CHIP SMD</t>
  </si>
  <si>
    <t>LEDC1608X07N(0603)</t>
  </si>
  <si>
    <t>D5</t>
  </si>
  <si>
    <t>LTST-C193KRKT-5A</t>
  </si>
  <si>
    <t>LED RED CLEAR CHIP SMD</t>
  </si>
  <si>
    <t>FB2, FB3, FB4, FB5, FB6, FB7, FB8, FB9, FB10, FB11, FB12, FB13, FB14, FB15, FB16, FB17, FB18</t>
  </si>
  <si>
    <t>BKP2125HS600-T</t>
  </si>
  <si>
    <t>TAIYO YUDEN - BKP2125HS600-T - Ferrite Bead, 0805 [2012 Metric], 60 ohm, 3 A, BKP Series, 0.025 ohm, ± 25%</t>
  </si>
  <si>
    <t>FP-BKP2125-IPC_C</t>
  </si>
  <si>
    <t>J1</t>
  </si>
  <si>
    <t>BM05B-GHS-TBT</t>
  </si>
  <si>
    <t>GH Series 5 Circuits 1.25 mm Pitch Disconnectable Top Entry Shrouned Header</t>
  </si>
  <si>
    <t>FP-BM05B-GHS-TBT_LF_SN-MFG</t>
  </si>
  <si>
    <t>J2, J3, J4, J5, J6, J7</t>
  </si>
  <si>
    <t>BM06B-GHS-TBT</t>
  </si>
  <si>
    <t>CONN HEADER GH TOP 6POS 1.25MM</t>
  </si>
  <si>
    <t>JST_GH_6POS_STRAI</t>
  </si>
  <si>
    <t>L1</t>
  </si>
  <si>
    <t>XGL4030-472MEC</t>
  </si>
  <si>
    <t>Inductor Power Shielded Wirewound 4.7uH 20% 1MHz Composite 6.6A 31.5mOhm DCR Automotive T/R</t>
  </si>
  <si>
    <t>FP-XGL4030-472MEC-MFG</t>
  </si>
  <si>
    <t>4u7</t>
  </si>
  <si>
    <t>Q1</t>
  </si>
  <si>
    <t>2N7002A-7</t>
  </si>
  <si>
    <t>MOSFET N-CH 60V 0.18A SOT23</t>
  </si>
  <si>
    <t>SOT95P230X110-3N</t>
  </si>
  <si>
    <t>R2, R17</t>
  </si>
  <si>
    <t>RC0603FR-071ML</t>
  </si>
  <si>
    <t>RES SMD 1M OHM 1% 1/10W 0603</t>
  </si>
  <si>
    <t>RESC1608X09N(0603)</t>
  </si>
  <si>
    <t>1M</t>
  </si>
  <si>
    <t>R3, R7, R9, R14, R117, R122, R123, R125, R127, R132, R133, R140, R214, R221, R226, R248</t>
  </si>
  <si>
    <t>CRGCQ0402F100R</t>
  </si>
  <si>
    <t>Res Thick Film 0402 100 Ohm 1% 0.063W(1/16W) ±200ppm/C Pad SMD Automotive T/R</t>
  </si>
  <si>
    <t>0402</t>
  </si>
  <si>
    <t>100R</t>
  </si>
  <si>
    <t>R4, R21, R42, R53, R63, R69, R71, R77, R83, R89, R90, R115, R121, R135, R146, R173, R174, R180, R184, R187, R190, R197, R198, R217, R269, R271, R273, R274, R301, R302, R305, R306</t>
  </si>
  <si>
    <t>CRCW040249R9FKED</t>
  </si>
  <si>
    <t>RES SMD 49.9 OHM 1% 1/16W 0402</t>
  </si>
  <si>
    <t>RESC1005X06N(0402)</t>
  </si>
  <si>
    <t>49.9</t>
  </si>
  <si>
    <t>R8, R11, R25, R26, R91, R102, R112, R147, R148, R205, R206, R222, R225, R261, R277, R294, R308, R311</t>
  </si>
  <si>
    <t>RCS04020000Z0ED</t>
  </si>
  <si>
    <t>VISHAY - RCS04020000Z0ED - SMD Chip Resistor, 0402 [1005 Metric], 0 ohm, RCS Series, 50 V, Thick Film, 200 mW</t>
  </si>
  <si>
    <t>0R</t>
  </si>
  <si>
    <t>R10</t>
  </si>
  <si>
    <t>RC0603JR-070RL</t>
  </si>
  <si>
    <t>RES SMD 0 OHM JUMPER 1/10W 0603</t>
  </si>
  <si>
    <t>R12, R52</t>
  </si>
  <si>
    <t>RC0603FR-07680RL</t>
  </si>
  <si>
    <t>RES SMD 680 OHM 1% 1/10W 0603</t>
  </si>
  <si>
    <t>680R</t>
  </si>
  <si>
    <t>R13, R19, R116, R120, R134, R141, R216, R220</t>
  </si>
  <si>
    <t>CRCW04022K20JNED</t>
  </si>
  <si>
    <t>Vishay CRCW Series Thick Film Resistor 0402 Case 2.2k 5% 0.063W 200ppm/K</t>
  </si>
  <si>
    <t>2k2</t>
  </si>
  <si>
    <t>R15</t>
  </si>
  <si>
    <t>ERJ-2RKF2002X</t>
  </si>
  <si>
    <t>RES SMD 20K OHM 1% 1/10W 0402</t>
  </si>
  <si>
    <t>20k</t>
  </si>
  <si>
    <t>R16</t>
  </si>
  <si>
    <t>ERJ-2RKF1913X</t>
  </si>
  <si>
    <t>Thick Film Resistors - SMD 0402 191Kohms 1% Tol</t>
  </si>
  <si>
    <t>191k</t>
  </si>
  <si>
    <t>R23, R32, R34, R43, R49, R50, R59, R60, R73, R80, R82, R92, R99, R101, R114, R142, R155, R157, R164, R171, R172, R181, R182, R194, R203, R204, R224, R234, R236, R250, R260, R266, R276, R285, R293, R299, R310, R322</t>
  </si>
  <si>
    <t>RC0402FR-0710KL</t>
  </si>
  <si>
    <t>RES SMD 10K OHM 1% 1/16W 0402</t>
  </si>
  <si>
    <t>10k</t>
  </si>
  <si>
    <t>CRGP0402F22R</t>
  </si>
  <si>
    <t>Res Thick Film 0402 22 Ohm 1% 0.125W(1/8W) ±200ppm/C Pad SMD T/R</t>
  </si>
  <si>
    <t>22R</t>
  </si>
  <si>
    <t>R33, R100, R156, R235</t>
  </si>
  <si>
    <t>RC0402FR-074K75L</t>
  </si>
  <si>
    <t>RES SMD 4.75K OHM 1% 1/16W 0402</t>
  </si>
  <si>
    <t>4k75</t>
  </si>
  <si>
    <t>R111</t>
  </si>
  <si>
    <t>RC0603FR-072K2L</t>
  </si>
  <si>
    <t>RES SMD 2.2K OHM 1% 1/10W 0603</t>
  </si>
  <si>
    <t>R129, R144, R213, R246, R251, R252, R318, R319</t>
  </si>
  <si>
    <t>CRCW0402470RJNED</t>
  </si>
  <si>
    <t>Vishay CRCW Series Thick Film Resistor 0402 Case 470 5% 0.063W 200ppm/K</t>
  </si>
  <si>
    <t>470</t>
  </si>
  <si>
    <t>R130, R138, R215, R223, R254, R255, R312, R313</t>
  </si>
  <si>
    <t>CRCW04021M50JNED</t>
  </si>
  <si>
    <t>RES SMD 1.5M OHM 5% 1/16W 0402</t>
  </si>
  <si>
    <t>1M5</t>
  </si>
  <si>
    <t>R253, R262, R270, R275, R278, R286, R288, R295, R300, R304, R309, R314</t>
  </si>
  <si>
    <t>CRCW040275R0FKEDC</t>
  </si>
  <si>
    <t>RES SMD 75 OHM 1% 1/16W 0402</t>
  </si>
  <si>
    <t>75R</t>
  </si>
  <si>
    <t>R267</t>
  </si>
  <si>
    <t>CRCW06031K00FKEA</t>
  </si>
  <si>
    <t>MD 1/10watt 1.0Kohms 1%</t>
  </si>
  <si>
    <t>1k</t>
  </si>
  <si>
    <t>R268, R272, R303, R307</t>
  </si>
  <si>
    <t>RC0402FR-0712K1L</t>
  </si>
  <si>
    <t>RES SMD 12.1K OHM 1% 1/16W 0402</t>
  </si>
  <si>
    <t>12k1</t>
  </si>
  <si>
    <t>R287</t>
  </si>
  <si>
    <t>RC0603FR-073KL</t>
  </si>
  <si>
    <t>RES SMD 3K OHM 1% 1/10W 0603</t>
  </si>
  <si>
    <t>3k</t>
  </si>
  <si>
    <t>R289</t>
  </si>
  <si>
    <t>RT0603BRB0710KL</t>
  </si>
  <si>
    <t>RES SMD 10K OHM 0.1% 1/10W 0603</t>
  </si>
  <si>
    <t>0603</t>
  </si>
  <si>
    <t>S1</t>
  </si>
  <si>
    <t>B3U-1100P</t>
  </si>
  <si>
    <t>Switch Tactile N.O. SPST Round Button Gull Wing 0.05A 12VDC 1.5N SMD Embossed T/R</t>
  </si>
  <si>
    <t>FP-B3U-1100P-MFSWITCH_G</t>
  </si>
  <si>
    <t>TR1, TR2, TR3, TR4, TR5, TR6</t>
  </si>
  <si>
    <t>H1102NL</t>
  </si>
  <si>
    <t>Telecom Transformer 1:1/1:1 16Term. Gull Wing SMD</t>
  </si>
  <si>
    <t>FP-H1102NL-MODEL2</t>
  </si>
  <si>
    <t>U1</t>
  </si>
  <si>
    <t>LT8619IMSE#PBF</t>
  </si>
  <si>
    <t>LT8619 - 60V, 1.2A Synchronous Monolithic Buck Regulator with 6µA Quiescent Current</t>
  </si>
  <si>
    <t>SOP50P490X110-17N</t>
  </si>
  <si>
    <t>U2, U7, U9, U14</t>
  </si>
  <si>
    <t>24FC512-I/MF</t>
  </si>
  <si>
    <t>EEPROM Serial-2Wire 512K-bit 64K x 8 1.8V/2.5V/3.3V/5V 8-Pin DFN-S EP Tube</t>
  </si>
  <si>
    <t>DFNS-MF8</t>
  </si>
  <si>
    <t>U3, U10, U13, U15</t>
  </si>
  <si>
    <t>SN74LVC2G06DBVR</t>
  </si>
  <si>
    <t>Buffer/Driver 2-CH Inverting Open Drain CMOS 6-Pin SOT-23 T/R</t>
  </si>
  <si>
    <t>FP-DBV0006A-IPC_C</t>
  </si>
  <si>
    <t>U4</t>
  </si>
  <si>
    <t>MCP1827-3302E/ET</t>
  </si>
  <si>
    <t>MCP1827-3302E/ET; LDOVoltage Regulator; 1.5A; 3.3V +/-2%; 2.3 to 6Vin; 5-Pin D2PAK</t>
  </si>
  <si>
    <t>5-DDPAK _Model2</t>
  </si>
  <si>
    <t>U5, U6, U11, U12</t>
  </si>
  <si>
    <t>LAN9254-I/JRX</t>
  </si>
  <si>
    <t>2/3-PORT Ethercat Slave Controller With 32 Digios With Integrated Ethernet Phys</t>
  </si>
  <si>
    <t>QFP50P1400X1400X120-81N</t>
  </si>
  <si>
    <t>U8</t>
  </si>
  <si>
    <t>74AHC1G14GW,125</t>
  </si>
  <si>
    <t>74AHC1G14GW/UMT5/REELR//</t>
  </si>
  <si>
    <t>NXP-SOT353-1_L_TSSOP5</t>
  </si>
  <si>
    <t>X4, X5, X7, X10</t>
  </si>
  <si>
    <t>XRCGB25M000F3A00R0</t>
  </si>
  <si>
    <t>Crystal 25MHz ±30ppm (Tol) ±35ppm (Stability) 6pF 100Ohm Automotive 4-Pin SMD T/R</t>
  </si>
  <si>
    <t>FP-XRCGB-MFG</t>
  </si>
  <si>
    <t>Part Number</t>
  </si>
  <si>
    <t>Device</t>
  </si>
  <si>
    <t>Package</t>
  </si>
  <si>
    <t>IC</t>
  </si>
  <si>
    <t>MOSFET, IGBT, BJT</t>
  </si>
  <si>
    <t>DIODE</t>
  </si>
  <si>
    <t>CAPACITOR</t>
  </si>
  <si>
    <t xml:space="preserve">RESISTOR </t>
  </si>
  <si>
    <t>Total number of components</t>
  </si>
  <si>
    <t>QTY</t>
  </si>
  <si>
    <t>CONNECTOR &amp; SWITCHES</t>
  </si>
  <si>
    <t>XTAL &amp; OSCILLATORS</t>
  </si>
  <si>
    <t>INDUCTOR, TRANSFORMERS &amp; FERRITE BEADS</t>
  </si>
  <si>
    <t>Bill of Materials – H4 EtherCAT 6-Port Module - REV 1.0</t>
  </si>
  <si>
    <t>D9, D10, D11, D12, D13, D14</t>
  </si>
  <si>
    <t>TVS3V3L4UE6327HTSA1</t>
  </si>
  <si>
    <t>Trans Voltage Suppressor Diode, 3.3V V(RWM), Unidirectional, 4 Element, Silicon</t>
  </si>
  <si>
    <t>FP-SOT457-MFG</t>
  </si>
  <si>
    <t>R24, R44, R57, R62, R65, R66, R70, R76, R88, R103, R145, R165, R178, R185, R188, R189, R192, R199, R218, R244, R323, R324, R325, R326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</si>
</sst>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4"/>
      <color rgb="FFFFFFFF"/>
      <name val="Rubik"/>
    </font>
    <font>
      <sz val="11"/>
      <color theme="1"/>
      <name val="Rubik"/>
    </font>
    <font>
      <b/>
      <sz val="18"/>
      <color rgb="FF000000"/>
      <name val="Rubik"/>
    </font>
    <font>
      <b/>
      <sz val="14"/>
      <color theme="0"/>
      <name val="Rubik"/>
    </font>
    <font>
      <b/>
      <sz val="12"/>
      <color theme="0"/>
      <name val="Rubik"/>
    </font>
    <font>
      <sz val="24"/>
      <color theme="1"/>
      <name val="Rubik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indexed="44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rgb="FF218BE1"/>
        <bgColor rgb="FFCCCCFF"/>
      </patternFill>
    </fill>
    <fill>
      <patternFill patternType="solid">
        <fgColor theme="3" tint="-0.249977111117893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4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vertical="center" wrapText="1"/>
    </xf>
    <xf numFmtId="0" fontId="4" fillId="0" borderId="1" xfId="0" quotePrefix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6" borderId="3" xfId="2" applyNumberFormat="1" applyFont="1" applyFill="1" applyBorder="1" applyAlignment="1" applyProtection="1">
      <alignment vertical="center"/>
    </xf>
    <xf numFmtId="0" fontId="3" fillId="6" borderId="3" xfId="2" applyNumberFormat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4" fillId="0" borderId="2" xfId="0" quotePrefix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5" borderId="1" xfId="3" applyNumberFormat="1" applyFont="1" applyFill="1" applyBorder="1" applyAlignment="1" applyProtection="1">
      <alignment horizontal="center" vertical="center"/>
    </xf>
    <xf numFmtId="0" fontId="6" fillId="5" borderId="1" xfId="3" applyNumberFormat="1" applyFont="1" applyFill="1" applyBorder="1" applyAlignment="1" applyProtection="1">
      <alignment horizont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7" fillId="5" borderId="7" xfId="3" applyNumberFormat="1" applyFont="1" applyFill="1" applyBorder="1" applyAlignment="1" applyProtection="1">
      <alignment horizontal="center" vertical="center"/>
    </xf>
    <xf numFmtId="0" fontId="7" fillId="5" borderId="0" xfId="3" applyNumberFormat="1" applyFont="1" applyFill="1" applyBorder="1" applyAlignment="1" applyProtection="1">
      <alignment horizontal="center" vertical="center"/>
    </xf>
    <xf numFmtId="0" fontId="7" fillId="5" borderId="4" xfId="3" applyNumberFormat="1" applyFont="1" applyFill="1" applyBorder="1" applyAlignment="1" applyProtection="1">
      <alignment horizontal="center" vertical="center"/>
    </xf>
  </cellXfs>
  <cellStyles count="4">
    <cellStyle name="20% - Accent5" xfId="1" builtinId="46"/>
    <cellStyle name="Excel_BuiltIn_60 % - Accent1" xfId="3" xr:uid="{3E377BB0-7C55-4740-A0EB-F23EDFE3ADC7}"/>
    <cellStyle name="Excel_BuiltIn_Accent5" xfId="2" xr:uid="{60F66FAE-F5EC-423D-8F56-2C0925A0A9C4}"/>
    <cellStyle name="Normal" xfId="0" builtinId="0"/>
  </cellStyles>
  <dxfs count="0"/>
  <tableStyles count="0" defaultTableStyle="TableStyleMedium2" defaultPivotStyle="PivotStyleLight16"/>
  <colors>
    <mruColors>
      <color rgb="FF218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0</xdr:row>
      <xdr:rowOff>68036</xdr:rowOff>
    </xdr:from>
    <xdr:to>
      <xdr:col>0</xdr:col>
      <xdr:colOff>1251302</xdr:colOff>
      <xdr:row>0</xdr:row>
      <xdr:rowOff>1129393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44BD20-0736-DB8D-AD1A-DA87E54915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935" t="21155" r="28340" b="21259"/>
        <a:stretch/>
      </xdr:blipFill>
      <xdr:spPr>
        <a:xfrm>
          <a:off x="81643" y="68036"/>
          <a:ext cx="1169659" cy="1061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CDE6-27F6-4573-A318-7BF002394CEE}">
  <sheetPr>
    <pageSetUpPr fitToPage="1"/>
  </sheetPr>
  <dimension ref="A1:F66"/>
  <sheetViews>
    <sheetView tabSelected="1" topLeftCell="B39" zoomScale="70" zoomScaleNormal="70" zoomScalePageLayoutView="70" workbookViewId="0">
      <selection activeCell="A16" sqref="A16"/>
    </sheetView>
  </sheetViews>
  <sheetFormatPr defaultRowHeight="14.5" x14ac:dyDescent="0.35"/>
  <cols>
    <col min="1" max="1" width="46.54296875" style="17" customWidth="1"/>
    <col min="2" max="2" width="27.26953125" bestFit="1" customWidth="1"/>
    <col min="3" max="3" width="57.7265625" customWidth="1"/>
    <col min="4" max="4" width="12.1796875" style="5" customWidth="1"/>
    <col min="5" max="5" width="37.1796875" style="5" customWidth="1"/>
    <col min="6" max="6" width="12.54296875" style="5" customWidth="1"/>
  </cols>
  <sheetData>
    <row r="1" spans="1:6" s="16" customFormat="1" ht="99" customHeight="1" x14ac:dyDescent="0.35">
      <c r="A1" s="23" t="s">
        <v>229</v>
      </c>
      <c r="B1" s="24"/>
      <c r="C1" s="24"/>
      <c r="D1" s="24"/>
      <c r="E1" s="24"/>
      <c r="F1" s="25"/>
    </row>
    <row r="2" spans="1:6" ht="36" customHeight="1" x14ac:dyDescent="0.35">
      <c r="A2" s="13" t="s">
        <v>216</v>
      </c>
      <c r="B2" s="14" t="s">
        <v>217</v>
      </c>
      <c r="C2" s="14" t="s">
        <v>0</v>
      </c>
      <c r="D2" s="14" t="s">
        <v>1</v>
      </c>
      <c r="E2" s="14" t="s">
        <v>218</v>
      </c>
      <c r="F2" s="14" t="s">
        <v>225</v>
      </c>
    </row>
    <row r="3" spans="1:6" ht="25" customHeight="1" x14ac:dyDescent="0.35">
      <c r="A3" s="21" t="s">
        <v>219</v>
      </c>
      <c r="B3" s="21"/>
      <c r="C3" s="21"/>
      <c r="D3" s="21"/>
      <c r="E3" s="21"/>
      <c r="F3" s="21"/>
    </row>
    <row r="4" spans="1:6" ht="30" x14ac:dyDescent="0.35">
      <c r="A4" s="8" t="s">
        <v>188</v>
      </c>
      <c r="B4" s="9" t="s">
        <v>189</v>
      </c>
      <c r="C4" s="8" t="s">
        <v>190</v>
      </c>
      <c r="D4" s="10"/>
      <c r="E4" s="11" t="s">
        <v>191</v>
      </c>
      <c r="F4" s="10">
        <v>1</v>
      </c>
    </row>
    <row r="5" spans="1:6" ht="30" x14ac:dyDescent="0.35">
      <c r="A5" s="8" t="s">
        <v>192</v>
      </c>
      <c r="B5" s="9" t="s">
        <v>193</v>
      </c>
      <c r="C5" s="8" t="s">
        <v>194</v>
      </c>
      <c r="D5" s="10"/>
      <c r="E5" s="11" t="s">
        <v>195</v>
      </c>
      <c r="F5" s="10">
        <v>4</v>
      </c>
    </row>
    <row r="6" spans="1:6" ht="30" x14ac:dyDescent="0.35">
      <c r="A6" s="8" t="s">
        <v>196</v>
      </c>
      <c r="B6" s="9" t="s">
        <v>197</v>
      </c>
      <c r="C6" s="8" t="s">
        <v>198</v>
      </c>
      <c r="D6" s="10"/>
      <c r="E6" s="11" t="s">
        <v>199</v>
      </c>
      <c r="F6" s="10">
        <v>4</v>
      </c>
    </row>
    <row r="7" spans="1:6" ht="30" x14ac:dyDescent="0.35">
      <c r="A7" s="8" t="s">
        <v>200</v>
      </c>
      <c r="B7" s="9" t="s">
        <v>201</v>
      </c>
      <c r="C7" s="8" t="s">
        <v>202</v>
      </c>
      <c r="D7" s="10"/>
      <c r="E7" s="11" t="s">
        <v>203</v>
      </c>
      <c r="F7" s="10">
        <v>1</v>
      </c>
    </row>
    <row r="8" spans="1:6" ht="30" x14ac:dyDescent="0.35">
      <c r="A8" s="8" t="s">
        <v>204</v>
      </c>
      <c r="B8" s="9" t="s">
        <v>205</v>
      </c>
      <c r="C8" s="8" t="s">
        <v>206</v>
      </c>
      <c r="D8" s="10"/>
      <c r="E8" s="11" t="s">
        <v>207</v>
      </c>
      <c r="F8" s="10">
        <v>4</v>
      </c>
    </row>
    <row r="9" spans="1:6" ht="15" x14ac:dyDescent="0.35">
      <c r="A9" s="8" t="s">
        <v>208</v>
      </c>
      <c r="B9" s="9" t="s">
        <v>209</v>
      </c>
      <c r="C9" s="8" t="s">
        <v>210</v>
      </c>
      <c r="D9" s="10"/>
      <c r="E9" s="11" t="s">
        <v>211</v>
      </c>
      <c r="F9" s="10">
        <v>1</v>
      </c>
    </row>
    <row r="10" spans="1:6" ht="25" customHeight="1" x14ac:dyDescent="0.35">
      <c r="A10" s="21" t="s">
        <v>227</v>
      </c>
      <c r="B10" s="21"/>
      <c r="C10" s="21"/>
      <c r="D10" s="21"/>
      <c r="E10" s="21"/>
      <c r="F10" s="21"/>
    </row>
    <row r="11" spans="1:6" ht="30" x14ac:dyDescent="0.35">
      <c r="A11" s="8" t="s">
        <v>212</v>
      </c>
      <c r="B11" s="9" t="s">
        <v>213</v>
      </c>
      <c r="C11" s="8" t="s">
        <v>214</v>
      </c>
      <c r="D11" s="10"/>
      <c r="E11" s="11" t="s">
        <v>215</v>
      </c>
      <c r="F11" s="10">
        <v>4</v>
      </c>
    </row>
    <row r="12" spans="1:6" ht="25" customHeight="1" x14ac:dyDescent="0.35">
      <c r="A12" s="21" t="s">
        <v>220</v>
      </c>
      <c r="B12" s="21"/>
      <c r="C12" s="21"/>
      <c r="D12" s="21"/>
      <c r="E12" s="21"/>
      <c r="F12" s="21"/>
    </row>
    <row r="13" spans="1:6" ht="15" x14ac:dyDescent="0.35">
      <c r="A13" s="8" t="s">
        <v>96</v>
      </c>
      <c r="B13" s="9" t="s">
        <v>97</v>
      </c>
      <c r="C13" s="9" t="s">
        <v>98</v>
      </c>
      <c r="D13" s="12"/>
      <c r="E13" s="10" t="s">
        <v>99</v>
      </c>
      <c r="F13" s="10">
        <v>1</v>
      </c>
    </row>
    <row r="14" spans="1:6" ht="25" customHeight="1" x14ac:dyDescent="0.35">
      <c r="A14" s="21" t="s">
        <v>221</v>
      </c>
      <c r="B14" s="21"/>
      <c r="C14" s="21"/>
      <c r="D14" s="21"/>
      <c r="E14" s="21"/>
      <c r="F14" s="21"/>
    </row>
    <row r="15" spans="1:6" ht="15" x14ac:dyDescent="0.35">
      <c r="A15" s="8" t="s">
        <v>64</v>
      </c>
      <c r="B15" s="9" t="s">
        <v>65</v>
      </c>
      <c r="C15" s="9" t="s">
        <v>66</v>
      </c>
      <c r="D15" s="10"/>
      <c r="E15" s="11" t="s">
        <v>67</v>
      </c>
      <c r="F15" s="10">
        <v>4</v>
      </c>
    </row>
    <row r="16" spans="1:6" ht="15" x14ac:dyDescent="0.35">
      <c r="A16" s="8" t="s">
        <v>68</v>
      </c>
      <c r="B16" s="9" t="s">
        <v>69</v>
      </c>
      <c r="C16" s="9" t="s">
        <v>70</v>
      </c>
      <c r="D16" s="10"/>
      <c r="E16" s="11" t="s">
        <v>71</v>
      </c>
      <c r="F16" s="10">
        <v>1</v>
      </c>
    </row>
    <row r="17" spans="1:6" ht="15" x14ac:dyDescent="0.35">
      <c r="A17" s="8" t="s">
        <v>72</v>
      </c>
      <c r="B17" s="9" t="s">
        <v>73</v>
      </c>
      <c r="C17" s="9" t="s">
        <v>74</v>
      </c>
      <c r="D17" s="10"/>
      <c r="E17" s="11" t="s">
        <v>75</v>
      </c>
      <c r="F17" s="10">
        <v>2</v>
      </c>
    </row>
    <row r="18" spans="1:6" ht="30" x14ac:dyDescent="0.35">
      <c r="A18" s="8" t="s">
        <v>230</v>
      </c>
      <c r="B18" s="9" t="s">
        <v>231</v>
      </c>
      <c r="C18" s="8" t="s">
        <v>232</v>
      </c>
      <c r="D18" s="20"/>
      <c r="E18" s="11" t="s">
        <v>233</v>
      </c>
      <c r="F18" s="10">
        <v>6</v>
      </c>
    </row>
    <row r="19" spans="1:6" ht="15" x14ac:dyDescent="0.35">
      <c r="A19" s="8" t="s">
        <v>76</v>
      </c>
      <c r="B19" s="9" t="s">
        <v>77</v>
      </c>
      <c r="C19" s="9" t="s">
        <v>78</v>
      </c>
      <c r="D19" s="10"/>
      <c r="E19" s="11" t="s">
        <v>75</v>
      </c>
      <c r="F19" s="10">
        <v>1</v>
      </c>
    </row>
    <row r="20" spans="1:6" ht="25" customHeight="1" x14ac:dyDescent="0.35">
      <c r="A20" s="21" t="s">
        <v>226</v>
      </c>
      <c r="B20" s="21"/>
      <c r="C20" s="21"/>
      <c r="D20" s="21"/>
      <c r="E20" s="21"/>
      <c r="F20" s="21"/>
    </row>
    <row r="21" spans="1:6" ht="30" x14ac:dyDescent="0.35">
      <c r="A21" s="8" t="s">
        <v>83</v>
      </c>
      <c r="B21" s="9" t="s">
        <v>84</v>
      </c>
      <c r="C21" s="8" t="s">
        <v>85</v>
      </c>
      <c r="D21" s="10"/>
      <c r="E21" s="11" t="s">
        <v>86</v>
      </c>
      <c r="F21" s="10">
        <v>1</v>
      </c>
    </row>
    <row r="22" spans="1:6" ht="15" x14ac:dyDescent="0.35">
      <c r="A22" s="8" t="s">
        <v>87</v>
      </c>
      <c r="B22" s="9" t="s">
        <v>88</v>
      </c>
      <c r="C22" s="8" t="s">
        <v>89</v>
      </c>
      <c r="D22" s="10"/>
      <c r="E22" s="11" t="s">
        <v>90</v>
      </c>
      <c r="F22" s="10">
        <v>6</v>
      </c>
    </row>
    <row r="23" spans="1:6" ht="30" x14ac:dyDescent="0.35">
      <c r="A23" s="8" t="s">
        <v>180</v>
      </c>
      <c r="B23" s="9" t="s">
        <v>181</v>
      </c>
      <c r="C23" s="8" t="s">
        <v>182</v>
      </c>
      <c r="D23" s="11"/>
      <c r="E23" s="11" t="s">
        <v>183</v>
      </c>
      <c r="F23" s="10">
        <v>1</v>
      </c>
    </row>
    <row r="24" spans="1:6" ht="25" customHeight="1" x14ac:dyDescent="0.35">
      <c r="A24" s="26" t="s">
        <v>222</v>
      </c>
      <c r="B24" s="27"/>
      <c r="C24" s="27"/>
      <c r="D24" s="27"/>
      <c r="E24" s="27"/>
      <c r="F24" s="28"/>
    </row>
    <row r="25" spans="1:6" ht="30" x14ac:dyDescent="0.35">
      <c r="A25" s="8" t="s">
        <v>2</v>
      </c>
      <c r="B25" s="9" t="s">
        <v>3</v>
      </c>
      <c r="C25" s="8" t="s">
        <v>4</v>
      </c>
      <c r="D25" s="10" t="s">
        <v>6</v>
      </c>
      <c r="E25" s="11" t="s">
        <v>5</v>
      </c>
      <c r="F25" s="10">
        <v>13</v>
      </c>
    </row>
    <row r="26" spans="1:6" ht="15" x14ac:dyDescent="0.35">
      <c r="A26" s="8" t="s">
        <v>7</v>
      </c>
      <c r="B26" s="9" t="s">
        <v>8</v>
      </c>
      <c r="C26" s="8" t="s">
        <v>9</v>
      </c>
      <c r="D26" s="10" t="s">
        <v>11</v>
      </c>
      <c r="E26" s="11" t="s">
        <v>10</v>
      </c>
      <c r="F26" s="10">
        <v>1</v>
      </c>
    </row>
    <row r="27" spans="1:6" ht="120" x14ac:dyDescent="0.35">
      <c r="A27" s="8" t="s">
        <v>12</v>
      </c>
      <c r="B27" s="9" t="s">
        <v>13</v>
      </c>
      <c r="C27" s="8" t="s">
        <v>14</v>
      </c>
      <c r="D27" s="10" t="s">
        <v>16</v>
      </c>
      <c r="E27" s="11" t="s">
        <v>15</v>
      </c>
      <c r="F27" s="10">
        <v>62</v>
      </c>
    </row>
    <row r="28" spans="1:6" ht="45" x14ac:dyDescent="0.35">
      <c r="A28" s="8" t="s">
        <v>17</v>
      </c>
      <c r="B28" s="9" t="s">
        <v>18</v>
      </c>
      <c r="C28" s="8" t="s">
        <v>19</v>
      </c>
      <c r="D28" s="10" t="s">
        <v>20</v>
      </c>
      <c r="E28" s="11" t="s">
        <v>5</v>
      </c>
      <c r="F28" s="10">
        <v>18</v>
      </c>
    </row>
    <row r="29" spans="1:6" ht="45" x14ac:dyDescent="0.35">
      <c r="A29" s="8" t="s">
        <v>21</v>
      </c>
      <c r="B29" s="9" t="s">
        <v>22</v>
      </c>
      <c r="C29" s="8" t="s">
        <v>23</v>
      </c>
      <c r="D29" s="10" t="s">
        <v>25</v>
      </c>
      <c r="E29" s="11" t="s">
        <v>24</v>
      </c>
      <c r="F29" s="10">
        <v>24</v>
      </c>
    </row>
    <row r="30" spans="1:6" ht="15" x14ac:dyDescent="0.35">
      <c r="A30" s="8" t="s">
        <v>26</v>
      </c>
      <c r="B30" s="9" t="s">
        <v>27</v>
      </c>
      <c r="C30" s="8" t="s">
        <v>28</v>
      </c>
      <c r="D30" s="10" t="s">
        <v>29</v>
      </c>
      <c r="E30" s="11" t="s">
        <v>5</v>
      </c>
      <c r="F30" s="10">
        <v>1</v>
      </c>
    </row>
    <row r="31" spans="1:6" ht="15" x14ac:dyDescent="0.35">
      <c r="A31" s="8" t="s">
        <v>30</v>
      </c>
      <c r="B31" s="9" t="s">
        <v>31</v>
      </c>
      <c r="C31" s="8" t="s">
        <v>32</v>
      </c>
      <c r="D31" s="10" t="s">
        <v>33</v>
      </c>
      <c r="E31" s="11" t="s">
        <v>5</v>
      </c>
      <c r="F31" s="10">
        <v>1</v>
      </c>
    </row>
    <row r="32" spans="1:6" ht="15" x14ac:dyDescent="0.35">
      <c r="A32" s="8" t="s">
        <v>34</v>
      </c>
      <c r="B32" s="9" t="s">
        <v>35</v>
      </c>
      <c r="C32" s="8" t="s">
        <v>36</v>
      </c>
      <c r="D32" s="10" t="s">
        <v>37</v>
      </c>
      <c r="E32" s="11" t="s">
        <v>24</v>
      </c>
      <c r="F32" s="10">
        <v>8</v>
      </c>
    </row>
    <row r="33" spans="1:6" ht="15" x14ac:dyDescent="0.35">
      <c r="A33" s="8" t="s">
        <v>38</v>
      </c>
      <c r="B33" s="9" t="s">
        <v>39</v>
      </c>
      <c r="C33" s="8" t="s">
        <v>40</v>
      </c>
      <c r="D33" s="10" t="s">
        <v>41</v>
      </c>
      <c r="E33" s="11" t="s">
        <v>15</v>
      </c>
      <c r="F33" s="10">
        <v>4</v>
      </c>
    </row>
    <row r="34" spans="1:6" ht="15" x14ac:dyDescent="0.35">
      <c r="A34" s="8" t="s">
        <v>42</v>
      </c>
      <c r="B34" s="9" t="s">
        <v>43</v>
      </c>
      <c r="C34" s="8" t="s">
        <v>44</v>
      </c>
      <c r="D34" s="10" t="s">
        <v>45</v>
      </c>
      <c r="E34" s="11" t="s">
        <v>15</v>
      </c>
      <c r="F34" s="10">
        <v>6</v>
      </c>
    </row>
    <row r="35" spans="1:6" ht="15" x14ac:dyDescent="0.35">
      <c r="A35" s="8" t="s">
        <v>46</v>
      </c>
      <c r="B35" s="9" t="s">
        <v>47</v>
      </c>
      <c r="C35" s="8" t="s">
        <v>48</v>
      </c>
      <c r="D35" s="10" t="s">
        <v>49</v>
      </c>
      <c r="E35" s="11" t="s">
        <v>10</v>
      </c>
      <c r="F35" s="10">
        <v>6</v>
      </c>
    </row>
    <row r="36" spans="1:6" ht="30" x14ac:dyDescent="0.35">
      <c r="A36" s="8" t="s">
        <v>50</v>
      </c>
      <c r="B36" s="9" t="s">
        <v>51</v>
      </c>
      <c r="C36" s="8" t="s">
        <v>52</v>
      </c>
      <c r="D36" s="10" t="s">
        <v>20</v>
      </c>
      <c r="E36" s="11" t="s">
        <v>53</v>
      </c>
      <c r="F36" s="10">
        <v>8</v>
      </c>
    </row>
    <row r="37" spans="1:6" ht="15" x14ac:dyDescent="0.35">
      <c r="A37" s="8" t="s">
        <v>54</v>
      </c>
      <c r="B37" s="9" t="s">
        <v>55</v>
      </c>
      <c r="C37" s="8" t="s">
        <v>56</v>
      </c>
      <c r="D37" s="10" t="s">
        <v>11</v>
      </c>
      <c r="E37" s="11" t="s">
        <v>5</v>
      </c>
      <c r="F37" s="10">
        <v>1</v>
      </c>
    </row>
    <row r="38" spans="1:6" ht="15" x14ac:dyDescent="0.35">
      <c r="A38" s="8" t="s">
        <v>57</v>
      </c>
      <c r="B38" s="9" t="s">
        <v>58</v>
      </c>
      <c r="C38" s="8" t="s">
        <v>59</v>
      </c>
      <c r="D38" s="10" t="s">
        <v>60</v>
      </c>
      <c r="E38" s="11" t="s">
        <v>10</v>
      </c>
      <c r="F38" s="10">
        <v>1</v>
      </c>
    </row>
    <row r="39" spans="1:6" ht="15" x14ac:dyDescent="0.35">
      <c r="A39" s="8" t="s">
        <v>61</v>
      </c>
      <c r="B39" s="9" t="s">
        <v>62</v>
      </c>
      <c r="C39" s="8" t="s">
        <v>63</v>
      </c>
      <c r="D39" s="10" t="s">
        <v>33</v>
      </c>
      <c r="E39" s="11" t="s">
        <v>10</v>
      </c>
      <c r="F39" s="10">
        <v>4</v>
      </c>
    </row>
    <row r="40" spans="1:6" ht="25" customHeight="1" x14ac:dyDescent="0.35">
      <c r="A40" s="21" t="s">
        <v>223</v>
      </c>
      <c r="B40" s="21"/>
      <c r="C40" s="21"/>
      <c r="D40" s="21"/>
      <c r="E40" s="21"/>
      <c r="F40" s="21"/>
    </row>
    <row r="41" spans="1:6" ht="15" x14ac:dyDescent="0.35">
      <c r="A41" s="8" t="s">
        <v>100</v>
      </c>
      <c r="B41" s="9" t="s">
        <v>101</v>
      </c>
      <c r="C41" s="8" t="s">
        <v>102</v>
      </c>
      <c r="D41" s="10" t="s">
        <v>104</v>
      </c>
      <c r="E41" s="11" t="s">
        <v>103</v>
      </c>
      <c r="F41" s="10">
        <v>2</v>
      </c>
    </row>
    <row r="42" spans="1:6" ht="30" x14ac:dyDescent="0.35">
      <c r="A42" s="8" t="s">
        <v>105</v>
      </c>
      <c r="B42" s="9" t="s">
        <v>106</v>
      </c>
      <c r="C42" s="8" t="s">
        <v>107</v>
      </c>
      <c r="D42" s="10" t="s">
        <v>109</v>
      </c>
      <c r="E42" s="11" t="s">
        <v>108</v>
      </c>
      <c r="F42" s="10">
        <v>16</v>
      </c>
    </row>
    <row r="43" spans="1:6" ht="60" x14ac:dyDescent="0.35">
      <c r="A43" s="8" t="s">
        <v>110</v>
      </c>
      <c r="B43" s="9" t="s">
        <v>111</v>
      </c>
      <c r="C43" s="8" t="s">
        <v>112</v>
      </c>
      <c r="D43" s="10" t="s">
        <v>114</v>
      </c>
      <c r="E43" s="11" t="s">
        <v>113</v>
      </c>
      <c r="F43" s="10">
        <v>32</v>
      </c>
    </row>
    <row r="44" spans="1:6" ht="45" x14ac:dyDescent="0.35">
      <c r="A44" s="8" t="s">
        <v>115</v>
      </c>
      <c r="B44" s="9" t="s">
        <v>116</v>
      </c>
      <c r="C44" s="8" t="s">
        <v>117</v>
      </c>
      <c r="D44" s="10" t="s">
        <v>118</v>
      </c>
      <c r="E44" s="11" t="s">
        <v>108</v>
      </c>
      <c r="F44" s="10">
        <v>18</v>
      </c>
    </row>
    <row r="45" spans="1:6" ht="15" x14ac:dyDescent="0.35">
      <c r="A45" s="8" t="s">
        <v>119</v>
      </c>
      <c r="B45" s="9" t="s">
        <v>120</v>
      </c>
      <c r="C45" s="8" t="s">
        <v>121</v>
      </c>
      <c r="D45" s="10" t="s">
        <v>118</v>
      </c>
      <c r="E45" s="11" t="s">
        <v>103</v>
      </c>
      <c r="F45" s="10">
        <v>1</v>
      </c>
    </row>
    <row r="46" spans="1:6" ht="15" x14ac:dyDescent="0.35">
      <c r="A46" s="8" t="s">
        <v>122</v>
      </c>
      <c r="B46" s="9" t="s">
        <v>123</v>
      </c>
      <c r="C46" s="8" t="s">
        <v>124</v>
      </c>
      <c r="D46" s="10" t="s">
        <v>125</v>
      </c>
      <c r="E46" s="11" t="s">
        <v>103</v>
      </c>
      <c r="F46" s="10">
        <v>2</v>
      </c>
    </row>
    <row r="47" spans="1:6" ht="30" x14ac:dyDescent="0.35">
      <c r="A47" s="8" t="s">
        <v>126</v>
      </c>
      <c r="B47" s="9" t="s">
        <v>127</v>
      </c>
      <c r="C47" s="8" t="s">
        <v>128</v>
      </c>
      <c r="D47" s="10" t="s">
        <v>129</v>
      </c>
      <c r="E47" s="11" t="s">
        <v>108</v>
      </c>
      <c r="F47" s="10">
        <v>8</v>
      </c>
    </row>
    <row r="48" spans="1:6" ht="15" x14ac:dyDescent="0.35">
      <c r="A48" s="8" t="s">
        <v>130</v>
      </c>
      <c r="B48" s="9" t="s">
        <v>131</v>
      </c>
      <c r="C48" s="8" t="s">
        <v>132</v>
      </c>
      <c r="D48" s="10" t="s">
        <v>133</v>
      </c>
      <c r="E48" s="11" t="s">
        <v>108</v>
      </c>
      <c r="F48" s="10">
        <v>1</v>
      </c>
    </row>
    <row r="49" spans="1:6" ht="15" x14ac:dyDescent="0.35">
      <c r="A49" s="8" t="s">
        <v>134</v>
      </c>
      <c r="B49" s="9" t="s">
        <v>135</v>
      </c>
      <c r="C49" s="8" t="s">
        <v>136</v>
      </c>
      <c r="D49" s="10" t="s">
        <v>137</v>
      </c>
      <c r="E49" s="11" t="s">
        <v>108</v>
      </c>
      <c r="F49" s="10">
        <v>1</v>
      </c>
    </row>
    <row r="50" spans="1:6" ht="75" x14ac:dyDescent="0.35">
      <c r="A50" s="8" t="s">
        <v>138</v>
      </c>
      <c r="B50" s="9" t="s">
        <v>139</v>
      </c>
      <c r="C50" s="8" t="s">
        <v>140</v>
      </c>
      <c r="D50" s="10" t="s">
        <v>141</v>
      </c>
      <c r="E50" s="11" t="s">
        <v>113</v>
      </c>
      <c r="F50" s="10">
        <v>38</v>
      </c>
    </row>
    <row r="51" spans="1:6" ht="45" x14ac:dyDescent="0.35">
      <c r="A51" s="8" t="s">
        <v>234</v>
      </c>
      <c r="B51" s="9" t="s">
        <v>142</v>
      </c>
      <c r="C51" s="8" t="s">
        <v>143</v>
      </c>
      <c r="D51" s="10" t="s">
        <v>144</v>
      </c>
      <c r="E51" s="11" t="s">
        <v>108</v>
      </c>
      <c r="F51" s="10">
        <v>24</v>
      </c>
    </row>
    <row r="52" spans="1:6" ht="15" x14ac:dyDescent="0.35">
      <c r="A52" s="8" t="s">
        <v>145</v>
      </c>
      <c r="B52" s="9" t="s">
        <v>146</v>
      </c>
      <c r="C52" s="8" t="s">
        <v>147</v>
      </c>
      <c r="D52" s="10" t="s">
        <v>148</v>
      </c>
      <c r="E52" s="11" t="s">
        <v>113</v>
      </c>
      <c r="F52" s="10">
        <v>4</v>
      </c>
    </row>
    <row r="53" spans="1:6" ht="15" x14ac:dyDescent="0.35">
      <c r="A53" s="8" t="s">
        <v>149</v>
      </c>
      <c r="B53" s="9" t="s">
        <v>150</v>
      </c>
      <c r="C53" s="8" t="s">
        <v>151</v>
      </c>
      <c r="D53" s="10" t="s">
        <v>129</v>
      </c>
      <c r="E53" s="11" t="s">
        <v>103</v>
      </c>
      <c r="F53" s="10">
        <v>1</v>
      </c>
    </row>
    <row r="54" spans="1:6" ht="30" x14ac:dyDescent="0.35">
      <c r="A54" s="8" t="s">
        <v>152</v>
      </c>
      <c r="B54" s="9" t="s">
        <v>153</v>
      </c>
      <c r="C54" s="8" t="s">
        <v>154</v>
      </c>
      <c r="D54" s="10" t="s">
        <v>155</v>
      </c>
      <c r="E54" s="11" t="s">
        <v>108</v>
      </c>
      <c r="F54" s="10">
        <v>8</v>
      </c>
    </row>
    <row r="55" spans="1:6" ht="15" x14ac:dyDescent="0.35">
      <c r="A55" s="8" t="s">
        <v>156</v>
      </c>
      <c r="B55" s="9" t="s">
        <v>157</v>
      </c>
      <c r="C55" s="8" t="s">
        <v>158</v>
      </c>
      <c r="D55" s="10" t="s">
        <v>159</v>
      </c>
      <c r="E55" s="11" t="s">
        <v>108</v>
      </c>
      <c r="F55" s="10">
        <v>8</v>
      </c>
    </row>
    <row r="56" spans="1:6" ht="30" x14ac:dyDescent="0.35">
      <c r="A56" s="8" t="s">
        <v>160</v>
      </c>
      <c r="B56" s="9" t="s">
        <v>161</v>
      </c>
      <c r="C56" s="8" t="s">
        <v>162</v>
      </c>
      <c r="D56" s="10" t="s">
        <v>163</v>
      </c>
      <c r="E56" s="11" t="s">
        <v>113</v>
      </c>
      <c r="F56" s="10">
        <v>12</v>
      </c>
    </row>
    <row r="57" spans="1:6" ht="15" x14ac:dyDescent="0.35">
      <c r="A57" s="8" t="s">
        <v>164</v>
      </c>
      <c r="B57" s="9" t="s">
        <v>165</v>
      </c>
      <c r="C57" s="8" t="s">
        <v>166</v>
      </c>
      <c r="D57" s="10" t="s">
        <v>167</v>
      </c>
      <c r="E57" s="11" t="s">
        <v>103</v>
      </c>
      <c r="F57" s="10">
        <v>1</v>
      </c>
    </row>
    <row r="58" spans="1:6" ht="15" x14ac:dyDescent="0.35">
      <c r="A58" s="8" t="s">
        <v>168</v>
      </c>
      <c r="B58" s="9" t="s">
        <v>169</v>
      </c>
      <c r="C58" s="8" t="s">
        <v>170</v>
      </c>
      <c r="D58" s="10" t="s">
        <v>171</v>
      </c>
      <c r="E58" s="11" t="s">
        <v>113</v>
      </c>
      <c r="F58" s="10">
        <v>4</v>
      </c>
    </row>
    <row r="59" spans="1:6" ht="15" x14ac:dyDescent="0.35">
      <c r="A59" s="8" t="s">
        <v>172</v>
      </c>
      <c r="B59" s="9" t="s">
        <v>173</v>
      </c>
      <c r="C59" s="8" t="s">
        <v>174</v>
      </c>
      <c r="D59" s="10" t="s">
        <v>175</v>
      </c>
      <c r="E59" s="11" t="s">
        <v>103</v>
      </c>
      <c r="F59" s="10">
        <v>1</v>
      </c>
    </row>
    <row r="60" spans="1:6" ht="15" x14ac:dyDescent="0.35">
      <c r="A60" s="8" t="s">
        <v>176</v>
      </c>
      <c r="B60" s="9" t="s">
        <v>177</v>
      </c>
      <c r="C60" s="8" t="s">
        <v>178</v>
      </c>
      <c r="D60" s="10" t="s">
        <v>141</v>
      </c>
      <c r="E60" s="11" t="s">
        <v>179</v>
      </c>
      <c r="F60" s="10">
        <v>1</v>
      </c>
    </row>
    <row r="61" spans="1:6" ht="25" customHeight="1" x14ac:dyDescent="0.35">
      <c r="A61" s="21" t="s">
        <v>228</v>
      </c>
      <c r="B61" s="21"/>
      <c r="C61" s="21"/>
      <c r="D61" s="21"/>
      <c r="E61" s="21"/>
      <c r="F61" s="21"/>
    </row>
    <row r="62" spans="1:6" ht="30" x14ac:dyDescent="0.35">
      <c r="A62" s="8" t="s">
        <v>79</v>
      </c>
      <c r="B62" s="9" t="s">
        <v>80</v>
      </c>
      <c r="C62" s="8" t="s">
        <v>81</v>
      </c>
      <c r="D62" s="10"/>
      <c r="E62" s="11" t="s">
        <v>82</v>
      </c>
      <c r="F62" s="10">
        <v>17</v>
      </c>
    </row>
    <row r="63" spans="1:6" ht="15" x14ac:dyDescent="0.35">
      <c r="A63" s="6" t="s">
        <v>184</v>
      </c>
      <c r="B63" s="18" t="s">
        <v>185</v>
      </c>
      <c r="C63" s="6" t="s">
        <v>186</v>
      </c>
      <c r="D63" s="19"/>
      <c r="E63" s="7" t="s">
        <v>187</v>
      </c>
      <c r="F63" s="19">
        <v>6</v>
      </c>
    </row>
    <row r="64" spans="1:6" ht="30" x14ac:dyDescent="0.35">
      <c r="A64" s="8" t="s">
        <v>91</v>
      </c>
      <c r="B64" s="9" t="s">
        <v>92</v>
      </c>
      <c r="C64" s="8" t="s">
        <v>93</v>
      </c>
      <c r="D64" s="11" t="s">
        <v>95</v>
      </c>
      <c r="E64" s="11" t="s">
        <v>94</v>
      </c>
      <c r="F64" s="10">
        <v>1</v>
      </c>
    </row>
    <row r="65" spans="1:6" ht="15" x14ac:dyDescent="0.35">
      <c r="A65" s="2"/>
      <c r="B65" s="1"/>
      <c r="C65" s="2"/>
      <c r="D65" s="4"/>
      <c r="E65" s="4"/>
      <c r="F65" s="3"/>
    </row>
    <row r="66" spans="1:6" ht="24" x14ac:dyDescent="0.6">
      <c r="A66" s="22" t="s">
        <v>224</v>
      </c>
      <c r="B66" s="22"/>
      <c r="C66" s="22"/>
      <c r="D66" s="22"/>
      <c r="E66" s="22"/>
      <c r="F66" s="15">
        <f>SUM(F4:F9)+SUM(F13:F13)+SUM(F25:F39)+SUM(F41:F60)+SUM(F21:F23)+SUM(F62:F64)+SUM(F15:F19)+F11</f>
        <v>407</v>
      </c>
    </row>
  </sheetData>
  <mergeCells count="10">
    <mergeCell ref="A40:F40"/>
    <mergeCell ref="A61:F61"/>
    <mergeCell ref="A20:F20"/>
    <mergeCell ref="A66:E66"/>
    <mergeCell ref="A1:F1"/>
    <mergeCell ref="A3:F3"/>
    <mergeCell ref="A12:F12"/>
    <mergeCell ref="A14:F14"/>
    <mergeCell ref="A24:F24"/>
    <mergeCell ref="A10:F10"/>
  </mergeCells>
  <pageMargins left="0.70866141732283472" right="0.70866141732283472" top="0.74803149606299213" bottom="0.74803149606299213" header="0.31496062992125984" footer="0.31496062992125984"/>
  <pageSetup scale="63" fitToHeight="0" orientation="landscape" r:id="rId1"/>
  <headerFooter>
    <oddFooter>&amp;L&amp;G&amp;C&amp;"Rubik,Regular"&amp;14Updated on 2023-10-08&amp;R&amp;"Rubik,Regular"&amp;14Page &amp;P/&amp;N</oddFooter>
  </headerFooter>
  <rowBreaks count="3" manualBreakCount="3">
    <brk id="23" max="5" man="1"/>
    <brk id="39" max="5" man="1"/>
    <brk id="52" max="5" man="1"/>
  </rowBreaks>
  <ignoredErrors>
    <ignoredError sqref="E60" numberStoredAsText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 - H4 Lab</vt:lpstr>
      <vt:lpstr>'BOM - H4 Lab'!Print_Area</vt:lpstr>
      <vt:lpstr>'BOM - H4 Lab'!Print_Titles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mas</dc:creator>
  <cp:lastModifiedBy>Alexis Maslyczyk</cp:lastModifiedBy>
  <cp:lastPrinted>2023-10-08T20:59:15Z</cp:lastPrinted>
  <dcterms:created xsi:type="dcterms:W3CDTF">2023-07-04T17:13:45Z</dcterms:created>
  <dcterms:modified xsi:type="dcterms:W3CDTF">2023-10-09T16:00:43Z</dcterms:modified>
</cp:coreProperties>
</file>