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bie\Desktop\"/>
    </mc:Choice>
  </mc:AlternateContent>
  <xr:revisionPtr revIDLastSave="0" documentId="13_ncr:1_{B9F3CD06-5AC2-4F68-8A50-AD8C3035E096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Sebaran Matkul SI" sheetId="10" r:id="rId1"/>
    <sheet name="SI COY" sheetId="12" r:id="rId2"/>
    <sheet name="Sebaran Matkul IF" sheetId="11" r:id="rId3"/>
    <sheet name="Sebaran Matkul TI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11" l="1"/>
  <c r="D41" i="8"/>
  <c r="D31" i="8"/>
  <c r="D31" i="10" l="1"/>
  <c r="D40" i="10" l="1"/>
  <c r="D31" i="11"/>
  <c r="D20" i="11"/>
  <c r="D20" i="8"/>
  <c r="D49" i="8"/>
  <c r="D46" i="8"/>
  <c r="D49" i="10"/>
  <c r="D46" i="10"/>
  <c r="D20" i="10" l="1"/>
</calcChain>
</file>

<file path=xl/sharedStrings.xml><?xml version="1.0" encoding="utf-8"?>
<sst xmlns="http://schemas.openxmlformats.org/spreadsheetml/2006/main" count="542" uniqueCount="259">
  <si>
    <t>Matematika Dasar</t>
  </si>
  <si>
    <t>Bahasa Inggris</t>
  </si>
  <si>
    <t>Arsitektur Komputer</t>
  </si>
  <si>
    <t>Teori Graf</t>
  </si>
  <si>
    <t>Pemrograman SQL</t>
  </si>
  <si>
    <t>Pengolahan Citra</t>
  </si>
  <si>
    <t>Pengembangan PL Untuk Agroindustri Modern</t>
  </si>
  <si>
    <t>Grafika Komputer</t>
  </si>
  <si>
    <t>Datamining</t>
  </si>
  <si>
    <t>Skripsi</t>
  </si>
  <si>
    <t>MKI9003</t>
  </si>
  <si>
    <t>MKI9001</t>
  </si>
  <si>
    <t>MKU9001-5</t>
  </si>
  <si>
    <t>MKI9002</t>
  </si>
  <si>
    <t>MKI9007</t>
  </si>
  <si>
    <t>MKU9008</t>
  </si>
  <si>
    <t>Pendidikan Pancasila</t>
  </si>
  <si>
    <t>MKI1309</t>
  </si>
  <si>
    <t>No.</t>
  </si>
  <si>
    <t>Manajemen dan Kewirausahaan</t>
  </si>
  <si>
    <t>MKI1709</t>
  </si>
  <si>
    <t>Kuliah Kerja Nyata</t>
  </si>
  <si>
    <t>Dasar-dasar Sistem Informasi</t>
  </si>
  <si>
    <t>Interaksi Manusia dan Komputer</t>
  </si>
  <si>
    <t>Pemrograman Berorientasi Obyek 1</t>
  </si>
  <si>
    <t>Jaringan Komputer</t>
  </si>
  <si>
    <t>KSI1101</t>
  </si>
  <si>
    <t>Perilaku Organisasi</t>
  </si>
  <si>
    <t>KSI1301</t>
  </si>
  <si>
    <t>KSI1302</t>
  </si>
  <si>
    <t>Analisa dan Perancangan Sistem</t>
  </si>
  <si>
    <t>KSI1304</t>
  </si>
  <si>
    <t>Pengantar Kecerdasan Buatan</t>
  </si>
  <si>
    <t>Multimedia</t>
  </si>
  <si>
    <t>KSI1502</t>
  </si>
  <si>
    <t>Manajemen proyek TI</t>
  </si>
  <si>
    <t>Sistem Terdistribusi</t>
  </si>
  <si>
    <t>KSI1506</t>
  </si>
  <si>
    <t>Teknik Rekaya Perangkat Lunak</t>
  </si>
  <si>
    <t>Basis Data Terdistribusi</t>
  </si>
  <si>
    <t>KSI1701</t>
  </si>
  <si>
    <t>Digital Forensik</t>
  </si>
  <si>
    <t>Pengantar Sistem Informasi Geografi</t>
  </si>
  <si>
    <t>Spatial Basis Data</t>
  </si>
  <si>
    <t>Sistem Penunjang Pengambilan Keputusan</t>
  </si>
  <si>
    <t>E-Business</t>
  </si>
  <si>
    <t>Supply Chain Management</t>
  </si>
  <si>
    <t>Aspek Sosial dan Ekonomi Perangkat Lunak</t>
  </si>
  <si>
    <t>Manajemen Agroindustri Modern</t>
  </si>
  <si>
    <t>Praktek Kerja Lapangan</t>
  </si>
  <si>
    <t>Tatap Muka</t>
  </si>
  <si>
    <t>Praktikum</t>
  </si>
  <si>
    <t>Keamanan Sistem</t>
  </si>
  <si>
    <t>KSU1101</t>
  </si>
  <si>
    <t>KSU1301</t>
  </si>
  <si>
    <t>KSU1302</t>
  </si>
  <si>
    <t>KSU1303</t>
  </si>
  <si>
    <t>KSU1501</t>
  </si>
  <si>
    <t>KSU1701</t>
  </si>
  <si>
    <t>KSU1801</t>
  </si>
  <si>
    <t>KST1303</t>
  </si>
  <si>
    <t>KST1304</t>
  </si>
  <si>
    <t>KST1501</t>
  </si>
  <si>
    <t>KST1502</t>
  </si>
  <si>
    <t>KST1503</t>
  </si>
  <si>
    <t>KST1506</t>
  </si>
  <si>
    <t>KST1701</t>
  </si>
  <si>
    <t>KSI1023</t>
  </si>
  <si>
    <t>KSI1024</t>
  </si>
  <si>
    <t>KSI1025</t>
  </si>
  <si>
    <t>KSI1027</t>
  </si>
  <si>
    <t>KST1015</t>
  </si>
  <si>
    <t>KST1017</t>
  </si>
  <si>
    <t>KST1022</t>
  </si>
  <si>
    <t>KSU1011</t>
  </si>
  <si>
    <t>KSU1012</t>
  </si>
  <si>
    <t>KSU1014</t>
  </si>
  <si>
    <t>Perancangan Website</t>
  </si>
  <si>
    <t>Kecerdasan Buatan</t>
  </si>
  <si>
    <t>Sistem Temu Kembali Informasi</t>
  </si>
  <si>
    <t>Etika Profesi</t>
  </si>
  <si>
    <t>KST1305</t>
  </si>
  <si>
    <t>KSI1704</t>
  </si>
  <si>
    <t>Tata Kelola TI</t>
  </si>
  <si>
    <t>KSU1104</t>
  </si>
  <si>
    <t>KSU1105</t>
  </si>
  <si>
    <t>Algoritma dan Pemrograman I</t>
  </si>
  <si>
    <t>KST1306</t>
  </si>
  <si>
    <t>Administrasi Sistem</t>
  </si>
  <si>
    <t>KSU1304</t>
  </si>
  <si>
    <t>Mata Kuliah (Indonesia)</t>
  </si>
  <si>
    <t>Total SKS</t>
  </si>
  <si>
    <t>Praktek Lapangan</t>
  </si>
  <si>
    <t>Rincian SKS</t>
  </si>
  <si>
    <t>IT dalam Agroindustri</t>
  </si>
  <si>
    <t>PTI / Pengantar Ilmu Komputer</t>
  </si>
  <si>
    <t>KSI1102</t>
  </si>
  <si>
    <t>KSF1302</t>
  </si>
  <si>
    <t>KSF1303</t>
  </si>
  <si>
    <t>KSF1304</t>
  </si>
  <si>
    <t>KSF1305</t>
  </si>
  <si>
    <t>KSF1405</t>
  </si>
  <si>
    <t>KSF1503</t>
  </si>
  <si>
    <t>KSF1506</t>
  </si>
  <si>
    <t>Mata Kuliah Pilihan (15 sks)</t>
  </si>
  <si>
    <t>Sebaran Mata Kuliah Program Studi Sistem Informasi Jenjang S1</t>
  </si>
  <si>
    <t>Sebaran Mata Kuliah Program Studi Teknologi Informasi Jenjang S1</t>
  </si>
  <si>
    <t>Sebaran Mata Kuliah Program Studi Informatika Jenjang S1</t>
  </si>
  <si>
    <t>Semester 1</t>
  </si>
  <si>
    <t>Pendidikan Agama</t>
  </si>
  <si>
    <t>Semester 3</t>
  </si>
  <si>
    <t>Semester 5</t>
  </si>
  <si>
    <t>KSx10xx</t>
  </si>
  <si>
    <t xml:space="preserve">Matakuliah Pilihan </t>
  </si>
  <si>
    <t>Semester 7</t>
  </si>
  <si>
    <t>Semester 8</t>
  </si>
  <si>
    <t>Total</t>
  </si>
  <si>
    <t>Matakuliah Pilihan</t>
  </si>
  <si>
    <t xml:space="preserve">Mata Kuliah Pilihan </t>
  </si>
  <si>
    <t>Implementasi dan Pengujian Perangkat Lunak</t>
  </si>
  <si>
    <t>Enterprise Architecture</t>
  </si>
  <si>
    <t>Aljabar Linier</t>
  </si>
  <si>
    <t>Struktur Data</t>
  </si>
  <si>
    <t>KSF1011</t>
  </si>
  <si>
    <t>KSF1015</t>
  </si>
  <si>
    <t>KSF1026</t>
  </si>
  <si>
    <t>Big Data</t>
  </si>
  <si>
    <t>Game Theory</t>
  </si>
  <si>
    <t>Riset Operasi</t>
  </si>
  <si>
    <t>Kode Lama</t>
  </si>
  <si>
    <t>Pemrograman Berbasis Framework</t>
  </si>
  <si>
    <t>KSI1305</t>
  </si>
  <si>
    <t>KSI1507</t>
  </si>
  <si>
    <t>KST1031</t>
  </si>
  <si>
    <t>KST1032</t>
  </si>
  <si>
    <t>Kriptografi</t>
  </si>
  <si>
    <t>Steganografi</t>
  </si>
  <si>
    <t>KSI1508</t>
  </si>
  <si>
    <t>KST1307</t>
  </si>
  <si>
    <t>KST1507</t>
  </si>
  <si>
    <t>KST 1508</t>
  </si>
  <si>
    <t>KSF1306</t>
  </si>
  <si>
    <t>KSF1307</t>
  </si>
  <si>
    <t>KSF1308</t>
  </si>
  <si>
    <t>KSF1507</t>
  </si>
  <si>
    <t>KSF1508</t>
  </si>
  <si>
    <t>Kode</t>
  </si>
  <si>
    <t>BANYAK</t>
  </si>
  <si>
    <t>KELAS</t>
  </si>
  <si>
    <t>Pengampu</t>
  </si>
  <si>
    <t>Oktalia</t>
  </si>
  <si>
    <t>Gayatri</t>
  </si>
  <si>
    <t>Slamin</t>
  </si>
  <si>
    <t>Anton</t>
  </si>
  <si>
    <t>Gama</t>
  </si>
  <si>
    <t>Nova</t>
  </si>
  <si>
    <t>Fitriyana</t>
  </si>
  <si>
    <t>Fajrin</t>
  </si>
  <si>
    <t>Qilba</t>
  </si>
  <si>
    <t>Nelly</t>
  </si>
  <si>
    <t>Priza</t>
  </si>
  <si>
    <t>Maududie</t>
  </si>
  <si>
    <t>Anang</t>
  </si>
  <si>
    <t>Qurrota</t>
  </si>
  <si>
    <t>Arief</t>
  </si>
  <si>
    <t>Saiful</t>
  </si>
  <si>
    <t>Windi</t>
  </si>
  <si>
    <t>Beny</t>
  </si>
  <si>
    <t>Diah</t>
  </si>
  <si>
    <t>Tio</t>
  </si>
  <si>
    <t>Diksy</t>
  </si>
  <si>
    <t>Yanuar N</t>
  </si>
  <si>
    <t>Yudha</t>
  </si>
  <si>
    <t>Fahrobby</t>
  </si>
  <si>
    <t>Yanuar</t>
  </si>
  <si>
    <t>Januar Adi</t>
  </si>
  <si>
    <t>Zarkasi</t>
  </si>
  <si>
    <t>Audit TI Lanjut</t>
  </si>
  <si>
    <t>KSI1061</t>
  </si>
  <si>
    <t>KSI1062</t>
  </si>
  <si>
    <t>E-Govermant</t>
  </si>
  <si>
    <t xml:space="preserve">Pengukuran dan Implementasi </t>
  </si>
  <si>
    <t>senin</t>
  </si>
  <si>
    <t>selasa</t>
  </si>
  <si>
    <t>rabu</t>
  </si>
  <si>
    <t>kamis</t>
  </si>
  <si>
    <t>jumat</t>
  </si>
  <si>
    <t>10:40-11:30</t>
  </si>
  <si>
    <t>11:30-12:20</t>
  </si>
  <si>
    <t>12:30-13:20</t>
  </si>
  <si>
    <t>13:20-14:10</t>
  </si>
  <si>
    <t>14:20-15:10</t>
  </si>
  <si>
    <t>15:10-16:00</t>
  </si>
  <si>
    <t>07:00-07:50</t>
  </si>
  <si>
    <t>07:50-08:40</t>
  </si>
  <si>
    <t>08:50-09:40</t>
  </si>
  <si>
    <t>09:40-10:30</t>
  </si>
  <si>
    <t>16:10-17:00</t>
  </si>
  <si>
    <t>17:00-17:50</t>
  </si>
  <si>
    <t>18:00-18:50</t>
  </si>
  <si>
    <t>18:50-19:40</t>
  </si>
  <si>
    <t>19:50-20:40</t>
  </si>
  <si>
    <t>TG</t>
  </si>
  <si>
    <t>APS</t>
  </si>
  <si>
    <t>RO</t>
  </si>
  <si>
    <t>PBO</t>
  </si>
  <si>
    <t>AK</t>
  </si>
  <si>
    <t>JK</t>
  </si>
  <si>
    <t>EP</t>
  </si>
  <si>
    <t>PKB</t>
  </si>
  <si>
    <t>PW</t>
  </si>
  <si>
    <t>SKS</t>
  </si>
  <si>
    <t>DOSEN PENGAMPUH</t>
  </si>
  <si>
    <t>KLS</t>
  </si>
  <si>
    <t>PBO A SAC</t>
  </si>
  <si>
    <t>PKB A R.4</t>
  </si>
  <si>
    <t>APS B A.2</t>
  </si>
  <si>
    <t>APS C A.2</t>
  </si>
  <si>
    <t>APS A A.2</t>
  </si>
  <si>
    <t>JK A A.2</t>
  </si>
  <si>
    <t>JK B A.2</t>
  </si>
  <si>
    <t>JK C A.2</t>
  </si>
  <si>
    <t>PBO C SAC</t>
  </si>
  <si>
    <t>PBO B R.2</t>
  </si>
  <si>
    <t>PKB B 5.4</t>
  </si>
  <si>
    <t>PKB C R.4</t>
  </si>
  <si>
    <t>PKB A A.1</t>
  </si>
  <si>
    <t>PKB B A.2</t>
  </si>
  <si>
    <t>PKB C R.5</t>
  </si>
  <si>
    <t>EP A R.3</t>
  </si>
  <si>
    <t>EP B R.3</t>
  </si>
  <si>
    <t>EP C R.3</t>
  </si>
  <si>
    <t>AK A R.3</t>
  </si>
  <si>
    <t>AK B R.3</t>
  </si>
  <si>
    <t>AK C R.5</t>
  </si>
  <si>
    <t>PW B SAC</t>
  </si>
  <si>
    <t>RO A R.3</t>
  </si>
  <si>
    <t>RO B R.3</t>
  </si>
  <si>
    <t>RO C R.3</t>
  </si>
  <si>
    <t>TG A R.3</t>
  </si>
  <si>
    <t>TG C R.3</t>
  </si>
  <si>
    <t>TG B R.3</t>
  </si>
  <si>
    <t>PBO A R.3</t>
  </si>
  <si>
    <t>PBO B R.3</t>
  </si>
  <si>
    <t>PBO C R.3</t>
  </si>
  <si>
    <t>PW A R.4</t>
  </si>
  <si>
    <t>PW B R.4</t>
  </si>
  <si>
    <t>PW C R.4</t>
  </si>
  <si>
    <t>JK A R.5</t>
  </si>
  <si>
    <t>JK B R.5</t>
  </si>
  <si>
    <t>JK C R.5</t>
  </si>
  <si>
    <t>APS A C.1</t>
  </si>
  <si>
    <t>APC B C.1</t>
  </si>
  <si>
    <t>APS C C.1</t>
  </si>
  <si>
    <t>SNGKTN</t>
  </si>
  <si>
    <t>PW C.2</t>
  </si>
  <si>
    <t>PBO D</t>
  </si>
  <si>
    <t>PBO D/F</t>
  </si>
  <si>
    <t>PBO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</si>
</sst>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Times New Roman"/>
      <family val="1"/>
    </font>
    <font>
      <sz val="11"/>
      <color rgb="FF0070C0"/>
      <name val="Times New Roman"/>
      <family val="1"/>
    </font>
    <font>
      <sz val="11"/>
      <color rgb="FF0070C0"/>
      <name val="Calibri"/>
      <family val="2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41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4" fillId="0" borderId="7" xfId="0" applyFont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9" fillId="0" borderId="0" xfId="0" applyFont="1"/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wrapText="1"/>
    </xf>
    <xf numFmtId="0" fontId="4" fillId="0" borderId="9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8" fillId="0" borderId="1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justify" wrapText="1"/>
    </xf>
    <xf numFmtId="0" fontId="12" fillId="0" borderId="12" xfId="0" applyFont="1" applyFill="1" applyBorder="1" applyAlignment="1">
      <alignment horizontal="center" vertical="top"/>
    </xf>
    <xf numFmtId="0" fontId="14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0" fillId="0" borderId="2" xfId="0" applyBorder="1"/>
    <xf numFmtId="21" fontId="0" fillId="0" borderId="2" xfId="0" applyNumberForma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view="pageBreakPreview" zoomScale="60" zoomScaleNormal="100" workbookViewId="0">
      <selection activeCell="H22" sqref="H22:L30"/>
    </sheetView>
  </sheetViews>
  <sheetFormatPr defaultRowHeight="15" x14ac:dyDescent="0.25"/>
  <cols>
    <col min="1" max="1" width="6.5703125" customWidth="1"/>
    <col min="2" max="2" width="11.28515625" bestFit="1" customWidth="1"/>
    <col min="3" max="3" width="34.42578125" customWidth="1"/>
    <col min="4" max="5" width="9.7109375" customWidth="1"/>
    <col min="6" max="6" width="10.5703125" customWidth="1"/>
    <col min="7" max="7" width="9.7109375" customWidth="1"/>
  </cols>
  <sheetData>
    <row r="1" spans="1:13" ht="16.5" thickBot="1" x14ac:dyDescent="0.3">
      <c r="A1" s="126" t="s">
        <v>105</v>
      </c>
      <c r="B1" s="127"/>
      <c r="C1" s="127"/>
      <c r="D1" s="127"/>
      <c r="E1" s="127"/>
      <c r="F1" s="127"/>
      <c r="G1" s="127"/>
    </row>
    <row r="2" spans="1:13" ht="15.75" x14ac:dyDescent="0.25">
      <c r="A2" s="5"/>
      <c r="B2" s="5"/>
      <c r="C2" s="5"/>
      <c r="D2" s="5"/>
      <c r="E2" s="5"/>
      <c r="F2" s="5"/>
      <c r="G2" s="5"/>
    </row>
    <row r="3" spans="1:13" x14ac:dyDescent="0.25">
      <c r="A3" s="123" t="s">
        <v>18</v>
      </c>
      <c r="B3" s="123" t="s">
        <v>146</v>
      </c>
      <c r="C3" s="123" t="s">
        <v>90</v>
      </c>
      <c r="D3" s="123" t="s">
        <v>91</v>
      </c>
      <c r="E3" s="128" t="s">
        <v>93</v>
      </c>
      <c r="F3" s="128"/>
      <c r="G3" s="128"/>
    </row>
    <row r="4" spans="1:13" x14ac:dyDescent="0.25">
      <c r="A4" s="123"/>
      <c r="B4" s="123"/>
      <c r="C4" s="123"/>
      <c r="D4" s="123"/>
      <c r="E4" s="128"/>
      <c r="F4" s="128"/>
      <c r="G4" s="128"/>
    </row>
    <row r="5" spans="1:13" x14ac:dyDescent="0.25">
      <c r="A5" s="123"/>
      <c r="B5" s="123"/>
      <c r="C5" s="123"/>
      <c r="D5" s="123"/>
      <c r="E5" s="128"/>
      <c r="F5" s="128"/>
      <c r="G5" s="128"/>
    </row>
    <row r="6" spans="1:13" x14ac:dyDescent="0.25">
      <c r="A6" s="123"/>
      <c r="B6" s="123"/>
      <c r="C6" s="123"/>
      <c r="D6" s="123"/>
      <c r="E6" s="123" t="s">
        <v>50</v>
      </c>
      <c r="F6" s="123" t="s">
        <v>51</v>
      </c>
      <c r="G6" s="123" t="s">
        <v>92</v>
      </c>
    </row>
    <row r="7" spans="1:13" x14ac:dyDescent="0.25">
      <c r="A7" s="123"/>
      <c r="B7" s="123"/>
      <c r="C7" s="123"/>
      <c r="D7" s="123"/>
      <c r="E7" s="123"/>
      <c r="F7" s="123"/>
      <c r="G7" s="123"/>
      <c r="H7" t="s">
        <v>147</v>
      </c>
    </row>
    <row r="8" spans="1:13" x14ac:dyDescent="0.25">
      <c r="A8" s="123"/>
      <c r="B8" s="123"/>
      <c r="C8" s="123"/>
      <c r="D8" s="123"/>
      <c r="E8" s="123"/>
      <c r="F8" s="123"/>
      <c r="G8" s="123"/>
      <c r="H8" t="s">
        <v>148</v>
      </c>
      <c r="I8" t="s">
        <v>149</v>
      </c>
    </row>
    <row r="9" spans="1:13" x14ac:dyDescent="0.25">
      <c r="A9" s="123"/>
      <c r="B9" s="123"/>
      <c r="C9" s="123"/>
      <c r="D9" s="123"/>
      <c r="E9" s="123"/>
      <c r="F9" s="123"/>
      <c r="G9" s="123"/>
    </row>
    <row r="10" spans="1:13" x14ac:dyDescent="0.25">
      <c r="A10" s="27" t="s">
        <v>108</v>
      </c>
      <c r="B10" s="17"/>
      <c r="C10" s="17"/>
      <c r="D10" s="17"/>
      <c r="E10" s="17"/>
      <c r="F10" s="17"/>
      <c r="G10" s="17"/>
    </row>
    <row r="11" spans="1:13" x14ac:dyDescent="0.25">
      <c r="A11" s="48">
        <v>1</v>
      </c>
      <c r="B11" s="6" t="s">
        <v>12</v>
      </c>
      <c r="C11" s="4" t="s">
        <v>109</v>
      </c>
      <c r="D11" s="1">
        <v>2</v>
      </c>
      <c r="E11" s="6">
        <v>2</v>
      </c>
      <c r="F11" s="6">
        <v>0</v>
      </c>
      <c r="G11" s="6">
        <v>0</v>
      </c>
      <c r="H11" s="73">
        <v>7</v>
      </c>
    </row>
    <row r="12" spans="1:13" x14ac:dyDescent="0.25">
      <c r="A12" s="48">
        <v>2</v>
      </c>
      <c r="B12" s="6" t="s">
        <v>15</v>
      </c>
      <c r="C12" s="4" t="s">
        <v>16</v>
      </c>
      <c r="D12" s="6">
        <v>2</v>
      </c>
      <c r="E12" s="6">
        <v>2</v>
      </c>
      <c r="F12" s="6">
        <v>0</v>
      </c>
      <c r="G12" s="6">
        <v>0</v>
      </c>
      <c r="H12" s="73">
        <v>7</v>
      </c>
    </row>
    <row r="13" spans="1:13" x14ac:dyDescent="0.25">
      <c r="A13" s="48">
        <v>3</v>
      </c>
      <c r="B13" s="6" t="s">
        <v>11</v>
      </c>
      <c r="C13" s="4" t="s">
        <v>94</v>
      </c>
      <c r="D13" s="6">
        <v>2</v>
      </c>
      <c r="E13" s="6">
        <v>2</v>
      </c>
      <c r="F13" s="6">
        <v>0</v>
      </c>
      <c r="G13" s="6">
        <v>0</v>
      </c>
      <c r="H13" s="73">
        <v>7</v>
      </c>
      <c r="I13" t="s">
        <v>150</v>
      </c>
      <c r="J13" t="s">
        <v>151</v>
      </c>
    </row>
    <row r="14" spans="1:13" x14ac:dyDescent="0.25">
      <c r="A14" s="48">
        <v>4</v>
      </c>
      <c r="B14" s="8" t="s">
        <v>53</v>
      </c>
      <c r="C14" s="3" t="s">
        <v>0</v>
      </c>
      <c r="D14" s="8">
        <v>3</v>
      </c>
      <c r="E14" s="8">
        <v>3</v>
      </c>
      <c r="F14" s="8">
        <v>0</v>
      </c>
      <c r="G14" s="8">
        <v>0</v>
      </c>
      <c r="H14" s="74">
        <v>7</v>
      </c>
      <c r="I14" t="s">
        <v>152</v>
      </c>
      <c r="J14" t="s">
        <v>153</v>
      </c>
      <c r="K14" t="s">
        <v>154</v>
      </c>
      <c r="L14" t="s">
        <v>155</v>
      </c>
      <c r="M14" t="s">
        <v>163</v>
      </c>
    </row>
    <row r="15" spans="1:13" x14ac:dyDescent="0.25">
      <c r="A15" s="48">
        <v>5</v>
      </c>
      <c r="B15" s="6" t="s">
        <v>26</v>
      </c>
      <c r="C15" s="4" t="s">
        <v>27</v>
      </c>
      <c r="D15" s="6">
        <v>2</v>
      </c>
      <c r="E15" s="8">
        <v>2</v>
      </c>
      <c r="F15" s="8">
        <v>0</v>
      </c>
      <c r="G15" s="8">
        <v>0</v>
      </c>
      <c r="H15" s="74">
        <v>3</v>
      </c>
      <c r="I15" t="s">
        <v>150</v>
      </c>
      <c r="J15" t="s">
        <v>156</v>
      </c>
    </row>
    <row r="16" spans="1:13" x14ac:dyDescent="0.25">
      <c r="A16" s="48">
        <v>6</v>
      </c>
      <c r="B16" s="6" t="s">
        <v>96</v>
      </c>
      <c r="C16" s="4" t="s">
        <v>22</v>
      </c>
      <c r="D16" s="6">
        <v>2</v>
      </c>
      <c r="E16" s="12">
        <v>2</v>
      </c>
      <c r="F16" s="12">
        <v>0</v>
      </c>
      <c r="G16" s="12">
        <v>0</v>
      </c>
      <c r="H16" s="74">
        <v>3</v>
      </c>
      <c r="I16" t="s">
        <v>150</v>
      </c>
      <c r="J16" t="s">
        <v>157</v>
      </c>
      <c r="K16" t="s">
        <v>158</v>
      </c>
    </row>
    <row r="17" spans="1:12" x14ac:dyDescent="0.25">
      <c r="A17" s="48">
        <v>7</v>
      </c>
      <c r="B17" s="8" t="s">
        <v>84</v>
      </c>
      <c r="C17" s="2" t="s">
        <v>86</v>
      </c>
      <c r="D17" s="1">
        <v>3</v>
      </c>
      <c r="E17" s="1">
        <v>2</v>
      </c>
      <c r="F17" s="1">
        <v>1</v>
      </c>
      <c r="G17" s="1">
        <v>0</v>
      </c>
      <c r="H17" s="74">
        <v>7</v>
      </c>
      <c r="I17" t="s">
        <v>169</v>
      </c>
      <c r="J17" t="s">
        <v>173</v>
      </c>
      <c r="K17" t="s">
        <v>160</v>
      </c>
    </row>
    <row r="18" spans="1:12" x14ac:dyDescent="0.25">
      <c r="A18" s="48">
        <v>8</v>
      </c>
      <c r="B18" s="6" t="s">
        <v>10</v>
      </c>
      <c r="C18" s="4" t="s">
        <v>95</v>
      </c>
      <c r="D18" s="6">
        <v>2</v>
      </c>
      <c r="E18" s="6">
        <v>2</v>
      </c>
      <c r="F18" s="6">
        <v>0</v>
      </c>
      <c r="G18" s="6">
        <v>0</v>
      </c>
      <c r="H18" s="74">
        <v>7</v>
      </c>
      <c r="I18" t="s">
        <v>152</v>
      </c>
      <c r="J18" t="s">
        <v>162</v>
      </c>
    </row>
    <row r="19" spans="1:12" x14ac:dyDescent="0.25">
      <c r="A19" s="48">
        <v>9</v>
      </c>
      <c r="B19" s="6" t="s">
        <v>85</v>
      </c>
      <c r="C19" s="9" t="s">
        <v>23</v>
      </c>
      <c r="D19" s="6">
        <v>2</v>
      </c>
      <c r="E19" s="6">
        <v>2</v>
      </c>
      <c r="F19" s="6">
        <v>0</v>
      </c>
      <c r="G19" s="6">
        <v>0</v>
      </c>
      <c r="H19" s="74">
        <v>7</v>
      </c>
      <c r="I19" t="s">
        <v>162</v>
      </c>
      <c r="J19" t="s">
        <v>156</v>
      </c>
    </row>
    <row r="20" spans="1:12" x14ac:dyDescent="0.25">
      <c r="A20" s="26"/>
      <c r="B20" s="17"/>
      <c r="C20" s="17"/>
      <c r="D20" s="17">
        <f>SUM(D11:D19)</f>
        <v>20</v>
      </c>
      <c r="E20" s="17"/>
      <c r="F20" s="17"/>
      <c r="G20" s="17"/>
      <c r="H20" s="28"/>
    </row>
    <row r="21" spans="1:12" x14ac:dyDescent="0.25">
      <c r="A21" s="27" t="s">
        <v>110</v>
      </c>
      <c r="B21" s="17"/>
      <c r="C21" s="17"/>
      <c r="D21" s="17"/>
      <c r="E21" s="17"/>
      <c r="F21" s="17"/>
      <c r="G21" s="17"/>
      <c r="H21" s="28"/>
    </row>
    <row r="22" spans="1:12" x14ac:dyDescent="0.25">
      <c r="A22" s="48">
        <v>1</v>
      </c>
      <c r="B22" s="6" t="s">
        <v>28</v>
      </c>
      <c r="C22" s="4" t="s">
        <v>3</v>
      </c>
      <c r="D22" s="6">
        <v>2</v>
      </c>
      <c r="E22" s="12">
        <v>2</v>
      </c>
      <c r="F22" s="12">
        <v>0</v>
      </c>
      <c r="G22" s="12">
        <v>0</v>
      </c>
      <c r="H22" s="77">
        <v>3</v>
      </c>
      <c r="I22" t="s">
        <v>152</v>
      </c>
      <c r="J22" t="s">
        <v>154</v>
      </c>
      <c r="K22" t="s">
        <v>163</v>
      </c>
      <c r="L22" t="s">
        <v>164</v>
      </c>
    </row>
    <row r="23" spans="1:12" x14ac:dyDescent="0.25">
      <c r="A23" s="48">
        <v>2</v>
      </c>
      <c r="B23" s="6" t="s">
        <v>29</v>
      </c>
      <c r="C23" s="4" t="s">
        <v>30</v>
      </c>
      <c r="D23" s="6">
        <v>3</v>
      </c>
      <c r="E23" s="12">
        <v>2</v>
      </c>
      <c r="F23" s="12">
        <v>1</v>
      </c>
      <c r="G23" s="12">
        <v>0</v>
      </c>
      <c r="H23" s="77">
        <v>3</v>
      </c>
      <c r="I23" t="s">
        <v>165</v>
      </c>
      <c r="J23" t="s">
        <v>166</v>
      </c>
    </row>
    <row r="24" spans="1:12" x14ac:dyDescent="0.25">
      <c r="A24" s="48">
        <v>3</v>
      </c>
      <c r="B24" s="6" t="s">
        <v>17</v>
      </c>
      <c r="C24" s="4" t="s">
        <v>128</v>
      </c>
      <c r="D24" s="6">
        <v>2</v>
      </c>
      <c r="E24" s="6">
        <v>2</v>
      </c>
      <c r="F24" s="6">
        <v>0</v>
      </c>
      <c r="G24" s="6">
        <v>0</v>
      </c>
      <c r="H24" s="73">
        <v>6</v>
      </c>
      <c r="I24" t="s">
        <v>168</v>
      </c>
      <c r="J24" t="s">
        <v>157</v>
      </c>
      <c r="K24" t="s">
        <v>164</v>
      </c>
      <c r="L24" t="s">
        <v>163</v>
      </c>
    </row>
    <row r="25" spans="1:12" x14ac:dyDescent="0.25">
      <c r="A25" s="48">
        <v>4</v>
      </c>
      <c r="B25" s="8" t="s">
        <v>54</v>
      </c>
      <c r="C25" s="4" t="s">
        <v>24</v>
      </c>
      <c r="D25" s="8">
        <v>3</v>
      </c>
      <c r="E25" s="8">
        <v>2</v>
      </c>
      <c r="F25" s="8">
        <v>1</v>
      </c>
      <c r="G25" s="8">
        <v>0</v>
      </c>
      <c r="H25" s="75">
        <v>6</v>
      </c>
      <c r="I25" t="s">
        <v>160</v>
      </c>
      <c r="J25" t="s">
        <v>176</v>
      </c>
      <c r="K25" t="s">
        <v>161</v>
      </c>
    </row>
    <row r="26" spans="1:12" x14ac:dyDescent="0.25">
      <c r="A26" s="48">
        <v>5</v>
      </c>
      <c r="B26" s="8" t="s">
        <v>55</v>
      </c>
      <c r="C26" s="2" t="s">
        <v>2</v>
      </c>
      <c r="D26" s="8">
        <v>2</v>
      </c>
      <c r="E26" s="8">
        <v>2</v>
      </c>
      <c r="F26" s="8">
        <v>0</v>
      </c>
      <c r="G26" s="8">
        <v>0</v>
      </c>
      <c r="H26" s="75">
        <v>6</v>
      </c>
      <c r="I26" t="s">
        <v>174</v>
      </c>
      <c r="J26" t="s">
        <v>155</v>
      </c>
      <c r="K26" t="s">
        <v>164</v>
      </c>
    </row>
    <row r="27" spans="1:12" x14ac:dyDescent="0.25">
      <c r="A27" s="48">
        <v>6</v>
      </c>
      <c r="B27" s="8" t="s">
        <v>56</v>
      </c>
      <c r="C27" s="2" t="s">
        <v>25</v>
      </c>
      <c r="D27" s="8">
        <v>3</v>
      </c>
      <c r="E27" s="8">
        <v>2</v>
      </c>
      <c r="F27" s="8">
        <v>1</v>
      </c>
      <c r="G27" s="8">
        <v>0</v>
      </c>
      <c r="H27" s="75">
        <v>3</v>
      </c>
      <c r="I27" t="s">
        <v>168</v>
      </c>
      <c r="J27" t="s">
        <v>172</v>
      </c>
    </row>
    <row r="28" spans="1:12" x14ac:dyDescent="0.25">
      <c r="A28" s="48">
        <v>7</v>
      </c>
      <c r="B28" s="6" t="s">
        <v>89</v>
      </c>
      <c r="C28" s="4" t="s">
        <v>80</v>
      </c>
      <c r="D28" s="6">
        <v>2</v>
      </c>
      <c r="E28" s="6">
        <v>2</v>
      </c>
      <c r="F28" s="6">
        <v>0</v>
      </c>
      <c r="G28" s="6">
        <v>0</v>
      </c>
      <c r="H28" s="75">
        <v>7</v>
      </c>
      <c r="I28" t="s">
        <v>173</v>
      </c>
      <c r="J28" t="s">
        <v>167</v>
      </c>
    </row>
    <row r="29" spans="1:12" x14ac:dyDescent="0.25">
      <c r="A29" s="48">
        <v>8</v>
      </c>
      <c r="B29" s="6" t="s">
        <v>31</v>
      </c>
      <c r="C29" s="4" t="s">
        <v>32</v>
      </c>
      <c r="D29" s="6">
        <v>3</v>
      </c>
      <c r="E29" s="12">
        <v>2</v>
      </c>
      <c r="F29" s="12">
        <v>1</v>
      </c>
      <c r="G29" s="12">
        <v>0</v>
      </c>
      <c r="H29" s="75">
        <v>3</v>
      </c>
      <c r="I29" t="s">
        <v>155</v>
      </c>
      <c r="J29" t="s">
        <v>151</v>
      </c>
    </row>
    <row r="30" spans="1:12" x14ac:dyDescent="0.25">
      <c r="A30" s="48">
        <v>9</v>
      </c>
      <c r="B30" s="56" t="s">
        <v>131</v>
      </c>
      <c r="C30" s="57" t="s">
        <v>77</v>
      </c>
      <c r="D30" s="56">
        <v>3</v>
      </c>
      <c r="E30" s="58">
        <v>2</v>
      </c>
      <c r="F30" s="58">
        <v>1</v>
      </c>
      <c r="G30" s="58">
        <v>0</v>
      </c>
      <c r="H30" s="78">
        <v>3</v>
      </c>
      <c r="I30" t="s">
        <v>172</v>
      </c>
      <c r="J30" t="s">
        <v>176</v>
      </c>
    </row>
    <row r="31" spans="1:12" x14ac:dyDescent="0.25">
      <c r="A31" s="26"/>
      <c r="B31" s="17"/>
      <c r="C31" s="17"/>
      <c r="D31" s="17">
        <f>SUM(D22:D30)</f>
        <v>23</v>
      </c>
      <c r="E31" s="17"/>
      <c r="F31" s="17"/>
      <c r="G31" s="17"/>
      <c r="H31" s="28"/>
    </row>
    <row r="32" spans="1:12" x14ac:dyDescent="0.25">
      <c r="A32" s="27" t="s">
        <v>111</v>
      </c>
      <c r="B32" s="17"/>
      <c r="C32" s="17"/>
      <c r="D32" s="17"/>
      <c r="E32" s="17"/>
      <c r="F32" s="17"/>
      <c r="G32" s="17"/>
      <c r="H32" s="28"/>
    </row>
    <row r="33" spans="1:12" ht="30" x14ac:dyDescent="0.25">
      <c r="A33" s="48">
        <v>1</v>
      </c>
      <c r="B33" s="6" t="s">
        <v>57</v>
      </c>
      <c r="C33" s="2" t="s">
        <v>6</v>
      </c>
      <c r="D33" s="1">
        <v>3</v>
      </c>
      <c r="E33" s="1">
        <v>2</v>
      </c>
      <c r="F33" s="1">
        <v>1</v>
      </c>
      <c r="G33" s="1">
        <v>0</v>
      </c>
      <c r="H33" s="76">
        <v>5</v>
      </c>
      <c r="I33" t="s">
        <v>165</v>
      </c>
      <c r="J33" t="s">
        <v>166</v>
      </c>
      <c r="K33" t="s">
        <v>175</v>
      </c>
      <c r="L33" t="s">
        <v>156</v>
      </c>
    </row>
    <row r="34" spans="1:12" x14ac:dyDescent="0.25">
      <c r="A34" s="59">
        <v>2</v>
      </c>
      <c r="B34" s="60" t="s">
        <v>132</v>
      </c>
      <c r="C34" s="61" t="s">
        <v>130</v>
      </c>
      <c r="D34" s="62">
        <v>3</v>
      </c>
      <c r="E34" s="63">
        <v>2</v>
      </c>
      <c r="F34" s="63">
        <v>1</v>
      </c>
      <c r="G34" s="63">
        <v>0</v>
      </c>
      <c r="H34" s="76">
        <v>3</v>
      </c>
      <c r="I34" t="s">
        <v>170</v>
      </c>
      <c r="J34" t="s">
        <v>169</v>
      </c>
    </row>
    <row r="35" spans="1:12" x14ac:dyDescent="0.25">
      <c r="A35" s="48">
        <v>3</v>
      </c>
      <c r="B35" s="6" t="s">
        <v>34</v>
      </c>
      <c r="C35" s="4" t="s">
        <v>35</v>
      </c>
      <c r="D35" s="6">
        <v>3</v>
      </c>
      <c r="E35" s="1">
        <v>2</v>
      </c>
      <c r="F35" s="1">
        <v>1</v>
      </c>
      <c r="G35" s="1">
        <v>0</v>
      </c>
      <c r="H35" s="76">
        <v>3</v>
      </c>
      <c r="I35" t="s">
        <v>167</v>
      </c>
      <c r="J35" t="s">
        <v>158</v>
      </c>
    </row>
    <row r="36" spans="1:12" x14ac:dyDescent="0.25">
      <c r="A36" s="48">
        <v>4</v>
      </c>
      <c r="B36" s="6" t="s">
        <v>37</v>
      </c>
      <c r="C36" s="4" t="s">
        <v>38</v>
      </c>
      <c r="D36" s="6">
        <v>3</v>
      </c>
      <c r="E36" s="1">
        <v>2</v>
      </c>
      <c r="F36" s="1">
        <v>0</v>
      </c>
      <c r="G36" s="1">
        <v>0</v>
      </c>
      <c r="H36" s="79">
        <v>3</v>
      </c>
      <c r="I36" t="s">
        <v>166</v>
      </c>
      <c r="J36" t="s">
        <v>165</v>
      </c>
      <c r="K36" t="s">
        <v>175</v>
      </c>
      <c r="L36" t="s">
        <v>158</v>
      </c>
    </row>
    <row r="37" spans="1:12" x14ac:dyDescent="0.25">
      <c r="A37" s="48">
        <v>5</v>
      </c>
      <c r="B37" s="64" t="s">
        <v>137</v>
      </c>
      <c r="C37" s="65" t="s">
        <v>52</v>
      </c>
      <c r="D37" s="64">
        <v>3</v>
      </c>
      <c r="E37" s="66">
        <v>3</v>
      </c>
      <c r="F37" s="66">
        <v>0</v>
      </c>
      <c r="G37" s="66">
        <v>0</v>
      </c>
      <c r="H37" s="79">
        <v>3</v>
      </c>
      <c r="I37" t="s">
        <v>153</v>
      </c>
      <c r="J37" t="s">
        <v>174</v>
      </c>
      <c r="K37" t="s">
        <v>170</v>
      </c>
    </row>
    <row r="38" spans="1:12" x14ac:dyDescent="0.25">
      <c r="A38" s="48">
        <v>6</v>
      </c>
      <c r="B38" s="22" t="s">
        <v>82</v>
      </c>
      <c r="C38" s="21" t="s">
        <v>83</v>
      </c>
      <c r="D38" s="22">
        <v>3</v>
      </c>
      <c r="E38" s="10">
        <v>2</v>
      </c>
      <c r="F38" s="10">
        <v>1</v>
      </c>
      <c r="G38" s="10">
        <v>0</v>
      </c>
      <c r="H38" s="79">
        <v>3</v>
      </c>
      <c r="I38" t="s">
        <v>157</v>
      </c>
      <c r="J38" t="s">
        <v>158</v>
      </c>
    </row>
    <row r="39" spans="1:12" x14ac:dyDescent="0.25">
      <c r="A39" s="1">
        <v>7</v>
      </c>
      <c r="B39" s="1" t="s">
        <v>112</v>
      </c>
      <c r="C39" s="34" t="s">
        <v>113</v>
      </c>
      <c r="D39" s="1">
        <v>3</v>
      </c>
      <c r="E39" s="33"/>
      <c r="F39" s="33"/>
      <c r="G39" s="33"/>
      <c r="H39" s="28"/>
    </row>
    <row r="40" spans="1:12" x14ac:dyDescent="0.25">
      <c r="A40" s="26"/>
      <c r="B40" s="17"/>
      <c r="C40" s="17"/>
      <c r="D40" s="17">
        <f>SUM(D33:D39)</f>
        <v>21</v>
      </c>
      <c r="E40" s="17"/>
      <c r="F40" s="17"/>
      <c r="G40" s="17"/>
      <c r="H40" s="28"/>
    </row>
    <row r="41" spans="1:12" x14ac:dyDescent="0.25">
      <c r="A41" s="27" t="s">
        <v>114</v>
      </c>
      <c r="B41" s="17"/>
      <c r="C41" s="17"/>
      <c r="D41" s="17"/>
      <c r="E41" s="17"/>
      <c r="F41" s="17"/>
      <c r="G41" s="17"/>
      <c r="H41" s="28"/>
    </row>
    <row r="42" spans="1:12" x14ac:dyDescent="0.25">
      <c r="A42" s="49">
        <v>1</v>
      </c>
      <c r="B42" s="6" t="s">
        <v>20</v>
      </c>
      <c r="C42" s="4" t="s">
        <v>21</v>
      </c>
      <c r="D42" s="6">
        <v>3</v>
      </c>
      <c r="E42" s="6">
        <v>0</v>
      </c>
      <c r="F42" s="6">
        <v>0</v>
      </c>
      <c r="G42" s="6">
        <v>3</v>
      </c>
      <c r="H42" s="28"/>
    </row>
    <row r="43" spans="1:12" x14ac:dyDescent="0.25">
      <c r="A43" s="48">
        <v>2</v>
      </c>
      <c r="B43" s="8" t="s">
        <v>58</v>
      </c>
      <c r="C43" s="2" t="s">
        <v>49</v>
      </c>
      <c r="D43" s="1">
        <v>2</v>
      </c>
      <c r="E43" s="1">
        <v>0</v>
      </c>
      <c r="F43" s="1">
        <v>0</v>
      </c>
      <c r="G43" s="1">
        <v>2</v>
      </c>
      <c r="H43" s="28"/>
    </row>
    <row r="44" spans="1:12" x14ac:dyDescent="0.25">
      <c r="A44" s="48">
        <v>3</v>
      </c>
      <c r="B44" s="20" t="s">
        <v>40</v>
      </c>
      <c r="C44" s="13" t="s">
        <v>181</v>
      </c>
      <c r="D44" s="20">
        <v>3</v>
      </c>
      <c r="E44" s="10">
        <v>2</v>
      </c>
      <c r="F44" s="10">
        <v>1</v>
      </c>
      <c r="G44" s="10">
        <v>0</v>
      </c>
      <c r="H44" s="80">
        <v>3</v>
      </c>
      <c r="I44" t="s">
        <v>165</v>
      </c>
      <c r="J44" t="s">
        <v>167</v>
      </c>
      <c r="K44" t="s">
        <v>158</v>
      </c>
    </row>
    <row r="45" spans="1:12" x14ac:dyDescent="0.25">
      <c r="A45" s="48">
        <v>4</v>
      </c>
      <c r="B45" s="1" t="s">
        <v>112</v>
      </c>
      <c r="C45" s="34" t="s">
        <v>113</v>
      </c>
      <c r="D45" s="1">
        <v>3</v>
      </c>
      <c r="E45" s="1">
        <v>3</v>
      </c>
      <c r="F45" s="1">
        <v>0</v>
      </c>
      <c r="G45" s="1">
        <v>0</v>
      </c>
      <c r="H45" s="80"/>
    </row>
    <row r="46" spans="1:12" x14ac:dyDescent="0.25">
      <c r="A46" s="26"/>
      <c r="B46" s="17"/>
      <c r="C46" s="17"/>
      <c r="D46" s="17">
        <f>SUM(D42:D45)</f>
        <v>11</v>
      </c>
      <c r="E46" s="17"/>
      <c r="F46" s="17"/>
      <c r="G46" s="17"/>
      <c r="H46" s="28"/>
    </row>
    <row r="47" spans="1:12" x14ac:dyDescent="0.25">
      <c r="A47" s="27" t="s">
        <v>115</v>
      </c>
      <c r="B47" s="17"/>
      <c r="C47" s="17"/>
      <c r="D47" s="17"/>
      <c r="E47" s="17"/>
      <c r="F47" s="17"/>
      <c r="G47" s="17"/>
      <c r="H47" s="28"/>
    </row>
    <row r="48" spans="1:12" x14ac:dyDescent="0.25">
      <c r="A48" s="48">
        <v>1</v>
      </c>
      <c r="B48" s="8" t="s">
        <v>59</v>
      </c>
      <c r="C48" s="2" t="s">
        <v>9</v>
      </c>
      <c r="D48" s="1">
        <v>6</v>
      </c>
      <c r="E48" s="1">
        <v>0</v>
      </c>
      <c r="F48" s="1">
        <v>6</v>
      </c>
      <c r="G48" s="1">
        <v>0</v>
      </c>
      <c r="H48" s="28"/>
    </row>
    <row r="49" spans="1:11" x14ac:dyDescent="0.25">
      <c r="A49" s="26"/>
      <c r="B49" s="17"/>
      <c r="C49" s="17"/>
      <c r="D49" s="17">
        <f>SUM(D48)</f>
        <v>6</v>
      </c>
      <c r="E49" s="17"/>
      <c r="F49" s="17"/>
      <c r="G49" s="17"/>
      <c r="H49" s="28"/>
    </row>
    <row r="50" spans="1:11" x14ac:dyDescent="0.25">
      <c r="A50" s="26"/>
      <c r="B50" s="17"/>
      <c r="C50" s="17"/>
      <c r="D50" s="17"/>
      <c r="E50" s="17"/>
      <c r="F50" s="17"/>
      <c r="G50" s="17"/>
      <c r="H50" s="28"/>
    </row>
    <row r="51" spans="1:11" x14ac:dyDescent="0.25">
      <c r="A51" s="26"/>
      <c r="B51" s="17"/>
      <c r="C51" s="17" t="s">
        <v>116</v>
      </c>
      <c r="D51" s="17">
        <v>144</v>
      </c>
      <c r="E51" s="17"/>
      <c r="F51" s="17"/>
      <c r="G51" s="17"/>
      <c r="H51" s="28"/>
    </row>
    <row r="52" spans="1:11" x14ac:dyDescent="0.25">
      <c r="A52" s="26"/>
      <c r="B52" s="17"/>
      <c r="C52" s="17"/>
      <c r="D52" s="17"/>
      <c r="E52" s="17"/>
      <c r="F52" s="17"/>
      <c r="G52" s="17"/>
      <c r="H52" s="28"/>
    </row>
    <row r="53" spans="1:11" ht="15" customHeight="1" x14ac:dyDescent="0.25">
      <c r="A53" s="7"/>
      <c r="B53" s="14"/>
      <c r="C53" s="15"/>
      <c r="D53" s="17"/>
      <c r="E53" s="16"/>
      <c r="F53" s="16"/>
      <c r="G53" s="16"/>
      <c r="H53" s="28"/>
    </row>
    <row r="54" spans="1:11" ht="15" customHeight="1" x14ac:dyDescent="0.25">
      <c r="A54" s="124" t="s">
        <v>104</v>
      </c>
      <c r="B54" s="125"/>
      <c r="C54" s="125"/>
      <c r="D54" s="125"/>
      <c r="E54" s="125"/>
      <c r="F54" s="125"/>
      <c r="G54" s="125"/>
      <c r="H54" s="28"/>
    </row>
    <row r="55" spans="1:11" ht="15" customHeight="1" x14ac:dyDescent="0.25">
      <c r="A55" s="6">
        <v>1</v>
      </c>
      <c r="B55" s="6" t="s">
        <v>74</v>
      </c>
      <c r="C55" s="4" t="s">
        <v>42</v>
      </c>
      <c r="D55" s="6">
        <v>3</v>
      </c>
      <c r="E55" s="18">
        <v>3</v>
      </c>
      <c r="F55" s="18">
        <v>0</v>
      </c>
      <c r="G55" s="18">
        <v>0</v>
      </c>
      <c r="H55" s="82">
        <v>3</v>
      </c>
      <c r="I55" t="s">
        <v>161</v>
      </c>
      <c r="J55" t="s">
        <v>154</v>
      </c>
    </row>
    <row r="56" spans="1:11" ht="15" customHeight="1" x14ac:dyDescent="0.25">
      <c r="A56" s="92">
        <v>2</v>
      </c>
      <c r="B56" s="92" t="s">
        <v>75</v>
      </c>
      <c r="C56" s="93" t="s">
        <v>43</v>
      </c>
      <c r="D56" s="92">
        <v>3</v>
      </c>
      <c r="E56" s="94">
        <v>3</v>
      </c>
      <c r="F56" s="94">
        <v>0</v>
      </c>
      <c r="G56" s="94">
        <v>0</v>
      </c>
      <c r="H56" s="95">
        <v>1</v>
      </c>
      <c r="I56" s="91" t="s">
        <v>161</v>
      </c>
      <c r="J56" s="91" t="s">
        <v>154</v>
      </c>
    </row>
    <row r="57" spans="1:11" ht="15" customHeight="1" x14ac:dyDescent="0.25">
      <c r="A57" s="6">
        <v>3</v>
      </c>
      <c r="B57" s="6" t="s">
        <v>76</v>
      </c>
      <c r="C57" s="4" t="s">
        <v>44</v>
      </c>
      <c r="D57" s="6">
        <v>3</v>
      </c>
      <c r="E57" s="18">
        <v>3</v>
      </c>
      <c r="F57" s="18">
        <v>0</v>
      </c>
      <c r="G57" s="18">
        <v>0</v>
      </c>
      <c r="H57" s="84">
        <v>3</v>
      </c>
      <c r="I57" t="s">
        <v>152</v>
      </c>
      <c r="J57" t="s">
        <v>151</v>
      </c>
    </row>
    <row r="58" spans="1:11" ht="15" customHeight="1" x14ac:dyDescent="0.25">
      <c r="A58" s="6">
        <v>4</v>
      </c>
      <c r="B58" s="6" t="s">
        <v>67</v>
      </c>
      <c r="C58" s="4" t="s">
        <v>45</v>
      </c>
      <c r="D58" s="6">
        <v>3</v>
      </c>
      <c r="E58" s="18">
        <v>3</v>
      </c>
      <c r="F58" s="18">
        <v>0</v>
      </c>
      <c r="G58" s="18">
        <v>0</v>
      </c>
      <c r="H58" s="84">
        <v>2</v>
      </c>
      <c r="I58" t="s">
        <v>159</v>
      </c>
      <c r="J58" t="s">
        <v>150</v>
      </c>
    </row>
    <row r="59" spans="1:11" ht="15" customHeight="1" x14ac:dyDescent="0.25">
      <c r="A59" s="6">
        <v>5</v>
      </c>
      <c r="B59" s="6" t="s">
        <v>68</v>
      </c>
      <c r="C59" s="4" t="s">
        <v>46</v>
      </c>
      <c r="D59" s="6">
        <v>3</v>
      </c>
      <c r="E59" s="18">
        <v>3</v>
      </c>
      <c r="F59" s="18">
        <v>0</v>
      </c>
      <c r="G59" s="18">
        <v>0</v>
      </c>
      <c r="H59" s="84">
        <v>2</v>
      </c>
      <c r="I59" t="s">
        <v>165</v>
      </c>
      <c r="J59" t="s">
        <v>156</v>
      </c>
    </row>
    <row r="60" spans="1:11" ht="15" customHeight="1" x14ac:dyDescent="0.25">
      <c r="A60" s="6">
        <v>6</v>
      </c>
      <c r="B60" s="6" t="s">
        <v>69</v>
      </c>
      <c r="C60" s="4" t="s">
        <v>47</v>
      </c>
      <c r="D60" s="6">
        <v>3</v>
      </c>
      <c r="E60" s="18">
        <v>3</v>
      </c>
      <c r="F60" s="18">
        <v>0</v>
      </c>
      <c r="G60" s="18">
        <v>0</v>
      </c>
      <c r="H60" s="84">
        <v>2</v>
      </c>
      <c r="I60" t="s">
        <v>168</v>
      </c>
      <c r="J60" t="s">
        <v>171</v>
      </c>
    </row>
    <row r="61" spans="1:11" ht="15" customHeight="1" x14ac:dyDescent="0.25">
      <c r="A61" s="6">
        <v>7</v>
      </c>
      <c r="B61" s="6" t="s">
        <v>70</v>
      </c>
      <c r="C61" s="4" t="s">
        <v>48</v>
      </c>
      <c r="D61" s="6">
        <v>3</v>
      </c>
      <c r="E61" s="18">
        <v>3</v>
      </c>
      <c r="F61" s="18">
        <v>0</v>
      </c>
      <c r="G61" s="18">
        <v>0</v>
      </c>
      <c r="H61" s="83">
        <v>2</v>
      </c>
      <c r="I61" t="s">
        <v>168</v>
      </c>
      <c r="J61" t="s">
        <v>162</v>
      </c>
      <c r="K61" t="s">
        <v>156</v>
      </c>
    </row>
    <row r="62" spans="1:11" ht="15" customHeight="1" x14ac:dyDescent="0.25">
      <c r="A62" s="87">
        <v>8</v>
      </c>
      <c r="B62" s="87" t="s">
        <v>178</v>
      </c>
      <c r="C62" s="88" t="s">
        <v>177</v>
      </c>
      <c r="D62" s="87">
        <v>3</v>
      </c>
      <c r="E62" s="89">
        <v>3</v>
      </c>
      <c r="F62" s="89">
        <v>0</v>
      </c>
      <c r="G62" s="89">
        <v>0</v>
      </c>
      <c r="H62" s="90">
        <v>1</v>
      </c>
      <c r="I62" s="91" t="s">
        <v>167</v>
      </c>
      <c r="J62" s="91" t="s">
        <v>173</v>
      </c>
    </row>
    <row r="63" spans="1:11" ht="15" customHeight="1" x14ac:dyDescent="0.25">
      <c r="A63" s="87">
        <v>9</v>
      </c>
      <c r="B63" s="87" t="s">
        <v>179</v>
      </c>
      <c r="C63" s="88" t="s">
        <v>180</v>
      </c>
      <c r="D63" s="87">
        <v>3</v>
      </c>
      <c r="E63" s="89">
        <v>3</v>
      </c>
      <c r="F63" s="89">
        <v>0</v>
      </c>
      <c r="G63" s="89">
        <v>0</v>
      </c>
      <c r="H63" s="90">
        <v>1</v>
      </c>
      <c r="I63" s="91" t="s">
        <v>167</v>
      </c>
      <c r="J63" s="91"/>
    </row>
    <row r="64" spans="1:11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</sheetData>
  <sortState ref="B47:I72">
    <sortCondition ref="B47:B72"/>
  </sortState>
  <mergeCells count="10">
    <mergeCell ref="G6:G9"/>
    <mergeCell ref="A54:G54"/>
    <mergeCell ref="A1:G1"/>
    <mergeCell ref="A3:A9"/>
    <mergeCell ref="B3:B9"/>
    <mergeCell ref="C3:C9"/>
    <mergeCell ref="D3:D9"/>
    <mergeCell ref="E3:G5"/>
    <mergeCell ref="E6:E9"/>
    <mergeCell ref="F6:F9"/>
  </mergeCells>
  <pageMargins left="0.51181102362204722" right="0.31496062992125984" top="0.35433070866141736" bottom="0.35433070866141736" header="0.31496062992125984" footer="0.31496062992125984"/>
  <pageSetup paperSize="5" scale="6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9FF0-EA70-4646-955B-2432FA75B289}">
  <dimension ref="A2:X20"/>
  <sheetViews>
    <sheetView tabSelected="1" topLeftCell="H1" workbookViewId="0">
      <selection activeCell="N4" sqref="N4:N7"/>
    </sheetView>
  </sheetViews>
  <sheetFormatPr defaultRowHeight="15" x14ac:dyDescent="0.25"/>
  <cols>
    <col min="2" max="2" width="4" customWidth="1"/>
    <col min="4" max="4" width="32" bestFit="1" customWidth="1"/>
    <col min="5" max="5" width="5" bestFit="1" customWidth="1"/>
    <col min="6" max="6" width="5.28515625" bestFit="1" customWidth="1"/>
    <col min="7" max="7" width="9" customWidth="1"/>
    <col min="8" max="8" width="7.28515625" bestFit="1" customWidth="1"/>
    <col min="9" max="9" width="10" bestFit="1" customWidth="1"/>
    <col min="10" max="10" width="7.85546875" bestFit="1" customWidth="1"/>
    <col min="11" max="11" width="10.85546875" bestFit="1" customWidth="1"/>
    <col min="12" max="12" width="13.85546875" bestFit="1" customWidth="1"/>
    <col min="13" max="13" width="10.140625" bestFit="1" customWidth="1"/>
    <col min="14" max="16" width="9.42578125" bestFit="1" customWidth="1"/>
    <col min="18" max="18" width="8.42578125" bestFit="1" customWidth="1"/>
    <col min="19" max="19" width="9.5703125" bestFit="1" customWidth="1"/>
    <col min="20" max="20" width="8.85546875" bestFit="1" customWidth="1"/>
    <col min="21" max="21" width="7.7109375" bestFit="1" customWidth="1"/>
    <col min="22" max="22" width="9.28515625" bestFit="1" customWidth="1"/>
  </cols>
  <sheetData>
    <row r="2" spans="1:23" x14ac:dyDescent="0.25">
      <c r="A2" t="s">
        <v>254</v>
      </c>
      <c r="B2" s="111" t="s">
        <v>110</v>
      </c>
      <c r="C2" s="111"/>
      <c r="D2" s="111"/>
      <c r="E2" s="111" t="s">
        <v>211</v>
      </c>
      <c r="F2" s="111" t="s">
        <v>213</v>
      </c>
      <c r="G2" s="111" t="s">
        <v>212</v>
      </c>
      <c r="H2" s="111"/>
    </row>
    <row r="3" spans="1:23" x14ac:dyDescent="0.25">
      <c r="A3" s="117" t="s">
        <v>202</v>
      </c>
      <c r="B3" s="1">
        <v>1</v>
      </c>
      <c r="C3" s="6" t="s">
        <v>28</v>
      </c>
      <c r="D3" s="4" t="s">
        <v>3</v>
      </c>
      <c r="E3" s="6">
        <v>2</v>
      </c>
      <c r="F3" s="112">
        <v>3</v>
      </c>
      <c r="G3" s="107" t="s">
        <v>152</v>
      </c>
      <c r="H3" t="s">
        <v>154</v>
      </c>
      <c r="I3" s="108" t="s">
        <v>163</v>
      </c>
      <c r="J3" s="109" t="s">
        <v>164</v>
      </c>
      <c r="K3" s="96"/>
      <c r="L3" s="139" t="s">
        <v>182</v>
      </c>
      <c r="M3" s="140"/>
      <c r="N3" s="134" t="s">
        <v>183</v>
      </c>
      <c r="O3" s="134"/>
      <c r="P3" s="134" t="s">
        <v>184</v>
      </c>
      <c r="Q3" s="134"/>
      <c r="R3" s="134"/>
      <c r="S3" s="115" t="s">
        <v>185</v>
      </c>
      <c r="T3" s="134" t="s">
        <v>186</v>
      </c>
      <c r="U3" s="134"/>
      <c r="V3" s="134"/>
      <c r="W3" s="134"/>
    </row>
    <row r="4" spans="1:23" x14ac:dyDescent="0.25">
      <c r="A4" s="118" t="s">
        <v>203</v>
      </c>
      <c r="B4" s="1">
        <v>2</v>
      </c>
      <c r="C4" s="6" t="s">
        <v>29</v>
      </c>
      <c r="D4" s="4" t="s">
        <v>30</v>
      </c>
      <c r="E4" s="6">
        <v>3</v>
      </c>
      <c r="F4" s="112">
        <v>3</v>
      </c>
      <c r="G4" s="107" t="s">
        <v>165</v>
      </c>
      <c r="H4" t="s">
        <v>166</v>
      </c>
      <c r="I4" s="108"/>
      <c r="J4" s="109"/>
      <c r="K4" s="96" t="s">
        <v>193</v>
      </c>
      <c r="L4" s="130" t="s">
        <v>216</v>
      </c>
      <c r="N4" s="130" t="s">
        <v>255</v>
      </c>
      <c r="O4" s="129" t="s">
        <v>223</v>
      </c>
      <c r="P4" s="132" t="s">
        <v>234</v>
      </c>
      <c r="Q4" s="132" t="s">
        <v>235</v>
      </c>
      <c r="R4" s="119"/>
      <c r="S4" s="130" t="s">
        <v>236</v>
      </c>
      <c r="T4" s="129" t="s">
        <v>242</v>
      </c>
      <c r="U4" s="129" t="s">
        <v>245</v>
      </c>
      <c r="V4" s="130" t="s">
        <v>248</v>
      </c>
      <c r="W4" s="129" t="s">
        <v>251</v>
      </c>
    </row>
    <row r="5" spans="1:23" x14ac:dyDescent="0.25">
      <c r="A5" s="117" t="s">
        <v>204</v>
      </c>
      <c r="B5" s="1">
        <v>3</v>
      </c>
      <c r="C5" s="6" t="s">
        <v>17</v>
      </c>
      <c r="D5" s="4" t="s">
        <v>128</v>
      </c>
      <c r="E5" s="6">
        <v>2</v>
      </c>
      <c r="F5" s="113">
        <v>6</v>
      </c>
      <c r="G5" s="107" t="s">
        <v>168</v>
      </c>
      <c r="H5" t="s">
        <v>157</v>
      </c>
      <c r="I5" s="108" t="s">
        <v>164</v>
      </c>
      <c r="J5" s="109" t="s">
        <v>163</v>
      </c>
      <c r="K5" s="96" t="s">
        <v>194</v>
      </c>
      <c r="L5" s="131"/>
      <c r="N5" s="130"/>
      <c r="O5" s="129"/>
      <c r="P5" s="133"/>
      <c r="Q5" s="129"/>
      <c r="R5" s="119"/>
      <c r="S5" s="130"/>
      <c r="T5" s="129"/>
      <c r="U5" s="129"/>
      <c r="V5" s="130"/>
      <c r="W5" s="129"/>
    </row>
    <row r="6" spans="1:23" x14ac:dyDescent="0.25">
      <c r="A6" s="118" t="s">
        <v>205</v>
      </c>
      <c r="B6" s="1">
        <v>4</v>
      </c>
      <c r="C6" s="8" t="s">
        <v>54</v>
      </c>
      <c r="D6" s="4" t="s">
        <v>24</v>
      </c>
      <c r="E6" s="8">
        <v>3</v>
      </c>
      <c r="F6" s="114">
        <v>6</v>
      </c>
      <c r="G6" s="107" t="s">
        <v>160</v>
      </c>
      <c r="H6" t="s">
        <v>176</v>
      </c>
      <c r="I6" s="108" t="s">
        <v>161</v>
      </c>
      <c r="J6" s="109"/>
      <c r="K6" s="122" t="s">
        <v>195</v>
      </c>
      <c r="L6" s="129" t="s">
        <v>217</v>
      </c>
      <c r="N6" s="129" t="s">
        <v>222</v>
      </c>
      <c r="O6" s="120"/>
      <c r="P6" s="129" t="s">
        <v>229</v>
      </c>
      <c r="Q6" s="119"/>
      <c r="R6" s="119"/>
      <c r="S6" s="129" t="s">
        <v>237</v>
      </c>
      <c r="T6" s="129"/>
      <c r="U6" s="129"/>
      <c r="V6" s="130"/>
      <c r="W6" s="129"/>
    </row>
    <row r="7" spans="1:23" x14ac:dyDescent="0.25">
      <c r="A7" s="118" t="s">
        <v>206</v>
      </c>
      <c r="B7" s="1">
        <v>5</v>
      </c>
      <c r="C7" s="8" t="s">
        <v>55</v>
      </c>
      <c r="D7" s="2" t="s">
        <v>2</v>
      </c>
      <c r="E7" s="8">
        <v>2</v>
      </c>
      <c r="F7" s="114">
        <v>6</v>
      </c>
      <c r="G7" s="107" t="s">
        <v>174</v>
      </c>
      <c r="H7" t="s">
        <v>155</v>
      </c>
      <c r="I7" s="108" t="s">
        <v>164</v>
      </c>
      <c r="J7" s="109"/>
      <c r="K7" s="122" t="s">
        <v>196</v>
      </c>
      <c r="L7" s="129"/>
      <c r="N7" s="129"/>
      <c r="O7" s="120"/>
      <c r="P7" s="129"/>
      <c r="Q7" s="119"/>
      <c r="R7" s="119"/>
      <c r="S7" s="129"/>
      <c r="T7" s="129" t="s">
        <v>243</v>
      </c>
      <c r="U7" s="129" t="s">
        <v>246</v>
      </c>
      <c r="V7" s="129" t="s">
        <v>249</v>
      </c>
      <c r="W7" s="130" t="s">
        <v>252</v>
      </c>
    </row>
    <row r="8" spans="1:23" x14ac:dyDescent="0.25">
      <c r="A8" s="118" t="s">
        <v>207</v>
      </c>
      <c r="B8" s="1">
        <v>6</v>
      </c>
      <c r="C8" s="8" t="s">
        <v>56</v>
      </c>
      <c r="D8" s="2" t="s">
        <v>25</v>
      </c>
      <c r="E8" s="8">
        <v>3</v>
      </c>
      <c r="F8" s="114">
        <v>3</v>
      </c>
      <c r="G8" s="107" t="s">
        <v>168</v>
      </c>
      <c r="H8" t="s">
        <v>172</v>
      </c>
      <c r="I8" s="108"/>
      <c r="J8" s="109"/>
      <c r="K8" s="96" t="s">
        <v>187</v>
      </c>
      <c r="L8" s="132" t="s">
        <v>218</v>
      </c>
      <c r="N8" s="130" t="s">
        <v>215</v>
      </c>
      <c r="O8" s="120"/>
      <c r="P8" s="129" t="s">
        <v>230</v>
      </c>
      <c r="Q8" s="119"/>
      <c r="R8" s="119"/>
      <c r="S8" s="129" t="s">
        <v>238</v>
      </c>
      <c r="T8" s="129"/>
      <c r="U8" s="129"/>
      <c r="V8" s="129"/>
      <c r="W8" s="130"/>
    </row>
    <row r="9" spans="1:23" x14ac:dyDescent="0.25">
      <c r="A9" s="118" t="s">
        <v>208</v>
      </c>
      <c r="B9" s="1">
        <v>7</v>
      </c>
      <c r="C9" s="6" t="s">
        <v>89</v>
      </c>
      <c r="D9" s="4" t="s">
        <v>80</v>
      </c>
      <c r="E9" s="6">
        <v>2</v>
      </c>
      <c r="F9" s="114">
        <v>7</v>
      </c>
      <c r="G9" s="107" t="s">
        <v>173</v>
      </c>
      <c r="H9" t="s">
        <v>167</v>
      </c>
      <c r="I9" s="108"/>
      <c r="J9" s="109"/>
      <c r="K9" s="96" t="s">
        <v>188</v>
      </c>
      <c r="L9" s="129"/>
      <c r="N9" s="130"/>
      <c r="O9" s="120"/>
      <c r="P9" s="129"/>
      <c r="Q9" s="119"/>
      <c r="R9" s="119"/>
      <c r="S9" s="129"/>
      <c r="T9" s="129"/>
      <c r="U9" s="129"/>
      <c r="V9" s="129"/>
      <c r="W9" s="130"/>
    </row>
    <row r="10" spans="1:23" x14ac:dyDescent="0.25">
      <c r="A10" s="118" t="s">
        <v>209</v>
      </c>
      <c r="B10" s="1">
        <v>8</v>
      </c>
      <c r="C10" s="6" t="s">
        <v>31</v>
      </c>
      <c r="D10" s="4" t="s">
        <v>32</v>
      </c>
      <c r="E10" s="6">
        <v>3</v>
      </c>
      <c r="F10" s="114">
        <v>3</v>
      </c>
      <c r="G10" s="107" t="s">
        <v>155</v>
      </c>
      <c r="H10" t="s">
        <v>151</v>
      </c>
      <c r="I10" s="108"/>
      <c r="J10" s="109"/>
      <c r="K10" s="96" t="s">
        <v>189</v>
      </c>
      <c r="L10" s="130" t="s">
        <v>219</v>
      </c>
      <c r="N10" s="129" t="s">
        <v>224</v>
      </c>
      <c r="O10" s="120"/>
      <c r="P10" s="130" t="s">
        <v>231</v>
      </c>
      <c r="Q10" s="119"/>
      <c r="R10" s="119"/>
      <c r="S10" s="129" t="s">
        <v>239</v>
      </c>
      <c r="T10" s="129" t="s">
        <v>244</v>
      </c>
      <c r="U10" s="130" t="s">
        <v>247</v>
      </c>
      <c r="V10" s="129" t="s">
        <v>250</v>
      </c>
      <c r="W10" s="129" t="s">
        <v>253</v>
      </c>
    </row>
    <row r="11" spans="1:23" x14ac:dyDescent="0.25">
      <c r="A11" s="118" t="s">
        <v>210</v>
      </c>
      <c r="B11" s="1">
        <v>9</v>
      </c>
      <c r="C11" s="101" t="s">
        <v>131</v>
      </c>
      <c r="D11" s="30" t="s">
        <v>77</v>
      </c>
      <c r="E11" s="101">
        <v>3</v>
      </c>
      <c r="F11" s="114">
        <v>3</v>
      </c>
      <c r="G11" s="107" t="s">
        <v>172</v>
      </c>
      <c r="H11" t="s">
        <v>176</v>
      </c>
      <c r="I11" s="108"/>
      <c r="J11" s="109"/>
      <c r="K11" s="96" t="s">
        <v>190</v>
      </c>
      <c r="L11" s="130"/>
      <c r="N11" s="129"/>
      <c r="O11" s="120"/>
      <c r="P11" s="130"/>
      <c r="Q11" s="119"/>
      <c r="R11" s="119"/>
      <c r="S11" s="129"/>
      <c r="T11" s="129"/>
      <c r="U11" s="130"/>
      <c r="V11" s="129"/>
      <c r="W11" s="129"/>
    </row>
    <row r="12" spans="1:23" x14ac:dyDescent="0.25">
      <c r="K12" s="96" t="s">
        <v>191</v>
      </c>
      <c r="L12" s="129" t="s">
        <v>220</v>
      </c>
      <c r="M12" s="130" t="s">
        <v>258</v>
      </c>
      <c r="N12" s="129" t="s">
        <v>225</v>
      </c>
      <c r="O12" s="119"/>
      <c r="P12" s="130" t="s">
        <v>232</v>
      </c>
      <c r="Q12" s="119"/>
      <c r="R12" s="119"/>
      <c r="S12" s="129" t="s">
        <v>241</v>
      </c>
      <c r="T12" s="129"/>
      <c r="U12" s="130"/>
      <c r="V12" s="129"/>
      <c r="W12" s="129"/>
    </row>
    <row r="13" spans="1:23" x14ac:dyDescent="0.25">
      <c r="K13" s="96" t="s">
        <v>192</v>
      </c>
      <c r="L13" s="129"/>
      <c r="M13" s="130"/>
      <c r="N13" s="129"/>
      <c r="O13" s="119"/>
      <c r="P13" s="130"/>
      <c r="Q13" s="119"/>
      <c r="R13" s="119"/>
      <c r="S13" s="129"/>
      <c r="T13" s="130" t="s">
        <v>257</v>
      </c>
      <c r="U13" s="119"/>
      <c r="V13" s="119"/>
      <c r="W13" s="119"/>
    </row>
    <row r="14" spans="1:23" x14ac:dyDescent="0.25">
      <c r="K14" s="96" t="s">
        <v>197</v>
      </c>
      <c r="L14" s="129" t="s">
        <v>221</v>
      </c>
      <c r="M14" s="110"/>
      <c r="N14" s="129" t="s">
        <v>256</v>
      </c>
      <c r="O14" s="119"/>
      <c r="P14" s="129" t="s">
        <v>233</v>
      </c>
      <c r="Q14" s="119"/>
      <c r="R14" s="119"/>
      <c r="S14" s="130" t="s">
        <v>240</v>
      </c>
      <c r="T14" s="130"/>
      <c r="U14" s="119"/>
      <c r="V14" s="119"/>
      <c r="W14" s="119"/>
    </row>
    <row r="15" spans="1:23" x14ac:dyDescent="0.25">
      <c r="K15" s="96" t="s">
        <v>198</v>
      </c>
      <c r="L15" s="129"/>
      <c r="N15" s="129"/>
      <c r="O15" s="119"/>
      <c r="P15" s="129"/>
      <c r="Q15" s="119"/>
      <c r="R15" s="119"/>
      <c r="S15" s="130"/>
      <c r="T15" s="119"/>
      <c r="U15" s="119"/>
      <c r="V15" s="119"/>
      <c r="W15" s="119"/>
    </row>
    <row r="16" spans="1:23" x14ac:dyDescent="0.25">
      <c r="K16" s="116" t="s">
        <v>199</v>
      </c>
      <c r="L16" s="129" t="s">
        <v>214</v>
      </c>
      <c r="N16" s="119"/>
      <c r="O16" s="119"/>
      <c r="P16" s="130" t="s">
        <v>226</v>
      </c>
      <c r="Q16" s="129" t="s">
        <v>227</v>
      </c>
      <c r="R16" s="129" t="s">
        <v>228</v>
      </c>
      <c r="S16" s="119"/>
      <c r="T16" s="119"/>
      <c r="U16" s="119"/>
      <c r="V16" s="119"/>
      <c r="W16" s="119"/>
    </row>
    <row r="17" spans="11:24" x14ac:dyDescent="0.25">
      <c r="K17" s="96" t="s">
        <v>200</v>
      </c>
      <c r="L17" s="129"/>
      <c r="N17" s="119"/>
      <c r="O17" s="119"/>
      <c r="P17" s="130"/>
      <c r="Q17" s="129"/>
      <c r="R17" s="129"/>
      <c r="S17" s="120"/>
      <c r="T17" s="120"/>
      <c r="U17" s="120"/>
      <c r="V17" s="120"/>
      <c r="W17" s="120"/>
    </row>
    <row r="18" spans="11:24" x14ac:dyDescent="0.25">
      <c r="K18" s="96" t="s">
        <v>201</v>
      </c>
      <c r="L18" s="138"/>
      <c r="M18" s="121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08"/>
    </row>
    <row r="19" spans="11:24" x14ac:dyDescent="0.25">
      <c r="O19" s="110"/>
    </row>
    <row r="20" spans="11:24" x14ac:dyDescent="0.25">
      <c r="O20" s="110"/>
    </row>
  </sheetData>
  <mergeCells count="48">
    <mergeCell ref="L3:M3"/>
    <mergeCell ref="M12:M13"/>
    <mergeCell ref="U7:U9"/>
    <mergeCell ref="V7:V9"/>
    <mergeCell ref="W7:W9"/>
    <mergeCell ref="W10:W12"/>
    <mergeCell ref="V10:V12"/>
    <mergeCell ref="U10:U12"/>
    <mergeCell ref="T3:W3"/>
    <mergeCell ref="T4:T6"/>
    <mergeCell ref="U4:U6"/>
    <mergeCell ref="V4:V6"/>
    <mergeCell ref="W4:W6"/>
    <mergeCell ref="S8:S9"/>
    <mergeCell ref="S10:S11"/>
    <mergeCell ref="S12:S13"/>
    <mergeCell ref="S14:S15"/>
    <mergeCell ref="T7:T9"/>
    <mergeCell ref="T10:T12"/>
    <mergeCell ref="S6:S7"/>
    <mergeCell ref="T13:T14"/>
    <mergeCell ref="P4:P5"/>
    <mergeCell ref="N3:O3"/>
    <mergeCell ref="P3:R3"/>
    <mergeCell ref="Q4:Q5"/>
    <mergeCell ref="S4:S5"/>
    <mergeCell ref="O4:O5"/>
    <mergeCell ref="P16:P17"/>
    <mergeCell ref="Q16:Q17"/>
    <mergeCell ref="R16:R17"/>
    <mergeCell ref="P8:P9"/>
    <mergeCell ref="P6:P7"/>
    <mergeCell ref="P10:P11"/>
    <mergeCell ref="P12:P13"/>
    <mergeCell ref="P14:P15"/>
    <mergeCell ref="L14:L15"/>
    <mergeCell ref="L16:L17"/>
    <mergeCell ref="N4:N5"/>
    <mergeCell ref="N8:N9"/>
    <mergeCell ref="N6:N7"/>
    <mergeCell ref="N10:N11"/>
    <mergeCell ref="N12:N13"/>
    <mergeCell ref="L4:L5"/>
    <mergeCell ref="L6:L7"/>
    <mergeCell ref="L8:L9"/>
    <mergeCell ref="L10:L11"/>
    <mergeCell ref="L12:L13"/>
    <mergeCell ref="N14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view="pageBreakPreview" zoomScaleNormal="100" zoomScaleSheetLayoutView="100" workbookViewId="0">
      <selection sqref="A1:G1"/>
    </sheetView>
  </sheetViews>
  <sheetFormatPr defaultRowHeight="15" x14ac:dyDescent="0.25"/>
  <cols>
    <col min="1" max="1" width="6.5703125" customWidth="1"/>
    <col min="2" max="2" width="11.28515625" bestFit="1" customWidth="1"/>
    <col min="3" max="3" width="34.42578125" customWidth="1"/>
    <col min="4" max="5" width="9.7109375" customWidth="1"/>
    <col min="6" max="6" width="10.5703125" customWidth="1"/>
    <col min="7" max="7" width="9.7109375" customWidth="1"/>
  </cols>
  <sheetData>
    <row r="1" spans="1:9" ht="16.5" thickBot="1" x14ac:dyDescent="0.3">
      <c r="A1" s="126" t="s">
        <v>107</v>
      </c>
      <c r="B1" s="127"/>
      <c r="C1" s="127"/>
      <c r="D1" s="127"/>
      <c r="E1" s="127"/>
      <c r="F1" s="127"/>
      <c r="G1" s="127"/>
    </row>
    <row r="2" spans="1:9" ht="15.75" x14ac:dyDescent="0.25">
      <c r="A2" s="5"/>
      <c r="B2" s="5"/>
      <c r="C2" s="5"/>
      <c r="D2" s="5"/>
      <c r="E2" s="5"/>
      <c r="F2" s="5"/>
      <c r="G2" s="5"/>
    </row>
    <row r="3" spans="1:9" x14ac:dyDescent="0.25">
      <c r="A3" s="123" t="s">
        <v>18</v>
      </c>
      <c r="B3" s="123" t="s">
        <v>129</v>
      </c>
      <c r="C3" s="123" t="s">
        <v>90</v>
      </c>
      <c r="D3" s="123" t="s">
        <v>91</v>
      </c>
      <c r="E3" s="128" t="s">
        <v>93</v>
      </c>
      <c r="F3" s="128"/>
      <c r="G3" s="128"/>
    </row>
    <row r="4" spans="1:9" x14ac:dyDescent="0.25">
      <c r="A4" s="123"/>
      <c r="B4" s="123"/>
      <c r="C4" s="123"/>
      <c r="D4" s="123"/>
      <c r="E4" s="128"/>
      <c r="F4" s="128"/>
      <c r="G4" s="128"/>
    </row>
    <row r="5" spans="1:9" x14ac:dyDescent="0.25">
      <c r="A5" s="123"/>
      <c r="B5" s="123"/>
      <c r="C5" s="123"/>
      <c r="D5" s="123"/>
      <c r="E5" s="128"/>
      <c r="F5" s="128"/>
      <c r="G5" s="128"/>
    </row>
    <row r="6" spans="1:9" x14ac:dyDescent="0.25">
      <c r="A6" s="123"/>
      <c r="B6" s="123"/>
      <c r="C6" s="123"/>
      <c r="D6" s="123"/>
      <c r="E6" s="123" t="s">
        <v>50</v>
      </c>
      <c r="F6" s="123" t="s">
        <v>51</v>
      </c>
      <c r="G6" s="123" t="s">
        <v>92</v>
      </c>
    </row>
    <row r="7" spans="1:9" x14ac:dyDescent="0.25">
      <c r="A7" s="123"/>
      <c r="B7" s="123"/>
      <c r="C7" s="123"/>
      <c r="D7" s="123"/>
      <c r="E7" s="123"/>
      <c r="F7" s="123"/>
      <c r="G7" s="123"/>
      <c r="H7" t="s">
        <v>147</v>
      </c>
    </row>
    <row r="8" spans="1:9" x14ac:dyDescent="0.25">
      <c r="A8" s="123"/>
      <c r="B8" s="123"/>
      <c r="C8" s="123"/>
      <c r="D8" s="123"/>
      <c r="E8" s="123"/>
      <c r="F8" s="123"/>
      <c r="G8" s="123"/>
      <c r="H8" t="s">
        <v>148</v>
      </c>
      <c r="I8" t="s">
        <v>149</v>
      </c>
    </row>
    <row r="9" spans="1:9" x14ac:dyDescent="0.25">
      <c r="A9" s="123"/>
      <c r="B9" s="123"/>
      <c r="C9" s="123"/>
      <c r="D9" s="123"/>
      <c r="E9" s="123"/>
      <c r="F9" s="123"/>
      <c r="G9" s="123"/>
    </row>
    <row r="10" spans="1:9" x14ac:dyDescent="0.25">
      <c r="A10" s="27" t="s">
        <v>108</v>
      </c>
      <c r="B10" s="17"/>
      <c r="C10" s="17"/>
      <c r="D10" s="17"/>
      <c r="E10" s="17"/>
      <c r="F10" s="17"/>
      <c r="G10" s="17"/>
    </row>
    <row r="11" spans="1:9" x14ac:dyDescent="0.25">
      <c r="A11" s="48">
        <v>1</v>
      </c>
      <c r="B11" s="6" t="s">
        <v>12</v>
      </c>
      <c r="C11" s="4" t="s">
        <v>109</v>
      </c>
      <c r="D11" s="6">
        <v>2</v>
      </c>
      <c r="E11" s="6">
        <v>2</v>
      </c>
      <c r="F11" s="6">
        <v>0</v>
      </c>
      <c r="G11" s="6">
        <v>0</v>
      </c>
      <c r="H11" s="73">
        <v>0</v>
      </c>
    </row>
    <row r="12" spans="1:9" x14ac:dyDescent="0.25">
      <c r="A12" s="48">
        <v>2</v>
      </c>
      <c r="B12" s="6" t="s">
        <v>11</v>
      </c>
      <c r="C12" s="4" t="s">
        <v>94</v>
      </c>
      <c r="D12" s="6">
        <v>2</v>
      </c>
      <c r="E12" s="6">
        <v>2</v>
      </c>
      <c r="F12" s="6">
        <v>0</v>
      </c>
      <c r="G12" s="6">
        <v>0</v>
      </c>
      <c r="H12" s="73">
        <v>0</v>
      </c>
    </row>
    <row r="13" spans="1:9" x14ac:dyDescent="0.25">
      <c r="A13" s="48">
        <v>3</v>
      </c>
      <c r="B13" s="6" t="s">
        <v>13</v>
      </c>
      <c r="C13" s="4" t="s">
        <v>1</v>
      </c>
      <c r="D13" s="6">
        <v>2</v>
      </c>
      <c r="E13" s="6">
        <v>2</v>
      </c>
      <c r="F13" s="6">
        <v>0</v>
      </c>
      <c r="G13" s="6">
        <v>0</v>
      </c>
      <c r="H13" s="73">
        <v>0</v>
      </c>
    </row>
    <row r="14" spans="1:9" x14ac:dyDescent="0.25">
      <c r="A14" s="48">
        <v>4</v>
      </c>
      <c r="B14" s="6" t="s">
        <v>10</v>
      </c>
      <c r="C14" s="4" t="s">
        <v>95</v>
      </c>
      <c r="D14" s="6">
        <v>2</v>
      </c>
      <c r="E14" s="6">
        <v>2</v>
      </c>
      <c r="F14" s="6">
        <v>0</v>
      </c>
      <c r="G14" s="6">
        <v>0</v>
      </c>
      <c r="H14" s="74">
        <v>0</v>
      </c>
    </row>
    <row r="15" spans="1:9" x14ac:dyDescent="0.25">
      <c r="A15" s="48">
        <v>5</v>
      </c>
      <c r="B15" s="8" t="s">
        <v>53</v>
      </c>
      <c r="C15" s="3" t="s">
        <v>0</v>
      </c>
      <c r="D15" s="8">
        <v>3</v>
      </c>
      <c r="E15" s="8">
        <v>3</v>
      </c>
      <c r="F15" s="8">
        <v>0</v>
      </c>
      <c r="G15" s="8">
        <v>0</v>
      </c>
      <c r="H15" s="74">
        <v>0</v>
      </c>
    </row>
    <row r="16" spans="1:9" x14ac:dyDescent="0.25">
      <c r="A16" s="48">
        <v>6</v>
      </c>
      <c r="B16" s="8" t="s">
        <v>84</v>
      </c>
      <c r="C16" s="2" t="s">
        <v>86</v>
      </c>
      <c r="D16" s="1">
        <v>3</v>
      </c>
      <c r="E16" s="1">
        <v>2</v>
      </c>
      <c r="F16" s="1">
        <v>1</v>
      </c>
      <c r="G16" s="1">
        <v>0</v>
      </c>
      <c r="H16" s="74">
        <v>0</v>
      </c>
    </row>
    <row r="17" spans="1:12" x14ac:dyDescent="0.25">
      <c r="A17" s="48">
        <v>7</v>
      </c>
      <c r="B17" s="6" t="s">
        <v>85</v>
      </c>
      <c r="C17" s="9" t="s">
        <v>23</v>
      </c>
      <c r="D17" s="6">
        <v>2</v>
      </c>
      <c r="E17" s="6">
        <v>2</v>
      </c>
      <c r="F17" s="6">
        <v>0</v>
      </c>
      <c r="G17" s="6">
        <v>0</v>
      </c>
      <c r="H17" s="74">
        <v>0</v>
      </c>
    </row>
    <row r="18" spans="1:12" x14ac:dyDescent="0.25">
      <c r="A18" s="48">
        <v>8</v>
      </c>
      <c r="B18" s="10" t="s">
        <v>89</v>
      </c>
      <c r="C18" s="11" t="s">
        <v>80</v>
      </c>
      <c r="D18" s="23">
        <v>2</v>
      </c>
      <c r="E18" s="23">
        <v>2</v>
      </c>
      <c r="F18" s="23">
        <v>0</v>
      </c>
      <c r="G18" s="1">
        <v>0</v>
      </c>
      <c r="H18" s="74">
        <v>0</v>
      </c>
    </row>
    <row r="19" spans="1:12" x14ac:dyDescent="0.25">
      <c r="A19" s="48">
        <v>9</v>
      </c>
      <c r="B19" s="6" t="s">
        <v>15</v>
      </c>
      <c r="C19" s="4" t="s">
        <v>16</v>
      </c>
      <c r="D19" s="6">
        <v>2</v>
      </c>
      <c r="E19" s="6">
        <v>2</v>
      </c>
      <c r="F19" s="6">
        <v>0</v>
      </c>
      <c r="G19" s="6">
        <v>0</v>
      </c>
      <c r="H19" s="74">
        <v>0</v>
      </c>
    </row>
    <row r="20" spans="1:12" x14ac:dyDescent="0.25">
      <c r="A20" s="26"/>
      <c r="B20" s="17"/>
      <c r="C20" s="17"/>
      <c r="D20" s="17">
        <f>SUM(D11:D19)</f>
        <v>20</v>
      </c>
      <c r="E20" s="17"/>
      <c r="F20" s="17"/>
      <c r="G20" s="17"/>
      <c r="H20" s="28"/>
    </row>
    <row r="21" spans="1:12" x14ac:dyDescent="0.25">
      <c r="A21" s="27" t="s">
        <v>110</v>
      </c>
      <c r="B21" s="17"/>
      <c r="C21" s="17"/>
      <c r="D21" s="17"/>
      <c r="E21" s="17"/>
      <c r="F21" s="17"/>
      <c r="G21" s="17"/>
      <c r="H21" s="28"/>
    </row>
    <row r="22" spans="1:12" x14ac:dyDescent="0.25">
      <c r="A22" s="48">
        <v>1</v>
      </c>
      <c r="B22" s="8" t="s">
        <v>54</v>
      </c>
      <c r="C22" s="4" t="s">
        <v>24</v>
      </c>
      <c r="D22" s="8">
        <v>3</v>
      </c>
      <c r="E22" s="8">
        <v>2</v>
      </c>
      <c r="F22" s="8">
        <v>1</v>
      </c>
      <c r="G22" s="8">
        <v>0</v>
      </c>
      <c r="H22" s="75">
        <v>0</v>
      </c>
    </row>
    <row r="23" spans="1:12" x14ac:dyDescent="0.25">
      <c r="A23" s="48">
        <v>2</v>
      </c>
      <c r="B23" s="8" t="s">
        <v>55</v>
      </c>
      <c r="C23" s="25" t="s">
        <v>2</v>
      </c>
      <c r="D23" s="8">
        <v>2</v>
      </c>
      <c r="E23" s="8">
        <v>2</v>
      </c>
      <c r="F23" s="8">
        <v>0</v>
      </c>
      <c r="G23" s="8">
        <v>0</v>
      </c>
      <c r="H23" s="75">
        <v>0</v>
      </c>
    </row>
    <row r="24" spans="1:12" x14ac:dyDescent="0.25">
      <c r="A24" s="48">
        <v>3</v>
      </c>
      <c r="B24" s="6" t="s">
        <v>17</v>
      </c>
      <c r="C24" s="4" t="s">
        <v>128</v>
      </c>
      <c r="D24" s="6">
        <v>2</v>
      </c>
      <c r="E24" s="6">
        <v>2</v>
      </c>
      <c r="F24" s="6">
        <v>0</v>
      </c>
      <c r="G24" s="6">
        <v>0</v>
      </c>
      <c r="H24" s="73">
        <v>0</v>
      </c>
    </row>
    <row r="25" spans="1:12" x14ac:dyDescent="0.25">
      <c r="A25" s="48">
        <v>4</v>
      </c>
      <c r="B25" s="66" t="s">
        <v>141</v>
      </c>
      <c r="C25" s="31" t="s">
        <v>3</v>
      </c>
      <c r="D25" s="67">
        <v>2</v>
      </c>
      <c r="E25" s="67">
        <v>2</v>
      </c>
      <c r="F25" s="67">
        <v>0</v>
      </c>
      <c r="G25" s="52">
        <v>0</v>
      </c>
      <c r="H25" s="81">
        <v>2</v>
      </c>
      <c r="I25" t="s">
        <v>152</v>
      </c>
      <c r="J25" t="s">
        <v>154</v>
      </c>
      <c r="K25" t="s">
        <v>163</v>
      </c>
      <c r="L25" t="s">
        <v>164</v>
      </c>
    </row>
    <row r="26" spans="1:12" x14ac:dyDescent="0.25">
      <c r="A26" s="48">
        <v>5</v>
      </c>
      <c r="B26" s="66" t="s">
        <v>97</v>
      </c>
      <c r="C26" s="65" t="s">
        <v>4</v>
      </c>
      <c r="D26" s="67">
        <v>3</v>
      </c>
      <c r="E26" s="67">
        <v>2</v>
      </c>
      <c r="F26" s="67">
        <v>1</v>
      </c>
      <c r="G26" s="52">
        <v>0</v>
      </c>
      <c r="H26" s="81">
        <v>2</v>
      </c>
      <c r="I26" t="s">
        <v>164</v>
      </c>
      <c r="J26" t="s">
        <v>160</v>
      </c>
      <c r="K26" t="s">
        <v>157</v>
      </c>
    </row>
    <row r="27" spans="1:12" x14ac:dyDescent="0.25">
      <c r="A27" s="48">
        <v>6</v>
      </c>
      <c r="B27" s="66" t="s">
        <v>98</v>
      </c>
      <c r="C27" s="65" t="s">
        <v>121</v>
      </c>
      <c r="D27" s="67">
        <v>2</v>
      </c>
      <c r="E27" s="67">
        <v>2</v>
      </c>
      <c r="F27" s="67">
        <v>0</v>
      </c>
      <c r="G27" s="52">
        <v>0</v>
      </c>
      <c r="H27" s="81">
        <v>2</v>
      </c>
      <c r="I27" t="s">
        <v>153</v>
      </c>
      <c r="J27" t="s">
        <v>164</v>
      </c>
      <c r="K27" t="s">
        <v>163</v>
      </c>
    </row>
    <row r="28" spans="1:12" x14ac:dyDescent="0.25">
      <c r="A28" s="48">
        <v>7</v>
      </c>
      <c r="B28" s="66" t="s">
        <v>99</v>
      </c>
      <c r="C28" s="31" t="s">
        <v>78</v>
      </c>
      <c r="D28" s="67">
        <v>3</v>
      </c>
      <c r="E28" s="67">
        <v>2</v>
      </c>
      <c r="F28" s="67">
        <v>1</v>
      </c>
      <c r="G28" s="52">
        <v>0</v>
      </c>
      <c r="H28" s="81">
        <v>2</v>
      </c>
      <c r="I28" t="s">
        <v>155</v>
      </c>
      <c r="J28" t="s">
        <v>151</v>
      </c>
      <c r="K28" t="s">
        <v>172</v>
      </c>
    </row>
    <row r="29" spans="1:12" x14ac:dyDescent="0.25">
      <c r="A29" s="1">
        <v>8</v>
      </c>
      <c r="B29" s="66" t="s">
        <v>142</v>
      </c>
      <c r="C29" s="31" t="s">
        <v>77</v>
      </c>
      <c r="D29" s="67">
        <v>3</v>
      </c>
      <c r="E29" s="67">
        <v>2</v>
      </c>
      <c r="F29" s="67">
        <v>1</v>
      </c>
      <c r="G29" s="52">
        <v>0</v>
      </c>
      <c r="H29" s="81">
        <v>2</v>
      </c>
      <c r="I29" t="s">
        <v>172</v>
      </c>
      <c r="J29" t="s">
        <v>176</v>
      </c>
    </row>
    <row r="30" spans="1:12" x14ac:dyDescent="0.25">
      <c r="A30" s="1">
        <v>9</v>
      </c>
      <c r="B30" s="55" t="s">
        <v>143</v>
      </c>
      <c r="C30" s="31" t="s">
        <v>7</v>
      </c>
      <c r="D30" s="67">
        <v>3</v>
      </c>
      <c r="E30" s="68">
        <v>2</v>
      </c>
      <c r="F30" s="68">
        <v>1</v>
      </c>
      <c r="G30" s="68">
        <v>0</v>
      </c>
      <c r="H30" s="81">
        <v>2</v>
      </c>
      <c r="I30" t="s">
        <v>175</v>
      </c>
    </row>
    <row r="31" spans="1:12" x14ac:dyDescent="0.25">
      <c r="A31" s="26"/>
      <c r="B31" s="17"/>
      <c r="C31" s="17"/>
      <c r="D31" s="17">
        <f>SUM(D22:D30)</f>
        <v>23</v>
      </c>
      <c r="E31" s="17"/>
      <c r="F31" s="17"/>
      <c r="G31" s="17"/>
      <c r="H31" s="28"/>
    </row>
    <row r="32" spans="1:12" x14ac:dyDescent="0.25">
      <c r="A32" s="27" t="s">
        <v>111</v>
      </c>
      <c r="B32" s="17"/>
      <c r="C32" s="17"/>
      <c r="D32" s="17"/>
      <c r="E32" s="17"/>
      <c r="F32" s="17"/>
      <c r="G32" s="17"/>
      <c r="H32" s="28"/>
    </row>
    <row r="33" spans="1:11" x14ac:dyDescent="0.25">
      <c r="A33" s="48">
        <v>1</v>
      </c>
      <c r="B33" s="1" t="s">
        <v>101</v>
      </c>
      <c r="C33" s="2" t="s">
        <v>5</v>
      </c>
      <c r="D33" s="24">
        <v>3</v>
      </c>
      <c r="E33" s="24">
        <v>3</v>
      </c>
      <c r="F33" s="24">
        <v>0</v>
      </c>
      <c r="G33" s="1">
        <v>0</v>
      </c>
      <c r="H33" s="81">
        <v>1</v>
      </c>
      <c r="I33" t="s">
        <v>175</v>
      </c>
    </row>
    <row r="34" spans="1:11" x14ac:dyDescent="0.25">
      <c r="A34" s="48">
        <v>2</v>
      </c>
      <c r="B34" s="10" t="s">
        <v>100</v>
      </c>
      <c r="C34" s="11" t="s">
        <v>33</v>
      </c>
      <c r="D34" s="23">
        <v>3</v>
      </c>
      <c r="E34" s="23">
        <v>2</v>
      </c>
      <c r="F34" s="23">
        <v>1</v>
      </c>
      <c r="G34" s="1">
        <v>0</v>
      </c>
      <c r="H34" s="81">
        <v>1</v>
      </c>
      <c r="I34" t="s">
        <v>171</v>
      </c>
    </row>
    <row r="35" spans="1:11" x14ac:dyDescent="0.25">
      <c r="A35" s="48">
        <v>3</v>
      </c>
      <c r="B35" s="1" t="s">
        <v>102</v>
      </c>
      <c r="C35" s="2" t="s">
        <v>122</v>
      </c>
      <c r="D35" s="24">
        <v>3</v>
      </c>
      <c r="E35" s="24">
        <v>2</v>
      </c>
      <c r="F35" s="24">
        <v>0</v>
      </c>
      <c r="G35" s="1">
        <v>0</v>
      </c>
      <c r="H35" s="81">
        <v>1</v>
      </c>
      <c r="I35" t="s">
        <v>164</v>
      </c>
    </row>
    <row r="36" spans="1:11" x14ac:dyDescent="0.25">
      <c r="A36" s="48">
        <v>4</v>
      </c>
      <c r="B36" s="52" t="s">
        <v>144</v>
      </c>
      <c r="C36" s="51" t="s">
        <v>36</v>
      </c>
      <c r="D36" s="54">
        <v>2</v>
      </c>
      <c r="E36" s="54">
        <v>1</v>
      </c>
      <c r="F36" s="54">
        <v>1</v>
      </c>
      <c r="G36" s="52">
        <v>0</v>
      </c>
      <c r="H36" s="81">
        <v>1</v>
      </c>
      <c r="I36" t="s">
        <v>176</v>
      </c>
    </row>
    <row r="37" spans="1:11" x14ac:dyDescent="0.25">
      <c r="A37" s="48">
        <v>5</v>
      </c>
      <c r="B37" s="55" t="s">
        <v>145</v>
      </c>
      <c r="C37" s="70" t="s">
        <v>130</v>
      </c>
      <c r="D37" s="71">
        <v>3</v>
      </c>
      <c r="E37" s="71">
        <v>2</v>
      </c>
      <c r="F37" s="71">
        <v>1</v>
      </c>
      <c r="G37" s="69">
        <v>0</v>
      </c>
      <c r="H37" s="81">
        <v>1</v>
      </c>
      <c r="I37" t="s">
        <v>170</v>
      </c>
      <c r="J37" t="s">
        <v>169</v>
      </c>
    </row>
    <row r="38" spans="1:11" ht="30" x14ac:dyDescent="0.25">
      <c r="A38" s="48">
        <v>6</v>
      </c>
      <c r="B38" s="1" t="s">
        <v>103</v>
      </c>
      <c r="C38" s="2" t="s">
        <v>119</v>
      </c>
      <c r="D38" s="1">
        <v>3</v>
      </c>
      <c r="E38" s="1">
        <v>2</v>
      </c>
      <c r="F38" s="1">
        <v>1</v>
      </c>
      <c r="G38" s="1">
        <v>0</v>
      </c>
      <c r="H38" s="81">
        <v>1</v>
      </c>
      <c r="I38" t="s">
        <v>165</v>
      </c>
      <c r="J38" t="s">
        <v>166</v>
      </c>
      <c r="K38" t="s">
        <v>158</v>
      </c>
    </row>
    <row r="39" spans="1:11" x14ac:dyDescent="0.25">
      <c r="A39" s="48">
        <v>7</v>
      </c>
      <c r="B39" s="42" t="s">
        <v>14</v>
      </c>
      <c r="C39" s="43" t="s">
        <v>19</v>
      </c>
      <c r="D39" s="44">
        <v>2</v>
      </c>
      <c r="E39" s="44">
        <v>2</v>
      </c>
      <c r="F39" s="44">
        <v>0</v>
      </c>
      <c r="G39" s="42">
        <v>0</v>
      </c>
      <c r="H39" s="81">
        <v>0</v>
      </c>
    </row>
    <row r="40" spans="1:11" x14ac:dyDescent="0.25">
      <c r="A40" s="1">
        <v>8</v>
      </c>
      <c r="B40" s="1" t="s">
        <v>112</v>
      </c>
      <c r="C40" s="34" t="s">
        <v>118</v>
      </c>
      <c r="D40" s="1">
        <v>3</v>
      </c>
      <c r="E40" s="53"/>
      <c r="F40" s="53"/>
      <c r="G40" s="50"/>
      <c r="H40" s="81"/>
    </row>
    <row r="41" spans="1:11" x14ac:dyDescent="0.25">
      <c r="A41" s="26"/>
      <c r="B41" s="17"/>
      <c r="C41" s="17"/>
      <c r="D41" s="17">
        <f>SUM(D33:D40)</f>
        <v>22</v>
      </c>
      <c r="E41" s="17"/>
      <c r="F41" s="17"/>
      <c r="G41" s="17"/>
      <c r="H41" s="28"/>
    </row>
    <row r="42" spans="1:11" x14ac:dyDescent="0.25">
      <c r="A42" s="100" t="s">
        <v>114</v>
      </c>
      <c r="B42" s="72"/>
      <c r="C42" s="72"/>
      <c r="D42" s="72"/>
      <c r="E42" s="72"/>
      <c r="F42" s="72"/>
      <c r="G42" s="72"/>
      <c r="H42" s="28"/>
    </row>
    <row r="43" spans="1:11" ht="30" x14ac:dyDescent="0.25">
      <c r="A43" s="59">
        <v>3</v>
      </c>
      <c r="B43" s="101" t="s">
        <v>57</v>
      </c>
      <c r="C43" s="51" t="s">
        <v>6</v>
      </c>
      <c r="D43" s="52">
        <v>3</v>
      </c>
      <c r="E43" s="52">
        <v>2</v>
      </c>
      <c r="F43" s="52">
        <v>1</v>
      </c>
      <c r="G43" s="52">
        <v>0</v>
      </c>
      <c r="H43" s="28"/>
    </row>
    <row r="44" spans="1:11" x14ac:dyDescent="0.25">
      <c r="A44" s="26"/>
      <c r="B44" s="17"/>
      <c r="C44" s="17"/>
      <c r="D44" s="17"/>
      <c r="E44" s="17"/>
      <c r="F44" s="17"/>
      <c r="G44" s="17"/>
    </row>
    <row r="45" spans="1:11" ht="15" customHeight="1" x14ac:dyDescent="0.25">
      <c r="A45" s="7"/>
      <c r="B45" s="14"/>
      <c r="C45" s="15"/>
      <c r="D45" s="17"/>
      <c r="E45" s="16"/>
      <c r="F45" s="16"/>
      <c r="G45" s="16"/>
    </row>
    <row r="46" spans="1:11" ht="15" customHeight="1" x14ac:dyDescent="0.25">
      <c r="A46" s="124" t="s">
        <v>104</v>
      </c>
      <c r="B46" s="125"/>
      <c r="C46" s="125"/>
      <c r="D46" s="125"/>
      <c r="E46" s="125"/>
      <c r="F46" s="125"/>
      <c r="G46" s="125"/>
    </row>
    <row r="47" spans="1:11" ht="15" customHeight="1" x14ac:dyDescent="0.25">
      <c r="A47" s="102">
        <v>1</v>
      </c>
      <c r="B47" s="102" t="s">
        <v>123</v>
      </c>
      <c r="C47" s="103" t="s">
        <v>79</v>
      </c>
      <c r="D47" s="104">
        <v>3</v>
      </c>
      <c r="E47" s="94">
        <v>3</v>
      </c>
      <c r="F47" s="94">
        <v>0</v>
      </c>
      <c r="G47" s="94">
        <v>0</v>
      </c>
      <c r="H47" s="95">
        <v>1</v>
      </c>
      <c r="I47" s="91" t="s">
        <v>161</v>
      </c>
      <c r="J47" s="91" t="s">
        <v>154</v>
      </c>
    </row>
    <row r="48" spans="1:11" ht="15" customHeight="1" x14ac:dyDescent="0.25">
      <c r="A48" s="102">
        <v>2</v>
      </c>
      <c r="B48" s="102" t="s">
        <v>124</v>
      </c>
      <c r="C48" s="103" t="s">
        <v>126</v>
      </c>
      <c r="D48" s="104">
        <v>3</v>
      </c>
      <c r="E48" s="94">
        <v>3</v>
      </c>
      <c r="F48" s="94">
        <v>0</v>
      </c>
      <c r="G48" s="94">
        <v>0</v>
      </c>
      <c r="H48" s="95">
        <v>1</v>
      </c>
      <c r="I48" s="91" t="s">
        <v>164</v>
      </c>
      <c r="J48" s="91"/>
    </row>
    <row r="49" spans="1:10" ht="15" customHeight="1" x14ac:dyDescent="0.25">
      <c r="A49" s="102">
        <v>3</v>
      </c>
      <c r="B49" s="102" t="s">
        <v>125</v>
      </c>
      <c r="C49" s="105" t="s">
        <v>127</v>
      </c>
      <c r="D49" s="104">
        <v>3</v>
      </c>
      <c r="E49" s="94">
        <v>3</v>
      </c>
      <c r="F49" s="94">
        <v>0</v>
      </c>
      <c r="G49" s="94">
        <v>0</v>
      </c>
      <c r="H49" s="95">
        <v>1</v>
      </c>
      <c r="I49" s="91" t="s">
        <v>165</v>
      </c>
      <c r="J49" s="91"/>
    </row>
    <row r="50" spans="1:10" ht="15" customHeight="1" x14ac:dyDescent="0.25">
      <c r="A50" s="47">
        <v>4</v>
      </c>
      <c r="B50" s="47" t="s">
        <v>74</v>
      </c>
      <c r="C50" s="45" t="s">
        <v>42</v>
      </c>
      <c r="D50" s="46">
        <v>3</v>
      </c>
      <c r="E50" s="18">
        <v>3</v>
      </c>
      <c r="F50" s="18">
        <v>0</v>
      </c>
      <c r="G50" s="18">
        <v>0</v>
      </c>
      <c r="H50" s="73">
        <v>0</v>
      </c>
    </row>
    <row r="51" spans="1:10" ht="15" customHeight="1" x14ac:dyDescent="0.25">
      <c r="A51" s="102">
        <v>5</v>
      </c>
      <c r="B51" s="102" t="s">
        <v>75</v>
      </c>
      <c r="C51" s="105" t="s">
        <v>43</v>
      </c>
      <c r="D51" s="104">
        <v>3</v>
      </c>
      <c r="E51" s="94">
        <v>3</v>
      </c>
      <c r="F51" s="94">
        <v>0</v>
      </c>
      <c r="G51" s="94">
        <v>0</v>
      </c>
      <c r="H51" s="95">
        <v>0</v>
      </c>
    </row>
    <row r="52" spans="1:10" ht="15" customHeight="1" x14ac:dyDescent="0.25">
      <c r="A52" s="47">
        <v>6</v>
      </c>
      <c r="B52" s="47" t="s">
        <v>76</v>
      </c>
      <c r="C52" s="45" t="s">
        <v>44</v>
      </c>
      <c r="D52" s="46">
        <v>3</v>
      </c>
      <c r="E52" s="18">
        <v>3</v>
      </c>
      <c r="F52" s="18">
        <v>0</v>
      </c>
      <c r="G52" s="18">
        <v>0</v>
      </c>
      <c r="H52" s="73">
        <v>0</v>
      </c>
    </row>
    <row r="53" spans="1:10" ht="15" customHeight="1" x14ac:dyDescent="0.25"/>
    <row r="54" spans="1:10" ht="15" customHeight="1" x14ac:dyDescent="0.25"/>
    <row r="55" spans="1:10" ht="15" customHeight="1" x14ac:dyDescent="0.25"/>
    <row r="56" spans="1:10" ht="15" customHeight="1" x14ac:dyDescent="0.25"/>
    <row r="57" spans="1:10" ht="15" customHeight="1" x14ac:dyDescent="0.25"/>
    <row r="58" spans="1:10" ht="15" customHeight="1" x14ac:dyDescent="0.25"/>
    <row r="59" spans="1:10" ht="15" customHeight="1" x14ac:dyDescent="0.25"/>
    <row r="60" spans="1:10" ht="15" customHeight="1" x14ac:dyDescent="0.25"/>
    <row r="61" spans="1:10" ht="15" customHeight="1" x14ac:dyDescent="0.25"/>
    <row r="62" spans="1:10" ht="15" customHeight="1" x14ac:dyDescent="0.25"/>
    <row r="63" spans="1:10" ht="15" customHeight="1" x14ac:dyDescent="0.25"/>
    <row r="64" spans="1:1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</sheetData>
  <sortState ref="B43:G48">
    <sortCondition ref="B43:B48"/>
  </sortState>
  <mergeCells count="10">
    <mergeCell ref="G6:G9"/>
    <mergeCell ref="A46:G46"/>
    <mergeCell ref="A1:G1"/>
    <mergeCell ref="A3:A9"/>
    <mergeCell ref="B3:B9"/>
    <mergeCell ref="C3:C9"/>
    <mergeCell ref="D3:D9"/>
    <mergeCell ref="E3:G5"/>
    <mergeCell ref="E6:E9"/>
    <mergeCell ref="F6:F9"/>
  </mergeCells>
  <pageMargins left="0.31496062992125984" right="0.31496062992125984" top="0.35433070866141736" bottom="0.35433070866141736" header="0.31496062992125984" footer="0.31496062992125984"/>
  <pageSetup paperSize="5" scale="70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"/>
  <sheetViews>
    <sheetView view="pageBreakPreview" zoomScale="60" zoomScaleNormal="100" workbookViewId="0">
      <selection activeCell="J45" sqref="J45"/>
    </sheetView>
  </sheetViews>
  <sheetFormatPr defaultRowHeight="15" x14ac:dyDescent="0.25"/>
  <cols>
    <col min="1" max="1" width="6.5703125" customWidth="1"/>
    <col min="2" max="2" width="11.28515625" bestFit="1" customWidth="1"/>
    <col min="3" max="3" width="34.42578125" customWidth="1"/>
    <col min="4" max="5" width="9.7109375" customWidth="1"/>
    <col min="6" max="6" width="10.5703125" customWidth="1"/>
    <col min="7" max="7" width="9.7109375" customWidth="1"/>
  </cols>
  <sheetData>
    <row r="1" spans="1:9" ht="16.5" thickBot="1" x14ac:dyDescent="0.3">
      <c r="A1" s="126" t="s">
        <v>106</v>
      </c>
      <c r="B1" s="127"/>
      <c r="C1" s="127"/>
      <c r="D1" s="127"/>
      <c r="E1" s="127"/>
      <c r="F1" s="127"/>
      <c r="G1" s="127"/>
    </row>
    <row r="2" spans="1:9" ht="15.75" x14ac:dyDescent="0.25">
      <c r="A2" s="5"/>
      <c r="B2" s="5"/>
      <c r="C2" s="5"/>
      <c r="D2" s="5"/>
      <c r="E2" s="5"/>
      <c r="F2" s="5"/>
      <c r="G2" s="5"/>
    </row>
    <row r="3" spans="1:9" x14ac:dyDescent="0.25">
      <c r="A3" s="123" t="s">
        <v>18</v>
      </c>
      <c r="B3" s="135" t="s">
        <v>129</v>
      </c>
      <c r="C3" s="123" t="s">
        <v>90</v>
      </c>
      <c r="D3" s="123" t="s">
        <v>91</v>
      </c>
      <c r="E3" s="128" t="s">
        <v>93</v>
      </c>
      <c r="F3" s="128"/>
      <c r="G3" s="128"/>
    </row>
    <row r="4" spans="1:9" x14ac:dyDescent="0.25">
      <c r="A4" s="123"/>
      <c r="B4" s="136"/>
      <c r="C4" s="123"/>
      <c r="D4" s="123"/>
      <c r="E4" s="128"/>
      <c r="F4" s="128"/>
      <c r="G4" s="128"/>
    </row>
    <row r="5" spans="1:9" x14ac:dyDescent="0.25">
      <c r="A5" s="123"/>
      <c r="B5" s="136"/>
      <c r="C5" s="123"/>
      <c r="D5" s="123"/>
      <c r="E5" s="128"/>
      <c r="F5" s="128"/>
      <c r="G5" s="128"/>
    </row>
    <row r="6" spans="1:9" x14ac:dyDescent="0.25">
      <c r="A6" s="123"/>
      <c r="B6" s="136"/>
      <c r="C6" s="123"/>
      <c r="D6" s="123"/>
      <c r="E6" s="123" t="s">
        <v>50</v>
      </c>
      <c r="F6" s="123" t="s">
        <v>51</v>
      </c>
      <c r="G6" s="123" t="s">
        <v>92</v>
      </c>
    </row>
    <row r="7" spans="1:9" x14ac:dyDescent="0.25">
      <c r="A7" s="123"/>
      <c r="B7" s="136"/>
      <c r="C7" s="123"/>
      <c r="D7" s="123"/>
      <c r="E7" s="123"/>
      <c r="F7" s="123"/>
      <c r="G7" s="123"/>
      <c r="H7" t="s">
        <v>147</v>
      </c>
    </row>
    <row r="8" spans="1:9" x14ac:dyDescent="0.25">
      <c r="A8" s="123"/>
      <c r="B8" s="136"/>
      <c r="C8" s="123"/>
      <c r="D8" s="123"/>
      <c r="E8" s="123"/>
      <c r="F8" s="123"/>
      <c r="G8" s="123"/>
      <c r="H8" t="s">
        <v>148</v>
      </c>
      <c r="I8" t="s">
        <v>149</v>
      </c>
    </row>
    <row r="9" spans="1:9" x14ac:dyDescent="0.25">
      <c r="A9" s="123"/>
      <c r="B9" s="137"/>
      <c r="C9" s="123"/>
      <c r="D9" s="123"/>
      <c r="E9" s="123"/>
      <c r="F9" s="123"/>
      <c r="G9" s="123"/>
    </row>
    <row r="10" spans="1:9" x14ac:dyDescent="0.25">
      <c r="A10" s="27" t="s">
        <v>108</v>
      </c>
      <c r="B10" s="17"/>
      <c r="C10" s="17"/>
      <c r="D10" s="17"/>
      <c r="E10" s="17"/>
      <c r="F10" s="17"/>
      <c r="G10" s="17"/>
    </row>
    <row r="11" spans="1:9" x14ac:dyDescent="0.25">
      <c r="A11" s="48">
        <v>1</v>
      </c>
      <c r="B11" s="6" t="s">
        <v>12</v>
      </c>
      <c r="C11" s="4" t="s">
        <v>109</v>
      </c>
      <c r="D11" s="6">
        <v>2</v>
      </c>
      <c r="E11" s="6">
        <v>2</v>
      </c>
      <c r="F11" s="6">
        <v>0</v>
      </c>
      <c r="G11" s="6">
        <v>0</v>
      </c>
      <c r="H11" s="73">
        <v>0</v>
      </c>
    </row>
    <row r="12" spans="1:9" x14ac:dyDescent="0.25">
      <c r="A12" s="48">
        <v>2</v>
      </c>
      <c r="B12" s="6" t="s">
        <v>13</v>
      </c>
      <c r="C12" s="4" t="s">
        <v>1</v>
      </c>
      <c r="D12" s="6">
        <v>2</v>
      </c>
      <c r="E12" s="6">
        <v>2</v>
      </c>
      <c r="F12" s="6">
        <v>0</v>
      </c>
      <c r="G12" s="6">
        <v>0</v>
      </c>
      <c r="H12" s="73">
        <v>4</v>
      </c>
    </row>
    <row r="13" spans="1:9" x14ac:dyDescent="0.25">
      <c r="A13" s="48">
        <v>3</v>
      </c>
      <c r="B13" s="6" t="s">
        <v>11</v>
      </c>
      <c r="C13" s="4" t="s">
        <v>94</v>
      </c>
      <c r="D13" s="6">
        <v>2</v>
      </c>
      <c r="E13" s="6">
        <v>2</v>
      </c>
      <c r="F13" s="6">
        <v>0</v>
      </c>
      <c r="G13" s="6">
        <v>0</v>
      </c>
      <c r="H13" s="73">
        <v>0</v>
      </c>
    </row>
    <row r="14" spans="1:9" x14ac:dyDescent="0.25">
      <c r="A14" s="48">
        <v>4</v>
      </c>
      <c r="B14" s="6" t="s">
        <v>10</v>
      </c>
      <c r="C14" s="4" t="s">
        <v>95</v>
      </c>
      <c r="D14" s="6">
        <v>2</v>
      </c>
      <c r="E14" s="6">
        <v>2</v>
      </c>
      <c r="F14" s="6">
        <v>0</v>
      </c>
      <c r="G14" s="6">
        <v>0</v>
      </c>
      <c r="H14" s="74">
        <v>0</v>
      </c>
    </row>
    <row r="15" spans="1:9" x14ac:dyDescent="0.25">
      <c r="A15" s="48">
        <v>5</v>
      </c>
      <c r="B15" s="8" t="s">
        <v>53</v>
      </c>
      <c r="C15" s="3" t="s">
        <v>0</v>
      </c>
      <c r="D15" s="8">
        <v>3</v>
      </c>
      <c r="E15" s="8">
        <v>3</v>
      </c>
      <c r="F15" s="8">
        <v>0</v>
      </c>
      <c r="G15" s="8">
        <v>0</v>
      </c>
      <c r="H15" s="74">
        <v>0</v>
      </c>
    </row>
    <row r="16" spans="1:9" x14ac:dyDescent="0.25">
      <c r="A16" s="48">
        <v>6</v>
      </c>
      <c r="B16" s="8" t="s">
        <v>84</v>
      </c>
      <c r="C16" s="2" t="s">
        <v>86</v>
      </c>
      <c r="D16" s="1">
        <v>3</v>
      </c>
      <c r="E16" s="1">
        <v>2</v>
      </c>
      <c r="F16" s="1">
        <v>1</v>
      </c>
      <c r="G16" s="1">
        <v>0</v>
      </c>
      <c r="H16" s="74">
        <v>0</v>
      </c>
    </row>
    <row r="17" spans="1:12" x14ac:dyDescent="0.25">
      <c r="A17" s="48">
        <v>7</v>
      </c>
      <c r="B17" s="6" t="s">
        <v>85</v>
      </c>
      <c r="C17" s="9" t="s">
        <v>23</v>
      </c>
      <c r="D17" s="6">
        <v>2</v>
      </c>
      <c r="E17" s="6">
        <v>2</v>
      </c>
      <c r="F17" s="6">
        <v>0</v>
      </c>
      <c r="G17" s="6">
        <v>0</v>
      </c>
      <c r="H17" s="74">
        <v>0</v>
      </c>
    </row>
    <row r="18" spans="1:12" x14ac:dyDescent="0.25">
      <c r="A18" s="48">
        <v>8</v>
      </c>
      <c r="B18" s="6" t="s">
        <v>89</v>
      </c>
      <c r="C18" s="30" t="s">
        <v>80</v>
      </c>
      <c r="D18" s="6">
        <v>2</v>
      </c>
      <c r="E18" s="6">
        <v>2</v>
      </c>
      <c r="F18" s="6">
        <v>0</v>
      </c>
      <c r="G18" s="6">
        <v>0</v>
      </c>
      <c r="H18" s="74">
        <v>0</v>
      </c>
    </row>
    <row r="19" spans="1:12" x14ac:dyDescent="0.25">
      <c r="A19" s="48">
        <v>9</v>
      </c>
      <c r="B19" s="6" t="s">
        <v>15</v>
      </c>
      <c r="C19" s="4" t="s">
        <v>16</v>
      </c>
      <c r="D19" s="6">
        <v>2</v>
      </c>
      <c r="E19" s="6">
        <v>2</v>
      </c>
      <c r="F19" s="6">
        <v>0</v>
      </c>
      <c r="G19" s="6">
        <v>0</v>
      </c>
      <c r="H19" s="74">
        <v>0</v>
      </c>
    </row>
    <row r="20" spans="1:12" x14ac:dyDescent="0.25">
      <c r="A20" s="26"/>
      <c r="B20" s="17"/>
      <c r="C20" s="17"/>
      <c r="D20" s="17">
        <f>SUM(D11:D19)</f>
        <v>20</v>
      </c>
      <c r="E20" s="17"/>
      <c r="F20" s="17"/>
      <c r="G20" s="17"/>
      <c r="H20" s="28"/>
    </row>
    <row r="21" spans="1:12" x14ac:dyDescent="0.25">
      <c r="A21" s="27" t="s">
        <v>110</v>
      </c>
      <c r="B21" s="17"/>
      <c r="C21" s="17"/>
      <c r="D21" s="17"/>
      <c r="E21" s="17"/>
      <c r="F21" s="17"/>
      <c r="G21" s="17"/>
      <c r="H21" s="28"/>
    </row>
    <row r="22" spans="1:12" x14ac:dyDescent="0.25">
      <c r="A22" s="48">
        <v>1</v>
      </c>
      <c r="B22" s="6" t="s">
        <v>17</v>
      </c>
      <c r="C22" s="4" t="s">
        <v>128</v>
      </c>
      <c r="D22" s="6">
        <v>2</v>
      </c>
      <c r="E22" s="6">
        <v>2</v>
      </c>
      <c r="F22" s="6">
        <v>0</v>
      </c>
      <c r="G22" s="6">
        <v>0</v>
      </c>
      <c r="H22" s="73">
        <v>0</v>
      </c>
    </row>
    <row r="23" spans="1:12" x14ac:dyDescent="0.25">
      <c r="A23" s="48">
        <v>2</v>
      </c>
      <c r="B23" s="8" t="s">
        <v>54</v>
      </c>
      <c r="C23" s="4" t="s">
        <v>24</v>
      </c>
      <c r="D23" s="8">
        <v>3</v>
      </c>
      <c r="E23" s="8">
        <v>2</v>
      </c>
      <c r="F23" s="8">
        <v>1</v>
      </c>
      <c r="G23" s="8">
        <v>0</v>
      </c>
      <c r="H23" s="75">
        <v>0</v>
      </c>
    </row>
    <row r="24" spans="1:12" x14ac:dyDescent="0.25">
      <c r="A24" s="48">
        <v>3</v>
      </c>
      <c r="B24" s="8" t="s">
        <v>55</v>
      </c>
      <c r="C24" s="2" t="s">
        <v>2</v>
      </c>
      <c r="D24" s="8">
        <v>2</v>
      </c>
      <c r="E24" s="8">
        <v>2</v>
      </c>
      <c r="F24" s="8">
        <v>0</v>
      </c>
      <c r="G24" s="8">
        <v>0</v>
      </c>
      <c r="H24" s="75">
        <v>0</v>
      </c>
    </row>
    <row r="25" spans="1:12" x14ac:dyDescent="0.25">
      <c r="A25" s="48">
        <v>4</v>
      </c>
      <c r="B25" s="12" t="s">
        <v>63</v>
      </c>
      <c r="C25" s="11" t="s">
        <v>88</v>
      </c>
      <c r="D25" s="10">
        <v>3</v>
      </c>
      <c r="E25" s="10">
        <v>2</v>
      </c>
      <c r="F25" s="10">
        <v>1</v>
      </c>
      <c r="G25" s="10">
        <v>0</v>
      </c>
      <c r="H25" s="75">
        <v>2</v>
      </c>
      <c r="I25" t="s">
        <v>170</v>
      </c>
    </row>
    <row r="26" spans="1:12" x14ac:dyDescent="0.25">
      <c r="A26" s="48">
        <v>5</v>
      </c>
      <c r="B26" s="8" t="s">
        <v>60</v>
      </c>
      <c r="C26" s="2" t="s">
        <v>77</v>
      </c>
      <c r="D26" s="8">
        <v>3</v>
      </c>
      <c r="E26" s="8">
        <v>2</v>
      </c>
      <c r="F26" s="8">
        <v>1</v>
      </c>
      <c r="G26" s="8">
        <v>0</v>
      </c>
      <c r="H26" s="78">
        <v>2</v>
      </c>
      <c r="I26" t="s">
        <v>172</v>
      </c>
      <c r="J26" t="s">
        <v>176</v>
      </c>
    </row>
    <row r="27" spans="1:12" x14ac:dyDescent="0.25">
      <c r="A27" s="48">
        <v>6</v>
      </c>
      <c r="B27" s="8" t="s">
        <v>61</v>
      </c>
      <c r="C27" s="2" t="s">
        <v>78</v>
      </c>
      <c r="D27" s="8">
        <v>3</v>
      </c>
      <c r="E27" s="8">
        <v>2</v>
      </c>
      <c r="F27" s="8">
        <v>1</v>
      </c>
      <c r="G27" s="8">
        <v>0</v>
      </c>
      <c r="H27" s="78">
        <v>2</v>
      </c>
      <c r="I27" t="s">
        <v>155</v>
      </c>
      <c r="J27" t="s">
        <v>151</v>
      </c>
      <c r="K27" t="s">
        <v>172</v>
      </c>
    </row>
    <row r="28" spans="1:12" x14ac:dyDescent="0.25">
      <c r="A28" s="48">
        <v>7</v>
      </c>
      <c r="B28" s="12" t="s">
        <v>81</v>
      </c>
      <c r="C28" s="31" t="s">
        <v>7</v>
      </c>
      <c r="D28" s="12">
        <v>3</v>
      </c>
      <c r="E28" s="12">
        <v>2</v>
      </c>
      <c r="F28" s="12">
        <v>1</v>
      </c>
      <c r="G28" s="12">
        <v>0</v>
      </c>
      <c r="H28" s="78">
        <v>2</v>
      </c>
      <c r="I28" t="s">
        <v>175</v>
      </c>
    </row>
    <row r="29" spans="1:12" x14ac:dyDescent="0.25">
      <c r="A29" s="48">
        <v>8</v>
      </c>
      <c r="B29" s="32" t="s">
        <v>87</v>
      </c>
      <c r="C29" s="11" t="s">
        <v>4</v>
      </c>
      <c r="D29" s="12">
        <v>3</v>
      </c>
      <c r="E29" s="12">
        <v>2</v>
      </c>
      <c r="F29" s="12">
        <v>1</v>
      </c>
      <c r="G29" s="12">
        <v>0</v>
      </c>
      <c r="H29" s="78">
        <v>2</v>
      </c>
      <c r="I29" t="s">
        <v>164</v>
      </c>
      <c r="J29" t="s">
        <v>160</v>
      </c>
      <c r="K29" t="s">
        <v>157</v>
      </c>
    </row>
    <row r="30" spans="1:12" x14ac:dyDescent="0.25">
      <c r="A30" s="48">
        <v>9</v>
      </c>
      <c r="B30" s="32" t="s">
        <v>138</v>
      </c>
      <c r="C30" s="31" t="s">
        <v>3</v>
      </c>
      <c r="D30" s="32">
        <v>2</v>
      </c>
      <c r="E30" s="32">
        <v>2</v>
      </c>
      <c r="F30" s="32">
        <v>0</v>
      </c>
      <c r="G30" s="32">
        <v>0</v>
      </c>
      <c r="H30" s="78">
        <v>2</v>
      </c>
      <c r="I30" t="s">
        <v>152</v>
      </c>
      <c r="J30" t="s">
        <v>154</v>
      </c>
      <c r="K30" t="s">
        <v>163</v>
      </c>
      <c r="L30" t="s">
        <v>164</v>
      </c>
    </row>
    <row r="31" spans="1:12" x14ac:dyDescent="0.25">
      <c r="A31" s="26"/>
      <c r="B31" s="17"/>
      <c r="C31" s="17"/>
      <c r="D31" s="17">
        <f>SUM(D22:D30)</f>
        <v>24</v>
      </c>
      <c r="E31" s="17"/>
      <c r="F31" s="17"/>
      <c r="G31" s="17"/>
      <c r="H31" s="28"/>
    </row>
    <row r="32" spans="1:12" x14ac:dyDescent="0.25">
      <c r="A32" s="27" t="s">
        <v>111</v>
      </c>
      <c r="B32" s="17"/>
      <c r="C32" s="17"/>
      <c r="D32" s="17"/>
      <c r="E32" s="17"/>
      <c r="F32" s="17"/>
      <c r="G32" s="17"/>
      <c r="H32" s="28"/>
    </row>
    <row r="33" spans="1:11" x14ac:dyDescent="0.25">
      <c r="A33" s="49">
        <v>1</v>
      </c>
      <c r="B33" s="6" t="s">
        <v>14</v>
      </c>
      <c r="C33" s="4" t="s">
        <v>19</v>
      </c>
      <c r="D33" s="6">
        <v>2</v>
      </c>
      <c r="E33" s="6">
        <v>2</v>
      </c>
      <c r="F33" s="6">
        <v>0</v>
      </c>
      <c r="G33" s="6">
        <v>0</v>
      </c>
      <c r="H33" s="82">
        <v>3</v>
      </c>
      <c r="I33" t="s">
        <v>159</v>
      </c>
      <c r="J33" t="s">
        <v>150</v>
      </c>
    </row>
    <row r="34" spans="1:11" x14ac:dyDescent="0.25">
      <c r="A34" s="1">
        <v>2</v>
      </c>
      <c r="B34" s="12" t="s">
        <v>62</v>
      </c>
      <c r="C34" s="11" t="s">
        <v>8</v>
      </c>
      <c r="D34" s="10">
        <v>3</v>
      </c>
      <c r="E34" s="10">
        <v>2</v>
      </c>
      <c r="F34" s="10">
        <v>1</v>
      </c>
      <c r="G34" s="10">
        <v>0</v>
      </c>
      <c r="H34" s="82">
        <v>2</v>
      </c>
      <c r="I34" t="s">
        <v>164</v>
      </c>
      <c r="J34" t="s">
        <v>157</v>
      </c>
    </row>
    <row r="35" spans="1:11" x14ac:dyDescent="0.25">
      <c r="A35" s="1">
        <v>3</v>
      </c>
      <c r="B35" s="8" t="s">
        <v>66</v>
      </c>
      <c r="C35" s="2" t="s">
        <v>52</v>
      </c>
      <c r="D35" s="1">
        <v>3</v>
      </c>
      <c r="E35" s="1">
        <v>3</v>
      </c>
      <c r="F35" s="1">
        <v>0</v>
      </c>
      <c r="G35" s="1">
        <v>0</v>
      </c>
      <c r="H35" s="82">
        <v>2</v>
      </c>
      <c r="I35" t="s">
        <v>153</v>
      </c>
      <c r="J35" t="s">
        <v>174</v>
      </c>
      <c r="K35" t="s">
        <v>170</v>
      </c>
    </row>
    <row r="36" spans="1:11" x14ac:dyDescent="0.25">
      <c r="A36" s="1">
        <v>4</v>
      </c>
      <c r="B36" s="8" t="s">
        <v>64</v>
      </c>
      <c r="C36" s="2" t="s">
        <v>33</v>
      </c>
      <c r="D36" s="1">
        <v>3</v>
      </c>
      <c r="E36" s="1">
        <v>2</v>
      </c>
      <c r="F36" s="1">
        <v>1</v>
      </c>
      <c r="G36" s="1">
        <v>0</v>
      </c>
      <c r="H36" s="82">
        <v>2</v>
      </c>
      <c r="I36" t="s">
        <v>171</v>
      </c>
    </row>
    <row r="37" spans="1:11" x14ac:dyDescent="0.25">
      <c r="A37" s="1">
        <v>5</v>
      </c>
      <c r="B37" s="55" t="s">
        <v>139</v>
      </c>
      <c r="C37" s="51" t="s">
        <v>36</v>
      </c>
      <c r="D37" s="52">
        <v>2</v>
      </c>
      <c r="E37" s="52">
        <v>1</v>
      </c>
      <c r="F37" s="52">
        <v>1</v>
      </c>
      <c r="G37" s="52">
        <v>0</v>
      </c>
      <c r="H37" s="82">
        <v>2</v>
      </c>
      <c r="I37" t="s">
        <v>176</v>
      </c>
    </row>
    <row r="38" spans="1:11" x14ac:dyDescent="0.25">
      <c r="A38" s="1">
        <v>6</v>
      </c>
      <c r="B38" s="55" t="s">
        <v>140</v>
      </c>
      <c r="C38" s="51" t="s">
        <v>130</v>
      </c>
      <c r="D38" s="52">
        <v>3</v>
      </c>
      <c r="E38" s="52">
        <v>2</v>
      </c>
      <c r="F38" s="52">
        <v>1</v>
      </c>
      <c r="G38" s="52">
        <v>0</v>
      </c>
      <c r="H38" s="82">
        <v>2</v>
      </c>
      <c r="I38" t="s">
        <v>170</v>
      </c>
      <c r="J38" t="s">
        <v>169</v>
      </c>
    </row>
    <row r="39" spans="1:11" ht="30" x14ac:dyDescent="0.25">
      <c r="A39" s="1">
        <v>7</v>
      </c>
      <c r="B39" s="6" t="s">
        <v>57</v>
      </c>
      <c r="C39" s="2" t="s">
        <v>6</v>
      </c>
      <c r="D39" s="1">
        <v>3</v>
      </c>
      <c r="E39" s="1">
        <v>2</v>
      </c>
      <c r="F39" s="1">
        <v>1</v>
      </c>
      <c r="G39" s="1">
        <v>0</v>
      </c>
      <c r="H39" s="82">
        <v>0</v>
      </c>
    </row>
    <row r="40" spans="1:11" ht="30" x14ac:dyDescent="0.25">
      <c r="A40" s="1">
        <v>8</v>
      </c>
      <c r="B40" s="6" t="s">
        <v>65</v>
      </c>
      <c r="C40" s="2" t="s">
        <v>119</v>
      </c>
      <c r="D40" s="1">
        <v>3</v>
      </c>
      <c r="E40" s="1">
        <v>2</v>
      </c>
      <c r="F40" s="1">
        <v>1</v>
      </c>
      <c r="G40" s="1">
        <v>0</v>
      </c>
      <c r="H40" s="82">
        <v>2</v>
      </c>
      <c r="I40" t="s">
        <v>165</v>
      </c>
      <c r="J40" t="s">
        <v>166</v>
      </c>
      <c r="K40" t="s">
        <v>158</v>
      </c>
    </row>
    <row r="41" spans="1:11" x14ac:dyDescent="0.25">
      <c r="A41" s="26"/>
      <c r="B41" s="17"/>
      <c r="C41" s="17"/>
      <c r="D41" s="17">
        <f>SUM(D33:D40)</f>
        <v>22</v>
      </c>
      <c r="E41" s="17"/>
      <c r="F41" s="17"/>
      <c r="G41" s="17"/>
      <c r="H41" s="28"/>
    </row>
    <row r="42" spans="1:11" x14ac:dyDescent="0.25">
      <c r="A42" s="27" t="s">
        <v>114</v>
      </c>
      <c r="B42" s="17"/>
      <c r="C42" s="17"/>
      <c r="D42" s="17"/>
      <c r="E42" s="17"/>
      <c r="F42" s="17"/>
      <c r="G42" s="17"/>
      <c r="H42" s="28"/>
    </row>
    <row r="43" spans="1:11" x14ac:dyDescent="0.25">
      <c r="A43" s="48">
        <v>1</v>
      </c>
      <c r="B43" s="6" t="s">
        <v>20</v>
      </c>
      <c r="C43" s="4" t="s">
        <v>21</v>
      </c>
      <c r="D43" s="6">
        <v>3</v>
      </c>
      <c r="E43" s="6">
        <v>0</v>
      </c>
      <c r="F43" s="6">
        <v>0</v>
      </c>
      <c r="G43" s="6">
        <v>3</v>
      </c>
      <c r="H43" s="28"/>
    </row>
    <row r="44" spans="1:11" x14ac:dyDescent="0.25">
      <c r="A44" s="48">
        <v>2</v>
      </c>
      <c r="B44" s="8" t="s">
        <v>58</v>
      </c>
      <c r="C44" s="2" t="s">
        <v>49</v>
      </c>
      <c r="D44" s="1">
        <v>2</v>
      </c>
      <c r="E44" s="1">
        <v>0</v>
      </c>
      <c r="F44" s="1">
        <v>0</v>
      </c>
      <c r="G44" s="1">
        <v>2</v>
      </c>
      <c r="H44" s="28"/>
    </row>
    <row r="45" spans="1:11" x14ac:dyDescent="0.25">
      <c r="A45" s="1">
        <v>4</v>
      </c>
      <c r="B45" s="1" t="s">
        <v>112</v>
      </c>
      <c r="C45" s="34" t="s">
        <v>117</v>
      </c>
      <c r="D45" s="1">
        <v>3</v>
      </c>
      <c r="E45" s="29"/>
      <c r="F45" s="29"/>
      <c r="G45" s="29"/>
      <c r="H45" s="28"/>
    </row>
    <row r="46" spans="1:11" x14ac:dyDescent="0.25">
      <c r="A46" s="26"/>
      <c r="B46" s="17"/>
      <c r="C46" s="17"/>
      <c r="D46" s="17">
        <f>SUM(D43:D45)</f>
        <v>8</v>
      </c>
      <c r="E46" s="17"/>
      <c r="F46" s="17"/>
      <c r="G46" s="17"/>
      <c r="H46" s="28"/>
    </row>
    <row r="47" spans="1:11" x14ac:dyDescent="0.25">
      <c r="A47" s="27" t="s">
        <v>115</v>
      </c>
      <c r="B47" s="17"/>
      <c r="C47" s="17"/>
      <c r="D47" s="17"/>
      <c r="E47" s="17"/>
      <c r="F47" s="17"/>
      <c r="G47" s="17"/>
      <c r="H47" s="28"/>
    </row>
    <row r="48" spans="1:11" x14ac:dyDescent="0.25">
      <c r="A48" s="48">
        <v>1</v>
      </c>
      <c r="B48" s="8" t="s">
        <v>59</v>
      </c>
      <c r="C48" s="2" t="s">
        <v>9</v>
      </c>
      <c r="D48" s="1">
        <v>6</v>
      </c>
      <c r="E48" s="1">
        <v>0</v>
      </c>
      <c r="F48" s="1">
        <v>6</v>
      </c>
      <c r="G48" s="1">
        <v>0</v>
      </c>
      <c r="H48" s="28"/>
    </row>
    <row r="49" spans="1:10" x14ac:dyDescent="0.25">
      <c r="A49" s="26"/>
      <c r="B49" s="17"/>
      <c r="C49" s="17"/>
      <c r="D49" s="17">
        <f>SUM(D48)</f>
        <v>6</v>
      </c>
      <c r="E49" s="17"/>
      <c r="F49" s="17"/>
      <c r="G49" s="17"/>
    </row>
    <row r="50" spans="1:10" x14ac:dyDescent="0.25">
      <c r="A50" s="35"/>
      <c r="B50" s="36"/>
      <c r="C50" s="36"/>
      <c r="D50" s="36"/>
      <c r="E50" s="36"/>
      <c r="F50" s="36"/>
      <c r="G50" s="36"/>
    </row>
    <row r="51" spans="1:10" x14ac:dyDescent="0.25">
      <c r="A51" s="41"/>
      <c r="B51" s="41"/>
      <c r="C51" s="41" t="s">
        <v>116</v>
      </c>
      <c r="D51" s="41">
        <v>144</v>
      </c>
      <c r="E51" s="41"/>
      <c r="F51" s="41"/>
      <c r="G51" s="41"/>
    </row>
    <row r="52" spans="1:10" x14ac:dyDescent="0.25">
      <c r="A52" s="41"/>
      <c r="B52" s="41"/>
      <c r="C52" s="41"/>
      <c r="D52" s="41"/>
      <c r="E52" s="41"/>
      <c r="F52" s="41"/>
      <c r="G52" s="41"/>
    </row>
    <row r="53" spans="1:10" ht="15" customHeight="1" x14ac:dyDescent="0.25">
      <c r="A53" s="19"/>
      <c r="B53" s="37"/>
      <c r="C53" s="38"/>
      <c r="D53" s="39"/>
      <c r="E53" s="40"/>
      <c r="F53" s="40"/>
      <c r="G53" s="40"/>
    </row>
    <row r="54" spans="1:10" ht="15" customHeight="1" x14ac:dyDescent="0.25">
      <c r="A54" s="124" t="s">
        <v>104</v>
      </c>
      <c r="B54" s="125"/>
      <c r="C54" s="125"/>
      <c r="D54" s="125"/>
      <c r="E54" s="125"/>
      <c r="F54" s="125"/>
      <c r="G54" s="125"/>
    </row>
    <row r="55" spans="1:10" ht="15" customHeight="1" x14ac:dyDescent="0.25">
      <c r="A55" s="92">
        <v>1</v>
      </c>
      <c r="B55" s="97" t="s">
        <v>71</v>
      </c>
      <c r="C55" s="98" t="s">
        <v>41</v>
      </c>
      <c r="D55" s="94">
        <v>3</v>
      </c>
      <c r="E55" s="94">
        <v>3</v>
      </c>
      <c r="F55" s="94">
        <v>0</v>
      </c>
      <c r="G55" s="94">
        <v>0</v>
      </c>
      <c r="H55" s="99">
        <v>1</v>
      </c>
      <c r="I55" s="91" t="s">
        <v>171</v>
      </c>
      <c r="J55" s="91"/>
    </row>
    <row r="56" spans="1:10" ht="15" customHeight="1" x14ac:dyDescent="0.25">
      <c r="A56" s="92">
        <v>2</v>
      </c>
      <c r="B56" s="97" t="s">
        <v>72</v>
      </c>
      <c r="C56" s="98" t="s">
        <v>39</v>
      </c>
      <c r="D56" s="94">
        <v>3</v>
      </c>
      <c r="E56" s="94">
        <v>3</v>
      </c>
      <c r="F56" s="94">
        <v>0</v>
      </c>
      <c r="G56" s="94">
        <v>0</v>
      </c>
      <c r="H56" s="99">
        <v>1</v>
      </c>
      <c r="I56" s="91" t="s">
        <v>176</v>
      </c>
      <c r="J56" s="91" t="s">
        <v>169</v>
      </c>
    </row>
    <row r="57" spans="1:10" ht="15" customHeight="1" x14ac:dyDescent="0.25">
      <c r="A57" s="92">
        <v>3</v>
      </c>
      <c r="B57" s="97" t="s">
        <v>73</v>
      </c>
      <c r="C57" s="98" t="s">
        <v>120</v>
      </c>
      <c r="D57" s="94">
        <v>3</v>
      </c>
      <c r="E57" s="94">
        <v>3</v>
      </c>
      <c r="F57" s="94">
        <v>0</v>
      </c>
      <c r="G57" s="94">
        <v>0</v>
      </c>
      <c r="H57" s="99">
        <v>1</v>
      </c>
      <c r="I57" s="91" t="s">
        <v>150</v>
      </c>
      <c r="J57" s="91" t="s">
        <v>157</v>
      </c>
    </row>
    <row r="58" spans="1:10" ht="15" customHeight="1" x14ac:dyDescent="0.25">
      <c r="A58" s="6">
        <v>4</v>
      </c>
      <c r="B58" s="6" t="s">
        <v>74</v>
      </c>
      <c r="C58" s="4" t="s">
        <v>42</v>
      </c>
      <c r="D58" s="6">
        <v>3</v>
      </c>
      <c r="E58" s="18">
        <v>3</v>
      </c>
      <c r="F58" s="18">
        <v>0</v>
      </c>
      <c r="G58" s="18">
        <v>0</v>
      </c>
      <c r="H58" s="84">
        <v>0</v>
      </c>
    </row>
    <row r="59" spans="1:10" ht="15" customHeight="1" x14ac:dyDescent="0.25">
      <c r="A59" s="92">
        <v>5</v>
      </c>
      <c r="B59" s="92" t="s">
        <v>75</v>
      </c>
      <c r="C59" s="93" t="s">
        <v>43</v>
      </c>
      <c r="D59" s="92">
        <v>3</v>
      </c>
      <c r="E59" s="94">
        <v>3</v>
      </c>
      <c r="F59" s="94">
        <v>0</v>
      </c>
      <c r="G59" s="94">
        <v>0</v>
      </c>
      <c r="H59" s="106">
        <v>0</v>
      </c>
    </row>
    <row r="60" spans="1:10" ht="15" customHeight="1" x14ac:dyDescent="0.25">
      <c r="A60" s="6">
        <v>6</v>
      </c>
      <c r="B60" s="6" t="s">
        <v>76</v>
      </c>
      <c r="C60" s="4" t="s">
        <v>44</v>
      </c>
      <c r="D60" s="6">
        <v>3</v>
      </c>
      <c r="E60" s="18">
        <v>3</v>
      </c>
      <c r="F60" s="18">
        <v>0</v>
      </c>
      <c r="G60" s="18">
        <v>0</v>
      </c>
      <c r="H60" s="84">
        <v>0</v>
      </c>
    </row>
    <row r="61" spans="1:10" ht="15" customHeight="1" x14ac:dyDescent="0.25">
      <c r="A61" s="96">
        <v>7</v>
      </c>
      <c r="B61" s="85" t="s">
        <v>133</v>
      </c>
      <c r="C61" s="9" t="s">
        <v>135</v>
      </c>
      <c r="D61" s="85">
        <v>3</v>
      </c>
      <c r="E61" s="86">
        <v>3</v>
      </c>
      <c r="F61" s="86">
        <v>0</v>
      </c>
      <c r="G61" s="86">
        <v>0</v>
      </c>
      <c r="H61" s="83">
        <v>1</v>
      </c>
      <c r="I61" t="s">
        <v>153</v>
      </c>
      <c r="J61" t="s">
        <v>171</v>
      </c>
    </row>
    <row r="62" spans="1:10" ht="15" customHeight="1" x14ac:dyDescent="0.25">
      <c r="A62" s="96">
        <v>8</v>
      </c>
      <c r="B62" s="85" t="s">
        <v>134</v>
      </c>
      <c r="C62" s="9" t="s">
        <v>136</v>
      </c>
      <c r="D62" s="85">
        <v>3</v>
      </c>
      <c r="E62" s="86">
        <v>3</v>
      </c>
      <c r="F62" s="86">
        <v>0</v>
      </c>
      <c r="G62" s="86">
        <v>0</v>
      </c>
      <c r="H62" s="83">
        <v>1</v>
      </c>
      <c r="I62" t="s">
        <v>170</v>
      </c>
      <c r="J62" t="s">
        <v>163</v>
      </c>
    </row>
    <row r="63" spans="1:10" ht="15" customHeight="1" x14ac:dyDescent="0.25"/>
    <row r="64" spans="1:1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</sheetData>
  <sortState ref="A47:I70">
    <sortCondition ref="B47:B70"/>
  </sortState>
  <mergeCells count="10">
    <mergeCell ref="A54:G54"/>
    <mergeCell ref="A1:G1"/>
    <mergeCell ref="D3:D9"/>
    <mergeCell ref="E3:G5"/>
    <mergeCell ref="E6:E9"/>
    <mergeCell ref="F6:F9"/>
    <mergeCell ref="G6:G9"/>
    <mergeCell ref="C3:C9"/>
    <mergeCell ref="B3:B9"/>
    <mergeCell ref="A3:A9"/>
  </mergeCells>
  <pageMargins left="0.31496062992125984" right="0.31496062992125984" top="0.35433070866141736" bottom="0.35433070866141736" header="0.31496062992125984" footer="0.31496062992125984"/>
  <pageSetup paperSize="5" scale="60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Sebaran Matkul SI</vt:lpstr>
      <vt:lpstr>SI COY</vt:lpstr>
      <vt:lpstr>Sebaran Matkul IF</vt:lpstr>
      <vt:lpstr>Sebaran Matkul 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</dc:creator>
  <cp:lastModifiedBy>newbie</cp:lastModifiedBy>
  <cp:lastPrinted>2017-07-19T15:51:48Z</cp:lastPrinted>
  <dcterms:created xsi:type="dcterms:W3CDTF">2016-07-19T12:37:52Z</dcterms:created>
  <dcterms:modified xsi:type="dcterms:W3CDTF">2019-08-02T02:05:40Z</dcterms:modified>
</cp:coreProperties>
</file>