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核心电路数据" sheetId="1" r:id="rId1"/>
    <sheet name="仿真电路数据" sheetId="3" r:id="rId2"/>
    <sheet name="指标" sheetId="2" r:id="rId3"/>
    <sheet name="反向放大器指标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<sst xmlns="http://schemas.openxmlformats.org/spreadsheetml/2006/main" count="113" uniqueCount="94">
  <si>
    <t>NM0</t>
    <phoneticPr fontId="1" type="noConversion"/>
  </si>
  <si>
    <t>NM1</t>
    <phoneticPr fontId="1" type="noConversion"/>
  </si>
  <si>
    <t>NM2</t>
    <phoneticPr fontId="1" type="noConversion"/>
  </si>
  <si>
    <t>NM3</t>
  </si>
  <si>
    <t>NM4</t>
  </si>
  <si>
    <t>NM5</t>
  </si>
  <si>
    <t>NM6</t>
  </si>
  <si>
    <t>NM7</t>
  </si>
  <si>
    <t>宽长比</t>
    <phoneticPr fontId="1" type="noConversion"/>
  </si>
  <si>
    <t>NMOS管</t>
    <phoneticPr fontId="1" type="noConversion"/>
  </si>
  <si>
    <t>PMOS管</t>
    <phoneticPr fontId="1" type="noConversion"/>
  </si>
  <si>
    <t>长L/u</t>
    <phoneticPr fontId="1" type="noConversion"/>
  </si>
  <si>
    <t>宽W/u</t>
    <phoneticPr fontId="1" type="noConversion"/>
  </si>
  <si>
    <t>宽W//u</t>
    <phoneticPr fontId="1" type="noConversion"/>
  </si>
  <si>
    <t>NM8</t>
  </si>
  <si>
    <t>NM9</t>
  </si>
  <si>
    <t>PM0</t>
    <phoneticPr fontId="1" type="noConversion"/>
  </si>
  <si>
    <t>PM1</t>
    <phoneticPr fontId="1" type="noConversion"/>
  </si>
  <si>
    <t>PM2</t>
  </si>
  <si>
    <t>PM3</t>
  </si>
  <si>
    <t>PM4</t>
  </si>
  <si>
    <t>PM5</t>
  </si>
  <si>
    <t>长L</t>
    <phoneticPr fontId="1" type="noConversion"/>
  </si>
  <si>
    <t>800n</t>
    <phoneticPr fontId="1" type="noConversion"/>
  </si>
  <si>
    <t>指标</t>
    <phoneticPr fontId="1" type="noConversion"/>
  </si>
  <si>
    <t>相位裕度</t>
    <phoneticPr fontId="1" type="noConversion"/>
  </si>
  <si>
    <t>指标要求</t>
    <phoneticPr fontId="1" type="noConversion"/>
  </si>
  <si>
    <t>仿真结果</t>
    <phoneticPr fontId="1" type="noConversion"/>
  </si>
  <si>
    <t>直流增益</t>
    <phoneticPr fontId="1" type="noConversion"/>
  </si>
  <si>
    <t>单位增益带宽</t>
    <phoneticPr fontId="1" type="noConversion"/>
  </si>
  <si>
    <t>转换    速率</t>
    <phoneticPr fontId="1" type="noConversion"/>
  </si>
  <si>
    <t>上升</t>
    <phoneticPr fontId="1" type="noConversion"/>
  </si>
  <si>
    <t>下降</t>
    <phoneticPr fontId="1" type="noConversion"/>
  </si>
  <si>
    <t>&gt;90dB</t>
    <phoneticPr fontId="1" type="noConversion"/>
  </si>
  <si>
    <t>80MHz</t>
    <phoneticPr fontId="1" type="noConversion"/>
  </si>
  <si>
    <t>60°</t>
    <phoneticPr fontId="1" type="noConversion"/>
  </si>
  <si>
    <t>&gt;25V/us</t>
    <phoneticPr fontId="1" type="noConversion"/>
  </si>
  <si>
    <t>输出摆幅</t>
    <phoneticPr fontId="1" type="noConversion"/>
  </si>
  <si>
    <t>0.6V</t>
    <phoneticPr fontId="1" type="noConversion"/>
  </si>
  <si>
    <t>电源电压</t>
    <phoneticPr fontId="1" type="noConversion"/>
  </si>
  <si>
    <t>1.8V</t>
    <phoneticPr fontId="1" type="noConversion"/>
  </si>
  <si>
    <t>负载电容</t>
    <phoneticPr fontId="1" type="noConversion"/>
  </si>
  <si>
    <t>2pF</t>
    <phoneticPr fontId="1" type="noConversion"/>
  </si>
  <si>
    <t>功耗</t>
    <phoneticPr fontId="1" type="noConversion"/>
  </si>
  <si>
    <t>&lt;1.6mW</t>
    <phoneticPr fontId="1" type="noConversion"/>
  </si>
  <si>
    <t>93.2641dB</t>
    <phoneticPr fontId="1" type="noConversion"/>
  </si>
  <si>
    <t>82.3MHz</t>
    <phoneticPr fontId="1" type="noConversion"/>
  </si>
  <si>
    <t>61.0212°</t>
    <phoneticPr fontId="1" type="noConversion"/>
  </si>
  <si>
    <t>87.6092M</t>
    <phoneticPr fontId="1" type="noConversion"/>
  </si>
  <si>
    <t>89.3244M</t>
    <phoneticPr fontId="1" type="noConversion"/>
  </si>
  <si>
    <t>1.166481V</t>
    <phoneticPr fontId="1" type="noConversion"/>
  </si>
  <si>
    <t>0.36mW</t>
    <phoneticPr fontId="1" type="noConversion"/>
  </si>
  <si>
    <t>电阻</t>
    <phoneticPr fontId="1" type="noConversion"/>
  </si>
  <si>
    <t>阻值/Ω</t>
    <phoneticPr fontId="1" type="noConversion"/>
  </si>
  <si>
    <t>Rb</t>
    <phoneticPr fontId="1" type="noConversion"/>
  </si>
  <si>
    <t>7.41799k</t>
    <phoneticPr fontId="1" type="noConversion"/>
  </si>
  <si>
    <t>Rz</t>
    <phoneticPr fontId="1" type="noConversion"/>
  </si>
  <si>
    <t>4.94533k</t>
    <phoneticPr fontId="1" type="noConversion"/>
  </si>
  <si>
    <t>电容</t>
    <phoneticPr fontId="1" type="noConversion"/>
  </si>
  <si>
    <t>Cc</t>
    <phoneticPr fontId="1" type="noConversion"/>
  </si>
  <si>
    <t>电容/fF</t>
    <phoneticPr fontId="1" type="noConversion"/>
  </si>
  <si>
    <t>源</t>
    <phoneticPr fontId="1" type="noConversion"/>
  </si>
  <si>
    <t>取值</t>
    <phoneticPr fontId="1" type="noConversion"/>
  </si>
  <si>
    <t>V1</t>
    <phoneticPr fontId="1" type="noConversion"/>
  </si>
  <si>
    <t>0.8V</t>
    <phoneticPr fontId="1" type="noConversion"/>
  </si>
  <si>
    <t>V0</t>
    <phoneticPr fontId="1" type="noConversion"/>
  </si>
  <si>
    <t>1.8V</t>
    <phoneticPr fontId="1" type="noConversion"/>
  </si>
  <si>
    <t>I0</t>
    <phoneticPr fontId="1" type="noConversion"/>
  </si>
  <si>
    <t>50uA</t>
    <phoneticPr fontId="1" type="noConversion"/>
  </si>
  <si>
    <t>元件</t>
    <phoneticPr fontId="1" type="noConversion"/>
  </si>
  <si>
    <t>取值</t>
    <phoneticPr fontId="1" type="noConversion"/>
  </si>
  <si>
    <t>V1</t>
    <phoneticPr fontId="1" type="noConversion"/>
  </si>
  <si>
    <t>C0</t>
    <phoneticPr fontId="1" type="noConversion"/>
  </si>
  <si>
    <t>AC magnitude=1V Amplitude=20uV Frequency=1KHz</t>
    <phoneticPr fontId="1" type="noConversion"/>
  </si>
  <si>
    <t>V0</t>
    <phoneticPr fontId="1" type="noConversion"/>
  </si>
  <si>
    <t>2pF</t>
    <phoneticPr fontId="1" type="noConversion"/>
  </si>
  <si>
    <t>DC voltage=vidc V(0~1.8V扫描)</t>
    <phoneticPr fontId="1" type="noConversion"/>
  </si>
  <si>
    <t>仿真直流增益、带宽和相位裕度</t>
    <phoneticPr fontId="1" type="noConversion"/>
  </si>
  <si>
    <t>仿真转化速率</t>
    <phoneticPr fontId="1" type="noConversion"/>
  </si>
  <si>
    <t>V2</t>
    <phoneticPr fontId="1" type="noConversion"/>
  </si>
  <si>
    <t>voltage1=0V voltage2=1.8V period=40us Delay time=10us       Rise time=1ns Fall time=1ns Pulse width=20us</t>
    <phoneticPr fontId="1" type="noConversion"/>
  </si>
  <si>
    <t>增益为-10的反向放大器</t>
    <phoneticPr fontId="1" type="noConversion"/>
  </si>
  <si>
    <t>V0</t>
    <phoneticPr fontId="1" type="noConversion"/>
  </si>
  <si>
    <t>V1</t>
    <phoneticPr fontId="1" type="noConversion"/>
  </si>
  <si>
    <t>R0</t>
    <phoneticPr fontId="1" type="noConversion"/>
  </si>
  <si>
    <t>R1</t>
    <phoneticPr fontId="1" type="noConversion"/>
  </si>
  <si>
    <t>DC voltage=1V</t>
    <phoneticPr fontId="1" type="noConversion"/>
  </si>
  <si>
    <t>AC magnitude=1V Amplitude=20mV Frequency=1KHz</t>
    <phoneticPr fontId="1" type="noConversion"/>
  </si>
  <si>
    <t>49.4533kΩ</t>
    <phoneticPr fontId="1" type="noConversion"/>
  </si>
  <si>
    <t>4.94533kΩ</t>
    <phoneticPr fontId="1" type="noConversion"/>
  </si>
  <si>
    <t>20dB</t>
    <phoneticPr fontId="1" type="noConversion"/>
  </si>
  <si>
    <t>19.9977dB</t>
    <phoneticPr fontId="1" type="noConversion"/>
  </si>
  <si>
    <t>81MHz</t>
    <phoneticPr fontId="1" type="noConversion"/>
  </si>
  <si>
    <t>84.87°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</si>
</sst>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D1" workbookViewId="0">
      <selection activeCell="D1" sqref="D1:J11"/>
    </sheetView>
  </sheetViews>
  <sheetFormatPr defaultColWidth="11.75" defaultRowHeight="25.5" customHeight="1" x14ac:dyDescent="0.2"/>
  <cols>
    <col min="1" max="16384" width="11.75" style="1"/>
  </cols>
  <sheetData>
    <row r="1" spans="1:10" ht="25.5" customHeight="1" x14ac:dyDescent="0.2">
      <c r="A1" s="1" t="s">
        <v>9</v>
      </c>
      <c r="B1" s="1" t="s">
        <v>12</v>
      </c>
      <c r="C1" s="1" t="s">
        <v>11</v>
      </c>
      <c r="D1" s="1" t="s">
        <v>8</v>
      </c>
      <c r="E1" s="1" t="s">
        <v>10</v>
      </c>
      <c r="F1" s="1" t="s">
        <v>13</v>
      </c>
      <c r="G1" s="1" t="s">
        <v>22</v>
      </c>
      <c r="H1" s="1" t="s">
        <v>8</v>
      </c>
      <c r="I1" s="1" t="s">
        <v>52</v>
      </c>
      <c r="J1" s="1" t="s">
        <v>53</v>
      </c>
    </row>
    <row r="2" spans="1:10" ht="25.5" customHeight="1" x14ac:dyDescent="0.2">
      <c r="A2" s="1" t="s">
        <v>0</v>
      </c>
      <c r="B2" s="1">
        <v>10</v>
      </c>
      <c r="C2" s="1">
        <v>1</v>
      </c>
      <c r="D2" s="1">
        <v>10</v>
      </c>
      <c r="E2" s="1" t="s">
        <v>16</v>
      </c>
      <c r="F2" s="1">
        <v>16</v>
      </c>
      <c r="G2" s="3" t="s">
        <v>23</v>
      </c>
      <c r="H2" s="1">
        <f>F2/0.8</f>
        <v>20</v>
      </c>
      <c r="I2" s="1" t="s">
        <v>54</v>
      </c>
      <c r="J2" s="1" t="s">
        <v>55</v>
      </c>
    </row>
    <row r="3" spans="1:10" ht="25.5" customHeight="1" x14ac:dyDescent="0.2">
      <c r="A3" s="1" t="s">
        <v>1</v>
      </c>
      <c r="B3" s="1">
        <v>11</v>
      </c>
      <c r="C3" s="3">
        <v>0.8</v>
      </c>
      <c r="D3" s="1">
        <v>13.75</v>
      </c>
      <c r="E3" s="1" t="s">
        <v>17</v>
      </c>
      <c r="F3" s="1">
        <v>16</v>
      </c>
      <c r="G3" s="3"/>
      <c r="H3" s="1">
        <f t="shared" ref="H3:H7" si="0">F3/0.8</f>
        <v>20</v>
      </c>
      <c r="I3" s="1" t="s">
        <v>56</v>
      </c>
      <c r="J3" s="1" t="s">
        <v>57</v>
      </c>
    </row>
    <row r="4" spans="1:10" ht="25.5" customHeight="1" x14ac:dyDescent="0.2">
      <c r="A4" s="1" t="s">
        <v>2</v>
      </c>
      <c r="B4" s="1">
        <v>11</v>
      </c>
      <c r="C4" s="3"/>
      <c r="D4" s="1">
        <v>13.75</v>
      </c>
      <c r="E4" s="1" t="s">
        <v>18</v>
      </c>
      <c r="F4" s="1">
        <v>16</v>
      </c>
      <c r="G4" s="3"/>
      <c r="H4" s="1">
        <f t="shared" si="0"/>
        <v>20</v>
      </c>
      <c r="I4" s="3"/>
      <c r="J4" s="3"/>
    </row>
    <row r="5" spans="1:10" ht="25.5" customHeight="1" x14ac:dyDescent="0.2">
      <c r="A5" s="1" t="s">
        <v>3</v>
      </c>
      <c r="B5" s="1">
        <v>10</v>
      </c>
      <c r="C5" s="1">
        <v>1</v>
      </c>
      <c r="D5" s="1">
        <v>10</v>
      </c>
      <c r="E5" s="1" t="s">
        <v>19</v>
      </c>
      <c r="F5" s="1">
        <v>30</v>
      </c>
      <c r="G5" s="3"/>
      <c r="H5" s="1">
        <f t="shared" si="0"/>
        <v>37.5</v>
      </c>
      <c r="I5" s="1" t="s">
        <v>58</v>
      </c>
      <c r="J5" s="1" t="s">
        <v>60</v>
      </c>
    </row>
    <row r="6" spans="1:10" ht="25.5" customHeight="1" x14ac:dyDescent="0.2">
      <c r="A6" s="1" t="s">
        <v>4</v>
      </c>
      <c r="B6" s="1">
        <v>10</v>
      </c>
      <c r="C6" s="1">
        <v>1</v>
      </c>
      <c r="D6" s="1">
        <v>10</v>
      </c>
      <c r="E6" s="1" t="s">
        <v>20</v>
      </c>
      <c r="F6" s="1">
        <v>30</v>
      </c>
      <c r="G6" s="3"/>
      <c r="H6" s="1">
        <f t="shared" si="0"/>
        <v>37.5</v>
      </c>
      <c r="I6" s="1" t="s">
        <v>59</v>
      </c>
      <c r="J6" s="1">
        <v>524.34</v>
      </c>
    </row>
    <row r="7" spans="1:10" ht="25.5" customHeight="1" x14ac:dyDescent="0.2">
      <c r="A7" s="1" t="s">
        <v>5</v>
      </c>
      <c r="B7" s="1">
        <v>16</v>
      </c>
      <c r="C7" s="1">
        <v>1</v>
      </c>
      <c r="D7" s="1">
        <v>16</v>
      </c>
      <c r="E7" s="1" t="s">
        <v>21</v>
      </c>
      <c r="F7" s="1">
        <v>10</v>
      </c>
      <c r="G7" s="3"/>
      <c r="H7" s="1">
        <f t="shared" si="0"/>
        <v>12.5</v>
      </c>
      <c r="I7" s="3"/>
      <c r="J7" s="3"/>
    </row>
    <row r="8" spans="1:10" ht="25.5" customHeight="1" x14ac:dyDescent="0.2">
      <c r="A8" s="1" t="s">
        <v>6</v>
      </c>
      <c r="B8" s="1">
        <v>16</v>
      </c>
      <c r="C8" s="1">
        <v>1</v>
      </c>
      <c r="D8" s="1">
        <v>16</v>
      </c>
      <c r="E8" s="3"/>
      <c r="F8" s="3"/>
      <c r="G8" s="3"/>
      <c r="H8" s="3"/>
      <c r="I8" s="1" t="s">
        <v>61</v>
      </c>
      <c r="J8" s="1" t="s">
        <v>62</v>
      </c>
    </row>
    <row r="9" spans="1:10" ht="25.5" customHeight="1" x14ac:dyDescent="0.2">
      <c r="A9" s="1" t="s">
        <v>7</v>
      </c>
      <c r="B9" s="1">
        <v>10</v>
      </c>
      <c r="C9" s="1">
        <v>1</v>
      </c>
      <c r="D9" s="1">
        <v>10</v>
      </c>
      <c r="E9" s="3"/>
      <c r="F9" s="3"/>
      <c r="G9" s="3"/>
      <c r="H9" s="3"/>
      <c r="I9" s="1" t="s">
        <v>65</v>
      </c>
      <c r="J9" s="1" t="s">
        <v>66</v>
      </c>
    </row>
    <row r="10" spans="1:10" ht="25.5" customHeight="1" x14ac:dyDescent="0.2">
      <c r="A10" s="1" t="s">
        <v>14</v>
      </c>
      <c r="B10" s="1">
        <v>10</v>
      </c>
      <c r="C10" s="1">
        <v>1</v>
      </c>
      <c r="D10" s="1">
        <v>10</v>
      </c>
      <c r="E10" s="3"/>
      <c r="F10" s="3"/>
      <c r="G10" s="3"/>
      <c r="H10" s="3"/>
      <c r="I10" s="1" t="s">
        <v>63</v>
      </c>
      <c r="J10" s="1" t="s">
        <v>64</v>
      </c>
    </row>
    <row r="11" spans="1:10" ht="25.5" customHeight="1" x14ac:dyDescent="0.2">
      <c r="A11" s="1" t="s">
        <v>15</v>
      </c>
      <c r="B11" s="1">
        <v>10</v>
      </c>
      <c r="C11" s="1">
        <v>1</v>
      </c>
      <c r="D11" s="1">
        <v>10</v>
      </c>
      <c r="E11" s="3"/>
      <c r="F11" s="3"/>
      <c r="G11" s="3"/>
      <c r="H11" s="3"/>
      <c r="I11" s="1" t="s">
        <v>67</v>
      </c>
      <c r="J11" s="1" t="s">
        <v>68</v>
      </c>
    </row>
  </sheetData>
  <mergeCells count="5">
    <mergeCell ref="E8:H11"/>
    <mergeCell ref="G2:G7"/>
    <mergeCell ref="C3:C4"/>
    <mergeCell ref="I4:J4"/>
    <mergeCell ref="I7:J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70" zoomScaleNormal="70" workbookViewId="0">
      <selection sqref="A1:B16"/>
    </sheetView>
  </sheetViews>
  <sheetFormatPr defaultColWidth="14.25" defaultRowHeight="24.75" customHeight="1" x14ac:dyDescent="0.2"/>
  <cols>
    <col min="1" max="1" width="14.25" style="2"/>
    <col min="2" max="2" width="54.625" style="2" customWidth="1"/>
    <col min="3" max="16384" width="14.25" style="2"/>
  </cols>
  <sheetData>
    <row r="1" spans="1:2" ht="24.75" customHeight="1" x14ac:dyDescent="0.2">
      <c r="A1" s="3" t="s">
        <v>77</v>
      </c>
      <c r="B1" s="3"/>
    </row>
    <row r="2" spans="1:2" ht="24.75" customHeight="1" x14ac:dyDescent="0.2">
      <c r="A2" s="2" t="s">
        <v>69</v>
      </c>
      <c r="B2" s="2" t="s">
        <v>70</v>
      </c>
    </row>
    <row r="3" spans="1:2" ht="24.75" customHeight="1" x14ac:dyDescent="0.2">
      <c r="A3" s="2" t="s">
        <v>74</v>
      </c>
      <c r="B3" s="2" t="s">
        <v>76</v>
      </c>
    </row>
    <row r="4" spans="1:2" ht="24.75" customHeight="1" x14ac:dyDescent="0.2">
      <c r="A4" s="2" t="s">
        <v>71</v>
      </c>
      <c r="B4" s="2" t="s">
        <v>73</v>
      </c>
    </row>
    <row r="5" spans="1:2" ht="24.75" customHeight="1" x14ac:dyDescent="0.2">
      <c r="A5" s="2" t="s">
        <v>72</v>
      </c>
      <c r="B5" s="2" t="s">
        <v>75</v>
      </c>
    </row>
    <row r="6" spans="1:2" ht="24.75" customHeight="1" x14ac:dyDescent="0.2">
      <c r="A6" s="3"/>
      <c r="B6" s="3"/>
    </row>
    <row r="7" spans="1:2" ht="24.75" customHeight="1" x14ac:dyDescent="0.2">
      <c r="A7" s="3" t="s">
        <v>78</v>
      </c>
      <c r="B7" s="3"/>
    </row>
    <row r="8" spans="1:2" ht="24.75" customHeight="1" x14ac:dyDescent="0.2">
      <c r="A8" s="3" t="s">
        <v>79</v>
      </c>
      <c r="B8" s="4" t="s">
        <v>80</v>
      </c>
    </row>
    <row r="9" spans="1:2" ht="24.75" customHeight="1" x14ac:dyDescent="0.2">
      <c r="A9" s="3"/>
      <c r="B9" s="4"/>
    </row>
    <row r="10" spans="1:2" ht="24.75" customHeight="1" x14ac:dyDescent="0.2">
      <c r="A10" s="2" t="s">
        <v>72</v>
      </c>
      <c r="B10" s="2" t="s">
        <v>75</v>
      </c>
    </row>
    <row r="11" spans="1:2" ht="24.75" customHeight="1" x14ac:dyDescent="0.2">
      <c r="A11" s="3"/>
      <c r="B11" s="3"/>
    </row>
    <row r="12" spans="1:2" ht="24.75" customHeight="1" x14ac:dyDescent="0.2">
      <c r="A12" s="3" t="s">
        <v>81</v>
      </c>
      <c r="B12" s="3"/>
    </row>
    <row r="13" spans="1:2" ht="24.75" customHeight="1" x14ac:dyDescent="0.2">
      <c r="A13" s="2" t="s">
        <v>82</v>
      </c>
      <c r="B13" s="2" t="s">
        <v>86</v>
      </c>
    </row>
    <row r="14" spans="1:2" ht="24.75" customHeight="1" x14ac:dyDescent="0.2">
      <c r="A14" s="2" t="s">
        <v>83</v>
      </c>
      <c r="B14" s="2" t="s">
        <v>87</v>
      </c>
    </row>
    <row r="15" spans="1:2" ht="24.75" customHeight="1" x14ac:dyDescent="0.2">
      <c r="A15" s="2" t="s">
        <v>84</v>
      </c>
      <c r="B15" s="2" t="s">
        <v>88</v>
      </c>
    </row>
    <row r="16" spans="1:2" ht="24.75" customHeight="1" x14ac:dyDescent="0.2">
      <c r="A16" s="2" t="s">
        <v>85</v>
      </c>
      <c r="B16" s="2" t="s">
        <v>89</v>
      </c>
    </row>
  </sheetData>
  <mergeCells count="7">
    <mergeCell ref="A1:B1"/>
    <mergeCell ref="A6:B6"/>
    <mergeCell ref="A7:B7"/>
    <mergeCell ref="A8:A9"/>
    <mergeCell ref="B8:B9"/>
    <mergeCell ref="A12:B12"/>
    <mergeCell ref="A11:B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E5" sqref="E5"/>
    </sheetView>
  </sheetViews>
  <sheetFormatPr defaultColWidth="12.625" defaultRowHeight="23.25" customHeight="1" x14ac:dyDescent="0.2"/>
  <cols>
    <col min="1" max="2" width="7.25" style="1" customWidth="1"/>
    <col min="3" max="4" width="17.375" style="1" customWidth="1"/>
    <col min="5" max="16384" width="12.625" style="1"/>
  </cols>
  <sheetData>
    <row r="1" spans="1:4" ht="23.25" customHeight="1" x14ac:dyDescent="0.2">
      <c r="A1" s="3" t="s">
        <v>24</v>
      </c>
      <c r="B1" s="3"/>
      <c r="C1" s="1" t="s">
        <v>26</v>
      </c>
      <c r="D1" s="1" t="s">
        <v>27</v>
      </c>
    </row>
    <row r="2" spans="1:4" ht="23.25" customHeight="1" x14ac:dyDescent="0.2">
      <c r="A2" s="3" t="s">
        <v>28</v>
      </c>
      <c r="B2" s="3"/>
      <c r="C2" s="1" t="s">
        <v>33</v>
      </c>
      <c r="D2" s="1" t="s">
        <v>45</v>
      </c>
    </row>
    <row r="3" spans="1:4" ht="23.25" customHeight="1" x14ac:dyDescent="0.2">
      <c r="A3" s="3" t="s">
        <v>29</v>
      </c>
      <c r="B3" s="3"/>
      <c r="C3" s="1" t="s">
        <v>34</v>
      </c>
      <c r="D3" s="1" t="s">
        <v>46</v>
      </c>
    </row>
    <row r="4" spans="1:4" ht="23.25" customHeight="1" x14ac:dyDescent="0.2">
      <c r="A4" s="3" t="s">
        <v>25</v>
      </c>
      <c r="B4" s="3"/>
      <c r="C4" s="1" t="s">
        <v>35</v>
      </c>
      <c r="D4" s="1" t="s">
        <v>47</v>
      </c>
    </row>
    <row r="5" spans="1:4" ht="23.25" customHeight="1" x14ac:dyDescent="0.2">
      <c r="A5" s="4" t="s">
        <v>30</v>
      </c>
      <c r="B5" s="1" t="s">
        <v>31</v>
      </c>
      <c r="C5" s="3" t="s">
        <v>36</v>
      </c>
      <c r="D5" s="1" t="s">
        <v>48</v>
      </c>
    </row>
    <row r="6" spans="1:4" ht="23.25" customHeight="1" x14ac:dyDescent="0.2">
      <c r="A6" s="4"/>
      <c r="B6" s="1" t="s">
        <v>32</v>
      </c>
      <c r="C6" s="3"/>
      <c r="D6" s="1" t="s">
        <v>49</v>
      </c>
    </row>
    <row r="7" spans="1:4" ht="23.25" customHeight="1" x14ac:dyDescent="0.2">
      <c r="A7" s="3" t="s">
        <v>37</v>
      </c>
      <c r="B7" s="3"/>
      <c r="C7" s="1" t="s">
        <v>38</v>
      </c>
      <c r="D7" s="1" t="s">
        <v>50</v>
      </c>
    </row>
    <row r="8" spans="1:4" ht="23.25" customHeight="1" x14ac:dyDescent="0.2">
      <c r="A8" s="3" t="s">
        <v>39</v>
      </c>
      <c r="B8" s="3"/>
      <c r="C8" s="3" t="s">
        <v>40</v>
      </c>
      <c r="D8" s="3"/>
    </row>
    <row r="9" spans="1:4" ht="23.25" customHeight="1" x14ac:dyDescent="0.2">
      <c r="A9" s="3" t="s">
        <v>41</v>
      </c>
      <c r="B9" s="3"/>
      <c r="C9" s="3" t="s">
        <v>42</v>
      </c>
      <c r="D9" s="3"/>
    </row>
    <row r="10" spans="1:4" ht="23.25" customHeight="1" x14ac:dyDescent="0.2">
      <c r="A10" s="3" t="s">
        <v>43</v>
      </c>
      <c r="B10" s="3"/>
      <c r="C10" s="1" t="s">
        <v>44</v>
      </c>
      <c r="D10" s="1" t="s">
        <v>51</v>
      </c>
    </row>
  </sheetData>
  <mergeCells count="12">
    <mergeCell ref="A10:B10"/>
    <mergeCell ref="C5:C6"/>
    <mergeCell ref="A7:B7"/>
    <mergeCell ref="A8:B8"/>
    <mergeCell ref="C8:D8"/>
    <mergeCell ref="A9:B9"/>
    <mergeCell ref="C9:D9"/>
    <mergeCell ref="A1:B1"/>
    <mergeCell ref="A2:B2"/>
    <mergeCell ref="A3:B3"/>
    <mergeCell ref="A4:B4"/>
    <mergeCell ref="A5:A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115" zoomScaleNormal="115" workbookViewId="0">
      <selection activeCell="D8" sqref="D8"/>
    </sheetView>
  </sheetViews>
  <sheetFormatPr defaultColWidth="12.625" defaultRowHeight="23.25" customHeight="1" x14ac:dyDescent="0.2"/>
  <cols>
    <col min="1" max="2" width="7.25" style="2" customWidth="1"/>
    <col min="3" max="4" width="17.375" style="2" customWidth="1"/>
    <col min="5" max="16384" width="12.625" style="2"/>
  </cols>
  <sheetData>
    <row r="1" spans="1:4" ht="23.25" customHeight="1" x14ac:dyDescent="0.2">
      <c r="A1" s="3" t="s">
        <v>24</v>
      </c>
      <c r="B1" s="3"/>
      <c r="C1" s="2" t="s">
        <v>26</v>
      </c>
      <c r="D1" s="2" t="s">
        <v>27</v>
      </c>
    </row>
    <row r="2" spans="1:4" ht="23.25" customHeight="1" x14ac:dyDescent="0.2">
      <c r="A2" s="3" t="s">
        <v>28</v>
      </c>
      <c r="B2" s="3"/>
      <c r="C2" s="2" t="s">
        <v>90</v>
      </c>
      <c r="D2" s="2" t="s">
        <v>91</v>
      </c>
    </row>
    <row r="3" spans="1:4" ht="23.25" customHeight="1" x14ac:dyDescent="0.2">
      <c r="A3" s="3" t="s">
        <v>29</v>
      </c>
      <c r="B3" s="3"/>
      <c r="C3" s="2" t="s">
        <v>34</v>
      </c>
      <c r="D3" s="2" t="s">
        <v>92</v>
      </c>
    </row>
    <row r="4" spans="1:4" ht="23.25" customHeight="1" x14ac:dyDescent="0.2">
      <c r="A4" s="3" t="s">
        <v>25</v>
      </c>
      <c r="B4" s="3"/>
      <c r="C4" s="2" t="s">
        <v>35</v>
      </c>
      <c r="D4" s="2" t="s">
        <v>93</v>
      </c>
    </row>
    <row r="5" spans="1:4" ht="23.25" customHeight="1" x14ac:dyDescent="0.2">
      <c r="A5" s="3" t="s">
        <v>37</v>
      </c>
      <c r="B5" s="3"/>
      <c r="C5" s="2" t="s">
        <v>38</v>
      </c>
      <c r="D5" s="2" t="s">
        <v>50</v>
      </c>
    </row>
    <row r="6" spans="1:4" ht="23.25" customHeight="1" x14ac:dyDescent="0.2">
      <c r="A6" s="3" t="s">
        <v>39</v>
      </c>
      <c r="B6" s="3"/>
      <c r="C6" s="3" t="s">
        <v>40</v>
      </c>
      <c r="D6" s="3"/>
    </row>
    <row r="7" spans="1:4" ht="23.25" customHeight="1" x14ac:dyDescent="0.2">
      <c r="A7" s="3" t="s">
        <v>43</v>
      </c>
      <c r="B7" s="3"/>
      <c r="C7" s="2" t="s">
        <v>44</v>
      </c>
      <c r="D7" s="2" t="s">
        <v>51</v>
      </c>
    </row>
  </sheetData>
  <mergeCells count="8">
    <mergeCell ref="A5:B5"/>
    <mergeCell ref="A6:B6"/>
    <mergeCell ref="C6:D6"/>
    <mergeCell ref="A7:B7"/>
    <mergeCell ref="A1:B1"/>
    <mergeCell ref="A2:B2"/>
    <mergeCell ref="A3:B3"/>
    <mergeCell ref="A4:B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核心电路数据</vt:lpstr>
      <vt:lpstr>仿真电路数据</vt:lpstr>
      <vt:lpstr>指标</vt:lpstr>
      <vt:lpstr>反向放大器指标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2021-01-09T06:13:16Z</dcterms:modified>
</cp:coreProperties>
</file>