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bia\Desktop\"/>
    </mc:Choice>
  </mc:AlternateContent>
  <xr:revisionPtr revIDLastSave="0" documentId="8_{6B5D48E5-BF48-4ABE-A095-8DE1F6D9981C}" xr6:coauthVersionLast="45" xr6:coauthVersionMax="45" xr10:uidLastSave="{00000000-0000-0000-0000-000000000000}"/>
  <bookViews>
    <workbookView xWindow="-108" yWindow="-108" windowWidth="23256" windowHeight="12576" xr2:uid="{60CC8DEA-6744-4E6F-B938-0F06429651AD}"/>
  </bookViews>
  <sheets>
    <sheet name="Ark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D10" i="1" s="1"/>
  <c r="E8" i="1"/>
  <c r="E10" i="1" l="1"/>
  <c r="E15" i="1" s="1"/>
</calcChain>
</file>

<file path=xl/sharedStrings.xml><?xml version="1.0" encoding="utf-8"?>
<sst xmlns="http://schemas.openxmlformats.org/spreadsheetml/2006/main" count="39" uniqueCount="38">
  <si>
    <t>Power Consumption</t>
  </si>
  <si>
    <t>Component</t>
  </si>
  <si>
    <t>Volt(V)</t>
  </si>
  <si>
    <t>Current(mA)</t>
  </si>
  <si>
    <t>Power(mW)</t>
  </si>
  <si>
    <t>Arduino Power Limits</t>
  </si>
  <si>
    <t>Raspberry Pi Power Limits</t>
  </si>
  <si>
    <t>GPS</t>
  </si>
  <si>
    <t>Max per pin</t>
  </si>
  <si>
    <t>40 mA</t>
  </si>
  <si>
    <t>Recommended PSU current capacity</t>
  </si>
  <si>
    <t>3.0 A</t>
  </si>
  <si>
    <t>IMU</t>
  </si>
  <si>
    <t>3.6</t>
  </si>
  <si>
    <t xml:space="preserve">Recommended max per pin </t>
  </si>
  <si>
    <t>20 mA</t>
  </si>
  <si>
    <t>Maximum total USB peripheral current draw</t>
  </si>
  <si>
    <t>1.2 A</t>
  </si>
  <si>
    <t>Vind vane</t>
  </si>
  <si>
    <t>Max VDD or GND current</t>
  </si>
  <si>
    <t>200 mA</t>
  </si>
  <si>
    <t>Typical bare-board active current consumption</t>
  </si>
  <si>
    <t>600 mA</t>
  </si>
  <si>
    <t>Arduino</t>
  </si>
  <si>
    <t>Max operating voltage</t>
  </si>
  <si>
    <t>6 V</t>
  </si>
  <si>
    <t>5.25 V</t>
  </si>
  <si>
    <t>Total Arduino</t>
  </si>
  <si>
    <t>Source (from datasheet)</t>
  </si>
  <si>
    <t>Source</t>
  </si>
  <si>
    <t>Raspberry Pi</t>
  </si>
  <si>
    <t>Total System</t>
  </si>
  <si>
    <t>Battery math</t>
  </si>
  <si>
    <t>Power supply</t>
  </si>
  <si>
    <t>mWh</t>
  </si>
  <si>
    <t>hours</t>
  </si>
  <si>
    <t>However a battery stops before it is out of mW to sustain the ability to recharge.</t>
  </si>
  <si>
    <t xml:space="preserve">4.9hours with new battery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</si>
</sst>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42729"/>
      <name val="Calibri"/>
      <family val="2"/>
      <scheme val="minor"/>
    </font>
    <font>
      <sz val="11"/>
      <color rgb="FF22222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1" xfId="0" applyBorder="1" applyAlignment="1">
      <alignment horizontal="right"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2" fontId="0" fillId="0" borderId="7" xfId="0" applyNumberFormat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horizontal="right"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4" xfId="0" applyBorder="1" applyAlignment="1">
      <alignment vertical="top"/>
    </xf>
    <xf numFmtId="0" fontId="0" fillId="0" borderId="0" xfId="0" applyAlignment="1"/>
    <xf numFmtId="0" fontId="2" fillId="0" borderId="14" xfId="0" applyFont="1" applyBorder="1"/>
    <xf numFmtId="0" fontId="0" fillId="0" borderId="15" xfId="0" applyBorder="1"/>
    <xf numFmtId="0" fontId="2" fillId="0" borderId="14" xfId="0" applyFont="1" applyBorder="1" applyAlignment="1">
      <alignment wrapText="1"/>
    </xf>
    <xf numFmtId="0" fontId="0" fillId="0" borderId="1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8" xfId="0" applyBorder="1"/>
    <xf numFmtId="0" fontId="3" fillId="0" borderId="14" xfId="0" applyFont="1" applyBorder="1" applyAlignment="1">
      <alignment vertical="top" wrapText="1"/>
    </xf>
    <xf numFmtId="0" fontId="0" fillId="0" borderId="15" xfId="0" applyNumberFormat="1" applyBorder="1"/>
    <xf numFmtId="0" fontId="3" fillId="0" borderId="14" xfId="0" applyFont="1" applyBorder="1" applyAlignment="1">
      <alignment wrapText="1"/>
    </xf>
    <xf numFmtId="0" fontId="1" fillId="0" borderId="7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4" fillId="0" borderId="0" xfId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i.stack.imgur.com/FAovO.png" TargetMode="External"/><Relationship Id="rId1" Type="http://schemas.openxmlformats.org/officeDocument/2006/relationships/hyperlink" Target="https://www.raspberrypi.org/documentation/faq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C6218-F82C-4746-BB22-5C8CCD679D28}">
  <dimension ref="B1:L17"/>
  <sheetViews>
    <sheetView tabSelected="1" workbookViewId="0">
      <selection activeCell="K10" sqref="J10:L13"/>
    </sheetView>
  </sheetViews>
  <sheetFormatPr defaultRowHeight="14.45"/>
  <cols>
    <col min="2" max="2" width="12.7109375" customWidth="1"/>
    <col min="3" max="3" width="7.28515625" customWidth="1"/>
    <col min="4" max="4" width="10.7109375" customWidth="1"/>
    <col min="5" max="5" width="10.85546875" customWidth="1"/>
    <col min="7" max="7" width="18.28515625" customWidth="1"/>
    <col min="8" max="8" width="13.42578125" customWidth="1"/>
    <col min="9" max="9" width="8.5703125" customWidth="1"/>
    <col min="11" max="11" width="21.28515625" customWidth="1"/>
    <col min="12" max="12" width="9.140625" customWidth="1"/>
  </cols>
  <sheetData>
    <row r="1" spans="2:12" ht="16.149999999999999" customHeight="1">
      <c r="G1" s="1"/>
    </row>
    <row r="2" spans="2:12" ht="15" customHeight="1">
      <c r="B2" s="12"/>
      <c r="C2" s="39" t="s">
        <v>0</v>
      </c>
      <c r="D2" s="40"/>
      <c r="E2" s="12"/>
      <c r="F2" s="1"/>
      <c r="G2" s="1"/>
    </row>
    <row r="3" spans="2:12" ht="15" customHeight="1">
      <c r="B3" s="20" t="s">
        <v>1</v>
      </c>
      <c r="C3" s="21" t="s">
        <v>2</v>
      </c>
      <c r="D3" s="21" t="s">
        <v>3</v>
      </c>
      <c r="E3" s="22" t="s">
        <v>4</v>
      </c>
      <c r="F3" s="1"/>
      <c r="G3" s="1"/>
      <c r="H3" s="37" t="s">
        <v>5</v>
      </c>
      <c r="I3" s="38"/>
      <c r="J3" s="24"/>
      <c r="K3" s="37" t="s">
        <v>6</v>
      </c>
      <c r="L3" s="38"/>
    </row>
    <row r="4" spans="2:12" ht="30">
      <c r="B4" s="15" t="s">
        <v>7</v>
      </c>
      <c r="C4" s="12">
        <v>5</v>
      </c>
      <c r="D4" s="12">
        <v>20</v>
      </c>
      <c r="E4" s="16">
        <v>100</v>
      </c>
      <c r="F4" s="1"/>
      <c r="G4" s="1"/>
      <c r="H4" s="25" t="s">
        <v>8</v>
      </c>
      <c r="I4" s="26" t="s">
        <v>9</v>
      </c>
      <c r="K4" s="31" t="s">
        <v>10</v>
      </c>
      <c r="L4" s="32" t="s">
        <v>11</v>
      </c>
    </row>
    <row r="5" spans="2:12" ht="45">
      <c r="B5" s="23" t="s">
        <v>12</v>
      </c>
      <c r="C5" s="17" t="s">
        <v>13</v>
      </c>
      <c r="D5" s="17">
        <v>27.7</v>
      </c>
      <c r="E5" s="16">
        <v>100</v>
      </c>
      <c r="F5" s="1"/>
      <c r="G5" s="1"/>
      <c r="H5" s="27" t="s">
        <v>14</v>
      </c>
      <c r="I5" s="26" t="s">
        <v>15</v>
      </c>
      <c r="K5" s="33" t="s">
        <v>16</v>
      </c>
      <c r="L5" s="26" t="s">
        <v>17</v>
      </c>
    </row>
    <row r="6" spans="2:12" ht="45">
      <c r="B6" s="15" t="s">
        <v>18</v>
      </c>
      <c r="C6" s="12">
        <v>5</v>
      </c>
      <c r="D6" s="12">
        <v>22</v>
      </c>
      <c r="E6" s="16">
        <v>120</v>
      </c>
      <c r="F6" s="1"/>
      <c r="G6" s="1"/>
      <c r="H6" s="28" t="s">
        <v>19</v>
      </c>
      <c r="I6" s="26" t="s">
        <v>20</v>
      </c>
      <c r="K6" s="33" t="s">
        <v>21</v>
      </c>
      <c r="L6" s="26" t="s">
        <v>22</v>
      </c>
    </row>
    <row r="7" spans="2:12" ht="45">
      <c r="B7" s="15" t="s">
        <v>23</v>
      </c>
      <c r="C7" s="12">
        <v>5</v>
      </c>
      <c r="D7" s="12">
        <v>70</v>
      </c>
      <c r="E7" s="16">
        <v>350</v>
      </c>
      <c r="F7" s="1"/>
      <c r="G7" s="1"/>
      <c r="H7" s="29" t="s">
        <v>24</v>
      </c>
      <c r="I7" s="30" t="s">
        <v>25</v>
      </c>
      <c r="K7" s="29" t="s">
        <v>24</v>
      </c>
      <c r="L7" s="30" t="s">
        <v>26</v>
      </c>
    </row>
    <row r="8" spans="2:12" ht="30">
      <c r="B8" s="13" t="s">
        <v>27</v>
      </c>
      <c r="C8" s="2"/>
      <c r="D8" s="4">
        <f>SUM(D4:D7)</f>
        <v>139.69999999999999</v>
      </c>
      <c r="E8" s="14">
        <f>SUM(E4:E7)</f>
        <v>670</v>
      </c>
      <c r="F8" s="1"/>
      <c r="G8" s="1"/>
      <c r="H8" s="36" t="s">
        <v>28</v>
      </c>
      <c r="K8" s="36" t="s">
        <v>29</v>
      </c>
    </row>
    <row r="9" spans="2:12" ht="15">
      <c r="B9" s="18" t="s">
        <v>30</v>
      </c>
      <c r="C9" s="3">
        <v>5</v>
      </c>
      <c r="D9" s="3">
        <v>600</v>
      </c>
      <c r="E9" s="19">
        <v>3000</v>
      </c>
      <c r="F9" s="1"/>
      <c r="G9" s="1"/>
    </row>
    <row r="10" spans="2:12" ht="15">
      <c r="B10" s="8" t="s">
        <v>31</v>
      </c>
      <c r="C10" s="9"/>
      <c r="D10" s="34">
        <f>SUM(D8:D9)</f>
        <v>739.7</v>
      </c>
      <c r="E10" s="35">
        <f>SUM(E8:E9)</f>
        <v>3670</v>
      </c>
      <c r="F10" s="1"/>
      <c r="G10" s="1"/>
    </row>
    <row r="11" spans="2:12" ht="15">
      <c r="B11" s="12"/>
      <c r="C11" s="12"/>
      <c r="D11" s="12"/>
      <c r="E11" s="12"/>
      <c r="F11" s="1"/>
      <c r="G11" s="1"/>
    </row>
    <row r="12" spans="2:12" ht="15" customHeight="1">
      <c r="B12" s="12"/>
      <c r="C12" s="12"/>
      <c r="D12" s="12"/>
      <c r="E12" s="12"/>
      <c r="F12" s="1"/>
      <c r="G12" s="1"/>
    </row>
    <row r="13" spans="2:12" ht="15">
      <c r="B13" s="1"/>
      <c r="C13" s="39" t="s">
        <v>32</v>
      </c>
      <c r="D13" s="41"/>
      <c r="E13" s="41"/>
      <c r="F13" s="40"/>
      <c r="G13" s="1"/>
    </row>
    <row r="14" spans="2:12" ht="30">
      <c r="B14" s="5" t="s">
        <v>33</v>
      </c>
      <c r="C14" s="6"/>
      <c r="D14" s="6"/>
      <c r="E14" s="6">
        <v>41580</v>
      </c>
      <c r="F14" s="6" t="s">
        <v>34</v>
      </c>
      <c r="G14" s="7"/>
    </row>
    <row r="15" spans="2:12" ht="75">
      <c r="B15" s="8"/>
      <c r="C15" s="9"/>
      <c r="D15" s="9"/>
      <c r="E15" s="10">
        <f>E14/E10</f>
        <v>11.329700272479563</v>
      </c>
      <c r="F15" s="9" t="s">
        <v>35</v>
      </c>
      <c r="G15" s="11" t="s">
        <v>36</v>
      </c>
    </row>
    <row r="17" spans="5:5" ht="15">
      <c r="E17" t="s">
        <v>37</v>
      </c>
    </row>
  </sheetData>
  <mergeCells count="4">
    <mergeCell ref="K3:L3"/>
    <mergeCell ref="C2:D2"/>
    <mergeCell ref="C13:F13"/>
    <mergeCell ref="H3:I3"/>
  </mergeCells>
  <hyperlinks>
    <hyperlink ref="K8" r:id="rId1" location="pi-power" xr:uid="{CF2A4FCB-CDCC-4168-9DDF-4D5971DF720D}"/>
    <hyperlink ref="H8" r:id="rId2" xr:uid="{9774607A-5EB4-453B-B83E-8049585FDE69}"/>
  </hyperlinks>
  <pageMargins left="0.7" right="0.7" top="0.75" bottom="0.75" header="0.3" footer="0.3"/>
  <pageSetup paperSize="9" orientation="portrait" verticalDpi="300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578FBA28EF2A4D8AA1DF4F090817AB" ma:contentTypeVersion="6" ma:contentTypeDescription="Create a new document." ma:contentTypeScope="" ma:versionID="f5784dbd5690229bd571f2e4eb218869">
  <xsd:schema xmlns:xsd="http://www.w3.org/2001/XMLSchema" xmlns:xs="http://www.w3.org/2001/XMLSchema" xmlns:p="http://schemas.microsoft.com/office/2006/metadata/properties" xmlns:ns2="31198dbc-7257-4b6a-9ce7-18f5f53d4e02" targetNamespace="http://schemas.microsoft.com/office/2006/metadata/properties" ma:root="true" ma:fieldsID="1655927d13829617fdb8a89d49f3b1cb" ns2:_="">
    <xsd:import namespace="31198dbc-7257-4b6a-9ce7-18f5f53d4e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198dbc-7257-4b6a-9ce7-18f5f53d4e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990F0F6-5E3C-46CC-AEA4-8E8DE7603430}"/>
</file>

<file path=customXml/itemProps2.xml><?xml version="1.0" encoding="utf-8"?>
<ds:datastoreItem xmlns:ds="http://schemas.openxmlformats.org/officeDocument/2006/customXml" ds:itemID="{0715A462-8429-41FA-A7C1-A65F891D0D35}"/>
</file>

<file path=customXml/itemProps3.xml><?xml version="1.0" encoding="utf-8"?>
<ds:datastoreItem xmlns:ds="http://schemas.openxmlformats.org/officeDocument/2006/customXml" ds:itemID="{1DE1C7EE-56A3-4E53-9273-C9FBA7CDC10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Tobias Delcour Jensen</dc:creator>
  <cp:keywords/>
  <dc:description/>
  <cp:lastModifiedBy/>
  <cp:revision/>
  <dcterms:created xsi:type="dcterms:W3CDTF">2019-10-08T09:09:54Z</dcterms:created>
  <dcterms:modified xsi:type="dcterms:W3CDTF">2019-12-19T06:52:44Z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0x010100E8578FBA28EF2A4D8AA1DF4F090817AB</vt:lpwstr>
  </property>
  <property fmtid="{D5CDD505-2E9C-101B-9397-08002B2CF9AE}" pid="3" name="Order">
    <vt:r8>3800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</Properties>
</file>