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D540444-AB02-457A-9AAE-3EAEB511DF4D}" xr6:coauthVersionLast="47" xr6:coauthVersionMax="47" xr10:uidLastSave="{00000000-0000-0000-0000-000000000000}"/>
  <bookViews>
    <workbookView xWindow="-108" yWindow="-108" windowWidth="23256" windowHeight="12456" xr2:uid="{A6851D90-57C2-4ADF-8791-3B419E87073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3" hidden="1">Sheet4!$A$1:$J$24</definedName>
    <definedName name="_xlnm._FilterDatabase" localSheetId="4" hidden="1">Sheet5!$A$1:$J$24</definedName>
    <definedName name="_xlnm._FilterDatabase" localSheetId="5" hidden="1">Sheet6!$A$1:$J$24</definedName>
    <definedName name="_xlnm._FilterDatabase" localSheetId="6" hidden="1">Sheet7!$A$1:$J$24</definedName>
    <definedName name="_xlnm._FilterDatabase" localSheetId="7" hidden="1">Sheet8!$A$1:$J$24</definedName>
    <definedName name="_xlnm.Criteria" localSheetId="4">Sheet5!$M$1:$V$3</definedName>
    <definedName name="_xlnm.Criteria" localSheetId="5">Sheet6!$L$1:$U$2</definedName>
    <definedName name="_xlnm.Criteria" localSheetId="6">Sheet7!$M$1:$W$2</definedName>
    <definedName name="_xlnm.Criteria" localSheetId="7">Sheet8!$M$1:$V$3</definedName>
    <definedName name="_xlnm.Extract" localSheetId="4">Sheet5!$M$8:$V$25</definedName>
    <definedName name="_xlnm.Extract" localSheetId="5">Sheet6!$M$7:$P$8</definedName>
    <definedName name="_xlnm.Extract" localSheetId="6">Sheet7!$M$7:$W$46</definedName>
    <definedName name="_xlnm.Extract" localSheetId="7">Sheet8!$M$12:$V$33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6" l="1"/>
  <c r="P2" i="6"/>
  <c r="N2" i="6"/>
  <c r="U3" i="5" l="1"/>
  <c r="O3" i="5"/>
  <c r="U2" i="5"/>
  <c r="O2" i="5"/>
</calcChain>
</file>

<file path=xl/sharedStrings.xml><?xml version="1.0" encoding="utf-8"?>
<sst xmlns="http://schemas.openxmlformats.org/spreadsheetml/2006/main" count="1296" uniqueCount="87">
  <si>
    <t xml:space="preserve">Agent </t>
  </si>
  <si>
    <t>Date list</t>
  </si>
  <si>
    <t>Area</t>
  </si>
  <si>
    <t xml:space="preserve"> List price</t>
  </si>
  <si>
    <t xml:space="preserve">Bed room </t>
  </si>
  <si>
    <t xml:space="preserve">Bath </t>
  </si>
  <si>
    <t>Sq FT</t>
  </si>
  <si>
    <t xml:space="preserve">Type </t>
  </si>
  <si>
    <t>Pool</t>
  </si>
  <si>
    <t>Sold</t>
  </si>
  <si>
    <t>Kelly</t>
  </si>
  <si>
    <t>Randolph</t>
  </si>
  <si>
    <t>Lang</t>
  </si>
  <si>
    <t>Adams</t>
  </si>
  <si>
    <t>Hamiltons</t>
  </si>
  <si>
    <t>Daily</t>
  </si>
  <si>
    <t>Chung</t>
  </si>
  <si>
    <t>Romero</t>
  </si>
  <si>
    <t>Bannert</t>
  </si>
  <si>
    <t>Sasta</t>
  </si>
  <si>
    <t>Peterson</t>
  </si>
  <si>
    <t>Jenkin</t>
  </si>
  <si>
    <t>Shasta</t>
  </si>
  <si>
    <t>Deli</t>
  </si>
  <si>
    <t>Shyata</t>
  </si>
  <si>
    <t>S.country</t>
  </si>
  <si>
    <t>Central</t>
  </si>
  <si>
    <t>N.country</t>
  </si>
  <si>
    <t>Codno</t>
  </si>
  <si>
    <t>Single Family</t>
  </si>
  <si>
    <t xml:space="preserve">Q1. Short the data newest to oldest  of date listed </t>
  </si>
  <si>
    <t>Name</t>
  </si>
  <si>
    <t>Q2.Sort the data in asscending order of area and descending order of agent name</t>
  </si>
  <si>
    <t>Q3.Sort Data according to the following order of area  -S.country,Central,N.country</t>
  </si>
  <si>
    <t>Q4.Find all the house in the central area .(Applying a regular filter )</t>
  </si>
  <si>
    <t xml:space="preserve">Q. Find the list of all houses in th central region with out pool and S.country with pool </t>
  </si>
  <si>
    <t>Q6. This agent with N.country area having 2 bedrooms and single type family ?</t>
  </si>
  <si>
    <t>Q7. Display all the houses whose list price was between 200000 to 400000</t>
  </si>
  <si>
    <t>&lt;=400000</t>
  </si>
  <si>
    <t>&gt;=200000</t>
  </si>
  <si>
    <t xml:space="preserve"> </t>
  </si>
  <si>
    <t>List Price</t>
  </si>
  <si>
    <t>List price</t>
  </si>
  <si>
    <t>Q7. Find all the houses  in the N.country arera with  a list price and having 3 to 4 bedrooms</t>
  </si>
  <si>
    <t>&gt;200000</t>
  </si>
  <si>
    <t xml:space="preserve">Order date </t>
  </si>
  <si>
    <t xml:space="preserve">Region </t>
  </si>
  <si>
    <t>Rep</t>
  </si>
  <si>
    <t>Item</t>
  </si>
  <si>
    <t>Units</t>
  </si>
  <si>
    <t xml:space="preserve">Unit count </t>
  </si>
  <si>
    <t>Revenue</t>
  </si>
  <si>
    <t>East</t>
  </si>
  <si>
    <t>West</t>
  </si>
  <si>
    <t>Jones</t>
  </si>
  <si>
    <t>Kevli</t>
  </si>
  <si>
    <t>Haris</t>
  </si>
  <si>
    <t>Harry</t>
  </si>
  <si>
    <t>Ram</t>
  </si>
  <si>
    <t>Honey</t>
  </si>
  <si>
    <t>Jimmy</t>
  </si>
  <si>
    <t>Akil</t>
  </si>
  <si>
    <t>Udin</t>
  </si>
  <si>
    <t>Yaseen</t>
  </si>
  <si>
    <t>Amit</t>
  </si>
  <si>
    <t>Doara</t>
  </si>
  <si>
    <t>Robin</t>
  </si>
  <si>
    <t>Anwar</t>
  </si>
  <si>
    <t xml:space="preserve">Gnaga </t>
  </si>
  <si>
    <t>Sonu</t>
  </si>
  <si>
    <t xml:space="preserve">Vivek </t>
  </si>
  <si>
    <t>Kures</t>
  </si>
  <si>
    <t>Prette</t>
  </si>
  <si>
    <t>Megan</t>
  </si>
  <si>
    <t>Lura</t>
  </si>
  <si>
    <t>Adm</t>
  </si>
  <si>
    <t>Rathore</t>
  </si>
  <si>
    <t>Ravu</t>
  </si>
  <si>
    <t>Rahul</t>
  </si>
  <si>
    <t>Pencil</t>
  </si>
  <si>
    <t>Blender</t>
  </si>
  <si>
    <t>Pen</t>
  </si>
  <si>
    <t>Blinder</t>
  </si>
  <si>
    <t xml:space="preserve">Desk </t>
  </si>
  <si>
    <t>Penst</t>
  </si>
  <si>
    <t>Binder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</si>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</sst>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Verdana"/>
      <family val="2"/>
    </font>
    <font>
      <b/>
      <sz val="9"/>
      <color theme="0"/>
      <name val="Verdana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9" borderId="0" applyNumberFormat="0" applyBorder="0" applyAlignment="0" applyProtection="0"/>
    <xf numFmtId="0" fontId="8" fillId="10" borderId="0" applyNumberFormat="0" applyBorder="0" applyAlignment="0" applyProtection="0"/>
  </cellStyleXfs>
  <cellXfs count="49">
    <xf numFmtId="0" fontId="0" fillId="0" borderId="0" xfId="0"/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14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top"/>
    </xf>
    <xf numFmtId="0" fontId="0" fillId="0" borderId="0" xfId="0" applyAlignment="1"/>
    <xf numFmtId="0" fontId="1" fillId="2" borderId="2" xfId="1" applyBorder="1" applyAlignment="1"/>
    <xf numFmtId="0" fontId="3" fillId="4" borderId="1" xfId="3" applyAlignment="1">
      <alignment horizontal="left" vertical="top"/>
    </xf>
    <xf numFmtId="0" fontId="3" fillId="4" borderId="1" xfId="3" applyAlignment="1">
      <alignment vertical="top"/>
    </xf>
    <xf numFmtId="0" fontId="3" fillId="4" borderId="1" xfId="3" applyAlignment="1">
      <alignment horizontal="center" vertical="top"/>
    </xf>
    <xf numFmtId="0" fontId="3" fillId="4" borderId="1" xfId="3"/>
    <xf numFmtId="0" fontId="6" fillId="6" borderId="0" xfId="4"/>
    <xf numFmtId="0" fontId="0" fillId="0" borderId="2" xfId="0" applyBorder="1"/>
    <xf numFmtId="14" fontId="0" fillId="0" borderId="0" xfId="0" applyNumberFormat="1"/>
    <xf numFmtId="0" fontId="7" fillId="8" borderId="11" xfId="0" applyFont="1" applyFill="1" applyBorder="1"/>
    <xf numFmtId="0" fontId="7" fillId="8" borderId="12" xfId="0" applyFont="1" applyFill="1" applyBorder="1"/>
    <xf numFmtId="0" fontId="7" fillId="8" borderId="13" xfId="0" applyFont="1" applyFill="1" applyBorder="1"/>
    <xf numFmtId="14" fontId="0" fillId="0" borderId="2" xfId="0" applyNumberFormat="1" applyBorder="1"/>
    <xf numFmtId="0" fontId="0" fillId="0" borderId="0" xfId="0" applyBorder="1"/>
    <xf numFmtId="0" fontId="7" fillId="8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0" fillId="0" borderId="9" xfId="0" applyBorder="1"/>
    <xf numFmtId="0" fontId="0" fillId="0" borderId="10" xfId="0" applyBorder="1"/>
    <xf numFmtId="14" fontId="0" fillId="0" borderId="2" xfId="0" applyNumberFormat="1" applyFont="1" applyBorder="1"/>
    <xf numFmtId="0" fontId="0" fillId="0" borderId="2" xfId="0" applyFont="1" applyBorder="1"/>
    <xf numFmtId="14" fontId="0" fillId="12" borderId="2" xfId="0" applyNumberFormat="1" applyFont="1" applyFill="1" applyBorder="1"/>
    <xf numFmtId="0" fontId="0" fillId="12" borderId="2" xfId="0" applyFont="1" applyFill="1" applyBorder="1"/>
    <xf numFmtId="0" fontId="7" fillId="11" borderId="2" xfId="0" applyFont="1" applyFill="1" applyBorder="1"/>
    <xf numFmtId="0" fontId="0" fillId="13" borderId="2" xfId="0" applyFill="1" applyBorder="1"/>
    <xf numFmtId="0" fontId="2" fillId="3" borderId="2" xfId="2" applyBorder="1"/>
    <xf numFmtId="0" fontId="0" fillId="0" borderId="0" xfId="0" applyAlignment="1">
      <alignment horizontal="center"/>
    </xf>
    <xf numFmtId="0" fontId="8" fillId="7" borderId="2" xfId="5" applyBorder="1" applyAlignment="1">
      <alignment horizontal="center"/>
    </xf>
    <xf numFmtId="0" fontId="9" fillId="9" borderId="2" xfId="6" applyBorder="1" applyAlignment="1">
      <alignment horizontal="center"/>
    </xf>
    <xf numFmtId="0" fontId="8" fillId="7" borderId="2" xfId="5" applyBorder="1" applyAlignment="1">
      <alignment horizontal="left" vertical="top"/>
    </xf>
    <xf numFmtId="0" fontId="8" fillId="10" borderId="2" xfId="7" applyBorder="1" applyAlignment="1">
      <alignment horizontal="left" vertical="top"/>
    </xf>
  </cellXfs>
  <cellStyles count="8">
    <cellStyle name="60% - Accent6" xfId="6" builtinId="52"/>
    <cellStyle name="Accent2" xfId="5" builtinId="33"/>
    <cellStyle name="Accent3" xfId="7" builtinId="37"/>
    <cellStyle name="Bad" xfId="1" builtinId="27"/>
    <cellStyle name="Calculation" xfId="3" builtinId="22"/>
    <cellStyle name="Good" xfId="4" builtinId="26"/>
    <cellStyle name="Neutral" xfId="2" builtinId="28"/>
    <cellStyle name="Normal" xfId="0" builtinId="0"/>
  </cellStyles>
  <dxfs count="14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m/d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D862D-D198-4E5D-8520-187A4D759B34}" name="Table1" displayName="Table1" ref="A1:J24" totalsRowShown="0" headerRowDxfId="145" dataDxfId="143" headerRowBorderDxfId="144" tableBorderDxfId="142" totalsRowBorderDxfId="141">
  <sortState xmlns:xlrd2="http://schemas.microsoft.com/office/spreadsheetml/2017/richdata2" ref="A2:J24">
    <sortCondition descending="1" ref="B2"/>
  </sortState>
  <tableColumns count="10">
    <tableColumn id="1" xr3:uid="{02E32AF0-3B37-4A44-A58B-905C8015C683}" name="Agent " dataDxfId="140"/>
    <tableColumn id="2" xr3:uid="{F8FDA64C-BA04-47AD-873B-8BF8E4384648}" name="Date list" dataDxfId="139"/>
    <tableColumn id="3" xr3:uid="{FC989BEB-9A27-4CBB-9CBE-9B971013A220}" name="Area" dataDxfId="138"/>
    <tableColumn id="4" xr3:uid="{50FDDC21-DDD4-4D89-AD76-5A99C92E0BF8}" name=" List price" dataDxfId="137"/>
    <tableColumn id="5" xr3:uid="{3E47F6A2-9F54-46C7-BB51-F58D7176C4BC}" name="Bed room " dataDxfId="136"/>
    <tableColumn id="6" xr3:uid="{44D862E7-E489-47B0-8B7C-81D82DFB6D8E}" name="Bath " dataDxfId="135"/>
    <tableColumn id="7" xr3:uid="{A1FED496-44D6-43FA-97BE-3FFBBE811839}" name="Sq FT" dataDxfId="134"/>
    <tableColumn id="8" xr3:uid="{DBA6783F-73EA-4214-8753-11AADA0E013F}" name="Type " dataDxfId="133"/>
    <tableColumn id="9" xr3:uid="{7E324CC7-6A59-4739-9485-D8CB74B50725}" name="Pool" dataDxfId="132"/>
    <tableColumn id="10" xr3:uid="{17C212B1-CF27-4A47-97CF-1DFC156E556F}" name="Sold" dataDxfId="1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E2C5E6-4827-493B-96C9-B2DB6CFD876A}" name="Table71011" displayName="Table71011" ref="A1:J24" totalsRowShown="0" headerRowDxfId="27" headerRowBorderDxfId="26" tableBorderDxfId="25" totalsRowBorderDxfId="24">
  <tableColumns count="10">
    <tableColumn id="1" xr3:uid="{AE0E82EC-0786-4D11-8AC8-C353AC35170B}" name="Agent " dataDxfId="23"/>
    <tableColumn id="2" xr3:uid="{1769D7C7-03FA-4CCB-AA5B-DE74BAC027AC}" name="Date list" dataDxfId="22"/>
    <tableColumn id="3" xr3:uid="{EFAE78DC-2815-4BFB-B0FE-1F07C77B6902}" name="Area" dataDxfId="21"/>
    <tableColumn id="4" xr3:uid="{33902FBB-22CA-450B-B09C-CADB9E86EF03}" name=" List price" dataDxfId="20"/>
    <tableColumn id="5" xr3:uid="{F04A3ED0-E956-4A5C-9984-A820ACB37BF5}" name="Bed room " dataDxfId="19"/>
    <tableColumn id="6" xr3:uid="{E59789CD-D482-4756-A241-3759467481D5}" name="Bath " dataDxfId="18"/>
    <tableColumn id="7" xr3:uid="{B29853B8-AA9F-4122-926F-DFD146D32225}" name="Sq FT" dataDxfId="17"/>
    <tableColumn id="8" xr3:uid="{B7F30A4A-CB83-4532-84C5-B4201D027E20}" name="Type " dataDxfId="16"/>
    <tableColumn id="9" xr3:uid="{5EFCF0BA-842B-4296-BD7E-F75E8E4A9D74}" name="Pool" dataDxfId="15"/>
    <tableColumn id="10" xr3:uid="{89FD43AB-EFDF-4289-828D-14A829982363}" name="Sold" dataDxfId="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F6BBE2-2EEC-48D1-A1CC-81FB90C0405B}" name="Table7101112" displayName="Table7101112" ref="A1:J24" totalsRowShown="0" headerRowDxfId="13" headerRowBorderDxfId="12" tableBorderDxfId="11" totalsRowBorderDxfId="10">
  <tableColumns count="10">
    <tableColumn id="1" xr3:uid="{32D2819E-D5A4-4121-88C4-6C082FA7929E}" name="Agent " dataDxfId="9"/>
    <tableColumn id="2" xr3:uid="{310A7E39-D570-4BF6-80F9-D90D6D8E512F}" name="Date list" dataDxfId="8"/>
    <tableColumn id="3" xr3:uid="{0CC91A6D-1D27-4D39-8ABB-8054431ADB16}" name="Area" dataDxfId="7"/>
    <tableColumn id="4" xr3:uid="{BBDACB6F-D1C7-4F54-84D1-7C54CB67AE9B}" name=" List price" dataDxfId="6"/>
    <tableColumn id="5" xr3:uid="{C7A3A837-DC3D-41F3-BA62-80DB620DD205}" name="Bed room " dataDxfId="5"/>
    <tableColumn id="6" xr3:uid="{75ADA498-7191-4BB7-8C16-689B29A78473}" name="Bath " dataDxfId="4"/>
    <tableColumn id="7" xr3:uid="{0F4FD84A-18F5-4A39-B2BA-8D13658DEB36}" name="Sq FT" dataDxfId="3"/>
    <tableColumn id="8" xr3:uid="{DAFC43C6-5CBC-44E5-A732-78A7214585CC}" name="Type " dataDxfId="2"/>
    <tableColumn id="9" xr3:uid="{08E6E7B6-A99C-4114-8703-19E44773CAFF}" name="Pool" dataDxfId="1"/>
    <tableColumn id="10" xr3:uid="{021F22CF-CC57-4A2E-8602-F6C2DC523141}" name="Sold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9E262-E487-4DE6-98BA-DCD8C419EB63}" name="Table13" displayName="Table13" ref="L10:U33" totalsRowShown="0" headerRowDxfId="130" dataDxfId="128" headerRowBorderDxfId="129" tableBorderDxfId="127" totalsRowBorderDxfId="126">
  <tableColumns count="10">
    <tableColumn id="1" xr3:uid="{9E411629-6345-4B52-B657-01E6077F2B0F}" name="Name" dataDxfId="125"/>
    <tableColumn id="2" xr3:uid="{2B31CAB8-5194-424F-A146-F45622B7B9BC}" name="Date list" dataDxfId="124"/>
    <tableColumn id="3" xr3:uid="{6C26E006-30EA-4DC4-8203-351CFCF550DA}" name="Area" dataDxfId="123"/>
    <tableColumn id="4" xr3:uid="{EB17E576-E719-4FE2-A39A-9FC9F2EAC969}" name=" List price" dataDxfId="122"/>
    <tableColumn id="5" xr3:uid="{2E772AB0-848D-4E9F-993B-597A986661A9}" name="Bed room " dataDxfId="121"/>
    <tableColumn id="6" xr3:uid="{6CC727FD-A23F-4BDB-955A-19E13ED7E158}" name="Bath " dataDxfId="120"/>
    <tableColumn id="7" xr3:uid="{6999D2B5-D1BE-4137-85F1-00E47413316F}" name="Sq FT" dataDxfId="119"/>
    <tableColumn id="8" xr3:uid="{C95EA163-60A5-4DC6-9597-24D1B19E15A6}" name="Type " dataDxfId="118"/>
    <tableColumn id="9" xr3:uid="{E1671D6E-FEE7-4630-AC12-753AD32EE373}" name="Pool" dataDxfId="117"/>
    <tableColumn id="10" xr3:uid="{6A0484B7-2F3A-4C6E-A928-F7565C601270}" name="Sold" dataDxfId="1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2006EC-3894-469F-8953-1668F3A38B9F}" name="Table14" displayName="Table14" ref="A1:J24" totalsRowShown="0" headerRowDxfId="115" dataDxfId="113" headerRowBorderDxfId="114" tableBorderDxfId="112" totalsRowBorderDxfId="111">
  <sortState xmlns:xlrd2="http://schemas.microsoft.com/office/spreadsheetml/2017/richdata2" ref="A2:J24">
    <sortCondition descending="1" ref="B2"/>
  </sortState>
  <tableColumns count="10">
    <tableColumn id="1" xr3:uid="{9FF4A586-5F5E-4038-AA0C-8D9D143509A5}" name="Agent " dataDxfId="110"/>
    <tableColumn id="2" xr3:uid="{235E4B97-1D75-40EA-8789-38B2706A39FA}" name="Date list" dataDxfId="109"/>
    <tableColumn id="3" xr3:uid="{A66ABF93-FF34-4F95-8EE3-1D673F5C4640}" name="Area" dataDxfId="108"/>
    <tableColumn id="4" xr3:uid="{E61CAB8F-3EF3-4004-B883-6512D6C6D5E6}" name=" List price" dataDxfId="107"/>
    <tableColumn id="5" xr3:uid="{2D883493-9E03-43DA-A7F0-74052BB7C9EF}" name="Bed room " dataDxfId="106"/>
    <tableColumn id="6" xr3:uid="{05DD30E1-D86E-4758-9C1A-811438376CDF}" name="Bath " dataDxfId="105"/>
    <tableColumn id="7" xr3:uid="{6A401515-2CF8-4527-ADC7-23C40B66A95A}" name="Sq FT" dataDxfId="104"/>
    <tableColumn id="8" xr3:uid="{9E93F325-B57C-44D7-AB8E-8D2A2CB7471C}" name="Type " dataDxfId="103"/>
    <tableColumn id="9" xr3:uid="{9F2241D9-540C-4F6E-8486-445BE9687A4F}" name="Pool" dataDxfId="102"/>
    <tableColumn id="10" xr3:uid="{CDE8B69D-2F0A-4B89-B319-1DF42C09C231}" name="Sold" dataDxfId="10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679892-501F-4E81-A0EA-D317B0539B86}" name="Table145" displayName="Table145" ref="L6:U29" totalsRowShown="0" headerRowDxfId="100" dataDxfId="98" headerRowBorderDxfId="99" tableBorderDxfId="97" totalsRowBorderDxfId="96">
  <sortState xmlns:xlrd2="http://schemas.microsoft.com/office/spreadsheetml/2017/richdata2" ref="L7:U29">
    <sortCondition ref="N6"/>
  </sortState>
  <tableColumns count="10">
    <tableColumn id="1" xr3:uid="{F0844A56-0D78-4834-ADCC-68616BE99B2D}" name="Agent " dataDxfId="95"/>
    <tableColumn id="2" xr3:uid="{640825BC-0F93-426C-8580-1C9EF846000E}" name="Date list" dataDxfId="94"/>
    <tableColumn id="3" xr3:uid="{B8249FD6-89D1-4A75-82C8-8E6346F54915}" name="Area" dataDxfId="93"/>
    <tableColumn id="4" xr3:uid="{B624778E-E776-4598-BDA5-CA696C4BDDA4}" name=" List price" dataDxfId="92"/>
    <tableColumn id="5" xr3:uid="{7060A6FD-A0FF-4497-9C05-3F1C09912D6B}" name="Bed room " dataDxfId="91"/>
    <tableColumn id="6" xr3:uid="{D6990F11-E316-4425-AEF9-1BEBDF8D2BF4}" name="Bath " dataDxfId="90"/>
    <tableColumn id="7" xr3:uid="{B28EF843-617C-47C0-AA53-E5552A9037AD}" name="Sq FT" dataDxfId="89"/>
    <tableColumn id="8" xr3:uid="{A81DCF59-B252-42F2-AC93-8B6A9876C443}" name="Type " dataDxfId="88"/>
    <tableColumn id="9" xr3:uid="{0C78BE8C-4C8A-4064-8953-44921F652456}" name="Pool" dataDxfId="87"/>
    <tableColumn id="10" xr3:uid="{FFCE0D3E-558C-43F4-9887-FF45B77D6AD1}" name="Sold" dataDxfId="8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4A6833-F39A-48CB-B173-CA796663192A}" name="Table146" displayName="Table146" ref="A1:J24" totalsRowShown="0" headerRowDxfId="85" dataDxfId="83" headerRowBorderDxfId="84" tableBorderDxfId="82" totalsRowBorderDxfId="81">
  <sortState xmlns:xlrd2="http://schemas.microsoft.com/office/spreadsheetml/2017/richdata2" ref="A2:J24">
    <sortCondition descending="1" ref="B2"/>
  </sortState>
  <tableColumns count="10">
    <tableColumn id="1" xr3:uid="{1C9BB44B-D12A-416A-8065-F13D05A5A65F}" name="Agent " dataDxfId="80"/>
    <tableColumn id="2" xr3:uid="{DBD153D2-CDAD-4303-AB38-FB6ED89697DC}" name="Date list" dataDxfId="79"/>
    <tableColumn id="3" xr3:uid="{C5BD7153-3844-4590-9D52-32CF99D77877}" name="Area" dataDxfId="78"/>
    <tableColumn id="4" xr3:uid="{023D0E97-7820-4F8A-853E-343DC449021B}" name=" List price" dataDxfId="77"/>
    <tableColumn id="5" xr3:uid="{0CA31857-CC7F-496F-8219-B7F3368968A0}" name="Bed room " dataDxfId="76"/>
    <tableColumn id="6" xr3:uid="{7AA40E5F-91FE-4D1B-A333-84145C87D49E}" name="Bath " dataDxfId="75"/>
    <tableColumn id="7" xr3:uid="{E365AB2A-6AD0-46C6-9BAB-9A7AF3D49C48}" name="Sq FT" dataDxfId="74"/>
    <tableColumn id="8" xr3:uid="{EB133B84-E1BF-48C9-80A7-8A949B9C2878}" name="Type " dataDxfId="73"/>
    <tableColumn id="9" xr3:uid="{0FCACAA4-A170-4BDB-AD9C-3211447EB04D}" name="Pool" dataDxfId="72"/>
    <tableColumn id="10" xr3:uid="{972E82B9-A266-4E01-8865-DEDCAF1D3423}" name="Sold" dataDxfId="7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DEE7AF-50C9-43D8-BEA7-A5FE97BC40E2}" name="Table149" displayName="Table149" ref="M4:V27" totalsRowShown="0" headerRowDxfId="70" dataDxfId="68" headerRowBorderDxfId="69" tableBorderDxfId="67" totalsRowBorderDxfId="66">
  <sortState xmlns:xlrd2="http://schemas.microsoft.com/office/spreadsheetml/2017/richdata2" ref="M5:V27">
    <sortCondition ref="O5:O27" customList="S.country,Central,N.Country"/>
  </sortState>
  <tableColumns count="10">
    <tableColumn id="1" xr3:uid="{9C7634BA-E12B-47E9-BC2E-071570B4BB0A}" name="Agent " dataDxfId="65"/>
    <tableColumn id="2" xr3:uid="{4C571A5C-768A-4D25-9F19-0B642D4DC068}" name="Date list" dataDxfId="64"/>
    <tableColumn id="3" xr3:uid="{DBF1EF25-16F2-44BA-9944-EE850DF7FC13}" name="Area" dataDxfId="63"/>
    <tableColumn id="4" xr3:uid="{9360B620-48F8-40A7-8AE8-F7AA678B1B34}" name=" List price" dataDxfId="62"/>
    <tableColumn id="5" xr3:uid="{D61BD844-F5A0-4607-B38C-4B8101C2E0A5}" name="Bed room " dataDxfId="61"/>
    <tableColumn id="6" xr3:uid="{B963FA65-AB85-4C5D-BB0F-E3BF0588D293}" name="Bath " dataDxfId="60"/>
    <tableColumn id="7" xr3:uid="{7FDFCCC3-7893-48F5-820C-82E38B9994D1}" name="Sq FT" dataDxfId="59"/>
    <tableColumn id="8" xr3:uid="{B000613C-A953-491A-9DF8-B2580CB045BD}" name="Type " dataDxfId="58"/>
    <tableColumn id="9" xr3:uid="{F0DD2CB2-016C-45F6-9B8A-FC17A45BE7EC}" name="Pool" dataDxfId="57"/>
    <tableColumn id="10" xr3:uid="{F0591E5D-26B9-4E44-BC09-19AA3C2DC83B}" name="Sold" dataDxfId="5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5ACDD3-61A5-4D01-9E3B-193643116F02}" name="Table146107" displayName="Table146107" ref="L4:U27" totalsRowShown="0" headerRowCellStyle="Good">
  <autoFilter ref="L4:U27" xr:uid="{6C289960-B7D6-465B-8A8A-B621CA97AAC7}"/>
  <sortState xmlns:xlrd2="http://schemas.microsoft.com/office/spreadsheetml/2017/richdata2" ref="L5:U27">
    <sortCondition descending="1" ref="M2"/>
  </sortState>
  <tableColumns count="10">
    <tableColumn id="1" xr3:uid="{CA682007-D314-470D-978C-41FA2270EF7C}" name="Agent "/>
    <tableColumn id="2" xr3:uid="{B300741F-2410-48A8-A8FC-EC6BD75378F6}" name="Date list"/>
    <tableColumn id="3" xr3:uid="{33B553AE-6948-4D63-87AA-BB6551C9E91E}" name="Area"/>
    <tableColumn id="4" xr3:uid="{3AA34924-1584-4482-8958-BD9F36DB7A3D}" name=" List price"/>
    <tableColumn id="5" xr3:uid="{D7D43522-5BB5-4602-8CC2-4B540E14BD9B}" name="Bed room "/>
    <tableColumn id="6" xr3:uid="{CA5C9850-0426-44E6-8B6E-D9EA941CA83E}" name="Bath "/>
    <tableColumn id="7" xr3:uid="{B4FAEFBE-1020-4190-AFE3-3F9D9B18B316}" name="Sq FT"/>
    <tableColumn id="8" xr3:uid="{56103685-2032-456F-9FCA-920BC5466342}" name="Type "/>
    <tableColumn id="9" xr3:uid="{F68B57D0-C5CF-4966-874F-4DF6D9C4453A}" name="Pool"/>
    <tableColumn id="10" xr3:uid="{B587C6B6-BCD5-40CC-934B-E393F8B651BC}" name="Sold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C9C60B-B371-43F8-B0FC-6D3EF50B1E12}" name="Table7" displayName="Table7" ref="A1:J24" totalsRowShown="0" headerRowDxfId="55" headerRowBorderDxfId="54" tableBorderDxfId="53" totalsRowBorderDxfId="52">
  <tableColumns count="10">
    <tableColumn id="1" xr3:uid="{60620484-B894-4C5F-97E3-319164991EFC}" name="Agent " dataDxfId="51"/>
    <tableColumn id="2" xr3:uid="{40986CA5-6E77-41F0-957D-451728314FE4}" name="Date list" dataDxfId="50"/>
    <tableColumn id="3" xr3:uid="{59CE0EF5-C95E-4959-94FD-21A68809DB37}" name="Area" dataDxfId="49"/>
    <tableColumn id="4" xr3:uid="{7E7B9B97-4F03-4399-A99D-673E3A08895E}" name=" List price" dataDxfId="48"/>
    <tableColumn id="5" xr3:uid="{CE44A1DA-5E20-45C2-AE92-4AEAC78981C9}" name="Bed room " dataDxfId="47"/>
    <tableColumn id="6" xr3:uid="{7B7A4CDE-D729-4AFD-BB62-7F7A19C04136}" name="Bath " dataDxfId="46"/>
    <tableColumn id="7" xr3:uid="{42F37CE9-C1C4-48C9-B3F9-4417AB1DAD30}" name="Sq FT" dataDxfId="45"/>
    <tableColumn id="8" xr3:uid="{C9DC0E8F-50BB-4AB8-B31B-B9DCF5CC9254}" name="Type " dataDxfId="44"/>
    <tableColumn id="9" xr3:uid="{87F40DDC-E9A4-4698-9509-4BF7864D96FF}" name="Pool" dataDxfId="43"/>
    <tableColumn id="10" xr3:uid="{6B6650E9-AEFB-4975-8E2B-579B4507F7F5}" name="Sold" dataDxfId="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228DD5-3B44-49C7-90F5-337AEA785376}" name="Table710" displayName="Table710" ref="A1:J24" totalsRowShown="0" headerRowDxfId="41" headerRowBorderDxfId="40" tableBorderDxfId="39" totalsRowBorderDxfId="38">
  <tableColumns count="10">
    <tableColumn id="1" xr3:uid="{09FD7FE8-C804-45AE-9298-93F9F9A18312}" name="Agent " dataDxfId="37"/>
    <tableColumn id="2" xr3:uid="{1C762A8D-1478-4833-97AF-6B520AE3F90F}" name="Date list" dataDxfId="36"/>
    <tableColumn id="3" xr3:uid="{3E0C79EE-6D8F-49A5-AB29-7E21639D0077}" name="Area" dataDxfId="35"/>
    <tableColumn id="4" xr3:uid="{89200851-B1B0-4E78-9DB1-7EF9C174E5DA}" name=" List price" dataDxfId="34"/>
    <tableColumn id="5" xr3:uid="{BF9CA0EF-5D0D-4672-94D9-B5EE244A4776}" name="Bed room " dataDxfId="33"/>
    <tableColumn id="6" xr3:uid="{3F0F5C20-0E1C-465C-A203-07C7242BE2A3}" name="Bath " dataDxfId="32"/>
    <tableColumn id="7" xr3:uid="{4C37AE63-7FD2-4456-B1E8-6BAA2631A635}" name="Sq FT" dataDxfId="31"/>
    <tableColumn id="8" xr3:uid="{0CCA4A15-F249-4122-A287-441A43E11D12}" name="Type " dataDxfId="30"/>
    <tableColumn id="9" xr3:uid="{0C5DC44A-AFC8-47E5-A04C-DFD5B2E1F673}" name="Pool" dataDxfId="29"/>
    <tableColumn id="10" xr3:uid="{21FC9402-415B-4FDB-828F-EFC7B3EB76DB}" name="Sold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81C3-644A-40EA-BBF8-DCF81879E944}">
  <dimension ref="A1:V33"/>
  <sheetViews>
    <sheetView tabSelected="1" workbookViewId="0">
      <selection sqref="A1:J24"/>
    </sheetView>
  </sheetViews>
  <sheetFormatPr defaultRowHeight="14.4" x14ac:dyDescent="0.3"/>
  <cols>
    <col min="2" max="2" width="11.33203125" bestFit="1" customWidth="1"/>
    <col min="4" max="4" width="10.6640625" customWidth="1"/>
    <col min="5" max="5" width="11.5546875" customWidth="1"/>
    <col min="6" max="7" width="9" bestFit="1" customWidth="1"/>
    <col min="8" max="8" width="11.33203125" bestFit="1" customWidth="1"/>
    <col min="9" max="9" width="11.109375" bestFit="1" customWidth="1"/>
    <col min="10" max="10" width="9" bestFit="1" customWidth="1"/>
    <col min="13" max="13" width="13" bestFit="1" customWidth="1"/>
    <col min="19" max="19" width="11.66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22" x14ac:dyDescent="0.3">
      <c r="A2" s="4" t="s">
        <v>13</v>
      </c>
      <c r="B2" s="5">
        <v>39364</v>
      </c>
      <c r="C2" s="6" t="s">
        <v>26</v>
      </c>
      <c r="D2" s="6">
        <v>256664</v>
      </c>
      <c r="E2" s="6">
        <v>3</v>
      </c>
      <c r="F2" s="6">
        <v>2</v>
      </c>
      <c r="G2" s="6">
        <v>1700</v>
      </c>
      <c r="H2" s="6" t="s">
        <v>29</v>
      </c>
      <c r="I2" s="6" t="b">
        <v>0</v>
      </c>
      <c r="J2" s="7" t="b">
        <v>1</v>
      </c>
      <c r="L2" s="12" t="s">
        <v>0</v>
      </c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12" t="s">
        <v>7</v>
      </c>
      <c r="T2" s="12" t="s">
        <v>8</v>
      </c>
      <c r="U2" s="12" t="s">
        <v>9</v>
      </c>
    </row>
    <row r="3" spans="1:22" x14ac:dyDescent="0.3">
      <c r="A3" s="4" t="s">
        <v>22</v>
      </c>
      <c r="B3" s="5">
        <v>39357</v>
      </c>
      <c r="C3" s="6" t="s">
        <v>25</v>
      </c>
      <c r="D3" s="6">
        <v>269000</v>
      </c>
      <c r="E3" s="6">
        <v>3</v>
      </c>
      <c r="F3" s="6">
        <v>1.75</v>
      </c>
      <c r="G3" s="6">
        <v>2050</v>
      </c>
      <c r="H3" s="6" t="s">
        <v>29</v>
      </c>
      <c r="I3" s="6" t="b">
        <v>0</v>
      </c>
      <c r="J3" s="7" t="b">
        <v>0</v>
      </c>
    </row>
    <row r="4" spans="1:22" x14ac:dyDescent="0.3">
      <c r="A4" s="4" t="s">
        <v>21</v>
      </c>
      <c r="B4" s="5">
        <v>39357</v>
      </c>
      <c r="C4" s="6" t="s">
        <v>26</v>
      </c>
      <c r="D4" s="6">
        <v>215462</v>
      </c>
      <c r="E4" s="6">
        <v>3</v>
      </c>
      <c r="F4" s="6">
        <v>2.5</v>
      </c>
      <c r="G4" s="6">
        <v>1752</v>
      </c>
      <c r="H4" s="6" t="s">
        <v>28</v>
      </c>
      <c r="I4" s="6" t="b">
        <v>0</v>
      </c>
      <c r="J4" s="7" t="b">
        <v>1</v>
      </c>
    </row>
    <row r="5" spans="1:22" x14ac:dyDescent="0.3">
      <c r="A5" s="4" t="s">
        <v>24</v>
      </c>
      <c r="B5" s="5">
        <v>39357</v>
      </c>
      <c r="C5" s="6" t="s">
        <v>26</v>
      </c>
      <c r="D5" s="6">
        <v>2016449</v>
      </c>
      <c r="E5" s="6">
        <v>3</v>
      </c>
      <c r="F5" s="6">
        <v>2</v>
      </c>
      <c r="G5" s="6">
        <v>2694</v>
      </c>
      <c r="H5" s="6" t="s">
        <v>29</v>
      </c>
      <c r="I5" s="6" t="b">
        <v>0</v>
      </c>
      <c r="J5" s="7" t="b">
        <v>0</v>
      </c>
    </row>
    <row r="6" spans="1:22" x14ac:dyDescent="0.3">
      <c r="A6" s="4" t="s">
        <v>10</v>
      </c>
      <c r="B6" s="5">
        <v>39337</v>
      </c>
      <c r="C6" s="6" t="s">
        <v>25</v>
      </c>
      <c r="D6" s="6">
        <v>249900</v>
      </c>
      <c r="E6" s="6">
        <v>2</v>
      </c>
      <c r="F6" s="6">
        <v>1</v>
      </c>
      <c r="G6" s="6">
        <v>1101</v>
      </c>
      <c r="H6" s="6" t="s">
        <v>28</v>
      </c>
      <c r="I6" s="6" t="b">
        <v>0</v>
      </c>
      <c r="J6" s="7" t="b">
        <v>0</v>
      </c>
    </row>
    <row r="7" spans="1:22" x14ac:dyDescent="0.3">
      <c r="A7" s="4" t="s">
        <v>21</v>
      </c>
      <c r="B7" s="5">
        <v>39331</v>
      </c>
      <c r="C7" s="6" t="s">
        <v>25</v>
      </c>
      <c r="D7" s="6">
        <v>250000</v>
      </c>
      <c r="E7" s="6">
        <v>3</v>
      </c>
      <c r="F7" s="6">
        <v>1</v>
      </c>
      <c r="G7" s="6">
        <v>1730</v>
      </c>
      <c r="H7" s="6" t="s">
        <v>29</v>
      </c>
      <c r="I7" s="6" t="b">
        <v>0</v>
      </c>
      <c r="J7" s="7" t="b">
        <v>0</v>
      </c>
    </row>
    <row r="8" spans="1:22" x14ac:dyDescent="0.3">
      <c r="A8" s="4" t="s">
        <v>22</v>
      </c>
      <c r="B8" s="5">
        <v>39331</v>
      </c>
      <c r="C8" s="6" t="s">
        <v>26</v>
      </c>
      <c r="D8" s="6">
        <v>214543</v>
      </c>
      <c r="E8" s="6">
        <v>3</v>
      </c>
      <c r="F8" s="6">
        <v>2.5</v>
      </c>
      <c r="G8" s="6">
        <v>2586</v>
      </c>
      <c r="H8" s="6" t="s">
        <v>29</v>
      </c>
      <c r="I8" s="6" t="b">
        <v>1</v>
      </c>
      <c r="J8" s="7" t="b">
        <v>1</v>
      </c>
      <c r="L8" s="14" t="s">
        <v>30</v>
      </c>
      <c r="M8" s="14"/>
      <c r="N8" s="14"/>
      <c r="O8" s="14"/>
      <c r="P8" s="14"/>
      <c r="Q8" s="13"/>
      <c r="R8" s="13"/>
      <c r="S8" s="13"/>
      <c r="T8" s="13"/>
      <c r="U8" s="13"/>
      <c r="V8" s="13"/>
    </row>
    <row r="9" spans="1:22" x14ac:dyDescent="0.3">
      <c r="A9" s="4" t="s">
        <v>11</v>
      </c>
      <c r="B9" s="5">
        <v>39326</v>
      </c>
      <c r="C9" s="6" t="s">
        <v>26</v>
      </c>
      <c r="D9" s="6">
        <v>149900</v>
      </c>
      <c r="E9" s="6">
        <v>2</v>
      </c>
      <c r="F9" s="6">
        <v>1</v>
      </c>
      <c r="G9" s="6">
        <v>1234</v>
      </c>
      <c r="H9" s="6" t="s">
        <v>29</v>
      </c>
      <c r="I9" s="6" t="b">
        <v>0</v>
      </c>
      <c r="J9" s="7" t="b">
        <v>1</v>
      </c>
    </row>
    <row r="10" spans="1:22" x14ac:dyDescent="0.3">
      <c r="A10" s="4" t="s">
        <v>12</v>
      </c>
      <c r="B10" s="5">
        <v>39303</v>
      </c>
      <c r="C10" s="6" t="s">
        <v>25</v>
      </c>
      <c r="D10" s="6">
        <v>289909</v>
      </c>
      <c r="E10" s="6">
        <v>3</v>
      </c>
      <c r="F10" s="6">
        <v>2.5</v>
      </c>
      <c r="G10" s="6">
        <v>2157</v>
      </c>
      <c r="H10" s="6" t="s">
        <v>28</v>
      </c>
      <c r="I10" s="6" t="b">
        <v>1</v>
      </c>
      <c r="J10" s="7" t="b">
        <v>0</v>
      </c>
      <c r="L10" s="1" t="s">
        <v>31</v>
      </c>
      <c r="M10" s="2" t="s">
        <v>1</v>
      </c>
      <c r="N10" s="2" t="s">
        <v>2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7</v>
      </c>
      <c r="T10" s="2" t="s">
        <v>8</v>
      </c>
      <c r="U10" s="3" t="s">
        <v>9</v>
      </c>
    </row>
    <row r="11" spans="1:22" x14ac:dyDescent="0.3">
      <c r="A11" s="4" t="s">
        <v>17</v>
      </c>
      <c r="B11" s="5">
        <v>39300</v>
      </c>
      <c r="C11" s="6" t="s">
        <v>25</v>
      </c>
      <c r="D11" s="6">
        <v>229500</v>
      </c>
      <c r="E11" s="6">
        <v>3</v>
      </c>
      <c r="F11" s="6">
        <v>2</v>
      </c>
      <c r="G11" s="6">
        <v>1694</v>
      </c>
      <c r="H11" s="6" t="s">
        <v>29</v>
      </c>
      <c r="I11" s="6" t="b">
        <v>0</v>
      </c>
      <c r="J11" s="7" t="b">
        <v>0</v>
      </c>
      <c r="L11" s="4" t="s">
        <v>13</v>
      </c>
      <c r="M11" s="5">
        <v>39364</v>
      </c>
      <c r="N11" s="6" t="s">
        <v>26</v>
      </c>
      <c r="O11" s="6">
        <v>256664</v>
      </c>
      <c r="P11" s="6">
        <v>3</v>
      </c>
      <c r="Q11" s="6">
        <v>2</v>
      </c>
      <c r="R11" s="6">
        <v>1700</v>
      </c>
      <c r="S11" s="6" t="s">
        <v>29</v>
      </c>
      <c r="T11" s="6" t="b">
        <v>0</v>
      </c>
      <c r="U11" s="7" t="b">
        <v>1</v>
      </c>
    </row>
    <row r="12" spans="1:22" x14ac:dyDescent="0.3">
      <c r="A12" s="4" t="s">
        <v>19</v>
      </c>
      <c r="B12" s="5">
        <v>39266</v>
      </c>
      <c r="C12" s="6" t="s">
        <v>25</v>
      </c>
      <c r="D12" s="6">
        <v>240000</v>
      </c>
      <c r="E12" s="6">
        <v>3</v>
      </c>
      <c r="F12" s="6">
        <v>2</v>
      </c>
      <c r="G12" s="6">
        <v>2300</v>
      </c>
      <c r="H12" s="6" t="s">
        <v>28</v>
      </c>
      <c r="I12" s="6" t="b">
        <v>0</v>
      </c>
      <c r="J12" s="7" t="b">
        <v>0</v>
      </c>
      <c r="L12" s="4" t="s">
        <v>22</v>
      </c>
      <c r="M12" s="5">
        <v>39357</v>
      </c>
      <c r="N12" s="6" t="s">
        <v>25</v>
      </c>
      <c r="O12" s="6">
        <v>269000</v>
      </c>
      <c r="P12" s="6">
        <v>3</v>
      </c>
      <c r="Q12" s="6">
        <v>1.75</v>
      </c>
      <c r="R12" s="6">
        <v>2050</v>
      </c>
      <c r="S12" s="6" t="s">
        <v>29</v>
      </c>
      <c r="T12" s="6" t="b">
        <v>0</v>
      </c>
      <c r="U12" s="7" t="b">
        <v>0</v>
      </c>
    </row>
    <row r="13" spans="1:22" x14ac:dyDescent="0.3">
      <c r="A13" s="4" t="s">
        <v>10</v>
      </c>
      <c r="B13" s="5">
        <v>39266</v>
      </c>
      <c r="C13" s="6" t="s">
        <v>26</v>
      </c>
      <c r="D13" s="6">
        <v>215644</v>
      </c>
      <c r="E13" s="6">
        <v>3</v>
      </c>
      <c r="F13" s="6">
        <v>2</v>
      </c>
      <c r="G13" s="6">
        <v>2000</v>
      </c>
      <c r="H13" s="6" t="s">
        <v>29</v>
      </c>
      <c r="I13" s="6" t="b">
        <v>1</v>
      </c>
      <c r="J13" s="7" t="b">
        <v>0</v>
      </c>
      <c r="L13" s="4" t="s">
        <v>21</v>
      </c>
      <c r="M13" s="5">
        <v>39357</v>
      </c>
      <c r="N13" s="6" t="s">
        <v>26</v>
      </c>
      <c r="O13" s="6">
        <v>215462</v>
      </c>
      <c r="P13" s="6">
        <v>3</v>
      </c>
      <c r="Q13" s="6">
        <v>2.5</v>
      </c>
      <c r="R13" s="6">
        <v>1752</v>
      </c>
      <c r="S13" s="6" t="s">
        <v>28</v>
      </c>
      <c r="T13" s="6" t="b">
        <v>0</v>
      </c>
      <c r="U13" s="7" t="b">
        <v>1</v>
      </c>
    </row>
    <row r="14" spans="1:22" x14ac:dyDescent="0.3">
      <c r="A14" s="4" t="s">
        <v>18</v>
      </c>
      <c r="B14" s="5">
        <v>39240</v>
      </c>
      <c r="C14" s="6" t="s">
        <v>25</v>
      </c>
      <c r="D14" s="6">
        <v>238005</v>
      </c>
      <c r="E14" s="6">
        <v>3</v>
      </c>
      <c r="F14" s="6">
        <v>2.5</v>
      </c>
      <c r="G14" s="6">
        <v>1580</v>
      </c>
      <c r="H14" s="6" t="s">
        <v>29</v>
      </c>
      <c r="I14" s="6" t="b">
        <v>1</v>
      </c>
      <c r="J14" s="7" t="b">
        <v>1</v>
      </c>
      <c r="L14" s="4" t="s">
        <v>24</v>
      </c>
      <c r="M14" s="5">
        <v>39357</v>
      </c>
      <c r="N14" s="6" t="s">
        <v>26</v>
      </c>
      <c r="O14" s="6">
        <v>2016449</v>
      </c>
      <c r="P14" s="6">
        <v>3</v>
      </c>
      <c r="Q14" s="6">
        <v>2</v>
      </c>
      <c r="R14" s="6">
        <v>2694</v>
      </c>
      <c r="S14" s="6" t="s">
        <v>29</v>
      </c>
      <c r="T14" s="6" t="b">
        <v>0</v>
      </c>
      <c r="U14" s="7" t="b">
        <v>0</v>
      </c>
    </row>
    <row r="15" spans="1:22" x14ac:dyDescent="0.3">
      <c r="A15" s="4" t="s">
        <v>16</v>
      </c>
      <c r="B15" s="5">
        <v>39240</v>
      </c>
      <c r="C15" s="6" t="s">
        <v>26</v>
      </c>
      <c r="D15" s="6">
        <v>264156</v>
      </c>
      <c r="E15" s="6">
        <v>3</v>
      </c>
      <c r="F15" s="6">
        <v>2.5</v>
      </c>
      <c r="G15" s="6">
        <v>1902</v>
      </c>
      <c r="H15" s="6" t="s">
        <v>29</v>
      </c>
      <c r="I15" s="6" t="b">
        <v>1</v>
      </c>
      <c r="J15" s="7" t="b">
        <v>1</v>
      </c>
      <c r="L15" s="4" t="s">
        <v>10</v>
      </c>
      <c r="M15" s="5">
        <v>39337</v>
      </c>
      <c r="N15" s="6" t="s">
        <v>25</v>
      </c>
      <c r="O15" s="6">
        <v>249900</v>
      </c>
      <c r="P15" s="6">
        <v>2</v>
      </c>
      <c r="Q15" s="6">
        <v>1</v>
      </c>
      <c r="R15" s="6">
        <v>1101</v>
      </c>
      <c r="S15" s="6" t="s">
        <v>28</v>
      </c>
      <c r="T15" s="6" t="b">
        <v>0</v>
      </c>
      <c r="U15" s="7" t="b">
        <v>0</v>
      </c>
    </row>
    <row r="16" spans="1:22" x14ac:dyDescent="0.3">
      <c r="A16" s="4" t="s">
        <v>23</v>
      </c>
      <c r="B16" s="5">
        <v>39236</v>
      </c>
      <c r="C16" s="6" t="s">
        <v>25</v>
      </c>
      <c r="D16" s="6">
        <v>548623</v>
      </c>
      <c r="E16" s="6">
        <v>3</v>
      </c>
      <c r="F16" s="6">
        <v>2</v>
      </c>
      <c r="G16" s="6">
        <v>1510</v>
      </c>
      <c r="H16" s="6" t="s">
        <v>29</v>
      </c>
      <c r="I16" s="6" t="b">
        <v>1</v>
      </c>
      <c r="J16" s="7" t="b">
        <v>0</v>
      </c>
      <c r="L16" s="4" t="s">
        <v>21</v>
      </c>
      <c r="M16" s="5">
        <v>39331</v>
      </c>
      <c r="N16" s="6" t="s">
        <v>25</v>
      </c>
      <c r="O16" s="6">
        <v>250000</v>
      </c>
      <c r="P16" s="6">
        <v>3</v>
      </c>
      <c r="Q16" s="6">
        <v>1</v>
      </c>
      <c r="R16" s="6">
        <v>1730</v>
      </c>
      <c r="S16" s="6" t="s">
        <v>29</v>
      </c>
      <c r="T16" s="6" t="b">
        <v>0</v>
      </c>
      <c r="U16" s="7" t="b">
        <v>0</v>
      </c>
    </row>
    <row r="17" spans="1:21" x14ac:dyDescent="0.3">
      <c r="A17" s="4" t="s">
        <v>11</v>
      </c>
      <c r="B17" s="5">
        <v>39236</v>
      </c>
      <c r="C17" s="6" t="s">
        <v>26</v>
      </c>
      <c r="D17" s="6">
        <v>256643</v>
      </c>
      <c r="E17" s="6">
        <v>3</v>
      </c>
      <c r="F17" s="6">
        <v>2.5</v>
      </c>
      <c r="G17" s="6">
        <v>2066</v>
      </c>
      <c r="H17" s="6" t="s">
        <v>29</v>
      </c>
      <c r="I17" s="6" t="b">
        <v>0</v>
      </c>
      <c r="J17" s="7" t="b">
        <v>0</v>
      </c>
      <c r="L17" s="4" t="s">
        <v>22</v>
      </c>
      <c r="M17" s="5">
        <v>39331</v>
      </c>
      <c r="N17" s="6" t="s">
        <v>26</v>
      </c>
      <c r="O17" s="6">
        <v>214543</v>
      </c>
      <c r="P17" s="6">
        <v>3</v>
      </c>
      <c r="Q17" s="6">
        <v>2.5</v>
      </c>
      <c r="R17" s="6">
        <v>2586</v>
      </c>
      <c r="S17" s="6" t="s">
        <v>29</v>
      </c>
      <c r="T17" s="6" t="b">
        <v>1</v>
      </c>
      <c r="U17" s="7" t="b">
        <v>1</v>
      </c>
    </row>
    <row r="18" spans="1:21" x14ac:dyDescent="0.3">
      <c r="A18" s="4" t="s">
        <v>11</v>
      </c>
      <c r="B18" s="5">
        <v>39196</v>
      </c>
      <c r="C18" s="6" t="s">
        <v>27</v>
      </c>
      <c r="D18" s="6">
        <v>405000</v>
      </c>
      <c r="E18" s="6">
        <v>2</v>
      </c>
      <c r="F18" s="6">
        <v>2</v>
      </c>
      <c r="G18" s="6">
        <v>2444</v>
      </c>
      <c r="H18" s="6" t="s">
        <v>29</v>
      </c>
      <c r="I18" s="6" t="b">
        <v>1</v>
      </c>
      <c r="J18" s="7" t="b">
        <v>1</v>
      </c>
      <c r="L18" s="4" t="s">
        <v>11</v>
      </c>
      <c r="M18" s="5">
        <v>39326</v>
      </c>
      <c r="N18" s="6" t="s">
        <v>26</v>
      </c>
      <c r="O18" s="6">
        <v>149900</v>
      </c>
      <c r="P18" s="6">
        <v>2</v>
      </c>
      <c r="Q18" s="6">
        <v>1</v>
      </c>
      <c r="R18" s="6">
        <v>1234</v>
      </c>
      <c r="S18" s="6" t="s">
        <v>29</v>
      </c>
      <c r="T18" s="6" t="b">
        <v>0</v>
      </c>
      <c r="U18" s="7" t="b">
        <v>1</v>
      </c>
    </row>
    <row r="19" spans="1:21" x14ac:dyDescent="0.3">
      <c r="A19" s="4" t="s">
        <v>20</v>
      </c>
      <c r="B19" s="5">
        <v>39174</v>
      </c>
      <c r="C19" s="6" t="s">
        <v>25</v>
      </c>
      <c r="D19" s="6">
        <v>249900</v>
      </c>
      <c r="E19" s="6">
        <v>3</v>
      </c>
      <c r="F19" s="6">
        <v>2.5</v>
      </c>
      <c r="G19" s="6">
        <v>1595</v>
      </c>
      <c r="H19" s="6" t="s">
        <v>28</v>
      </c>
      <c r="I19" s="6" t="b">
        <v>0</v>
      </c>
      <c r="J19" s="7" t="b">
        <v>0</v>
      </c>
      <c r="L19" s="4" t="s">
        <v>12</v>
      </c>
      <c r="M19" s="5">
        <v>39303</v>
      </c>
      <c r="N19" s="6" t="s">
        <v>25</v>
      </c>
      <c r="O19" s="6">
        <v>289909</v>
      </c>
      <c r="P19" s="6">
        <v>3</v>
      </c>
      <c r="Q19" s="6">
        <v>2.5</v>
      </c>
      <c r="R19" s="6">
        <v>2157</v>
      </c>
      <c r="S19" s="6" t="s">
        <v>28</v>
      </c>
      <c r="T19" s="6" t="b">
        <v>1</v>
      </c>
      <c r="U19" s="7" t="b">
        <v>0</v>
      </c>
    </row>
    <row r="20" spans="1:21" x14ac:dyDescent="0.3">
      <c r="A20" s="4" t="s">
        <v>16</v>
      </c>
      <c r="B20" s="5">
        <v>39163</v>
      </c>
      <c r="C20" s="6" t="s">
        <v>25</v>
      </c>
      <c r="D20" s="6">
        <v>205090</v>
      </c>
      <c r="E20" s="6">
        <v>3</v>
      </c>
      <c r="F20" s="6">
        <v>2.5</v>
      </c>
      <c r="G20" s="6">
        <v>2001</v>
      </c>
      <c r="H20" s="6" t="s">
        <v>29</v>
      </c>
      <c r="I20" s="6" t="b">
        <v>1</v>
      </c>
      <c r="J20" s="7" t="b">
        <v>1</v>
      </c>
      <c r="L20" s="4" t="s">
        <v>17</v>
      </c>
      <c r="M20" s="5">
        <v>39300</v>
      </c>
      <c r="N20" s="6" t="s">
        <v>25</v>
      </c>
      <c r="O20" s="6">
        <v>229500</v>
      </c>
      <c r="P20" s="6">
        <v>3</v>
      </c>
      <c r="Q20" s="6">
        <v>2</v>
      </c>
      <c r="R20" s="6">
        <v>1694</v>
      </c>
      <c r="S20" s="6" t="s">
        <v>29</v>
      </c>
      <c r="T20" s="6" t="b">
        <v>0</v>
      </c>
      <c r="U20" s="7" t="b">
        <v>0</v>
      </c>
    </row>
    <row r="21" spans="1:21" x14ac:dyDescent="0.3">
      <c r="A21" s="4" t="s">
        <v>12</v>
      </c>
      <c r="B21" s="5">
        <v>39139</v>
      </c>
      <c r="C21" s="6" t="s">
        <v>26</v>
      </c>
      <c r="D21" s="6">
        <v>239900</v>
      </c>
      <c r="E21" s="6">
        <v>2</v>
      </c>
      <c r="F21" s="6">
        <v>2</v>
      </c>
      <c r="G21" s="6">
        <v>1248</v>
      </c>
      <c r="H21" s="6" t="s">
        <v>28</v>
      </c>
      <c r="I21" s="6" t="b">
        <v>0</v>
      </c>
      <c r="J21" s="7" t="b">
        <v>0</v>
      </c>
      <c r="L21" s="4" t="s">
        <v>19</v>
      </c>
      <c r="M21" s="5">
        <v>39266</v>
      </c>
      <c r="N21" s="6" t="s">
        <v>25</v>
      </c>
      <c r="O21" s="6">
        <v>240000</v>
      </c>
      <c r="P21" s="6">
        <v>3</v>
      </c>
      <c r="Q21" s="6">
        <v>2</v>
      </c>
      <c r="R21" s="6">
        <v>2300</v>
      </c>
      <c r="S21" s="6" t="s">
        <v>28</v>
      </c>
      <c r="T21" s="6" t="b">
        <v>0</v>
      </c>
      <c r="U21" s="7" t="b">
        <v>0</v>
      </c>
    </row>
    <row r="22" spans="1:21" x14ac:dyDescent="0.3">
      <c r="A22" s="4" t="s">
        <v>15</v>
      </c>
      <c r="B22" s="5">
        <v>39138</v>
      </c>
      <c r="C22" s="6" t="s">
        <v>25</v>
      </c>
      <c r="D22" s="6">
        <v>204900</v>
      </c>
      <c r="E22" s="6">
        <v>3</v>
      </c>
      <c r="F22" s="6">
        <v>2</v>
      </c>
      <c r="G22" s="6">
        <v>1630</v>
      </c>
      <c r="H22" s="6" t="s">
        <v>29</v>
      </c>
      <c r="I22" s="6" t="b">
        <v>0</v>
      </c>
      <c r="J22" s="7" t="b">
        <v>0</v>
      </c>
      <c r="L22" s="4" t="s">
        <v>10</v>
      </c>
      <c r="M22" s="5">
        <v>39266</v>
      </c>
      <c r="N22" s="6" t="s">
        <v>26</v>
      </c>
      <c r="O22" s="6">
        <v>215644</v>
      </c>
      <c r="P22" s="6">
        <v>3</v>
      </c>
      <c r="Q22" s="6">
        <v>2</v>
      </c>
      <c r="R22" s="6">
        <v>2000</v>
      </c>
      <c r="S22" s="6" t="s">
        <v>29</v>
      </c>
      <c r="T22" s="6" t="b">
        <v>1</v>
      </c>
      <c r="U22" s="7" t="b">
        <v>0</v>
      </c>
    </row>
    <row r="23" spans="1:21" x14ac:dyDescent="0.3">
      <c r="A23" s="4" t="s">
        <v>13</v>
      </c>
      <c r="B23" s="5">
        <v>39119</v>
      </c>
      <c r="C23" s="6" t="s">
        <v>26</v>
      </c>
      <c r="D23" s="6">
        <v>237500</v>
      </c>
      <c r="E23" s="6">
        <v>2</v>
      </c>
      <c r="F23" s="6">
        <v>2</v>
      </c>
      <c r="G23" s="6">
        <v>1552</v>
      </c>
      <c r="H23" s="6" t="s">
        <v>29</v>
      </c>
      <c r="I23" s="6" t="b">
        <v>1</v>
      </c>
      <c r="J23" s="7" t="b">
        <v>1</v>
      </c>
      <c r="L23" s="4" t="s">
        <v>18</v>
      </c>
      <c r="M23" s="5">
        <v>39240</v>
      </c>
      <c r="N23" s="6" t="s">
        <v>25</v>
      </c>
      <c r="O23" s="6">
        <v>238005</v>
      </c>
      <c r="P23" s="6">
        <v>3</v>
      </c>
      <c r="Q23" s="6">
        <v>2.5</v>
      </c>
      <c r="R23" s="6">
        <v>1580</v>
      </c>
      <c r="S23" s="6" t="s">
        <v>29</v>
      </c>
      <c r="T23" s="6" t="b">
        <v>1</v>
      </c>
      <c r="U23" s="7" t="b">
        <v>1</v>
      </c>
    </row>
    <row r="24" spans="1:21" x14ac:dyDescent="0.3">
      <c r="A24" s="8" t="s">
        <v>14</v>
      </c>
      <c r="B24" s="9">
        <v>39106</v>
      </c>
      <c r="C24" s="10" t="s">
        <v>26</v>
      </c>
      <c r="D24" s="10">
        <v>285000</v>
      </c>
      <c r="E24" s="10">
        <v>2</v>
      </c>
      <c r="F24" s="10">
        <v>1</v>
      </c>
      <c r="G24" s="10">
        <v>2036</v>
      </c>
      <c r="H24" s="10" t="s">
        <v>29</v>
      </c>
      <c r="I24" s="10" t="b">
        <v>1</v>
      </c>
      <c r="J24" s="11" t="b">
        <v>0</v>
      </c>
      <c r="L24" s="4" t="s">
        <v>16</v>
      </c>
      <c r="M24" s="5">
        <v>39240</v>
      </c>
      <c r="N24" s="6" t="s">
        <v>26</v>
      </c>
      <c r="O24" s="6">
        <v>264156</v>
      </c>
      <c r="P24" s="6">
        <v>3</v>
      </c>
      <c r="Q24" s="6">
        <v>2.5</v>
      </c>
      <c r="R24" s="6">
        <v>1902</v>
      </c>
      <c r="S24" s="6" t="s">
        <v>29</v>
      </c>
      <c r="T24" s="6" t="b">
        <v>1</v>
      </c>
      <c r="U24" s="7" t="b">
        <v>1</v>
      </c>
    </row>
    <row r="25" spans="1:21" x14ac:dyDescent="0.3">
      <c r="L25" s="4" t="s">
        <v>23</v>
      </c>
      <c r="M25" s="5">
        <v>39236</v>
      </c>
      <c r="N25" s="6" t="s">
        <v>25</v>
      </c>
      <c r="O25" s="6">
        <v>548623</v>
      </c>
      <c r="P25" s="6">
        <v>3</v>
      </c>
      <c r="Q25" s="6">
        <v>2</v>
      </c>
      <c r="R25" s="6">
        <v>1510</v>
      </c>
      <c r="S25" s="6" t="s">
        <v>29</v>
      </c>
      <c r="T25" s="6" t="b">
        <v>1</v>
      </c>
      <c r="U25" s="7" t="b">
        <v>0</v>
      </c>
    </row>
    <row r="26" spans="1:21" x14ac:dyDescent="0.3">
      <c r="L26" s="4" t="s">
        <v>11</v>
      </c>
      <c r="M26" s="5">
        <v>39236</v>
      </c>
      <c r="N26" s="6" t="s">
        <v>26</v>
      </c>
      <c r="O26" s="6">
        <v>256643</v>
      </c>
      <c r="P26" s="6">
        <v>3</v>
      </c>
      <c r="Q26" s="6">
        <v>2.5</v>
      </c>
      <c r="R26" s="6">
        <v>2066</v>
      </c>
      <c r="S26" s="6" t="s">
        <v>29</v>
      </c>
      <c r="T26" s="6" t="b">
        <v>0</v>
      </c>
      <c r="U26" s="7" t="b">
        <v>0</v>
      </c>
    </row>
    <row r="27" spans="1:21" x14ac:dyDescent="0.3">
      <c r="L27" s="4" t="s">
        <v>11</v>
      </c>
      <c r="M27" s="5">
        <v>39196</v>
      </c>
      <c r="N27" s="6" t="s">
        <v>27</v>
      </c>
      <c r="O27" s="6">
        <v>405000</v>
      </c>
      <c r="P27" s="6">
        <v>2</v>
      </c>
      <c r="Q27" s="6">
        <v>2</v>
      </c>
      <c r="R27" s="6">
        <v>2444</v>
      </c>
      <c r="S27" s="6" t="s">
        <v>29</v>
      </c>
      <c r="T27" s="6" t="b">
        <v>1</v>
      </c>
      <c r="U27" s="7" t="b">
        <v>1</v>
      </c>
    </row>
    <row r="28" spans="1:21" x14ac:dyDescent="0.3">
      <c r="L28" s="4" t="s">
        <v>20</v>
      </c>
      <c r="M28" s="5">
        <v>39174</v>
      </c>
      <c r="N28" s="6" t="s">
        <v>25</v>
      </c>
      <c r="O28" s="6">
        <v>249900</v>
      </c>
      <c r="P28" s="6">
        <v>3</v>
      </c>
      <c r="Q28" s="6">
        <v>2.5</v>
      </c>
      <c r="R28" s="6">
        <v>1595</v>
      </c>
      <c r="S28" s="6" t="s">
        <v>28</v>
      </c>
      <c r="T28" s="6" t="b">
        <v>0</v>
      </c>
      <c r="U28" s="7" t="b">
        <v>0</v>
      </c>
    </row>
    <row r="29" spans="1:21" x14ac:dyDescent="0.3">
      <c r="L29" s="4" t="s">
        <v>16</v>
      </c>
      <c r="M29" s="5">
        <v>39163</v>
      </c>
      <c r="N29" s="6" t="s">
        <v>25</v>
      </c>
      <c r="O29" s="6">
        <v>205090</v>
      </c>
      <c r="P29" s="6">
        <v>3</v>
      </c>
      <c r="Q29" s="6">
        <v>2.5</v>
      </c>
      <c r="R29" s="6">
        <v>2001</v>
      </c>
      <c r="S29" s="6" t="s">
        <v>29</v>
      </c>
      <c r="T29" s="6" t="b">
        <v>1</v>
      </c>
      <c r="U29" s="7" t="b">
        <v>1</v>
      </c>
    </row>
    <row r="30" spans="1:21" x14ac:dyDescent="0.3">
      <c r="L30" s="4" t="s">
        <v>12</v>
      </c>
      <c r="M30" s="5">
        <v>39139</v>
      </c>
      <c r="N30" s="6" t="s">
        <v>26</v>
      </c>
      <c r="O30" s="6">
        <v>239900</v>
      </c>
      <c r="P30" s="6">
        <v>2</v>
      </c>
      <c r="Q30" s="6">
        <v>2</v>
      </c>
      <c r="R30" s="6">
        <v>1248</v>
      </c>
      <c r="S30" s="6" t="s">
        <v>28</v>
      </c>
      <c r="T30" s="6" t="b">
        <v>0</v>
      </c>
      <c r="U30" s="7" t="b">
        <v>0</v>
      </c>
    </row>
    <row r="31" spans="1:21" x14ac:dyDescent="0.3">
      <c r="L31" s="4" t="s">
        <v>15</v>
      </c>
      <c r="M31" s="5">
        <v>39138</v>
      </c>
      <c r="N31" s="6" t="s">
        <v>25</v>
      </c>
      <c r="O31" s="6">
        <v>204900</v>
      </c>
      <c r="P31" s="6">
        <v>3</v>
      </c>
      <c r="Q31" s="6">
        <v>2</v>
      </c>
      <c r="R31" s="6">
        <v>1630</v>
      </c>
      <c r="S31" s="6" t="s">
        <v>29</v>
      </c>
      <c r="T31" s="6" t="b">
        <v>0</v>
      </c>
      <c r="U31" s="7" t="b">
        <v>0</v>
      </c>
    </row>
    <row r="32" spans="1:21" x14ac:dyDescent="0.3">
      <c r="L32" s="4" t="s">
        <v>13</v>
      </c>
      <c r="M32" s="5">
        <v>39119</v>
      </c>
      <c r="N32" s="6" t="s">
        <v>26</v>
      </c>
      <c r="O32" s="6">
        <v>237500</v>
      </c>
      <c r="P32" s="6">
        <v>2</v>
      </c>
      <c r="Q32" s="6">
        <v>2</v>
      </c>
      <c r="R32" s="6">
        <v>1552</v>
      </c>
      <c r="S32" s="6" t="s">
        <v>29</v>
      </c>
      <c r="T32" s="6" t="b">
        <v>1</v>
      </c>
      <c r="U32" s="7" t="b">
        <v>1</v>
      </c>
    </row>
    <row r="33" spans="12:21" x14ac:dyDescent="0.3">
      <c r="L33" s="8" t="s">
        <v>14</v>
      </c>
      <c r="M33" s="9">
        <v>39106</v>
      </c>
      <c r="N33" s="10" t="s">
        <v>26</v>
      </c>
      <c r="O33" s="10">
        <v>285000</v>
      </c>
      <c r="P33" s="10">
        <v>2</v>
      </c>
      <c r="Q33" s="10">
        <v>1</v>
      </c>
      <c r="R33" s="10">
        <v>2036</v>
      </c>
      <c r="S33" s="10" t="s">
        <v>29</v>
      </c>
      <c r="T33" s="10" t="b">
        <v>1</v>
      </c>
      <c r="U33" s="11" t="b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7ED0-63CC-4C18-A134-74593553FA89}">
  <dimension ref="A1:U29"/>
  <sheetViews>
    <sheetView workbookViewId="0">
      <selection sqref="A1:J24"/>
    </sheetView>
  </sheetViews>
  <sheetFormatPr defaultRowHeight="14.4" x14ac:dyDescent="0.3"/>
  <cols>
    <col min="2" max="2" width="10.33203125" bestFit="1" customWidth="1"/>
    <col min="13" max="13" width="10.33203125" bestFit="1" customWidth="1"/>
    <col min="19" max="19" width="11.6640625" bestFit="1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21" x14ac:dyDescent="0.3">
      <c r="A2" s="4" t="s">
        <v>13</v>
      </c>
      <c r="B2" s="5">
        <v>39364</v>
      </c>
      <c r="C2" s="6" t="s">
        <v>26</v>
      </c>
      <c r="D2" s="6">
        <v>256664</v>
      </c>
      <c r="E2" s="6">
        <v>3</v>
      </c>
      <c r="F2" s="6">
        <v>2</v>
      </c>
      <c r="G2" s="6">
        <v>1700</v>
      </c>
      <c r="H2" s="6" t="s">
        <v>29</v>
      </c>
      <c r="I2" s="6" t="b">
        <v>0</v>
      </c>
      <c r="J2" s="7" t="b">
        <v>1</v>
      </c>
    </row>
    <row r="3" spans="1:21" x14ac:dyDescent="0.3">
      <c r="A3" s="4" t="s">
        <v>22</v>
      </c>
      <c r="B3" s="5">
        <v>39357</v>
      </c>
      <c r="C3" s="6" t="s">
        <v>25</v>
      </c>
      <c r="D3" s="6">
        <v>269000</v>
      </c>
      <c r="E3" s="6">
        <v>3</v>
      </c>
      <c r="F3" s="6">
        <v>1.75</v>
      </c>
      <c r="G3" s="6">
        <v>2050</v>
      </c>
      <c r="H3" s="6" t="s">
        <v>29</v>
      </c>
      <c r="I3" s="6" t="b">
        <v>0</v>
      </c>
      <c r="J3" s="7" t="b">
        <v>0</v>
      </c>
    </row>
    <row r="4" spans="1:21" x14ac:dyDescent="0.3">
      <c r="A4" s="4" t="s">
        <v>21</v>
      </c>
      <c r="B4" s="5">
        <v>39357</v>
      </c>
      <c r="C4" s="6" t="s">
        <v>26</v>
      </c>
      <c r="D4" s="6">
        <v>215462</v>
      </c>
      <c r="E4" s="6">
        <v>3</v>
      </c>
      <c r="F4" s="6">
        <v>2.5</v>
      </c>
      <c r="G4" s="6">
        <v>1752</v>
      </c>
      <c r="H4" s="6" t="s">
        <v>28</v>
      </c>
      <c r="I4" s="6" t="b">
        <v>0</v>
      </c>
      <c r="J4" s="7" t="b">
        <v>1</v>
      </c>
      <c r="L4" s="15" t="s">
        <v>32</v>
      </c>
      <c r="M4" s="16"/>
      <c r="N4" s="16"/>
      <c r="O4" s="16"/>
      <c r="P4" s="16"/>
      <c r="Q4" s="17"/>
      <c r="R4" s="17"/>
      <c r="S4" s="18"/>
    </row>
    <row r="5" spans="1:21" x14ac:dyDescent="0.3">
      <c r="A5" s="4" t="s">
        <v>24</v>
      </c>
      <c r="B5" s="5">
        <v>39357</v>
      </c>
      <c r="C5" s="6" t="s">
        <v>26</v>
      </c>
      <c r="D5" s="6">
        <v>2016449</v>
      </c>
      <c r="E5" s="6">
        <v>3</v>
      </c>
      <c r="F5" s="6">
        <v>2</v>
      </c>
      <c r="G5" s="6">
        <v>2694</v>
      </c>
      <c r="H5" s="6" t="s">
        <v>29</v>
      </c>
      <c r="I5" s="6" t="b">
        <v>0</v>
      </c>
      <c r="J5" s="7" t="b">
        <v>0</v>
      </c>
    </row>
    <row r="6" spans="1:21" x14ac:dyDescent="0.3">
      <c r="A6" s="4" t="s">
        <v>10</v>
      </c>
      <c r="B6" s="5">
        <v>39337</v>
      </c>
      <c r="C6" s="6" t="s">
        <v>25</v>
      </c>
      <c r="D6" s="6">
        <v>249900</v>
      </c>
      <c r="E6" s="6">
        <v>2</v>
      </c>
      <c r="F6" s="6">
        <v>1</v>
      </c>
      <c r="G6" s="6">
        <v>1101</v>
      </c>
      <c r="H6" s="6" t="s">
        <v>28</v>
      </c>
      <c r="I6" s="6" t="b">
        <v>0</v>
      </c>
      <c r="J6" s="7" t="b">
        <v>0</v>
      </c>
      <c r="L6" s="1" t="s">
        <v>0</v>
      </c>
      <c r="M6" s="2" t="s">
        <v>1</v>
      </c>
      <c r="N6" s="2" t="s">
        <v>2</v>
      </c>
      <c r="O6" s="2" t="s">
        <v>3</v>
      </c>
      <c r="P6" s="2" t="s">
        <v>4</v>
      </c>
      <c r="Q6" s="2" t="s">
        <v>5</v>
      </c>
      <c r="R6" s="2" t="s">
        <v>6</v>
      </c>
      <c r="S6" s="2" t="s">
        <v>7</v>
      </c>
      <c r="T6" s="2" t="s">
        <v>8</v>
      </c>
      <c r="U6" s="3" t="s">
        <v>9</v>
      </c>
    </row>
    <row r="7" spans="1:21" x14ac:dyDescent="0.3">
      <c r="A7" s="4" t="s">
        <v>21</v>
      </c>
      <c r="B7" s="5">
        <v>39331</v>
      </c>
      <c r="C7" s="6" t="s">
        <v>25</v>
      </c>
      <c r="D7" s="6">
        <v>250000</v>
      </c>
      <c r="E7" s="6">
        <v>3</v>
      </c>
      <c r="F7" s="6">
        <v>1</v>
      </c>
      <c r="G7" s="6">
        <v>1730</v>
      </c>
      <c r="H7" s="6" t="s">
        <v>29</v>
      </c>
      <c r="I7" s="6" t="b">
        <v>0</v>
      </c>
      <c r="J7" s="7" t="b">
        <v>0</v>
      </c>
      <c r="L7" s="4" t="s">
        <v>24</v>
      </c>
      <c r="M7" s="5">
        <v>39357</v>
      </c>
      <c r="N7" s="6" t="s">
        <v>26</v>
      </c>
      <c r="O7" s="6">
        <v>2016449</v>
      </c>
      <c r="P7" s="6">
        <v>3</v>
      </c>
      <c r="Q7" s="6">
        <v>2</v>
      </c>
      <c r="R7" s="6">
        <v>2694</v>
      </c>
      <c r="S7" s="6" t="s">
        <v>29</v>
      </c>
      <c r="T7" s="6" t="b">
        <v>0</v>
      </c>
      <c r="U7" s="7" t="b">
        <v>0</v>
      </c>
    </row>
    <row r="8" spans="1:21" x14ac:dyDescent="0.3">
      <c r="A8" s="4" t="s">
        <v>22</v>
      </c>
      <c r="B8" s="5">
        <v>39331</v>
      </c>
      <c r="C8" s="6" t="s">
        <v>26</v>
      </c>
      <c r="D8" s="6">
        <v>214543</v>
      </c>
      <c r="E8" s="6">
        <v>3</v>
      </c>
      <c r="F8" s="6">
        <v>2.5</v>
      </c>
      <c r="G8" s="6">
        <v>2586</v>
      </c>
      <c r="H8" s="6" t="s">
        <v>29</v>
      </c>
      <c r="I8" s="6" t="b">
        <v>1</v>
      </c>
      <c r="J8" s="7" t="b">
        <v>1</v>
      </c>
      <c r="L8" s="4" t="s">
        <v>22</v>
      </c>
      <c r="M8" s="5">
        <v>39331</v>
      </c>
      <c r="N8" s="6" t="s">
        <v>26</v>
      </c>
      <c r="O8" s="6">
        <v>214543</v>
      </c>
      <c r="P8" s="6">
        <v>3</v>
      </c>
      <c r="Q8" s="6">
        <v>2.5</v>
      </c>
      <c r="R8" s="6">
        <v>2586</v>
      </c>
      <c r="S8" s="6" t="s">
        <v>29</v>
      </c>
      <c r="T8" s="6" t="b">
        <v>1</v>
      </c>
      <c r="U8" s="7" t="b">
        <v>1</v>
      </c>
    </row>
    <row r="9" spans="1:21" x14ac:dyDescent="0.3">
      <c r="A9" s="4" t="s">
        <v>11</v>
      </c>
      <c r="B9" s="5">
        <v>39326</v>
      </c>
      <c r="C9" s="6" t="s">
        <v>26</v>
      </c>
      <c r="D9" s="6">
        <v>149900</v>
      </c>
      <c r="E9" s="6">
        <v>2</v>
      </c>
      <c r="F9" s="6">
        <v>1</v>
      </c>
      <c r="G9" s="6">
        <v>1234</v>
      </c>
      <c r="H9" s="6" t="s">
        <v>29</v>
      </c>
      <c r="I9" s="6" t="b">
        <v>0</v>
      </c>
      <c r="J9" s="7" t="b">
        <v>1</v>
      </c>
      <c r="L9" s="4" t="s">
        <v>11</v>
      </c>
      <c r="M9" s="5">
        <v>39326</v>
      </c>
      <c r="N9" s="6" t="s">
        <v>26</v>
      </c>
      <c r="O9" s="6">
        <v>149900</v>
      </c>
      <c r="P9" s="6">
        <v>2</v>
      </c>
      <c r="Q9" s="6">
        <v>1</v>
      </c>
      <c r="R9" s="6">
        <v>1234</v>
      </c>
      <c r="S9" s="6" t="s">
        <v>29</v>
      </c>
      <c r="T9" s="6" t="b">
        <v>0</v>
      </c>
      <c r="U9" s="7" t="b">
        <v>1</v>
      </c>
    </row>
    <row r="10" spans="1:21" x14ac:dyDescent="0.3">
      <c r="A10" s="4" t="s">
        <v>12</v>
      </c>
      <c r="B10" s="5">
        <v>39303</v>
      </c>
      <c r="C10" s="6" t="s">
        <v>25</v>
      </c>
      <c r="D10" s="6">
        <v>289909</v>
      </c>
      <c r="E10" s="6">
        <v>3</v>
      </c>
      <c r="F10" s="6">
        <v>2.5</v>
      </c>
      <c r="G10" s="6">
        <v>2157</v>
      </c>
      <c r="H10" s="6" t="s">
        <v>28</v>
      </c>
      <c r="I10" s="6" t="b">
        <v>1</v>
      </c>
      <c r="J10" s="7" t="b">
        <v>0</v>
      </c>
      <c r="L10" s="4" t="s">
        <v>11</v>
      </c>
      <c r="M10" s="5">
        <v>39236</v>
      </c>
      <c r="N10" s="6" t="s">
        <v>26</v>
      </c>
      <c r="O10" s="6">
        <v>256643</v>
      </c>
      <c r="P10" s="6">
        <v>3</v>
      </c>
      <c r="Q10" s="6">
        <v>2.5</v>
      </c>
      <c r="R10" s="6">
        <v>2066</v>
      </c>
      <c r="S10" s="6" t="s">
        <v>29</v>
      </c>
      <c r="T10" s="6" t="b">
        <v>0</v>
      </c>
      <c r="U10" s="7" t="b">
        <v>0</v>
      </c>
    </row>
    <row r="11" spans="1:21" x14ac:dyDescent="0.3">
      <c r="A11" s="4" t="s">
        <v>17</v>
      </c>
      <c r="B11" s="5">
        <v>39300</v>
      </c>
      <c r="C11" s="6" t="s">
        <v>25</v>
      </c>
      <c r="D11" s="6">
        <v>229500</v>
      </c>
      <c r="E11" s="6">
        <v>3</v>
      </c>
      <c r="F11" s="6">
        <v>2</v>
      </c>
      <c r="G11" s="6">
        <v>1694</v>
      </c>
      <c r="H11" s="6" t="s">
        <v>29</v>
      </c>
      <c r="I11" s="6" t="b">
        <v>0</v>
      </c>
      <c r="J11" s="7" t="b">
        <v>0</v>
      </c>
      <c r="L11" s="4" t="s">
        <v>12</v>
      </c>
      <c r="M11" s="5">
        <v>39139</v>
      </c>
      <c r="N11" s="6" t="s">
        <v>26</v>
      </c>
      <c r="O11" s="6">
        <v>239900</v>
      </c>
      <c r="P11" s="6">
        <v>2</v>
      </c>
      <c r="Q11" s="6">
        <v>2</v>
      </c>
      <c r="R11" s="6">
        <v>1248</v>
      </c>
      <c r="S11" s="6" t="s">
        <v>28</v>
      </c>
      <c r="T11" s="6" t="b">
        <v>0</v>
      </c>
      <c r="U11" s="7" t="b">
        <v>0</v>
      </c>
    </row>
    <row r="12" spans="1:21" x14ac:dyDescent="0.3">
      <c r="A12" s="4" t="s">
        <v>19</v>
      </c>
      <c r="B12" s="5">
        <v>39266</v>
      </c>
      <c r="C12" s="6" t="s">
        <v>25</v>
      </c>
      <c r="D12" s="6">
        <v>240000</v>
      </c>
      <c r="E12" s="6">
        <v>3</v>
      </c>
      <c r="F12" s="6">
        <v>2</v>
      </c>
      <c r="G12" s="6">
        <v>2300</v>
      </c>
      <c r="H12" s="6" t="s">
        <v>28</v>
      </c>
      <c r="I12" s="6" t="b">
        <v>0</v>
      </c>
      <c r="J12" s="7" t="b">
        <v>0</v>
      </c>
      <c r="L12" s="4" t="s">
        <v>10</v>
      </c>
      <c r="M12" s="5">
        <v>39266</v>
      </c>
      <c r="N12" s="6" t="s">
        <v>26</v>
      </c>
      <c r="O12" s="6">
        <v>215644</v>
      </c>
      <c r="P12" s="6">
        <v>3</v>
      </c>
      <c r="Q12" s="6">
        <v>2</v>
      </c>
      <c r="R12" s="6">
        <v>2000</v>
      </c>
      <c r="S12" s="6" t="s">
        <v>29</v>
      </c>
      <c r="T12" s="6" t="b">
        <v>1</v>
      </c>
      <c r="U12" s="7" t="b">
        <v>0</v>
      </c>
    </row>
    <row r="13" spans="1:21" x14ac:dyDescent="0.3">
      <c r="A13" s="4" t="s">
        <v>10</v>
      </c>
      <c r="B13" s="5">
        <v>39266</v>
      </c>
      <c r="C13" s="6" t="s">
        <v>26</v>
      </c>
      <c r="D13" s="6">
        <v>215644</v>
      </c>
      <c r="E13" s="6">
        <v>3</v>
      </c>
      <c r="F13" s="6">
        <v>2</v>
      </c>
      <c r="G13" s="6">
        <v>2000</v>
      </c>
      <c r="H13" s="6" t="s">
        <v>29</v>
      </c>
      <c r="I13" s="6" t="b">
        <v>1</v>
      </c>
      <c r="J13" s="7" t="b">
        <v>0</v>
      </c>
      <c r="L13" s="4" t="s">
        <v>21</v>
      </c>
      <c r="M13" s="5">
        <v>39357</v>
      </c>
      <c r="N13" s="6" t="s">
        <v>26</v>
      </c>
      <c r="O13" s="6">
        <v>215462</v>
      </c>
      <c r="P13" s="6">
        <v>3</v>
      </c>
      <c r="Q13" s="6">
        <v>2.5</v>
      </c>
      <c r="R13" s="6">
        <v>1752</v>
      </c>
      <c r="S13" s="6" t="s">
        <v>28</v>
      </c>
      <c r="T13" s="6" t="b">
        <v>0</v>
      </c>
      <c r="U13" s="7" t="b">
        <v>1</v>
      </c>
    </row>
    <row r="14" spans="1:21" x14ac:dyDescent="0.3">
      <c r="A14" s="4" t="s">
        <v>18</v>
      </c>
      <c r="B14" s="5">
        <v>39240</v>
      </c>
      <c r="C14" s="6" t="s">
        <v>25</v>
      </c>
      <c r="D14" s="6">
        <v>238005</v>
      </c>
      <c r="E14" s="6">
        <v>3</v>
      </c>
      <c r="F14" s="6">
        <v>2.5</v>
      </c>
      <c r="G14" s="6">
        <v>1580</v>
      </c>
      <c r="H14" s="6" t="s">
        <v>29</v>
      </c>
      <c r="I14" s="6" t="b">
        <v>1</v>
      </c>
      <c r="J14" s="7" t="b">
        <v>1</v>
      </c>
      <c r="L14" s="4" t="s">
        <v>14</v>
      </c>
      <c r="M14" s="5">
        <v>39106</v>
      </c>
      <c r="N14" s="6" t="s">
        <v>26</v>
      </c>
      <c r="O14" s="6">
        <v>285000</v>
      </c>
      <c r="P14" s="6">
        <v>2</v>
      </c>
      <c r="Q14" s="6">
        <v>1</v>
      </c>
      <c r="R14" s="6">
        <v>2036</v>
      </c>
      <c r="S14" s="6" t="s">
        <v>29</v>
      </c>
      <c r="T14" s="6" t="b">
        <v>1</v>
      </c>
      <c r="U14" s="7" t="b">
        <v>0</v>
      </c>
    </row>
    <row r="15" spans="1:21" x14ac:dyDescent="0.3">
      <c r="A15" s="4" t="s">
        <v>16</v>
      </c>
      <c r="B15" s="5">
        <v>39240</v>
      </c>
      <c r="C15" s="6" t="s">
        <v>26</v>
      </c>
      <c r="D15" s="6">
        <v>264156</v>
      </c>
      <c r="E15" s="6">
        <v>3</v>
      </c>
      <c r="F15" s="6">
        <v>2.5</v>
      </c>
      <c r="G15" s="6">
        <v>1902</v>
      </c>
      <c r="H15" s="6" t="s">
        <v>29</v>
      </c>
      <c r="I15" s="6" t="b">
        <v>1</v>
      </c>
      <c r="J15" s="7" t="b">
        <v>1</v>
      </c>
      <c r="L15" s="4" t="s">
        <v>16</v>
      </c>
      <c r="M15" s="5">
        <v>39240</v>
      </c>
      <c r="N15" s="6" t="s">
        <v>26</v>
      </c>
      <c r="O15" s="6">
        <v>264156</v>
      </c>
      <c r="P15" s="6">
        <v>3</v>
      </c>
      <c r="Q15" s="6">
        <v>2.5</v>
      </c>
      <c r="R15" s="6">
        <v>1902</v>
      </c>
      <c r="S15" s="6" t="s">
        <v>29</v>
      </c>
      <c r="T15" s="6" t="b">
        <v>1</v>
      </c>
      <c r="U15" s="7" t="b">
        <v>1</v>
      </c>
    </row>
    <row r="16" spans="1:21" x14ac:dyDescent="0.3">
      <c r="A16" s="4" t="s">
        <v>23</v>
      </c>
      <c r="B16" s="5">
        <v>39236</v>
      </c>
      <c r="C16" s="6" t="s">
        <v>25</v>
      </c>
      <c r="D16" s="6">
        <v>548623</v>
      </c>
      <c r="E16" s="6">
        <v>3</v>
      </c>
      <c r="F16" s="6">
        <v>2</v>
      </c>
      <c r="G16" s="6">
        <v>1510</v>
      </c>
      <c r="H16" s="6" t="s">
        <v>29</v>
      </c>
      <c r="I16" s="6" t="b">
        <v>1</v>
      </c>
      <c r="J16" s="7" t="b">
        <v>0</v>
      </c>
      <c r="L16" s="4" t="s">
        <v>13</v>
      </c>
      <c r="M16" s="5">
        <v>39364</v>
      </c>
      <c r="N16" s="6" t="s">
        <v>26</v>
      </c>
      <c r="O16" s="6">
        <v>256664</v>
      </c>
      <c r="P16" s="6">
        <v>3</v>
      </c>
      <c r="Q16" s="6">
        <v>2</v>
      </c>
      <c r="R16" s="6">
        <v>1700</v>
      </c>
      <c r="S16" s="6" t="s">
        <v>29</v>
      </c>
      <c r="T16" s="6" t="b">
        <v>0</v>
      </c>
      <c r="U16" s="7" t="b">
        <v>1</v>
      </c>
    </row>
    <row r="17" spans="1:21" x14ac:dyDescent="0.3">
      <c r="A17" s="4" t="s">
        <v>11</v>
      </c>
      <c r="B17" s="5">
        <v>39236</v>
      </c>
      <c r="C17" s="6" t="s">
        <v>26</v>
      </c>
      <c r="D17" s="6">
        <v>256643</v>
      </c>
      <c r="E17" s="6">
        <v>3</v>
      </c>
      <c r="F17" s="6">
        <v>2.5</v>
      </c>
      <c r="G17" s="6">
        <v>2066</v>
      </c>
      <c r="H17" s="6" t="s">
        <v>29</v>
      </c>
      <c r="I17" s="6" t="b">
        <v>0</v>
      </c>
      <c r="J17" s="7" t="b">
        <v>0</v>
      </c>
      <c r="L17" s="4" t="s">
        <v>13</v>
      </c>
      <c r="M17" s="5">
        <v>39119</v>
      </c>
      <c r="N17" s="6" t="s">
        <v>26</v>
      </c>
      <c r="O17" s="6">
        <v>237500</v>
      </c>
      <c r="P17" s="6">
        <v>2</v>
      </c>
      <c r="Q17" s="6">
        <v>2</v>
      </c>
      <c r="R17" s="6">
        <v>1552</v>
      </c>
      <c r="S17" s="6" t="s">
        <v>29</v>
      </c>
      <c r="T17" s="6" t="b">
        <v>1</v>
      </c>
      <c r="U17" s="7" t="b">
        <v>1</v>
      </c>
    </row>
    <row r="18" spans="1:21" x14ac:dyDescent="0.3">
      <c r="A18" s="4" t="s">
        <v>11</v>
      </c>
      <c r="B18" s="5">
        <v>39196</v>
      </c>
      <c r="C18" s="6" t="s">
        <v>27</v>
      </c>
      <c r="D18" s="6">
        <v>405000</v>
      </c>
      <c r="E18" s="6">
        <v>2</v>
      </c>
      <c r="F18" s="6">
        <v>2</v>
      </c>
      <c r="G18" s="6">
        <v>2444</v>
      </c>
      <c r="H18" s="6" t="s">
        <v>29</v>
      </c>
      <c r="I18" s="6" t="b">
        <v>1</v>
      </c>
      <c r="J18" s="7" t="b">
        <v>1</v>
      </c>
      <c r="L18" s="4" t="s">
        <v>11</v>
      </c>
      <c r="M18" s="5">
        <v>39196</v>
      </c>
      <c r="N18" s="6" t="s">
        <v>27</v>
      </c>
      <c r="O18" s="6">
        <v>405000</v>
      </c>
      <c r="P18" s="6">
        <v>2</v>
      </c>
      <c r="Q18" s="6">
        <v>2</v>
      </c>
      <c r="R18" s="6">
        <v>2444</v>
      </c>
      <c r="S18" s="6" t="s">
        <v>29</v>
      </c>
      <c r="T18" s="6" t="b">
        <v>1</v>
      </c>
      <c r="U18" s="7" t="b">
        <v>1</v>
      </c>
    </row>
    <row r="19" spans="1:21" x14ac:dyDescent="0.3">
      <c r="A19" s="4" t="s">
        <v>20</v>
      </c>
      <c r="B19" s="5">
        <v>39174</v>
      </c>
      <c r="C19" s="6" t="s">
        <v>25</v>
      </c>
      <c r="D19" s="6">
        <v>249900</v>
      </c>
      <c r="E19" s="6">
        <v>3</v>
      </c>
      <c r="F19" s="6">
        <v>2.5</v>
      </c>
      <c r="G19" s="6">
        <v>1595</v>
      </c>
      <c r="H19" s="6" t="s">
        <v>28</v>
      </c>
      <c r="I19" s="6" t="b">
        <v>0</v>
      </c>
      <c r="J19" s="7" t="b">
        <v>0</v>
      </c>
      <c r="L19" s="4" t="s">
        <v>22</v>
      </c>
      <c r="M19" s="5">
        <v>39357</v>
      </c>
      <c r="N19" s="6" t="s">
        <v>25</v>
      </c>
      <c r="O19" s="6">
        <v>269000</v>
      </c>
      <c r="P19" s="6">
        <v>3</v>
      </c>
      <c r="Q19" s="6">
        <v>1.75</v>
      </c>
      <c r="R19" s="6">
        <v>2050</v>
      </c>
      <c r="S19" s="6" t="s">
        <v>29</v>
      </c>
      <c r="T19" s="6" t="b">
        <v>0</v>
      </c>
      <c r="U19" s="7" t="b">
        <v>0</v>
      </c>
    </row>
    <row r="20" spans="1:21" x14ac:dyDescent="0.3">
      <c r="A20" s="4" t="s">
        <v>16</v>
      </c>
      <c r="B20" s="5">
        <v>39163</v>
      </c>
      <c r="C20" s="6" t="s">
        <v>25</v>
      </c>
      <c r="D20" s="6">
        <v>205090</v>
      </c>
      <c r="E20" s="6">
        <v>3</v>
      </c>
      <c r="F20" s="6">
        <v>2.5</v>
      </c>
      <c r="G20" s="6">
        <v>2001</v>
      </c>
      <c r="H20" s="6" t="s">
        <v>29</v>
      </c>
      <c r="I20" s="6" t="b">
        <v>1</v>
      </c>
      <c r="J20" s="7" t="b">
        <v>1</v>
      </c>
      <c r="L20" s="4" t="s">
        <v>19</v>
      </c>
      <c r="M20" s="5">
        <v>39266</v>
      </c>
      <c r="N20" s="6" t="s">
        <v>25</v>
      </c>
      <c r="O20" s="6">
        <v>240000</v>
      </c>
      <c r="P20" s="6">
        <v>3</v>
      </c>
      <c r="Q20" s="6">
        <v>2</v>
      </c>
      <c r="R20" s="6">
        <v>2300</v>
      </c>
      <c r="S20" s="6" t="s">
        <v>28</v>
      </c>
      <c r="T20" s="6" t="b">
        <v>0</v>
      </c>
      <c r="U20" s="7" t="b">
        <v>0</v>
      </c>
    </row>
    <row r="21" spans="1:21" x14ac:dyDescent="0.3">
      <c r="A21" s="4" t="s">
        <v>12</v>
      </c>
      <c r="B21" s="5">
        <v>39139</v>
      </c>
      <c r="C21" s="6" t="s">
        <v>26</v>
      </c>
      <c r="D21" s="6">
        <v>239900</v>
      </c>
      <c r="E21" s="6">
        <v>2</v>
      </c>
      <c r="F21" s="6">
        <v>2</v>
      </c>
      <c r="G21" s="6">
        <v>1248</v>
      </c>
      <c r="H21" s="6" t="s">
        <v>28</v>
      </c>
      <c r="I21" s="6" t="b">
        <v>0</v>
      </c>
      <c r="J21" s="7" t="b">
        <v>0</v>
      </c>
      <c r="L21" s="4" t="s">
        <v>17</v>
      </c>
      <c r="M21" s="5">
        <v>39300</v>
      </c>
      <c r="N21" s="6" t="s">
        <v>25</v>
      </c>
      <c r="O21" s="6">
        <v>229500</v>
      </c>
      <c r="P21" s="6">
        <v>3</v>
      </c>
      <c r="Q21" s="6">
        <v>2</v>
      </c>
      <c r="R21" s="6">
        <v>1694</v>
      </c>
      <c r="S21" s="6" t="s">
        <v>29</v>
      </c>
      <c r="T21" s="6" t="b">
        <v>0</v>
      </c>
      <c r="U21" s="7" t="b">
        <v>0</v>
      </c>
    </row>
    <row r="22" spans="1:21" x14ac:dyDescent="0.3">
      <c r="A22" s="4" t="s">
        <v>15</v>
      </c>
      <c r="B22" s="5">
        <v>39138</v>
      </c>
      <c r="C22" s="6" t="s">
        <v>25</v>
      </c>
      <c r="D22" s="6">
        <v>204900</v>
      </c>
      <c r="E22" s="6">
        <v>3</v>
      </c>
      <c r="F22" s="6">
        <v>2</v>
      </c>
      <c r="G22" s="6">
        <v>1630</v>
      </c>
      <c r="H22" s="6" t="s">
        <v>29</v>
      </c>
      <c r="I22" s="6" t="b">
        <v>0</v>
      </c>
      <c r="J22" s="7" t="b">
        <v>0</v>
      </c>
      <c r="L22" s="4" t="s">
        <v>20</v>
      </c>
      <c r="M22" s="5">
        <v>39174</v>
      </c>
      <c r="N22" s="6" t="s">
        <v>25</v>
      </c>
      <c r="O22" s="6">
        <v>249900</v>
      </c>
      <c r="P22" s="6">
        <v>3</v>
      </c>
      <c r="Q22" s="6">
        <v>2.5</v>
      </c>
      <c r="R22" s="6">
        <v>1595</v>
      </c>
      <c r="S22" s="6" t="s">
        <v>28</v>
      </c>
      <c r="T22" s="6" t="b">
        <v>0</v>
      </c>
      <c r="U22" s="7" t="b">
        <v>0</v>
      </c>
    </row>
    <row r="23" spans="1:21" x14ac:dyDescent="0.3">
      <c r="A23" s="4" t="s">
        <v>13</v>
      </c>
      <c r="B23" s="5">
        <v>39119</v>
      </c>
      <c r="C23" s="6" t="s">
        <v>26</v>
      </c>
      <c r="D23" s="6">
        <v>237500</v>
      </c>
      <c r="E23" s="6">
        <v>2</v>
      </c>
      <c r="F23" s="6">
        <v>2</v>
      </c>
      <c r="G23" s="6">
        <v>1552</v>
      </c>
      <c r="H23" s="6" t="s">
        <v>29</v>
      </c>
      <c r="I23" s="6" t="b">
        <v>1</v>
      </c>
      <c r="J23" s="7" t="b">
        <v>1</v>
      </c>
      <c r="L23" s="4" t="s">
        <v>12</v>
      </c>
      <c r="M23" s="5">
        <v>39303</v>
      </c>
      <c r="N23" s="6" t="s">
        <v>25</v>
      </c>
      <c r="O23" s="6">
        <v>289909</v>
      </c>
      <c r="P23" s="6">
        <v>3</v>
      </c>
      <c r="Q23" s="6">
        <v>2.5</v>
      </c>
      <c r="R23" s="6">
        <v>2157</v>
      </c>
      <c r="S23" s="6" t="s">
        <v>28</v>
      </c>
      <c r="T23" s="6" t="b">
        <v>1</v>
      </c>
      <c r="U23" s="7" t="b">
        <v>0</v>
      </c>
    </row>
    <row r="24" spans="1:21" x14ac:dyDescent="0.3">
      <c r="A24" s="8" t="s">
        <v>14</v>
      </c>
      <c r="B24" s="9">
        <v>39106</v>
      </c>
      <c r="C24" s="10" t="s">
        <v>26</v>
      </c>
      <c r="D24" s="10">
        <v>285000</v>
      </c>
      <c r="E24" s="10">
        <v>2</v>
      </c>
      <c r="F24" s="10">
        <v>1</v>
      </c>
      <c r="G24" s="10">
        <v>2036</v>
      </c>
      <c r="H24" s="10" t="s">
        <v>29</v>
      </c>
      <c r="I24" s="10" t="b">
        <v>1</v>
      </c>
      <c r="J24" s="11" t="b">
        <v>0</v>
      </c>
      <c r="L24" s="4" t="s">
        <v>10</v>
      </c>
      <c r="M24" s="5">
        <v>39337</v>
      </c>
      <c r="N24" s="6" t="s">
        <v>25</v>
      </c>
      <c r="O24" s="6">
        <v>249900</v>
      </c>
      <c r="P24" s="6">
        <v>2</v>
      </c>
      <c r="Q24" s="6">
        <v>1</v>
      </c>
      <c r="R24" s="6">
        <v>1101</v>
      </c>
      <c r="S24" s="6" t="s">
        <v>28</v>
      </c>
      <c r="T24" s="6" t="b">
        <v>0</v>
      </c>
      <c r="U24" s="7" t="b">
        <v>0</v>
      </c>
    </row>
    <row r="25" spans="1:21" x14ac:dyDescent="0.3">
      <c r="L25" s="4" t="s">
        <v>21</v>
      </c>
      <c r="M25" s="5">
        <v>39331</v>
      </c>
      <c r="N25" s="6" t="s">
        <v>25</v>
      </c>
      <c r="O25" s="6">
        <v>250000</v>
      </c>
      <c r="P25" s="6">
        <v>3</v>
      </c>
      <c r="Q25" s="6">
        <v>1</v>
      </c>
      <c r="R25" s="6">
        <v>1730</v>
      </c>
      <c r="S25" s="6" t="s">
        <v>29</v>
      </c>
      <c r="T25" s="6" t="b">
        <v>0</v>
      </c>
      <c r="U25" s="7" t="b">
        <v>0</v>
      </c>
    </row>
    <row r="26" spans="1:21" x14ac:dyDescent="0.3">
      <c r="L26" s="4" t="s">
        <v>23</v>
      </c>
      <c r="M26" s="5">
        <v>39236</v>
      </c>
      <c r="N26" s="6" t="s">
        <v>25</v>
      </c>
      <c r="O26" s="6">
        <v>548623</v>
      </c>
      <c r="P26" s="6">
        <v>3</v>
      </c>
      <c r="Q26" s="6">
        <v>2</v>
      </c>
      <c r="R26" s="6">
        <v>1510</v>
      </c>
      <c r="S26" s="6" t="s">
        <v>29</v>
      </c>
      <c r="T26" s="6" t="b">
        <v>1</v>
      </c>
      <c r="U26" s="7" t="b">
        <v>0</v>
      </c>
    </row>
    <row r="27" spans="1:21" x14ac:dyDescent="0.3">
      <c r="L27" s="4" t="s">
        <v>15</v>
      </c>
      <c r="M27" s="5">
        <v>39138</v>
      </c>
      <c r="N27" s="6" t="s">
        <v>25</v>
      </c>
      <c r="O27" s="6">
        <v>204900</v>
      </c>
      <c r="P27" s="6">
        <v>3</v>
      </c>
      <c r="Q27" s="6">
        <v>2</v>
      </c>
      <c r="R27" s="6">
        <v>1630</v>
      </c>
      <c r="S27" s="6" t="s">
        <v>29</v>
      </c>
      <c r="T27" s="6" t="b">
        <v>0</v>
      </c>
      <c r="U27" s="7" t="b">
        <v>0</v>
      </c>
    </row>
    <row r="28" spans="1:21" x14ac:dyDescent="0.3">
      <c r="L28" s="4" t="s">
        <v>16</v>
      </c>
      <c r="M28" s="5">
        <v>39163</v>
      </c>
      <c r="N28" s="6" t="s">
        <v>25</v>
      </c>
      <c r="O28" s="6">
        <v>205090</v>
      </c>
      <c r="P28" s="6">
        <v>3</v>
      </c>
      <c r="Q28" s="6">
        <v>2.5</v>
      </c>
      <c r="R28" s="6">
        <v>2001</v>
      </c>
      <c r="S28" s="6" t="s">
        <v>29</v>
      </c>
      <c r="T28" s="6" t="b">
        <v>1</v>
      </c>
      <c r="U28" s="7" t="b">
        <v>1</v>
      </c>
    </row>
    <row r="29" spans="1:21" x14ac:dyDescent="0.3">
      <c r="L29" s="8" t="s">
        <v>18</v>
      </c>
      <c r="M29" s="9">
        <v>39240</v>
      </c>
      <c r="N29" s="10" t="s">
        <v>25</v>
      </c>
      <c r="O29" s="10">
        <v>238005</v>
      </c>
      <c r="P29" s="10">
        <v>3</v>
      </c>
      <c r="Q29" s="10">
        <v>2.5</v>
      </c>
      <c r="R29" s="10">
        <v>1580</v>
      </c>
      <c r="S29" s="10" t="s">
        <v>29</v>
      </c>
      <c r="T29" s="10" t="b">
        <v>1</v>
      </c>
      <c r="U29" s="11" t="b">
        <v>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79AC-9D46-4F08-92DA-E9195AC6CA9E}">
  <dimension ref="A1:V27"/>
  <sheetViews>
    <sheetView workbookViewId="0">
      <selection activeCell="B2" sqref="B2"/>
    </sheetView>
  </sheetViews>
  <sheetFormatPr defaultRowHeight="14.4" x14ac:dyDescent="0.3"/>
  <cols>
    <col min="2" max="2" width="10.33203125" bestFit="1" customWidth="1"/>
    <col min="14" max="14" width="10.33203125" bestFit="1" customWidth="1"/>
    <col min="20" max="20" width="11.66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22" x14ac:dyDescent="0.3">
      <c r="A2" s="4" t="s">
        <v>13</v>
      </c>
      <c r="B2" s="5">
        <v>39364</v>
      </c>
      <c r="C2" s="6" t="s">
        <v>26</v>
      </c>
      <c r="D2" s="6">
        <v>256664</v>
      </c>
      <c r="E2" s="6">
        <v>3</v>
      </c>
      <c r="F2" s="6">
        <v>2</v>
      </c>
      <c r="G2" s="6">
        <v>1700</v>
      </c>
      <c r="H2" s="6" t="s">
        <v>29</v>
      </c>
      <c r="I2" s="6" t="b">
        <v>0</v>
      </c>
      <c r="J2" s="7" t="b">
        <v>1</v>
      </c>
      <c r="M2" s="43" t="s">
        <v>33</v>
      </c>
      <c r="N2" s="43"/>
      <c r="O2" s="43"/>
      <c r="P2" s="43"/>
      <c r="Q2" s="43"/>
      <c r="R2" s="43"/>
      <c r="S2" s="43"/>
      <c r="T2" s="43"/>
    </row>
    <row r="3" spans="1:22" x14ac:dyDescent="0.3">
      <c r="A3" s="4" t="s">
        <v>22</v>
      </c>
      <c r="B3" s="5">
        <v>39357</v>
      </c>
      <c r="C3" s="6" t="s">
        <v>25</v>
      </c>
      <c r="D3" s="6">
        <v>269000</v>
      </c>
      <c r="E3" s="6">
        <v>3</v>
      </c>
      <c r="F3" s="6">
        <v>1.75</v>
      </c>
      <c r="G3" s="6">
        <v>2050</v>
      </c>
      <c r="H3" s="6" t="s">
        <v>29</v>
      </c>
      <c r="I3" s="6" t="b">
        <v>0</v>
      </c>
      <c r="J3" s="7" t="b">
        <v>0</v>
      </c>
    </row>
    <row r="4" spans="1:22" x14ac:dyDescent="0.3">
      <c r="A4" s="4" t="s">
        <v>21</v>
      </c>
      <c r="B4" s="5">
        <v>39357</v>
      </c>
      <c r="C4" s="6" t="s">
        <v>26</v>
      </c>
      <c r="D4" s="6">
        <v>215462</v>
      </c>
      <c r="E4" s="6">
        <v>3</v>
      </c>
      <c r="F4" s="6">
        <v>2.5</v>
      </c>
      <c r="G4" s="6">
        <v>1752</v>
      </c>
      <c r="H4" s="6" t="s">
        <v>28</v>
      </c>
      <c r="I4" s="6" t="b">
        <v>0</v>
      </c>
      <c r="J4" s="7" t="b">
        <v>1</v>
      </c>
      <c r="M4" s="1" t="s">
        <v>0</v>
      </c>
      <c r="N4" s="2" t="s">
        <v>1</v>
      </c>
      <c r="O4" s="2" t="s">
        <v>2</v>
      </c>
      <c r="P4" s="2" t="s">
        <v>3</v>
      </c>
      <c r="Q4" s="2" t="s">
        <v>4</v>
      </c>
      <c r="R4" s="2" t="s">
        <v>5</v>
      </c>
      <c r="S4" s="2" t="s">
        <v>6</v>
      </c>
      <c r="T4" s="2" t="s">
        <v>7</v>
      </c>
      <c r="U4" s="2" t="s">
        <v>8</v>
      </c>
      <c r="V4" s="3" t="s">
        <v>9</v>
      </c>
    </row>
    <row r="5" spans="1:22" x14ac:dyDescent="0.3">
      <c r="A5" s="4" t="s">
        <v>24</v>
      </c>
      <c r="B5" s="5">
        <v>39357</v>
      </c>
      <c r="C5" s="6" t="s">
        <v>26</v>
      </c>
      <c r="D5" s="6">
        <v>2016449</v>
      </c>
      <c r="E5" s="6">
        <v>3</v>
      </c>
      <c r="F5" s="6">
        <v>2</v>
      </c>
      <c r="G5" s="6">
        <v>2694</v>
      </c>
      <c r="H5" s="6" t="s">
        <v>29</v>
      </c>
      <c r="I5" s="6" t="b">
        <v>0</v>
      </c>
      <c r="J5" s="7" t="b">
        <v>0</v>
      </c>
      <c r="M5" s="4" t="s">
        <v>22</v>
      </c>
      <c r="N5" s="5">
        <v>39357</v>
      </c>
      <c r="O5" s="6" t="s">
        <v>25</v>
      </c>
      <c r="P5" s="6">
        <v>269000</v>
      </c>
      <c r="Q5" s="6">
        <v>3</v>
      </c>
      <c r="R5" s="6">
        <v>1.75</v>
      </c>
      <c r="S5" s="6">
        <v>2050</v>
      </c>
      <c r="T5" s="6" t="s">
        <v>29</v>
      </c>
      <c r="U5" s="6" t="b">
        <v>0</v>
      </c>
      <c r="V5" s="7" t="b">
        <v>0</v>
      </c>
    </row>
    <row r="6" spans="1:22" x14ac:dyDescent="0.3">
      <c r="A6" s="4" t="s">
        <v>10</v>
      </c>
      <c r="B6" s="5">
        <v>39337</v>
      </c>
      <c r="C6" s="6" t="s">
        <v>25</v>
      </c>
      <c r="D6" s="6">
        <v>249900</v>
      </c>
      <c r="E6" s="6">
        <v>2</v>
      </c>
      <c r="F6" s="6">
        <v>1</v>
      </c>
      <c r="G6" s="6">
        <v>1101</v>
      </c>
      <c r="H6" s="6" t="s">
        <v>28</v>
      </c>
      <c r="I6" s="6" t="b">
        <v>0</v>
      </c>
      <c r="J6" s="7" t="b">
        <v>0</v>
      </c>
      <c r="M6" s="4" t="s">
        <v>10</v>
      </c>
      <c r="N6" s="5">
        <v>39337</v>
      </c>
      <c r="O6" s="6" t="s">
        <v>25</v>
      </c>
      <c r="P6" s="6">
        <v>249900</v>
      </c>
      <c r="Q6" s="6">
        <v>2</v>
      </c>
      <c r="R6" s="6">
        <v>1</v>
      </c>
      <c r="S6" s="6">
        <v>1101</v>
      </c>
      <c r="T6" s="6" t="s">
        <v>28</v>
      </c>
      <c r="U6" s="6" t="b">
        <v>0</v>
      </c>
      <c r="V6" s="7" t="b">
        <v>0</v>
      </c>
    </row>
    <row r="7" spans="1:22" x14ac:dyDescent="0.3">
      <c r="A7" s="4" t="s">
        <v>21</v>
      </c>
      <c r="B7" s="5">
        <v>39331</v>
      </c>
      <c r="C7" s="6" t="s">
        <v>25</v>
      </c>
      <c r="D7" s="6">
        <v>250000</v>
      </c>
      <c r="E7" s="6">
        <v>3</v>
      </c>
      <c r="F7" s="6">
        <v>1</v>
      </c>
      <c r="G7" s="6">
        <v>1730</v>
      </c>
      <c r="H7" s="6" t="s">
        <v>29</v>
      </c>
      <c r="I7" s="6" t="b">
        <v>0</v>
      </c>
      <c r="J7" s="7" t="b">
        <v>0</v>
      </c>
      <c r="M7" s="4" t="s">
        <v>21</v>
      </c>
      <c r="N7" s="5">
        <v>39331</v>
      </c>
      <c r="O7" s="6" t="s">
        <v>25</v>
      </c>
      <c r="P7" s="6">
        <v>250000</v>
      </c>
      <c r="Q7" s="6">
        <v>3</v>
      </c>
      <c r="R7" s="6">
        <v>1</v>
      </c>
      <c r="S7" s="6">
        <v>1730</v>
      </c>
      <c r="T7" s="6" t="s">
        <v>29</v>
      </c>
      <c r="U7" s="6" t="b">
        <v>0</v>
      </c>
      <c r="V7" s="7" t="b">
        <v>0</v>
      </c>
    </row>
    <row r="8" spans="1:22" x14ac:dyDescent="0.3">
      <c r="A8" s="4" t="s">
        <v>22</v>
      </c>
      <c r="B8" s="5">
        <v>39331</v>
      </c>
      <c r="C8" s="6" t="s">
        <v>26</v>
      </c>
      <c r="D8" s="6">
        <v>214543</v>
      </c>
      <c r="E8" s="6">
        <v>3</v>
      </c>
      <c r="F8" s="6">
        <v>2.5</v>
      </c>
      <c r="G8" s="6">
        <v>2586</v>
      </c>
      <c r="H8" s="6" t="s">
        <v>29</v>
      </c>
      <c r="I8" s="6" t="b">
        <v>1</v>
      </c>
      <c r="J8" s="7" t="b">
        <v>1</v>
      </c>
      <c r="M8" s="4" t="s">
        <v>12</v>
      </c>
      <c r="N8" s="5">
        <v>39303</v>
      </c>
      <c r="O8" s="6" t="s">
        <v>25</v>
      </c>
      <c r="P8" s="6">
        <v>289909</v>
      </c>
      <c r="Q8" s="6">
        <v>3</v>
      </c>
      <c r="R8" s="6">
        <v>2.5</v>
      </c>
      <c r="S8" s="6">
        <v>2157</v>
      </c>
      <c r="T8" s="6" t="s">
        <v>28</v>
      </c>
      <c r="U8" s="6" t="b">
        <v>1</v>
      </c>
      <c r="V8" s="7" t="b">
        <v>0</v>
      </c>
    </row>
    <row r="9" spans="1:22" x14ac:dyDescent="0.3">
      <c r="A9" s="4" t="s">
        <v>11</v>
      </c>
      <c r="B9" s="5">
        <v>39326</v>
      </c>
      <c r="C9" s="6" t="s">
        <v>26</v>
      </c>
      <c r="D9" s="6">
        <v>149900</v>
      </c>
      <c r="E9" s="6">
        <v>2</v>
      </c>
      <c r="F9" s="6">
        <v>1</v>
      </c>
      <c r="G9" s="6">
        <v>1234</v>
      </c>
      <c r="H9" s="6" t="s">
        <v>29</v>
      </c>
      <c r="I9" s="6" t="b">
        <v>0</v>
      </c>
      <c r="J9" s="7" t="b">
        <v>1</v>
      </c>
      <c r="M9" s="4" t="s">
        <v>17</v>
      </c>
      <c r="N9" s="5">
        <v>39300</v>
      </c>
      <c r="O9" s="6" t="s">
        <v>25</v>
      </c>
      <c r="P9" s="6">
        <v>229500</v>
      </c>
      <c r="Q9" s="6">
        <v>3</v>
      </c>
      <c r="R9" s="6">
        <v>2</v>
      </c>
      <c r="S9" s="6">
        <v>1694</v>
      </c>
      <c r="T9" s="6" t="s">
        <v>29</v>
      </c>
      <c r="U9" s="6" t="b">
        <v>0</v>
      </c>
      <c r="V9" s="7" t="b">
        <v>0</v>
      </c>
    </row>
    <row r="10" spans="1:22" x14ac:dyDescent="0.3">
      <c r="A10" s="4" t="s">
        <v>12</v>
      </c>
      <c r="B10" s="5">
        <v>39303</v>
      </c>
      <c r="C10" s="6" t="s">
        <v>25</v>
      </c>
      <c r="D10" s="6">
        <v>289909</v>
      </c>
      <c r="E10" s="6">
        <v>3</v>
      </c>
      <c r="F10" s="6">
        <v>2.5</v>
      </c>
      <c r="G10" s="6">
        <v>2157</v>
      </c>
      <c r="H10" s="6" t="s">
        <v>28</v>
      </c>
      <c r="I10" s="6" t="b">
        <v>1</v>
      </c>
      <c r="J10" s="7" t="b">
        <v>0</v>
      </c>
      <c r="M10" s="4" t="s">
        <v>19</v>
      </c>
      <c r="N10" s="5">
        <v>39266</v>
      </c>
      <c r="O10" s="6" t="s">
        <v>25</v>
      </c>
      <c r="P10" s="6">
        <v>240000</v>
      </c>
      <c r="Q10" s="6">
        <v>3</v>
      </c>
      <c r="R10" s="6">
        <v>2</v>
      </c>
      <c r="S10" s="6">
        <v>2300</v>
      </c>
      <c r="T10" s="6" t="s">
        <v>28</v>
      </c>
      <c r="U10" s="6" t="b">
        <v>0</v>
      </c>
      <c r="V10" s="7" t="b">
        <v>0</v>
      </c>
    </row>
    <row r="11" spans="1:22" x14ac:dyDescent="0.3">
      <c r="A11" s="4" t="s">
        <v>17</v>
      </c>
      <c r="B11" s="5">
        <v>39300</v>
      </c>
      <c r="C11" s="6" t="s">
        <v>25</v>
      </c>
      <c r="D11" s="6">
        <v>229500</v>
      </c>
      <c r="E11" s="6">
        <v>3</v>
      </c>
      <c r="F11" s="6">
        <v>2</v>
      </c>
      <c r="G11" s="6">
        <v>1694</v>
      </c>
      <c r="H11" s="6" t="s">
        <v>29</v>
      </c>
      <c r="I11" s="6" t="b">
        <v>0</v>
      </c>
      <c r="J11" s="7" t="b">
        <v>0</v>
      </c>
      <c r="M11" s="4" t="s">
        <v>18</v>
      </c>
      <c r="N11" s="5">
        <v>39240</v>
      </c>
      <c r="O11" s="6" t="s">
        <v>25</v>
      </c>
      <c r="P11" s="6">
        <v>238005</v>
      </c>
      <c r="Q11" s="6">
        <v>3</v>
      </c>
      <c r="R11" s="6">
        <v>2.5</v>
      </c>
      <c r="S11" s="6">
        <v>1580</v>
      </c>
      <c r="T11" s="6" t="s">
        <v>29</v>
      </c>
      <c r="U11" s="6" t="b">
        <v>1</v>
      </c>
      <c r="V11" s="7" t="b">
        <v>1</v>
      </c>
    </row>
    <row r="12" spans="1:22" x14ac:dyDescent="0.3">
      <c r="A12" s="4" t="s">
        <v>19</v>
      </c>
      <c r="B12" s="5">
        <v>39266</v>
      </c>
      <c r="C12" s="6" t="s">
        <v>25</v>
      </c>
      <c r="D12" s="6">
        <v>240000</v>
      </c>
      <c r="E12" s="6">
        <v>3</v>
      </c>
      <c r="F12" s="6">
        <v>2</v>
      </c>
      <c r="G12" s="6">
        <v>2300</v>
      </c>
      <c r="H12" s="6" t="s">
        <v>28</v>
      </c>
      <c r="I12" s="6" t="b">
        <v>0</v>
      </c>
      <c r="J12" s="7" t="b">
        <v>0</v>
      </c>
      <c r="M12" s="4" t="s">
        <v>23</v>
      </c>
      <c r="N12" s="5">
        <v>39236</v>
      </c>
      <c r="O12" s="6" t="s">
        <v>25</v>
      </c>
      <c r="P12" s="6">
        <v>548623</v>
      </c>
      <c r="Q12" s="6">
        <v>3</v>
      </c>
      <c r="R12" s="6">
        <v>2</v>
      </c>
      <c r="S12" s="6">
        <v>1510</v>
      </c>
      <c r="T12" s="6" t="s">
        <v>29</v>
      </c>
      <c r="U12" s="6" t="b">
        <v>1</v>
      </c>
      <c r="V12" s="7" t="b">
        <v>0</v>
      </c>
    </row>
    <row r="13" spans="1:22" x14ac:dyDescent="0.3">
      <c r="A13" s="4" t="s">
        <v>10</v>
      </c>
      <c r="B13" s="5">
        <v>39266</v>
      </c>
      <c r="C13" s="6" t="s">
        <v>26</v>
      </c>
      <c r="D13" s="6">
        <v>215644</v>
      </c>
      <c r="E13" s="6">
        <v>3</v>
      </c>
      <c r="F13" s="6">
        <v>2</v>
      </c>
      <c r="G13" s="6">
        <v>2000</v>
      </c>
      <c r="H13" s="6" t="s">
        <v>29</v>
      </c>
      <c r="I13" s="6" t="b">
        <v>1</v>
      </c>
      <c r="J13" s="7" t="b">
        <v>0</v>
      </c>
      <c r="M13" s="4" t="s">
        <v>20</v>
      </c>
      <c r="N13" s="5">
        <v>39174</v>
      </c>
      <c r="O13" s="6" t="s">
        <v>25</v>
      </c>
      <c r="P13" s="6">
        <v>249900</v>
      </c>
      <c r="Q13" s="6">
        <v>3</v>
      </c>
      <c r="R13" s="6">
        <v>2.5</v>
      </c>
      <c r="S13" s="6">
        <v>1595</v>
      </c>
      <c r="T13" s="6" t="s">
        <v>28</v>
      </c>
      <c r="U13" s="6" t="b">
        <v>0</v>
      </c>
      <c r="V13" s="7" t="b">
        <v>0</v>
      </c>
    </row>
    <row r="14" spans="1:22" x14ac:dyDescent="0.3">
      <c r="A14" s="4" t="s">
        <v>18</v>
      </c>
      <c r="B14" s="5">
        <v>39240</v>
      </c>
      <c r="C14" s="6" t="s">
        <v>25</v>
      </c>
      <c r="D14" s="6">
        <v>238005</v>
      </c>
      <c r="E14" s="6">
        <v>3</v>
      </c>
      <c r="F14" s="6">
        <v>2.5</v>
      </c>
      <c r="G14" s="6">
        <v>1580</v>
      </c>
      <c r="H14" s="6" t="s">
        <v>29</v>
      </c>
      <c r="I14" s="6" t="b">
        <v>1</v>
      </c>
      <c r="J14" s="7" t="b">
        <v>1</v>
      </c>
      <c r="M14" s="4" t="s">
        <v>16</v>
      </c>
      <c r="N14" s="5">
        <v>39163</v>
      </c>
      <c r="O14" s="6" t="s">
        <v>25</v>
      </c>
      <c r="P14" s="6">
        <v>205090</v>
      </c>
      <c r="Q14" s="6">
        <v>3</v>
      </c>
      <c r="R14" s="6">
        <v>2.5</v>
      </c>
      <c r="S14" s="6">
        <v>2001</v>
      </c>
      <c r="T14" s="6" t="s">
        <v>29</v>
      </c>
      <c r="U14" s="6" t="b">
        <v>1</v>
      </c>
      <c r="V14" s="7" t="b">
        <v>1</v>
      </c>
    </row>
    <row r="15" spans="1:22" x14ac:dyDescent="0.3">
      <c r="A15" s="4" t="s">
        <v>16</v>
      </c>
      <c r="B15" s="5">
        <v>39240</v>
      </c>
      <c r="C15" s="6" t="s">
        <v>26</v>
      </c>
      <c r="D15" s="6">
        <v>264156</v>
      </c>
      <c r="E15" s="6">
        <v>3</v>
      </c>
      <c r="F15" s="6">
        <v>2.5</v>
      </c>
      <c r="G15" s="6">
        <v>1902</v>
      </c>
      <c r="H15" s="6" t="s">
        <v>29</v>
      </c>
      <c r="I15" s="6" t="b">
        <v>1</v>
      </c>
      <c r="J15" s="7" t="b">
        <v>1</v>
      </c>
      <c r="M15" s="4" t="s">
        <v>15</v>
      </c>
      <c r="N15" s="5">
        <v>39138</v>
      </c>
      <c r="O15" s="6" t="s">
        <v>25</v>
      </c>
      <c r="P15" s="6">
        <v>204900</v>
      </c>
      <c r="Q15" s="6">
        <v>3</v>
      </c>
      <c r="R15" s="6">
        <v>2</v>
      </c>
      <c r="S15" s="6">
        <v>1630</v>
      </c>
      <c r="T15" s="6" t="s">
        <v>29</v>
      </c>
      <c r="U15" s="6" t="b">
        <v>0</v>
      </c>
      <c r="V15" s="7" t="b">
        <v>0</v>
      </c>
    </row>
    <row r="16" spans="1:22" x14ac:dyDescent="0.3">
      <c r="A16" s="4" t="s">
        <v>23</v>
      </c>
      <c r="B16" s="5">
        <v>39236</v>
      </c>
      <c r="C16" s="6" t="s">
        <v>25</v>
      </c>
      <c r="D16" s="6">
        <v>548623</v>
      </c>
      <c r="E16" s="6">
        <v>3</v>
      </c>
      <c r="F16" s="6">
        <v>2</v>
      </c>
      <c r="G16" s="6">
        <v>1510</v>
      </c>
      <c r="H16" s="6" t="s">
        <v>29</v>
      </c>
      <c r="I16" s="6" t="b">
        <v>1</v>
      </c>
      <c r="J16" s="7" t="b">
        <v>0</v>
      </c>
      <c r="M16" s="4" t="s">
        <v>13</v>
      </c>
      <c r="N16" s="5">
        <v>39364</v>
      </c>
      <c r="O16" s="6" t="s">
        <v>26</v>
      </c>
      <c r="P16" s="6">
        <v>256664</v>
      </c>
      <c r="Q16" s="6">
        <v>3</v>
      </c>
      <c r="R16" s="6">
        <v>2</v>
      </c>
      <c r="S16" s="6">
        <v>1700</v>
      </c>
      <c r="T16" s="6" t="s">
        <v>29</v>
      </c>
      <c r="U16" s="6" t="b">
        <v>0</v>
      </c>
      <c r="V16" s="7" t="b">
        <v>1</v>
      </c>
    </row>
    <row r="17" spans="1:22" x14ac:dyDescent="0.3">
      <c r="A17" s="4" t="s">
        <v>11</v>
      </c>
      <c r="B17" s="5">
        <v>39236</v>
      </c>
      <c r="C17" s="6" t="s">
        <v>26</v>
      </c>
      <c r="D17" s="6">
        <v>256643</v>
      </c>
      <c r="E17" s="6">
        <v>3</v>
      </c>
      <c r="F17" s="6">
        <v>2.5</v>
      </c>
      <c r="G17" s="6">
        <v>2066</v>
      </c>
      <c r="H17" s="6" t="s">
        <v>29</v>
      </c>
      <c r="I17" s="6" t="b">
        <v>0</v>
      </c>
      <c r="J17" s="7" t="b">
        <v>0</v>
      </c>
      <c r="M17" s="4" t="s">
        <v>21</v>
      </c>
      <c r="N17" s="5">
        <v>39357</v>
      </c>
      <c r="O17" s="6" t="s">
        <v>26</v>
      </c>
      <c r="P17" s="6">
        <v>215462</v>
      </c>
      <c r="Q17" s="6">
        <v>3</v>
      </c>
      <c r="R17" s="6">
        <v>2.5</v>
      </c>
      <c r="S17" s="6">
        <v>1752</v>
      </c>
      <c r="T17" s="6" t="s">
        <v>28</v>
      </c>
      <c r="U17" s="6" t="b">
        <v>0</v>
      </c>
      <c r="V17" s="7" t="b">
        <v>1</v>
      </c>
    </row>
    <row r="18" spans="1:22" x14ac:dyDescent="0.3">
      <c r="A18" s="4" t="s">
        <v>11</v>
      </c>
      <c r="B18" s="5">
        <v>39196</v>
      </c>
      <c r="C18" s="6" t="s">
        <v>27</v>
      </c>
      <c r="D18" s="6">
        <v>405000</v>
      </c>
      <c r="E18" s="6">
        <v>2</v>
      </c>
      <c r="F18" s="6">
        <v>2</v>
      </c>
      <c r="G18" s="6">
        <v>2444</v>
      </c>
      <c r="H18" s="6" t="s">
        <v>29</v>
      </c>
      <c r="I18" s="6" t="b">
        <v>1</v>
      </c>
      <c r="J18" s="7" t="b">
        <v>1</v>
      </c>
      <c r="M18" s="4" t="s">
        <v>24</v>
      </c>
      <c r="N18" s="5">
        <v>39357</v>
      </c>
      <c r="O18" s="6" t="s">
        <v>26</v>
      </c>
      <c r="P18" s="6">
        <v>2016449</v>
      </c>
      <c r="Q18" s="6">
        <v>3</v>
      </c>
      <c r="R18" s="6">
        <v>2</v>
      </c>
      <c r="S18" s="6">
        <v>2694</v>
      </c>
      <c r="T18" s="6" t="s">
        <v>29</v>
      </c>
      <c r="U18" s="6" t="b">
        <v>0</v>
      </c>
      <c r="V18" s="7" t="b">
        <v>0</v>
      </c>
    </row>
    <row r="19" spans="1:22" x14ac:dyDescent="0.3">
      <c r="A19" s="4" t="s">
        <v>20</v>
      </c>
      <c r="B19" s="5">
        <v>39174</v>
      </c>
      <c r="C19" s="6" t="s">
        <v>25</v>
      </c>
      <c r="D19" s="6">
        <v>249900</v>
      </c>
      <c r="E19" s="6">
        <v>3</v>
      </c>
      <c r="F19" s="6">
        <v>2.5</v>
      </c>
      <c r="G19" s="6">
        <v>1595</v>
      </c>
      <c r="H19" s="6" t="s">
        <v>28</v>
      </c>
      <c r="I19" s="6" t="b">
        <v>0</v>
      </c>
      <c r="J19" s="7" t="b">
        <v>0</v>
      </c>
      <c r="M19" s="4" t="s">
        <v>22</v>
      </c>
      <c r="N19" s="5">
        <v>39331</v>
      </c>
      <c r="O19" s="6" t="s">
        <v>26</v>
      </c>
      <c r="P19" s="6">
        <v>214543</v>
      </c>
      <c r="Q19" s="6">
        <v>3</v>
      </c>
      <c r="R19" s="6">
        <v>2.5</v>
      </c>
      <c r="S19" s="6">
        <v>2586</v>
      </c>
      <c r="T19" s="6" t="s">
        <v>29</v>
      </c>
      <c r="U19" s="6" t="b">
        <v>1</v>
      </c>
      <c r="V19" s="7" t="b">
        <v>1</v>
      </c>
    </row>
    <row r="20" spans="1:22" x14ac:dyDescent="0.3">
      <c r="A20" s="4" t="s">
        <v>16</v>
      </c>
      <c r="B20" s="5">
        <v>39163</v>
      </c>
      <c r="C20" s="6" t="s">
        <v>25</v>
      </c>
      <c r="D20" s="6">
        <v>205090</v>
      </c>
      <c r="E20" s="6">
        <v>3</v>
      </c>
      <c r="F20" s="6">
        <v>2.5</v>
      </c>
      <c r="G20" s="6">
        <v>2001</v>
      </c>
      <c r="H20" s="6" t="s">
        <v>29</v>
      </c>
      <c r="I20" s="6" t="b">
        <v>1</v>
      </c>
      <c r="J20" s="7" t="b">
        <v>1</v>
      </c>
      <c r="M20" s="4" t="s">
        <v>11</v>
      </c>
      <c r="N20" s="5">
        <v>39326</v>
      </c>
      <c r="O20" s="6" t="s">
        <v>26</v>
      </c>
      <c r="P20" s="6">
        <v>149900</v>
      </c>
      <c r="Q20" s="6">
        <v>2</v>
      </c>
      <c r="R20" s="6">
        <v>1</v>
      </c>
      <c r="S20" s="6">
        <v>1234</v>
      </c>
      <c r="T20" s="6" t="s">
        <v>29</v>
      </c>
      <c r="U20" s="6" t="b">
        <v>0</v>
      </c>
      <c r="V20" s="7" t="b">
        <v>1</v>
      </c>
    </row>
    <row r="21" spans="1:22" x14ac:dyDescent="0.3">
      <c r="A21" s="4" t="s">
        <v>12</v>
      </c>
      <c r="B21" s="5">
        <v>39139</v>
      </c>
      <c r="C21" s="6" t="s">
        <v>26</v>
      </c>
      <c r="D21" s="6">
        <v>239900</v>
      </c>
      <c r="E21" s="6">
        <v>2</v>
      </c>
      <c r="F21" s="6">
        <v>2</v>
      </c>
      <c r="G21" s="6">
        <v>1248</v>
      </c>
      <c r="H21" s="6" t="s">
        <v>28</v>
      </c>
      <c r="I21" s="6" t="b">
        <v>0</v>
      </c>
      <c r="J21" s="7" t="b">
        <v>0</v>
      </c>
      <c r="M21" s="4" t="s">
        <v>10</v>
      </c>
      <c r="N21" s="5">
        <v>39266</v>
      </c>
      <c r="O21" s="6" t="s">
        <v>26</v>
      </c>
      <c r="P21" s="6">
        <v>215644</v>
      </c>
      <c r="Q21" s="6">
        <v>3</v>
      </c>
      <c r="R21" s="6">
        <v>2</v>
      </c>
      <c r="S21" s="6">
        <v>2000</v>
      </c>
      <c r="T21" s="6" t="s">
        <v>29</v>
      </c>
      <c r="U21" s="6" t="b">
        <v>1</v>
      </c>
      <c r="V21" s="7" t="b">
        <v>0</v>
      </c>
    </row>
    <row r="22" spans="1:22" x14ac:dyDescent="0.3">
      <c r="A22" s="4" t="s">
        <v>15</v>
      </c>
      <c r="B22" s="5">
        <v>39138</v>
      </c>
      <c r="C22" s="6" t="s">
        <v>25</v>
      </c>
      <c r="D22" s="6">
        <v>204900</v>
      </c>
      <c r="E22" s="6">
        <v>3</v>
      </c>
      <c r="F22" s="6">
        <v>2</v>
      </c>
      <c r="G22" s="6">
        <v>1630</v>
      </c>
      <c r="H22" s="6" t="s">
        <v>29</v>
      </c>
      <c r="I22" s="6" t="b">
        <v>0</v>
      </c>
      <c r="J22" s="7" t="b">
        <v>0</v>
      </c>
      <c r="M22" s="4" t="s">
        <v>16</v>
      </c>
      <c r="N22" s="5">
        <v>39240</v>
      </c>
      <c r="O22" s="6" t="s">
        <v>26</v>
      </c>
      <c r="P22" s="6">
        <v>264156</v>
      </c>
      <c r="Q22" s="6">
        <v>3</v>
      </c>
      <c r="R22" s="6">
        <v>2.5</v>
      </c>
      <c r="S22" s="6">
        <v>1902</v>
      </c>
      <c r="T22" s="6" t="s">
        <v>29</v>
      </c>
      <c r="U22" s="6" t="b">
        <v>1</v>
      </c>
      <c r="V22" s="7" t="b">
        <v>1</v>
      </c>
    </row>
    <row r="23" spans="1:22" x14ac:dyDescent="0.3">
      <c r="A23" s="4" t="s">
        <v>13</v>
      </c>
      <c r="B23" s="5">
        <v>39119</v>
      </c>
      <c r="C23" s="6" t="s">
        <v>26</v>
      </c>
      <c r="D23" s="6">
        <v>237500</v>
      </c>
      <c r="E23" s="6">
        <v>2</v>
      </c>
      <c r="F23" s="6">
        <v>2</v>
      </c>
      <c r="G23" s="6">
        <v>1552</v>
      </c>
      <c r="H23" s="6" t="s">
        <v>29</v>
      </c>
      <c r="I23" s="6" t="b">
        <v>1</v>
      </c>
      <c r="J23" s="7" t="b">
        <v>1</v>
      </c>
      <c r="M23" s="4" t="s">
        <v>11</v>
      </c>
      <c r="N23" s="5">
        <v>39236</v>
      </c>
      <c r="O23" s="6" t="s">
        <v>26</v>
      </c>
      <c r="P23" s="6">
        <v>256643</v>
      </c>
      <c r="Q23" s="6">
        <v>3</v>
      </c>
      <c r="R23" s="6">
        <v>2.5</v>
      </c>
      <c r="S23" s="6">
        <v>2066</v>
      </c>
      <c r="T23" s="6" t="s">
        <v>29</v>
      </c>
      <c r="U23" s="6" t="b">
        <v>0</v>
      </c>
      <c r="V23" s="7" t="b">
        <v>0</v>
      </c>
    </row>
    <row r="24" spans="1:22" x14ac:dyDescent="0.3">
      <c r="A24" s="8" t="s">
        <v>14</v>
      </c>
      <c r="B24" s="9">
        <v>39106</v>
      </c>
      <c r="C24" s="10" t="s">
        <v>26</v>
      </c>
      <c r="D24" s="10">
        <v>285000</v>
      </c>
      <c r="E24" s="10">
        <v>2</v>
      </c>
      <c r="F24" s="10">
        <v>1</v>
      </c>
      <c r="G24" s="10">
        <v>2036</v>
      </c>
      <c r="H24" s="10" t="s">
        <v>29</v>
      </c>
      <c r="I24" s="10" t="b">
        <v>1</v>
      </c>
      <c r="J24" s="11" t="b">
        <v>0</v>
      </c>
      <c r="M24" s="4" t="s">
        <v>12</v>
      </c>
      <c r="N24" s="5">
        <v>39139</v>
      </c>
      <c r="O24" s="6" t="s">
        <v>26</v>
      </c>
      <c r="P24" s="6">
        <v>239900</v>
      </c>
      <c r="Q24" s="6">
        <v>2</v>
      </c>
      <c r="R24" s="6">
        <v>2</v>
      </c>
      <c r="S24" s="6">
        <v>1248</v>
      </c>
      <c r="T24" s="6" t="s">
        <v>28</v>
      </c>
      <c r="U24" s="6" t="b">
        <v>0</v>
      </c>
      <c r="V24" s="7" t="b">
        <v>0</v>
      </c>
    </row>
    <row r="25" spans="1:22" x14ac:dyDescent="0.3">
      <c r="M25" s="4" t="s">
        <v>13</v>
      </c>
      <c r="N25" s="5">
        <v>39119</v>
      </c>
      <c r="O25" s="6" t="s">
        <v>26</v>
      </c>
      <c r="P25" s="6">
        <v>237500</v>
      </c>
      <c r="Q25" s="6">
        <v>2</v>
      </c>
      <c r="R25" s="6">
        <v>2</v>
      </c>
      <c r="S25" s="6">
        <v>1552</v>
      </c>
      <c r="T25" s="6" t="s">
        <v>29</v>
      </c>
      <c r="U25" s="6" t="b">
        <v>1</v>
      </c>
      <c r="V25" s="7" t="b">
        <v>1</v>
      </c>
    </row>
    <row r="26" spans="1:22" x14ac:dyDescent="0.3">
      <c r="M26" s="4" t="s">
        <v>14</v>
      </c>
      <c r="N26" s="5">
        <v>39106</v>
      </c>
      <c r="O26" s="6" t="s">
        <v>26</v>
      </c>
      <c r="P26" s="6">
        <v>285000</v>
      </c>
      <c r="Q26" s="6">
        <v>2</v>
      </c>
      <c r="R26" s="6">
        <v>1</v>
      </c>
      <c r="S26" s="6">
        <v>2036</v>
      </c>
      <c r="T26" s="6" t="s">
        <v>29</v>
      </c>
      <c r="U26" s="6" t="b">
        <v>1</v>
      </c>
      <c r="V26" s="7" t="b">
        <v>0</v>
      </c>
    </row>
    <row r="27" spans="1:22" x14ac:dyDescent="0.3">
      <c r="M27" s="8" t="s">
        <v>11</v>
      </c>
      <c r="N27" s="9">
        <v>39196</v>
      </c>
      <c r="O27" s="10" t="s">
        <v>27</v>
      </c>
      <c r="P27" s="10">
        <v>405000</v>
      </c>
      <c r="Q27" s="10">
        <v>2</v>
      </c>
      <c r="R27" s="10">
        <v>2</v>
      </c>
      <c r="S27" s="10">
        <v>2444</v>
      </c>
      <c r="T27" s="10" t="s">
        <v>29</v>
      </c>
      <c r="U27" s="10" t="b">
        <v>1</v>
      </c>
      <c r="V27" s="11" t="b">
        <v>1</v>
      </c>
    </row>
  </sheetData>
  <mergeCells count="1">
    <mergeCell ref="M2:T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F3A8-6819-47F1-80C6-7C41C045F57F}">
  <dimension ref="A1:U27"/>
  <sheetViews>
    <sheetView zoomScaleNormal="100" workbookViewId="0">
      <selection sqref="A1:J24"/>
    </sheetView>
  </sheetViews>
  <sheetFormatPr defaultRowHeight="14.4" x14ac:dyDescent="0.3"/>
  <cols>
    <col min="2" max="2" width="10.33203125" bestFit="1" customWidth="1"/>
    <col min="13" max="13" width="10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3">
      <c r="A2" t="s">
        <v>10</v>
      </c>
      <c r="B2" s="21">
        <v>39337</v>
      </c>
      <c r="C2" t="s">
        <v>25</v>
      </c>
      <c r="D2">
        <v>249900</v>
      </c>
      <c r="E2">
        <v>2</v>
      </c>
      <c r="F2">
        <v>1</v>
      </c>
      <c r="G2">
        <v>1101</v>
      </c>
      <c r="H2" t="s">
        <v>28</v>
      </c>
      <c r="I2" t="b">
        <v>0</v>
      </c>
      <c r="J2" t="b">
        <v>0</v>
      </c>
      <c r="L2" s="44" t="s">
        <v>34</v>
      </c>
      <c r="M2" s="44"/>
      <c r="N2" s="44"/>
      <c r="O2" s="44"/>
      <c r="P2" s="44"/>
      <c r="Q2" s="44"/>
      <c r="R2" s="44"/>
      <c r="S2" s="44"/>
      <c r="T2" s="44"/>
    </row>
    <row r="3" spans="1:21" x14ac:dyDescent="0.3">
      <c r="A3" t="s">
        <v>11</v>
      </c>
      <c r="B3" s="21">
        <v>39326</v>
      </c>
      <c r="C3" t="s">
        <v>26</v>
      </c>
      <c r="D3">
        <v>149900</v>
      </c>
      <c r="E3">
        <v>2</v>
      </c>
      <c r="F3">
        <v>1</v>
      </c>
      <c r="G3">
        <v>1234</v>
      </c>
      <c r="H3" t="s">
        <v>29</v>
      </c>
      <c r="I3" t="b">
        <v>0</v>
      </c>
      <c r="J3" t="b">
        <v>1</v>
      </c>
    </row>
    <row r="4" spans="1:21" x14ac:dyDescent="0.3">
      <c r="A4" t="s">
        <v>12</v>
      </c>
      <c r="B4" s="21">
        <v>39139</v>
      </c>
      <c r="C4" t="s">
        <v>26</v>
      </c>
      <c r="D4">
        <v>239900</v>
      </c>
      <c r="E4">
        <v>2</v>
      </c>
      <c r="F4">
        <v>2</v>
      </c>
      <c r="G4">
        <v>1248</v>
      </c>
      <c r="H4" t="s">
        <v>28</v>
      </c>
      <c r="I4" t="b">
        <v>0</v>
      </c>
      <c r="J4" t="b">
        <v>0</v>
      </c>
      <c r="L4" s="19" t="s">
        <v>0</v>
      </c>
      <c r="M4" s="19" t="s">
        <v>1</v>
      </c>
      <c r="N4" s="19" t="s">
        <v>2</v>
      </c>
      <c r="O4" s="19" t="s">
        <v>3</v>
      </c>
      <c r="P4" s="19" t="s">
        <v>4</v>
      </c>
      <c r="Q4" s="19" t="s">
        <v>5</v>
      </c>
      <c r="R4" s="19" t="s">
        <v>6</v>
      </c>
      <c r="S4" s="19" t="s">
        <v>7</v>
      </c>
      <c r="T4" s="19" t="s">
        <v>8</v>
      </c>
      <c r="U4" s="19" t="s">
        <v>9</v>
      </c>
    </row>
    <row r="5" spans="1:21" x14ac:dyDescent="0.3">
      <c r="A5" t="s">
        <v>13</v>
      </c>
      <c r="B5" s="21">
        <v>39119</v>
      </c>
      <c r="C5" t="s">
        <v>26</v>
      </c>
      <c r="D5">
        <v>237500</v>
      </c>
      <c r="E5">
        <v>2</v>
      </c>
      <c r="F5">
        <v>2</v>
      </c>
      <c r="G5">
        <v>1552</v>
      </c>
      <c r="H5" t="s">
        <v>29</v>
      </c>
      <c r="I5" t="b">
        <v>1</v>
      </c>
      <c r="J5" t="b">
        <v>1</v>
      </c>
      <c r="L5" t="s">
        <v>13</v>
      </c>
      <c r="M5">
        <v>39364</v>
      </c>
      <c r="N5" t="s">
        <v>26</v>
      </c>
      <c r="O5">
        <v>256664</v>
      </c>
      <c r="P5">
        <v>3</v>
      </c>
      <c r="Q5">
        <v>2</v>
      </c>
      <c r="R5">
        <v>1700</v>
      </c>
      <c r="S5" t="s">
        <v>29</v>
      </c>
      <c r="T5" t="b">
        <v>0</v>
      </c>
      <c r="U5" t="b">
        <v>1</v>
      </c>
    </row>
    <row r="6" spans="1:21" x14ac:dyDescent="0.3">
      <c r="A6" t="s">
        <v>14</v>
      </c>
      <c r="B6" s="21">
        <v>39106</v>
      </c>
      <c r="C6" t="s">
        <v>26</v>
      </c>
      <c r="D6">
        <v>285000</v>
      </c>
      <c r="E6">
        <v>2</v>
      </c>
      <c r="F6">
        <v>1</v>
      </c>
      <c r="G6">
        <v>2036</v>
      </c>
      <c r="H6" t="s">
        <v>29</v>
      </c>
      <c r="I6" t="b">
        <v>1</v>
      </c>
      <c r="J6" t="b">
        <v>0</v>
      </c>
      <c r="L6" t="s">
        <v>22</v>
      </c>
      <c r="M6">
        <v>39357</v>
      </c>
      <c r="N6" t="s">
        <v>25</v>
      </c>
      <c r="O6">
        <v>269000</v>
      </c>
      <c r="P6">
        <v>3</v>
      </c>
      <c r="Q6">
        <v>1.75</v>
      </c>
      <c r="R6">
        <v>2050</v>
      </c>
      <c r="S6" t="s">
        <v>29</v>
      </c>
      <c r="T6" t="b">
        <v>0</v>
      </c>
      <c r="U6" t="b">
        <v>0</v>
      </c>
    </row>
    <row r="7" spans="1:21" x14ac:dyDescent="0.3">
      <c r="A7" t="s">
        <v>11</v>
      </c>
      <c r="B7" s="21">
        <v>39196</v>
      </c>
      <c r="C7" t="s">
        <v>27</v>
      </c>
      <c r="D7">
        <v>405000</v>
      </c>
      <c r="E7">
        <v>2</v>
      </c>
      <c r="F7">
        <v>2</v>
      </c>
      <c r="G7">
        <v>2444</v>
      </c>
      <c r="H7" t="s">
        <v>29</v>
      </c>
      <c r="I7" t="b">
        <v>1</v>
      </c>
      <c r="J7" t="b">
        <v>1</v>
      </c>
      <c r="L7" t="s">
        <v>21</v>
      </c>
      <c r="M7">
        <v>39357</v>
      </c>
      <c r="N7" t="s">
        <v>26</v>
      </c>
      <c r="O7">
        <v>215462</v>
      </c>
      <c r="P7">
        <v>3</v>
      </c>
      <c r="Q7">
        <v>2.5</v>
      </c>
      <c r="R7">
        <v>1752</v>
      </c>
      <c r="S7" t="s">
        <v>28</v>
      </c>
      <c r="T7" t="b">
        <v>0</v>
      </c>
      <c r="U7" t="b">
        <v>1</v>
      </c>
    </row>
    <row r="8" spans="1:21" x14ac:dyDescent="0.3">
      <c r="A8" t="s">
        <v>15</v>
      </c>
      <c r="B8" s="21">
        <v>39138</v>
      </c>
      <c r="C8" t="s">
        <v>25</v>
      </c>
      <c r="D8">
        <v>204900</v>
      </c>
      <c r="E8">
        <v>3</v>
      </c>
      <c r="F8">
        <v>2</v>
      </c>
      <c r="G8">
        <v>1630</v>
      </c>
      <c r="H8" t="s">
        <v>29</v>
      </c>
      <c r="I8" t="b">
        <v>0</v>
      </c>
      <c r="J8" t="b">
        <v>0</v>
      </c>
      <c r="L8" t="s">
        <v>24</v>
      </c>
      <c r="M8">
        <v>39357</v>
      </c>
      <c r="N8" t="s">
        <v>26</v>
      </c>
      <c r="O8">
        <v>2016449</v>
      </c>
      <c r="P8">
        <v>3</v>
      </c>
      <c r="Q8">
        <v>2</v>
      </c>
      <c r="R8">
        <v>2694</v>
      </c>
      <c r="S8" t="s">
        <v>29</v>
      </c>
      <c r="T8" t="b">
        <v>0</v>
      </c>
      <c r="U8" t="b">
        <v>0</v>
      </c>
    </row>
    <row r="9" spans="1:21" x14ac:dyDescent="0.3">
      <c r="A9" t="s">
        <v>16</v>
      </c>
      <c r="B9" s="21">
        <v>39163</v>
      </c>
      <c r="C9" t="s">
        <v>25</v>
      </c>
      <c r="D9">
        <v>205090</v>
      </c>
      <c r="E9">
        <v>3</v>
      </c>
      <c r="F9">
        <v>2.5</v>
      </c>
      <c r="G9">
        <v>2001</v>
      </c>
      <c r="H9" t="s">
        <v>29</v>
      </c>
      <c r="I9" t="b">
        <v>1</v>
      </c>
      <c r="J9" t="b">
        <v>1</v>
      </c>
      <c r="L9" t="s">
        <v>10</v>
      </c>
      <c r="M9">
        <v>39337</v>
      </c>
      <c r="N9" t="s">
        <v>25</v>
      </c>
      <c r="O9">
        <v>249900</v>
      </c>
      <c r="P9">
        <v>2</v>
      </c>
      <c r="Q9">
        <v>1</v>
      </c>
      <c r="R9">
        <v>1101</v>
      </c>
      <c r="S9" t="s">
        <v>28</v>
      </c>
      <c r="T9" t="b">
        <v>0</v>
      </c>
      <c r="U9" t="b">
        <v>0</v>
      </c>
    </row>
    <row r="10" spans="1:21" x14ac:dyDescent="0.3">
      <c r="A10" t="s">
        <v>17</v>
      </c>
      <c r="B10" s="21">
        <v>39300</v>
      </c>
      <c r="C10" t="s">
        <v>25</v>
      </c>
      <c r="D10">
        <v>229500</v>
      </c>
      <c r="E10">
        <v>3</v>
      </c>
      <c r="F10">
        <v>2</v>
      </c>
      <c r="G10">
        <v>1694</v>
      </c>
      <c r="H10" t="s">
        <v>29</v>
      </c>
      <c r="I10" t="b">
        <v>0</v>
      </c>
      <c r="J10" t="b">
        <v>0</v>
      </c>
      <c r="L10" t="s">
        <v>21</v>
      </c>
      <c r="M10">
        <v>39331</v>
      </c>
      <c r="N10" t="s">
        <v>25</v>
      </c>
      <c r="O10">
        <v>250000</v>
      </c>
      <c r="P10">
        <v>3</v>
      </c>
      <c r="Q10">
        <v>1</v>
      </c>
      <c r="R10">
        <v>1730</v>
      </c>
      <c r="S10" t="s">
        <v>29</v>
      </c>
      <c r="T10" t="b">
        <v>0</v>
      </c>
      <c r="U10" t="b">
        <v>0</v>
      </c>
    </row>
    <row r="11" spans="1:21" x14ac:dyDescent="0.3">
      <c r="A11" t="s">
        <v>18</v>
      </c>
      <c r="B11" s="21">
        <v>39240</v>
      </c>
      <c r="C11" t="s">
        <v>25</v>
      </c>
      <c r="D11">
        <v>238005</v>
      </c>
      <c r="E11">
        <v>3</v>
      </c>
      <c r="F11">
        <v>2.5</v>
      </c>
      <c r="G11">
        <v>1580</v>
      </c>
      <c r="H11" t="s">
        <v>29</v>
      </c>
      <c r="I11" t="b">
        <v>1</v>
      </c>
      <c r="J11" t="b">
        <v>1</v>
      </c>
      <c r="L11" t="s">
        <v>22</v>
      </c>
      <c r="M11">
        <v>39331</v>
      </c>
      <c r="N11" t="s">
        <v>26</v>
      </c>
      <c r="O11">
        <v>214543</v>
      </c>
      <c r="P11">
        <v>3</v>
      </c>
      <c r="Q11">
        <v>2.5</v>
      </c>
      <c r="R11">
        <v>2586</v>
      </c>
      <c r="S11" t="s">
        <v>29</v>
      </c>
      <c r="T11" t="b">
        <v>1</v>
      </c>
      <c r="U11" t="b">
        <v>1</v>
      </c>
    </row>
    <row r="12" spans="1:21" x14ac:dyDescent="0.3">
      <c r="A12" t="s">
        <v>19</v>
      </c>
      <c r="B12" s="21">
        <v>39266</v>
      </c>
      <c r="C12" t="s">
        <v>25</v>
      </c>
      <c r="D12">
        <v>240000</v>
      </c>
      <c r="E12">
        <v>3</v>
      </c>
      <c r="F12">
        <v>2</v>
      </c>
      <c r="G12">
        <v>2300</v>
      </c>
      <c r="H12" t="s">
        <v>28</v>
      </c>
      <c r="I12" t="b">
        <v>0</v>
      </c>
      <c r="J12" t="b">
        <v>0</v>
      </c>
      <c r="L12" t="s">
        <v>11</v>
      </c>
      <c r="M12">
        <v>39326</v>
      </c>
      <c r="N12" t="s">
        <v>26</v>
      </c>
      <c r="O12">
        <v>149900</v>
      </c>
      <c r="P12">
        <v>2</v>
      </c>
      <c r="Q12">
        <v>1</v>
      </c>
      <c r="R12">
        <v>1234</v>
      </c>
      <c r="S12" t="s">
        <v>29</v>
      </c>
      <c r="T12" t="b">
        <v>0</v>
      </c>
      <c r="U12" t="b">
        <v>1</v>
      </c>
    </row>
    <row r="13" spans="1:21" x14ac:dyDescent="0.3">
      <c r="A13" t="s">
        <v>20</v>
      </c>
      <c r="B13" s="21">
        <v>39174</v>
      </c>
      <c r="C13" t="s">
        <v>25</v>
      </c>
      <c r="D13">
        <v>249900</v>
      </c>
      <c r="E13">
        <v>3</v>
      </c>
      <c r="F13">
        <v>2.5</v>
      </c>
      <c r="G13">
        <v>1595</v>
      </c>
      <c r="H13" t="s">
        <v>28</v>
      </c>
      <c r="I13" t="b">
        <v>0</v>
      </c>
      <c r="J13" t="b">
        <v>0</v>
      </c>
      <c r="L13" t="s">
        <v>12</v>
      </c>
      <c r="M13">
        <v>39303</v>
      </c>
      <c r="N13" t="s">
        <v>25</v>
      </c>
      <c r="O13">
        <v>289909</v>
      </c>
      <c r="P13">
        <v>3</v>
      </c>
      <c r="Q13">
        <v>2.5</v>
      </c>
      <c r="R13">
        <v>2157</v>
      </c>
      <c r="S13" t="s">
        <v>28</v>
      </c>
      <c r="T13" t="b">
        <v>1</v>
      </c>
      <c r="U13" t="b">
        <v>0</v>
      </c>
    </row>
    <row r="14" spans="1:21" x14ac:dyDescent="0.3">
      <c r="A14" t="s">
        <v>21</v>
      </c>
      <c r="B14" s="21">
        <v>39331</v>
      </c>
      <c r="C14" t="s">
        <v>25</v>
      </c>
      <c r="D14">
        <v>250000</v>
      </c>
      <c r="E14">
        <v>3</v>
      </c>
      <c r="F14">
        <v>1</v>
      </c>
      <c r="G14">
        <v>1730</v>
      </c>
      <c r="H14" t="s">
        <v>29</v>
      </c>
      <c r="I14" t="b">
        <v>0</v>
      </c>
      <c r="J14" t="b">
        <v>0</v>
      </c>
      <c r="L14" t="s">
        <v>17</v>
      </c>
      <c r="M14">
        <v>39300</v>
      </c>
      <c r="N14" t="s">
        <v>25</v>
      </c>
      <c r="O14">
        <v>229500</v>
      </c>
      <c r="P14">
        <v>3</v>
      </c>
      <c r="Q14">
        <v>2</v>
      </c>
      <c r="R14">
        <v>1694</v>
      </c>
      <c r="S14" t="s">
        <v>29</v>
      </c>
      <c r="T14" t="b">
        <v>0</v>
      </c>
      <c r="U14" t="b">
        <v>0</v>
      </c>
    </row>
    <row r="15" spans="1:21" x14ac:dyDescent="0.3">
      <c r="A15" t="s">
        <v>22</v>
      </c>
      <c r="B15" s="21">
        <v>39357</v>
      </c>
      <c r="C15" t="s">
        <v>25</v>
      </c>
      <c r="D15">
        <v>269000</v>
      </c>
      <c r="E15">
        <v>3</v>
      </c>
      <c r="F15">
        <v>1.75</v>
      </c>
      <c r="G15">
        <v>2050</v>
      </c>
      <c r="H15" t="s">
        <v>29</v>
      </c>
      <c r="I15" t="b">
        <v>0</v>
      </c>
      <c r="J15" t="b">
        <v>0</v>
      </c>
      <c r="L15" t="s">
        <v>19</v>
      </c>
      <c r="M15">
        <v>39266</v>
      </c>
      <c r="N15" t="s">
        <v>25</v>
      </c>
      <c r="O15">
        <v>240000</v>
      </c>
      <c r="P15">
        <v>3</v>
      </c>
      <c r="Q15">
        <v>2</v>
      </c>
      <c r="R15">
        <v>2300</v>
      </c>
      <c r="S15" t="s">
        <v>28</v>
      </c>
      <c r="T15" t="b">
        <v>0</v>
      </c>
      <c r="U15" t="b">
        <v>0</v>
      </c>
    </row>
    <row r="16" spans="1:21" x14ac:dyDescent="0.3">
      <c r="A16" t="s">
        <v>23</v>
      </c>
      <c r="B16" s="21">
        <v>39236</v>
      </c>
      <c r="C16" t="s">
        <v>25</v>
      </c>
      <c r="D16">
        <v>548623</v>
      </c>
      <c r="E16">
        <v>3</v>
      </c>
      <c r="F16">
        <v>2</v>
      </c>
      <c r="G16">
        <v>1510</v>
      </c>
      <c r="H16" t="s">
        <v>29</v>
      </c>
      <c r="I16" t="b">
        <v>1</v>
      </c>
      <c r="J16" t="b">
        <v>0</v>
      </c>
      <c r="L16" t="s">
        <v>10</v>
      </c>
      <c r="M16">
        <v>39266</v>
      </c>
      <c r="N16" t="s">
        <v>26</v>
      </c>
      <c r="O16">
        <v>215644</v>
      </c>
      <c r="P16">
        <v>3</v>
      </c>
      <c r="Q16">
        <v>2</v>
      </c>
      <c r="R16">
        <v>2000</v>
      </c>
      <c r="S16" t="s">
        <v>29</v>
      </c>
      <c r="T16" t="b">
        <v>1</v>
      </c>
      <c r="U16" t="b">
        <v>0</v>
      </c>
    </row>
    <row r="17" spans="1:21" x14ac:dyDescent="0.3">
      <c r="A17" t="s">
        <v>12</v>
      </c>
      <c r="B17" s="21">
        <v>39303</v>
      </c>
      <c r="C17" t="s">
        <v>25</v>
      </c>
      <c r="D17">
        <v>289909</v>
      </c>
      <c r="E17">
        <v>3</v>
      </c>
      <c r="F17">
        <v>2.5</v>
      </c>
      <c r="G17">
        <v>2157</v>
      </c>
      <c r="H17" t="s">
        <v>28</v>
      </c>
      <c r="I17" t="b">
        <v>1</v>
      </c>
      <c r="J17" t="b">
        <v>0</v>
      </c>
      <c r="L17" t="s">
        <v>18</v>
      </c>
      <c r="M17">
        <v>39240</v>
      </c>
      <c r="N17" t="s">
        <v>25</v>
      </c>
      <c r="O17">
        <v>238005</v>
      </c>
      <c r="P17">
        <v>3</v>
      </c>
      <c r="Q17">
        <v>2.5</v>
      </c>
      <c r="R17">
        <v>1580</v>
      </c>
      <c r="S17" t="s">
        <v>29</v>
      </c>
      <c r="T17" t="b">
        <v>1</v>
      </c>
      <c r="U17" t="b">
        <v>1</v>
      </c>
    </row>
    <row r="18" spans="1:21" x14ac:dyDescent="0.3">
      <c r="A18" t="s">
        <v>13</v>
      </c>
      <c r="B18" s="21">
        <v>39364</v>
      </c>
      <c r="C18" t="s">
        <v>26</v>
      </c>
      <c r="D18">
        <v>256664</v>
      </c>
      <c r="E18">
        <v>3</v>
      </c>
      <c r="F18">
        <v>2</v>
      </c>
      <c r="G18">
        <v>1700</v>
      </c>
      <c r="H18" t="s">
        <v>29</v>
      </c>
      <c r="I18" t="b">
        <v>0</v>
      </c>
      <c r="J18" t="b">
        <v>1</v>
      </c>
      <c r="L18" t="s">
        <v>16</v>
      </c>
      <c r="M18">
        <v>39240</v>
      </c>
      <c r="N18" t="s">
        <v>26</v>
      </c>
      <c r="O18">
        <v>264156</v>
      </c>
      <c r="P18">
        <v>3</v>
      </c>
      <c r="Q18">
        <v>2.5</v>
      </c>
      <c r="R18">
        <v>1902</v>
      </c>
      <c r="S18" t="s">
        <v>29</v>
      </c>
      <c r="T18" t="b">
        <v>1</v>
      </c>
      <c r="U18" t="b">
        <v>1</v>
      </c>
    </row>
    <row r="19" spans="1:21" x14ac:dyDescent="0.3">
      <c r="A19" t="s">
        <v>16</v>
      </c>
      <c r="B19" s="21">
        <v>39240</v>
      </c>
      <c r="C19" t="s">
        <v>26</v>
      </c>
      <c r="D19">
        <v>264156</v>
      </c>
      <c r="E19">
        <v>3</v>
      </c>
      <c r="F19">
        <v>2.5</v>
      </c>
      <c r="G19">
        <v>1902</v>
      </c>
      <c r="H19" t="s">
        <v>29</v>
      </c>
      <c r="I19" t="b">
        <v>1</v>
      </c>
      <c r="J19" t="b">
        <v>1</v>
      </c>
      <c r="L19" t="s">
        <v>23</v>
      </c>
      <c r="M19">
        <v>39236</v>
      </c>
      <c r="N19" t="s">
        <v>25</v>
      </c>
      <c r="O19">
        <v>548623</v>
      </c>
      <c r="P19">
        <v>3</v>
      </c>
      <c r="Q19">
        <v>2</v>
      </c>
      <c r="R19">
        <v>1510</v>
      </c>
      <c r="S19" t="s">
        <v>29</v>
      </c>
      <c r="T19" t="b">
        <v>1</v>
      </c>
      <c r="U19" t="b">
        <v>0</v>
      </c>
    </row>
    <row r="20" spans="1:21" x14ac:dyDescent="0.3">
      <c r="A20" t="s">
        <v>11</v>
      </c>
      <c r="B20" s="21">
        <v>39236</v>
      </c>
      <c r="C20" t="s">
        <v>26</v>
      </c>
      <c r="D20">
        <v>256643</v>
      </c>
      <c r="E20">
        <v>3</v>
      </c>
      <c r="F20">
        <v>2.5</v>
      </c>
      <c r="G20">
        <v>2066</v>
      </c>
      <c r="H20" t="s">
        <v>29</v>
      </c>
      <c r="I20" t="b">
        <v>0</v>
      </c>
      <c r="J20" t="b">
        <v>0</v>
      </c>
      <c r="L20" t="s">
        <v>11</v>
      </c>
      <c r="M20">
        <v>39236</v>
      </c>
      <c r="N20" t="s">
        <v>26</v>
      </c>
      <c r="O20">
        <v>256643</v>
      </c>
      <c r="P20">
        <v>3</v>
      </c>
      <c r="Q20">
        <v>2.5</v>
      </c>
      <c r="R20">
        <v>2066</v>
      </c>
      <c r="S20" t="s">
        <v>29</v>
      </c>
      <c r="T20" t="b">
        <v>0</v>
      </c>
      <c r="U20" t="b">
        <v>0</v>
      </c>
    </row>
    <row r="21" spans="1:21" x14ac:dyDescent="0.3">
      <c r="A21" t="s">
        <v>22</v>
      </c>
      <c r="B21" s="21">
        <v>39331</v>
      </c>
      <c r="C21" t="s">
        <v>26</v>
      </c>
      <c r="D21">
        <v>214543</v>
      </c>
      <c r="E21">
        <v>3</v>
      </c>
      <c r="F21">
        <v>2.5</v>
      </c>
      <c r="G21">
        <v>2586</v>
      </c>
      <c r="H21" t="s">
        <v>29</v>
      </c>
      <c r="I21" t="b">
        <v>1</v>
      </c>
      <c r="J21" t="b">
        <v>1</v>
      </c>
      <c r="L21" t="s">
        <v>11</v>
      </c>
      <c r="M21">
        <v>39196</v>
      </c>
      <c r="N21" t="s">
        <v>27</v>
      </c>
      <c r="O21">
        <v>405000</v>
      </c>
      <c r="P21">
        <v>2</v>
      </c>
      <c r="Q21">
        <v>2</v>
      </c>
      <c r="R21">
        <v>2444</v>
      </c>
      <c r="S21" t="s">
        <v>29</v>
      </c>
      <c r="T21" t="b">
        <v>1</v>
      </c>
      <c r="U21" t="b">
        <v>1</v>
      </c>
    </row>
    <row r="22" spans="1:21" x14ac:dyDescent="0.3">
      <c r="A22" t="s">
        <v>21</v>
      </c>
      <c r="B22" s="21">
        <v>39357</v>
      </c>
      <c r="C22" t="s">
        <v>26</v>
      </c>
      <c r="D22">
        <v>215462</v>
      </c>
      <c r="E22">
        <v>3</v>
      </c>
      <c r="F22">
        <v>2.5</v>
      </c>
      <c r="G22">
        <v>1752</v>
      </c>
      <c r="H22" t="s">
        <v>28</v>
      </c>
      <c r="I22" t="b">
        <v>0</v>
      </c>
      <c r="J22" t="b">
        <v>1</v>
      </c>
      <c r="L22" t="s">
        <v>20</v>
      </c>
      <c r="M22">
        <v>39174</v>
      </c>
      <c r="N22" t="s">
        <v>25</v>
      </c>
      <c r="O22">
        <v>249900</v>
      </c>
      <c r="P22">
        <v>3</v>
      </c>
      <c r="Q22">
        <v>2.5</v>
      </c>
      <c r="R22">
        <v>1595</v>
      </c>
      <c r="S22" t="s">
        <v>28</v>
      </c>
      <c r="T22" t="b">
        <v>0</v>
      </c>
      <c r="U22" t="b">
        <v>0</v>
      </c>
    </row>
    <row r="23" spans="1:21" x14ac:dyDescent="0.3">
      <c r="A23" t="s">
        <v>10</v>
      </c>
      <c r="B23" s="21">
        <v>39266</v>
      </c>
      <c r="C23" t="s">
        <v>26</v>
      </c>
      <c r="D23">
        <v>215644</v>
      </c>
      <c r="E23">
        <v>3</v>
      </c>
      <c r="F23">
        <v>2</v>
      </c>
      <c r="G23">
        <v>2000</v>
      </c>
      <c r="H23" t="s">
        <v>29</v>
      </c>
      <c r="I23" t="b">
        <v>1</v>
      </c>
      <c r="J23" t="b">
        <v>0</v>
      </c>
      <c r="L23" t="s">
        <v>16</v>
      </c>
      <c r="M23">
        <v>39163</v>
      </c>
      <c r="N23" t="s">
        <v>25</v>
      </c>
      <c r="O23">
        <v>205090</v>
      </c>
      <c r="P23">
        <v>3</v>
      </c>
      <c r="Q23">
        <v>2.5</v>
      </c>
      <c r="R23">
        <v>2001</v>
      </c>
      <c r="S23" t="s">
        <v>29</v>
      </c>
      <c r="T23" t="b">
        <v>1</v>
      </c>
      <c r="U23" t="b">
        <v>1</v>
      </c>
    </row>
    <row r="24" spans="1:21" x14ac:dyDescent="0.3">
      <c r="A24" t="s">
        <v>24</v>
      </c>
      <c r="B24" s="21">
        <v>39357</v>
      </c>
      <c r="C24" t="s">
        <v>26</v>
      </c>
      <c r="D24">
        <v>2016449</v>
      </c>
      <c r="E24">
        <v>3</v>
      </c>
      <c r="F24">
        <v>2</v>
      </c>
      <c r="G24">
        <v>2694</v>
      </c>
      <c r="H24" t="s">
        <v>29</v>
      </c>
      <c r="I24" t="b">
        <v>0</v>
      </c>
      <c r="J24" t="b">
        <v>0</v>
      </c>
      <c r="L24" t="s">
        <v>12</v>
      </c>
      <c r="M24">
        <v>39139</v>
      </c>
      <c r="N24" t="s">
        <v>26</v>
      </c>
      <c r="O24">
        <v>239900</v>
      </c>
      <c r="P24">
        <v>2</v>
      </c>
      <c r="Q24">
        <v>2</v>
      </c>
      <c r="R24">
        <v>1248</v>
      </c>
      <c r="S24" t="s">
        <v>28</v>
      </c>
      <c r="T24" t="b">
        <v>0</v>
      </c>
      <c r="U24" t="b">
        <v>0</v>
      </c>
    </row>
    <row r="25" spans="1:21" x14ac:dyDescent="0.3">
      <c r="L25" t="s">
        <v>15</v>
      </c>
      <c r="M25">
        <v>39138</v>
      </c>
      <c r="N25" t="s">
        <v>25</v>
      </c>
      <c r="O25">
        <v>204900</v>
      </c>
      <c r="P25">
        <v>3</v>
      </c>
      <c r="Q25">
        <v>2</v>
      </c>
      <c r="R25">
        <v>1630</v>
      </c>
      <c r="S25" t="s">
        <v>29</v>
      </c>
      <c r="T25" t="b">
        <v>0</v>
      </c>
      <c r="U25" t="b">
        <v>0</v>
      </c>
    </row>
    <row r="26" spans="1:21" x14ac:dyDescent="0.3">
      <c r="L26" t="s">
        <v>13</v>
      </c>
      <c r="M26">
        <v>39119</v>
      </c>
      <c r="N26" t="s">
        <v>26</v>
      </c>
      <c r="O26">
        <v>237500</v>
      </c>
      <c r="P26">
        <v>2</v>
      </c>
      <c r="Q26">
        <v>2</v>
      </c>
      <c r="R26">
        <v>1552</v>
      </c>
      <c r="S26" t="s">
        <v>29</v>
      </c>
      <c r="T26" t="b">
        <v>1</v>
      </c>
      <c r="U26" t="b">
        <v>1</v>
      </c>
    </row>
    <row r="27" spans="1:21" x14ac:dyDescent="0.3">
      <c r="L27" t="s">
        <v>14</v>
      </c>
      <c r="M27">
        <v>39106</v>
      </c>
      <c r="N27" t="s">
        <v>26</v>
      </c>
      <c r="O27">
        <v>285000</v>
      </c>
      <c r="P27">
        <v>2</v>
      </c>
      <c r="Q27">
        <v>1</v>
      </c>
      <c r="R27">
        <v>2036</v>
      </c>
      <c r="S27" t="s">
        <v>29</v>
      </c>
      <c r="T27" t="b">
        <v>1</v>
      </c>
      <c r="U27" t="b">
        <v>0</v>
      </c>
    </row>
  </sheetData>
  <autoFilter ref="A1:J24" xr:uid="{18734C6C-5DC1-4249-A648-4A8B54AF2D1A}"/>
  <mergeCells count="1">
    <mergeCell ref="L2:T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E599-16AD-43B0-BDB2-3564C9FBFB4C}">
  <dimension ref="A1:V24"/>
  <sheetViews>
    <sheetView workbookViewId="0">
      <selection sqref="A1:J24"/>
    </sheetView>
  </sheetViews>
  <sheetFormatPr defaultRowHeight="14.4" x14ac:dyDescent="0.3"/>
  <cols>
    <col min="2" max="2" width="9.5546875" customWidth="1"/>
    <col min="4" max="4" width="10.6640625" customWidth="1"/>
    <col min="5" max="5" width="11.5546875" customWidth="1"/>
    <col min="14" max="14" width="9.5546875" bestFit="1" customWidth="1"/>
  </cols>
  <sheetData>
    <row r="1" spans="1:22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0" t="s">
        <v>9</v>
      </c>
      <c r="M1" s="22" t="s">
        <v>0</v>
      </c>
      <c r="N1" s="23" t="s">
        <v>1</v>
      </c>
      <c r="O1" s="23" t="s">
        <v>2</v>
      </c>
      <c r="P1" s="23" t="s">
        <v>3</v>
      </c>
      <c r="Q1" s="23" t="s">
        <v>4</v>
      </c>
      <c r="R1" s="23" t="s">
        <v>5</v>
      </c>
      <c r="S1" s="23" t="s">
        <v>6</v>
      </c>
      <c r="T1" s="23" t="s">
        <v>7</v>
      </c>
      <c r="U1" s="23" t="s">
        <v>8</v>
      </c>
      <c r="V1" s="24" t="s">
        <v>9</v>
      </c>
    </row>
    <row r="2" spans="1:22" x14ac:dyDescent="0.3">
      <c r="A2" s="31" t="s">
        <v>10</v>
      </c>
      <c r="B2" s="25">
        <v>39337</v>
      </c>
      <c r="C2" s="20" t="s">
        <v>25</v>
      </c>
      <c r="D2" s="20">
        <v>249900</v>
      </c>
      <c r="E2" s="20">
        <v>2</v>
      </c>
      <c r="F2" s="20">
        <v>1</v>
      </c>
      <c r="G2" s="20">
        <v>1101</v>
      </c>
      <c r="H2" s="20" t="s">
        <v>28</v>
      </c>
      <c r="I2" s="20" t="b">
        <v>0</v>
      </c>
      <c r="J2" s="32" t="b">
        <v>0</v>
      </c>
      <c r="O2" t="str">
        <f>Table7[[#This Row],[Area]]</f>
        <v>S.country</v>
      </c>
      <c r="U2" t="b">
        <f>I9</f>
        <v>1</v>
      </c>
    </row>
    <row r="3" spans="1:22" x14ac:dyDescent="0.3">
      <c r="A3" s="31" t="s">
        <v>11</v>
      </c>
      <c r="B3" s="25">
        <v>39326</v>
      </c>
      <c r="C3" s="20" t="s">
        <v>26</v>
      </c>
      <c r="D3" s="20">
        <v>149900</v>
      </c>
      <c r="E3" s="20">
        <v>2</v>
      </c>
      <c r="F3" s="20">
        <v>1</v>
      </c>
      <c r="G3" s="20">
        <v>1234</v>
      </c>
      <c r="H3" s="20" t="s">
        <v>29</v>
      </c>
      <c r="I3" s="20" t="b">
        <v>0</v>
      </c>
      <c r="J3" s="32" t="b">
        <v>1</v>
      </c>
      <c r="O3" t="str">
        <f>Table7[[#This Row],[Area]]</f>
        <v>Central</v>
      </c>
      <c r="U3" t="b">
        <f>Table7[[#This Row],[Pool]]</f>
        <v>0</v>
      </c>
    </row>
    <row r="4" spans="1:22" x14ac:dyDescent="0.3">
      <c r="A4" s="31" t="s">
        <v>12</v>
      </c>
      <c r="B4" s="25">
        <v>39139</v>
      </c>
      <c r="C4" s="20" t="s">
        <v>26</v>
      </c>
      <c r="D4" s="20">
        <v>239900</v>
      </c>
      <c r="E4" s="20">
        <v>2</v>
      </c>
      <c r="F4" s="20">
        <v>2</v>
      </c>
      <c r="G4" s="20">
        <v>1248</v>
      </c>
      <c r="H4" s="20" t="s">
        <v>28</v>
      </c>
      <c r="I4" s="20" t="b">
        <v>0</v>
      </c>
      <c r="J4" s="32" t="b">
        <v>0</v>
      </c>
    </row>
    <row r="5" spans="1:22" x14ac:dyDescent="0.3">
      <c r="A5" s="31" t="s">
        <v>13</v>
      </c>
      <c r="B5" s="25">
        <v>39119</v>
      </c>
      <c r="C5" s="20" t="s">
        <v>26</v>
      </c>
      <c r="D5" s="20">
        <v>237500</v>
      </c>
      <c r="E5" s="20">
        <v>2</v>
      </c>
      <c r="F5" s="20">
        <v>2</v>
      </c>
      <c r="G5" s="20">
        <v>1552</v>
      </c>
      <c r="H5" s="20" t="s">
        <v>29</v>
      </c>
      <c r="I5" s="20" t="b">
        <v>1</v>
      </c>
      <c r="J5" s="32" t="b">
        <v>1</v>
      </c>
    </row>
    <row r="6" spans="1:22" x14ac:dyDescent="0.3">
      <c r="A6" s="31" t="s">
        <v>14</v>
      </c>
      <c r="B6" s="25">
        <v>39106</v>
      </c>
      <c r="C6" s="20" t="s">
        <v>26</v>
      </c>
      <c r="D6" s="20">
        <v>285000</v>
      </c>
      <c r="E6" s="20">
        <v>2</v>
      </c>
      <c r="F6" s="20">
        <v>1</v>
      </c>
      <c r="G6" s="20">
        <v>2036</v>
      </c>
      <c r="H6" s="20" t="s">
        <v>29</v>
      </c>
      <c r="I6" s="20" t="b">
        <v>1</v>
      </c>
      <c r="J6" s="32" t="b">
        <v>0</v>
      </c>
      <c r="M6" s="45" t="s">
        <v>35</v>
      </c>
      <c r="N6" s="45"/>
      <c r="O6" s="45"/>
      <c r="P6" s="45"/>
      <c r="Q6" s="45"/>
      <c r="R6" s="45"/>
      <c r="S6" s="45"/>
      <c r="T6" s="45"/>
      <c r="U6" s="45"/>
      <c r="V6" s="45"/>
    </row>
    <row r="7" spans="1:22" x14ac:dyDescent="0.3">
      <c r="A7" s="31" t="s">
        <v>11</v>
      </c>
      <c r="B7" s="25">
        <v>39196</v>
      </c>
      <c r="C7" s="20" t="s">
        <v>27</v>
      </c>
      <c r="D7" s="20">
        <v>405000</v>
      </c>
      <c r="E7" s="20">
        <v>2</v>
      </c>
      <c r="F7" s="20">
        <v>2</v>
      </c>
      <c r="G7" s="20">
        <v>2444</v>
      </c>
      <c r="H7" s="20" t="s">
        <v>29</v>
      </c>
      <c r="I7" s="20" t="b">
        <v>1</v>
      </c>
      <c r="J7" s="32" t="b">
        <v>1</v>
      </c>
    </row>
    <row r="8" spans="1:22" x14ac:dyDescent="0.3">
      <c r="A8" s="31" t="s">
        <v>15</v>
      </c>
      <c r="B8" s="25">
        <v>39138</v>
      </c>
      <c r="C8" s="20" t="s">
        <v>25</v>
      </c>
      <c r="D8" s="20">
        <v>204900</v>
      </c>
      <c r="E8" s="20">
        <v>3</v>
      </c>
      <c r="F8" s="20">
        <v>2</v>
      </c>
      <c r="G8" s="20">
        <v>1630</v>
      </c>
      <c r="H8" s="20" t="s">
        <v>29</v>
      </c>
      <c r="I8" s="20" t="b">
        <v>0</v>
      </c>
      <c r="J8" s="32" t="b">
        <v>0</v>
      </c>
      <c r="M8" s="20" t="s">
        <v>0</v>
      </c>
      <c r="N8" s="20" t="s">
        <v>1</v>
      </c>
      <c r="O8" s="20" t="s">
        <v>2</v>
      </c>
      <c r="P8" s="20" t="s">
        <v>3</v>
      </c>
      <c r="Q8" s="20" t="s">
        <v>4</v>
      </c>
      <c r="R8" s="20" t="s">
        <v>5</v>
      </c>
      <c r="S8" s="20" t="s">
        <v>6</v>
      </c>
      <c r="T8" s="20" t="s">
        <v>7</v>
      </c>
      <c r="U8" s="20" t="s">
        <v>8</v>
      </c>
      <c r="V8" s="20" t="s">
        <v>9</v>
      </c>
    </row>
    <row r="9" spans="1:22" x14ac:dyDescent="0.3">
      <c r="A9" s="31" t="s">
        <v>16</v>
      </c>
      <c r="B9" s="25">
        <v>39163</v>
      </c>
      <c r="C9" s="20" t="s">
        <v>25</v>
      </c>
      <c r="D9" s="20">
        <v>205090</v>
      </c>
      <c r="E9" s="20">
        <v>3</v>
      </c>
      <c r="F9" s="20">
        <v>2.5</v>
      </c>
      <c r="G9" s="20">
        <v>2001</v>
      </c>
      <c r="H9" s="20" t="s">
        <v>29</v>
      </c>
      <c r="I9" s="20" t="b">
        <v>1</v>
      </c>
      <c r="J9" s="32" t="b">
        <v>1</v>
      </c>
      <c r="M9" s="20" t="s">
        <v>11</v>
      </c>
      <c r="N9" s="25">
        <v>39326</v>
      </c>
      <c r="O9" s="20" t="s">
        <v>26</v>
      </c>
      <c r="P9" s="20">
        <v>149900</v>
      </c>
      <c r="Q9" s="20">
        <v>2</v>
      </c>
      <c r="R9" s="20">
        <v>1</v>
      </c>
      <c r="S9" s="20">
        <v>1234</v>
      </c>
      <c r="T9" s="20" t="s">
        <v>29</v>
      </c>
      <c r="U9" s="20" t="b">
        <v>0</v>
      </c>
      <c r="V9" s="20" t="b">
        <v>1</v>
      </c>
    </row>
    <row r="10" spans="1:22" x14ac:dyDescent="0.3">
      <c r="A10" s="31" t="s">
        <v>17</v>
      </c>
      <c r="B10" s="25">
        <v>39300</v>
      </c>
      <c r="C10" s="20" t="s">
        <v>25</v>
      </c>
      <c r="D10" s="20">
        <v>229500</v>
      </c>
      <c r="E10" s="20">
        <v>3</v>
      </c>
      <c r="F10" s="20">
        <v>2</v>
      </c>
      <c r="G10" s="20">
        <v>1694</v>
      </c>
      <c r="H10" s="20" t="s">
        <v>29</v>
      </c>
      <c r="I10" s="20" t="b">
        <v>0</v>
      </c>
      <c r="J10" s="32" t="b">
        <v>0</v>
      </c>
      <c r="M10" s="20" t="s">
        <v>12</v>
      </c>
      <c r="N10" s="25">
        <v>39139</v>
      </c>
      <c r="O10" s="20" t="s">
        <v>26</v>
      </c>
      <c r="P10" s="20">
        <v>239900</v>
      </c>
      <c r="Q10" s="20">
        <v>2</v>
      </c>
      <c r="R10" s="20">
        <v>2</v>
      </c>
      <c r="S10" s="20">
        <v>1248</v>
      </c>
      <c r="T10" s="20" t="s">
        <v>28</v>
      </c>
      <c r="U10" s="20" t="b">
        <v>0</v>
      </c>
      <c r="V10" s="20" t="b">
        <v>0</v>
      </c>
    </row>
    <row r="11" spans="1:22" x14ac:dyDescent="0.3">
      <c r="A11" s="31" t="s">
        <v>18</v>
      </c>
      <c r="B11" s="25">
        <v>39240</v>
      </c>
      <c r="C11" s="20" t="s">
        <v>25</v>
      </c>
      <c r="D11" s="20">
        <v>238005</v>
      </c>
      <c r="E11" s="20">
        <v>3</v>
      </c>
      <c r="F11" s="20">
        <v>2.5</v>
      </c>
      <c r="G11" s="20">
        <v>1580</v>
      </c>
      <c r="H11" s="20" t="s">
        <v>29</v>
      </c>
      <c r="I11" s="20" t="b">
        <v>1</v>
      </c>
      <c r="J11" s="32" t="b">
        <v>1</v>
      </c>
      <c r="M11" s="20" t="s">
        <v>16</v>
      </c>
      <c r="N11" s="25">
        <v>39163</v>
      </c>
      <c r="O11" s="20" t="s">
        <v>25</v>
      </c>
      <c r="P11" s="20">
        <v>205090</v>
      </c>
      <c r="Q11" s="20">
        <v>3</v>
      </c>
      <c r="R11" s="20">
        <v>2.5</v>
      </c>
      <c r="S11" s="20">
        <v>2001</v>
      </c>
      <c r="T11" s="20" t="s">
        <v>29</v>
      </c>
      <c r="U11" s="20" t="b">
        <v>1</v>
      </c>
      <c r="V11" s="20" t="b">
        <v>1</v>
      </c>
    </row>
    <row r="12" spans="1:22" x14ac:dyDescent="0.3">
      <c r="A12" s="31" t="s">
        <v>19</v>
      </c>
      <c r="B12" s="25">
        <v>39266</v>
      </c>
      <c r="C12" s="20" t="s">
        <v>25</v>
      </c>
      <c r="D12" s="20">
        <v>240000</v>
      </c>
      <c r="E12" s="20">
        <v>3</v>
      </c>
      <c r="F12" s="20">
        <v>2</v>
      </c>
      <c r="G12" s="20">
        <v>2300</v>
      </c>
      <c r="H12" s="20" t="s">
        <v>28</v>
      </c>
      <c r="I12" s="20" t="b">
        <v>0</v>
      </c>
      <c r="J12" s="32" t="b">
        <v>0</v>
      </c>
      <c r="M12" s="20" t="s">
        <v>18</v>
      </c>
      <c r="N12" s="25">
        <v>39240</v>
      </c>
      <c r="O12" s="20" t="s">
        <v>25</v>
      </c>
      <c r="P12" s="20">
        <v>238005</v>
      </c>
      <c r="Q12" s="20">
        <v>3</v>
      </c>
      <c r="R12" s="20">
        <v>2.5</v>
      </c>
      <c r="S12" s="20">
        <v>1580</v>
      </c>
      <c r="T12" s="20" t="s">
        <v>29</v>
      </c>
      <c r="U12" s="20" t="b">
        <v>1</v>
      </c>
      <c r="V12" s="20" t="b">
        <v>1</v>
      </c>
    </row>
    <row r="13" spans="1:22" x14ac:dyDescent="0.3">
      <c r="A13" s="31" t="s">
        <v>20</v>
      </c>
      <c r="B13" s="25">
        <v>39174</v>
      </c>
      <c r="C13" s="20" t="s">
        <v>25</v>
      </c>
      <c r="D13" s="20">
        <v>249900</v>
      </c>
      <c r="E13" s="20">
        <v>3</v>
      </c>
      <c r="F13" s="20">
        <v>2.5</v>
      </c>
      <c r="G13" s="20">
        <v>1595</v>
      </c>
      <c r="H13" s="20" t="s">
        <v>28</v>
      </c>
      <c r="I13" s="20" t="b">
        <v>0</v>
      </c>
      <c r="J13" s="32" t="b">
        <v>0</v>
      </c>
      <c r="M13" s="20" t="s">
        <v>23</v>
      </c>
      <c r="N13" s="25">
        <v>39236</v>
      </c>
      <c r="O13" s="20" t="s">
        <v>25</v>
      </c>
      <c r="P13" s="20">
        <v>548623</v>
      </c>
      <c r="Q13" s="20">
        <v>3</v>
      </c>
      <c r="R13" s="20">
        <v>2</v>
      </c>
      <c r="S13" s="20">
        <v>1510</v>
      </c>
      <c r="T13" s="20" t="s">
        <v>29</v>
      </c>
      <c r="U13" s="20" t="b">
        <v>1</v>
      </c>
      <c r="V13" s="20" t="b">
        <v>0</v>
      </c>
    </row>
    <row r="14" spans="1:22" x14ac:dyDescent="0.3">
      <c r="A14" s="31" t="s">
        <v>21</v>
      </c>
      <c r="B14" s="25">
        <v>39331</v>
      </c>
      <c r="C14" s="20" t="s">
        <v>25</v>
      </c>
      <c r="D14" s="20">
        <v>250000</v>
      </c>
      <c r="E14" s="20">
        <v>3</v>
      </c>
      <c r="F14" s="20">
        <v>1</v>
      </c>
      <c r="G14" s="20">
        <v>1730</v>
      </c>
      <c r="H14" s="20" t="s">
        <v>29</v>
      </c>
      <c r="I14" s="20" t="b">
        <v>0</v>
      </c>
      <c r="J14" s="32" t="b">
        <v>0</v>
      </c>
      <c r="M14" s="20" t="s">
        <v>12</v>
      </c>
      <c r="N14" s="25">
        <v>39303</v>
      </c>
      <c r="O14" s="20" t="s">
        <v>25</v>
      </c>
      <c r="P14" s="20">
        <v>289909</v>
      </c>
      <c r="Q14" s="20">
        <v>3</v>
      </c>
      <c r="R14" s="20">
        <v>2.5</v>
      </c>
      <c r="S14" s="20">
        <v>2157</v>
      </c>
      <c r="T14" s="20" t="s">
        <v>28</v>
      </c>
      <c r="U14" s="20" t="b">
        <v>1</v>
      </c>
      <c r="V14" s="20" t="b">
        <v>0</v>
      </c>
    </row>
    <row r="15" spans="1:22" x14ac:dyDescent="0.3">
      <c r="A15" s="31" t="s">
        <v>22</v>
      </c>
      <c r="B15" s="25">
        <v>39357</v>
      </c>
      <c r="C15" s="20" t="s">
        <v>25</v>
      </c>
      <c r="D15" s="20">
        <v>269000</v>
      </c>
      <c r="E15" s="20">
        <v>3</v>
      </c>
      <c r="F15" s="20">
        <v>1.75</v>
      </c>
      <c r="G15" s="20">
        <v>2050</v>
      </c>
      <c r="H15" s="20" t="s">
        <v>29</v>
      </c>
      <c r="I15" s="20" t="b">
        <v>0</v>
      </c>
      <c r="J15" s="32" t="b">
        <v>0</v>
      </c>
      <c r="M15" s="20" t="s">
        <v>13</v>
      </c>
      <c r="N15" s="25">
        <v>39364</v>
      </c>
      <c r="O15" s="20" t="s">
        <v>26</v>
      </c>
      <c r="P15" s="20">
        <v>256664</v>
      </c>
      <c r="Q15" s="20">
        <v>3</v>
      </c>
      <c r="R15" s="20">
        <v>2</v>
      </c>
      <c r="S15" s="20">
        <v>1700</v>
      </c>
      <c r="T15" s="20" t="s">
        <v>29</v>
      </c>
      <c r="U15" s="20" t="b">
        <v>0</v>
      </c>
      <c r="V15" s="20" t="b">
        <v>1</v>
      </c>
    </row>
    <row r="16" spans="1:22" x14ac:dyDescent="0.3">
      <c r="A16" s="31" t="s">
        <v>23</v>
      </c>
      <c r="B16" s="25">
        <v>39236</v>
      </c>
      <c r="C16" s="20" t="s">
        <v>25</v>
      </c>
      <c r="D16" s="20">
        <v>548623</v>
      </c>
      <c r="E16" s="20">
        <v>3</v>
      </c>
      <c r="F16" s="20">
        <v>2</v>
      </c>
      <c r="G16" s="20">
        <v>1510</v>
      </c>
      <c r="H16" s="20" t="s">
        <v>29</v>
      </c>
      <c r="I16" s="20" t="b">
        <v>1</v>
      </c>
      <c r="J16" s="32" t="b">
        <v>0</v>
      </c>
      <c r="M16" s="20" t="s">
        <v>11</v>
      </c>
      <c r="N16" s="25">
        <v>39236</v>
      </c>
      <c r="O16" s="20" t="s">
        <v>26</v>
      </c>
      <c r="P16" s="20">
        <v>256643</v>
      </c>
      <c r="Q16" s="20">
        <v>3</v>
      </c>
      <c r="R16" s="20">
        <v>2.5</v>
      </c>
      <c r="S16" s="20">
        <v>2066</v>
      </c>
      <c r="T16" s="20" t="s">
        <v>29</v>
      </c>
      <c r="U16" s="20" t="b">
        <v>0</v>
      </c>
      <c r="V16" s="20" t="b">
        <v>0</v>
      </c>
    </row>
    <row r="17" spans="1:22" x14ac:dyDescent="0.3">
      <c r="A17" s="31" t="s">
        <v>12</v>
      </c>
      <c r="B17" s="25">
        <v>39303</v>
      </c>
      <c r="C17" s="20" t="s">
        <v>25</v>
      </c>
      <c r="D17" s="20">
        <v>289909</v>
      </c>
      <c r="E17" s="20">
        <v>3</v>
      </c>
      <c r="F17" s="20">
        <v>2.5</v>
      </c>
      <c r="G17" s="20">
        <v>2157</v>
      </c>
      <c r="H17" s="20" t="s">
        <v>28</v>
      </c>
      <c r="I17" s="20" t="b">
        <v>1</v>
      </c>
      <c r="J17" s="32" t="b">
        <v>0</v>
      </c>
      <c r="M17" s="20" t="s">
        <v>21</v>
      </c>
      <c r="N17" s="25">
        <v>39357</v>
      </c>
      <c r="O17" s="20" t="s">
        <v>26</v>
      </c>
      <c r="P17" s="20">
        <v>215462</v>
      </c>
      <c r="Q17" s="20">
        <v>3</v>
      </c>
      <c r="R17" s="20">
        <v>2.5</v>
      </c>
      <c r="S17" s="20">
        <v>1752</v>
      </c>
      <c r="T17" s="20" t="s">
        <v>28</v>
      </c>
      <c r="U17" s="20" t="b">
        <v>0</v>
      </c>
      <c r="V17" s="20" t="b">
        <v>1</v>
      </c>
    </row>
    <row r="18" spans="1:22" x14ac:dyDescent="0.3">
      <c r="A18" s="31" t="s">
        <v>13</v>
      </c>
      <c r="B18" s="25">
        <v>39364</v>
      </c>
      <c r="C18" s="20" t="s">
        <v>26</v>
      </c>
      <c r="D18" s="20">
        <v>256664</v>
      </c>
      <c r="E18" s="20">
        <v>3</v>
      </c>
      <c r="F18" s="20">
        <v>2</v>
      </c>
      <c r="G18" s="20">
        <v>1700</v>
      </c>
      <c r="H18" s="20" t="s">
        <v>29</v>
      </c>
      <c r="I18" s="20" t="b">
        <v>0</v>
      </c>
      <c r="J18" s="32" t="b">
        <v>1</v>
      </c>
      <c r="M18" s="20" t="s">
        <v>24</v>
      </c>
      <c r="N18" s="25">
        <v>39357</v>
      </c>
      <c r="O18" s="20" t="s">
        <v>26</v>
      </c>
      <c r="P18" s="20">
        <v>2016449</v>
      </c>
      <c r="Q18" s="20">
        <v>3</v>
      </c>
      <c r="R18" s="20">
        <v>2</v>
      </c>
      <c r="S18" s="20">
        <v>2694</v>
      </c>
      <c r="T18" s="20" t="s">
        <v>29</v>
      </c>
      <c r="U18" s="20" t="b">
        <v>0</v>
      </c>
      <c r="V18" s="20" t="b">
        <v>0</v>
      </c>
    </row>
    <row r="19" spans="1:22" x14ac:dyDescent="0.3">
      <c r="A19" s="31" t="s">
        <v>16</v>
      </c>
      <c r="B19" s="25">
        <v>39240</v>
      </c>
      <c r="C19" s="20" t="s">
        <v>26</v>
      </c>
      <c r="D19" s="20">
        <v>264156</v>
      </c>
      <c r="E19" s="20">
        <v>3</v>
      </c>
      <c r="F19" s="20">
        <v>2.5</v>
      </c>
      <c r="G19" s="20">
        <v>1902</v>
      </c>
      <c r="H19" s="20" t="s">
        <v>29</v>
      </c>
      <c r="I19" s="20" t="b">
        <v>1</v>
      </c>
      <c r="J19" s="32" t="b">
        <v>1</v>
      </c>
    </row>
    <row r="20" spans="1:22" x14ac:dyDescent="0.3">
      <c r="A20" s="31" t="s">
        <v>11</v>
      </c>
      <c r="B20" s="25">
        <v>39236</v>
      </c>
      <c r="C20" s="20" t="s">
        <v>26</v>
      </c>
      <c r="D20" s="20">
        <v>256643</v>
      </c>
      <c r="E20" s="20">
        <v>3</v>
      </c>
      <c r="F20" s="20">
        <v>2.5</v>
      </c>
      <c r="G20" s="20">
        <v>2066</v>
      </c>
      <c r="H20" s="20" t="s">
        <v>29</v>
      </c>
      <c r="I20" s="20" t="b">
        <v>0</v>
      </c>
      <c r="J20" s="32" t="b">
        <v>0</v>
      </c>
    </row>
    <row r="21" spans="1:22" x14ac:dyDescent="0.3">
      <c r="A21" s="31" t="s">
        <v>22</v>
      </c>
      <c r="B21" s="25">
        <v>39331</v>
      </c>
      <c r="C21" s="20" t="s">
        <v>26</v>
      </c>
      <c r="D21" s="20">
        <v>214543</v>
      </c>
      <c r="E21" s="20">
        <v>3</v>
      </c>
      <c r="F21" s="20">
        <v>2.5</v>
      </c>
      <c r="G21" s="20">
        <v>2586</v>
      </c>
      <c r="H21" s="20" t="s">
        <v>29</v>
      </c>
      <c r="I21" s="20" t="b">
        <v>1</v>
      </c>
      <c r="J21" s="32" t="b">
        <v>1</v>
      </c>
    </row>
    <row r="22" spans="1:22" x14ac:dyDescent="0.3">
      <c r="A22" s="31" t="s">
        <v>21</v>
      </c>
      <c r="B22" s="25">
        <v>39357</v>
      </c>
      <c r="C22" s="20" t="s">
        <v>26</v>
      </c>
      <c r="D22" s="20">
        <v>215462</v>
      </c>
      <c r="E22" s="20">
        <v>3</v>
      </c>
      <c r="F22" s="20">
        <v>2.5</v>
      </c>
      <c r="G22" s="20">
        <v>1752</v>
      </c>
      <c r="H22" s="20" t="s">
        <v>28</v>
      </c>
      <c r="I22" s="20" t="b">
        <v>0</v>
      </c>
      <c r="J22" s="32" t="b">
        <v>1</v>
      </c>
    </row>
    <row r="23" spans="1:22" x14ac:dyDescent="0.3">
      <c r="A23" s="31" t="s">
        <v>10</v>
      </c>
      <c r="B23" s="25">
        <v>39266</v>
      </c>
      <c r="C23" s="20" t="s">
        <v>26</v>
      </c>
      <c r="D23" s="20">
        <v>215644</v>
      </c>
      <c r="E23" s="20">
        <v>3</v>
      </c>
      <c r="F23" s="20">
        <v>2</v>
      </c>
      <c r="G23" s="20">
        <v>2000</v>
      </c>
      <c r="H23" s="20" t="s">
        <v>29</v>
      </c>
      <c r="I23" s="20" t="b">
        <v>1</v>
      </c>
      <c r="J23" s="32" t="b">
        <v>0</v>
      </c>
    </row>
    <row r="24" spans="1:22" x14ac:dyDescent="0.3">
      <c r="A24" s="33" t="s">
        <v>24</v>
      </c>
      <c r="B24" s="34">
        <v>39357</v>
      </c>
      <c r="C24" s="35" t="s">
        <v>26</v>
      </c>
      <c r="D24" s="35">
        <v>2016449</v>
      </c>
      <c r="E24" s="35">
        <v>3</v>
      </c>
      <c r="F24" s="35">
        <v>2</v>
      </c>
      <c r="G24" s="35">
        <v>2694</v>
      </c>
      <c r="H24" s="35" t="s">
        <v>29</v>
      </c>
      <c r="I24" s="35" t="b">
        <v>0</v>
      </c>
      <c r="J24" s="36" t="b">
        <v>0</v>
      </c>
    </row>
  </sheetData>
  <mergeCells count="1">
    <mergeCell ref="M6:V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7807-B916-421B-B36C-7E24571E04B0}">
  <dimension ref="A1:U24"/>
  <sheetViews>
    <sheetView workbookViewId="0">
      <selection sqref="A1:J24"/>
    </sheetView>
  </sheetViews>
  <sheetFormatPr defaultRowHeight="14.4" x14ac:dyDescent="0.3"/>
  <cols>
    <col min="1" max="1" width="9.5546875" bestFit="1" customWidth="1"/>
    <col min="2" max="2" width="9.88671875" bestFit="1" customWidth="1"/>
    <col min="15" max="15" width="9.6640625" bestFit="1" customWidth="1"/>
    <col min="16" max="16" width="11.33203125" bestFit="1" customWidth="1"/>
  </cols>
  <sheetData>
    <row r="1" spans="1:21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0" t="s">
        <v>9</v>
      </c>
      <c r="L1" s="27" t="s">
        <v>0</v>
      </c>
      <c r="M1" s="27" t="s">
        <v>1</v>
      </c>
      <c r="N1" s="27" t="s">
        <v>2</v>
      </c>
      <c r="O1" s="27" t="s">
        <v>3</v>
      </c>
      <c r="P1" s="27" t="s">
        <v>4</v>
      </c>
      <c r="Q1" s="27" t="s">
        <v>5</v>
      </c>
      <c r="R1" s="27" t="s">
        <v>6</v>
      </c>
      <c r="S1" s="27" t="s">
        <v>7</v>
      </c>
      <c r="T1" s="27" t="s">
        <v>8</v>
      </c>
      <c r="U1" s="27" t="s">
        <v>9</v>
      </c>
    </row>
    <row r="2" spans="1:21" x14ac:dyDescent="0.3">
      <c r="A2" s="31" t="s">
        <v>10</v>
      </c>
      <c r="B2" s="25">
        <v>39337</v>
      </c>
      <c r="C2" s="20" t="s">
        <v>25</v>
      </c>
      <c r="D2" s="20">
        <v>249900</v>
      </c>
      <c r="E2" s="20">
        <v>2</v>
      </c>
      <c r="F2" s="20">
        <v>1</v>
      </c>
      <c r="G2" s="20">
        <v>1101</v>
      </c>
      <c r="H2" s="20" t="s">
        <v>28</v>
      </c>
      <c r="I2" s="20" t="b">
        <v>0</v>
      </c>
      <c r="J2" s="32" t="b">
        <v>0</v>
      </c>
      <c r="N2" t="str">
        <f>C7</f>
        <v>N.country</v>
      </c>
      <c r="P2">
        <f>F4</f>
        <v>2</v>
      </c>
      <c r="S2" t="str">
        <f>H3</f>
        <v>Single Family</v>
      </c>
    </row>
    <row r="3" spans="1:21" x14ac:dyDescent="0.3">
      <c r="A3" s="31" t="s">
        <v>11</v>
      </c>
      <c r="B3" s="25">
        <v>39326</v>
      </c>
      <c r="C3" s="20" t="s">
        <v>26</v>
      </c>
      <c r="D3" s="20">
        <v>149900</v>
      </c>
      <c r="E3" s="20">
        <v>2</v>
      </c>
      <c r="F3" s="20">
        <v>1</v>
      </c>
      <c r="G3" s="20">
        <v>1234</v>
      </c>
      <c r="H3" s="20" t="s">
        <v>29</v>
      </c>
      <c r="I3" s="20" t="b">
        <v>0</v>
      </c>
      <c r="J3" s="32" t="b">
        <v>1</v>
      </c>
    </row>
    <row r="4" spans="1:21" x14ac:dyDescent="0.3">
      <c r="A4" s="31" t="s">
        <v>12</v>
      </c>
      <c r="B4" s="25">
        <v>39139</v>
      </c>
      <c r="C4" s="20" t="s">
        <v>26</v>
      </c>
      <c r="D4" s="20">
        <v>239900</v>
      </c>
      <c r="E4" s="20">
        <v>2</v>
      </c>
      <c r="F4" s="20">
        <v>2</v>
      </c>
      <c r="G4" s="20">
        <v>1248</v>
      </c>
      <c r="H4" s="20" t="s">
        <v>28</v>
      </c>
      <c r="I4" s="20" t="b">
        <v>0</v>
      </c>
      <c r="J4" s="32" t="b">
        <v>0</v>
      </c>
    </row>
    <row r="5" spans="1:21" x14ac:dyDescent="0.3">
      <c r="A5" s="31" t="s">
        <v>13</v>
      </c>
      <c r="B5" s="25">
        <v>39119</v>
      </c>
      <c r="C5" s="20" t="s">
        <v>26</v>
      </c>
      <c r="D5" s="20">
        <v>237500</v>
      </c>
      <c r="E5" s="20">
        <v>2</v>
      </c>
      <c r="F5" s="20">
        <v>2</v>
      </c>
      <c r="G5" s="20">
        <v>1552</v>
      </c>
      <c r="H5" s="20" t="s">
        <v>29</v>
      </c>
      <c r="I5" s="20" t="b">
        <v>1</v>
      </c>
      <c r="J5" s="32" t="b">
        <v>1</v>
      </c>
      <c r="L5" s="46" t="s">
        <v>36</v>
      </c>
      <c r="M5" s="46"/>
      <c r="N5" s="46"/>
      <c r="O5" s="46"/>
      <c r="P5" s="46"/>
      <c r="Q5" s="46"/>
      <c r="R5" s="46"/>
      <c r="S5" s="46"/>
      <c r="T5" s="46"/>
      <c r="U5" s="46"/>
    </row>
    <row r="6" spans="1:21" x14ac:dyDescent="0.3">
      <c r="A6" s="31" t="s">
        <v>14</v>
      </c>
      <c r="B6" s="25">
        <v>39106</v>
      </c>
      <c r="C6" s="20" t="s">
        <v>26</v>
      </c>
      <c r="D6" s="20">
        <v>285000</v>
      </c>
      <c r="E6" s="20">
        <v>2</v>
      </c>
      <c r="F6" s="20">
        <v>1</v>
      </c>
      <c r="G6" s="20">
        <v>2036</v>
      </c>
      <c r="H6" s="20" t="s">
        <v>29</v>
      </c>
      <c r="I6" s="20" t="b">
        <v>1</v>
      </c>
      <c r="J6" s="32" t="b">
        <v>0</v>
      </c>
    </row>
    <row r="7" spans="1:21" x14ac:dyDescent="0.3">
      <c r="A7" s="31" t="s">
        <v>11</v>
      </c>
      <c r="B7" s="25">
        <v>39196</v>
      </c>
      <c r="C7" s="20" t="s">
        <v>27</v>
      </c>
      <c r="D7" s="20">
        <v>405000</v>
      </c>
      <c r="E7" s="20">
        <v>2</v>
      </c>
      <c r="F7" s="20">
        <v>2</v>
      </c>
      <c r="G7" s="20">
        <v>2444</v>
      </c>
      <c r="H7" s="20" t="s">
        <v>29</v>
      </c>
      <c r="I7" s="20" t="b">
        <v>1</v>
      </c>
      <c r="J7" s="32" t="b">
        <v>1</v>
      </c>
      <c r="M7" s="27" t="s">
        <v>0</v>
      </c>
      <c r="N7" s="27" t="s">
        <v>2</v>
      </c>
      <c r="O7" s="27" t="s">
        <v>4</v>
      </c>
      <c r="P7" s="27" t="s">
        <v>7</v>
      </c>
    </row>
    <row r="8" spans="1:21" x14ac:dyDescent="0.3">
      <c r="A8" s="31" t="s">
        <v>15</v>
      </c>
      <c r="B8" s="25">
        <v>39138</v>
      </c>
      <c r="C8" s="20" t="s">
        <v>25</v>
      </c>
      <c r="D8" s="20">
        <v>204900</v>
      </c>
      <c r="E8" s="20">
        <v>3</v>
      </c>
      <c r="F8" s="20">
        <v>2</v>
      </c>
      <c r="G8" s="20">
        <v>1630</v>
      </c>
      <c r="H8" s="20" t="s">
        <v>29</v>
      </c>
      <c r="I8" s="20" t="b">
        <v>0</v>
      </c>
      <c r="J8" s="32" t="b">
        <v>0</v>
      </c>
      <c r="M8" s="20" t="s">
        <v>11</v>
      </c>
      <c r="N8" s="20" t="s">
        <v>27</v>
      </c>
      <c r="O8" s="20">
        <v>2</v>
      </c>
      <c r="P8" s="20" t="s">
        <v>29</v>
      </c>
    </row>
    <row r="9" spans="1:21" x14ac:dyDescent="0.3">
      <c r="A9" s="31" t="s">
        <v>16</v>
      </c>
      <c r="B9" s="25">
        <v>39163</v>
      </c>
      <c r="C9" s="20" t="s">
        <v>25</v>
      </c>
      <c r="D9" s="20">
        <v>205090</v>
      </c>
      <c r="E9" s="20">
        <v>3</v>
      </c>
      <c r="F9" s="20">
        <v>2.5</v>
      </c>
      <c r="G9" s="20">
        <v>2001</v>
      </c>
      <c r="H9" s="20" t="s">
        <v>29</v>
      </c>
      <c r="I9" s="20" t="b">
        <v>1</v>
      </c>
      <c r="J9" s="32" t="b">
        <v>1</v>
      </c>
      <c r="L9" s="26"/>
      <c r="M9" s="26"/>
    </row>
    <row r="10" spans="1:21" x14ac:dyDescent="0.3">
      <c r="A10" s="31" t="s">
        <v>17</v>
      </c>
      <c r="B10" s="25">
        <v>39300</v>
      </c>
      <c r="C10" s="20" t="s">
        <v>25</v>
      </c>
      <c r="D10" s="20">
        <v>229500</v>
      </c>
      <c r="E10" s="20">
        <v>3</v>
      </c>
      <c r="F10" s="20">
        <v>2</v>
      </c>
      <c r="G10" s="20">
        <v>1694</v>
      </c>
      <c r="H10" s="20" t="s">
        <v>29</v>
      </c>
      <c r="I10" s="20" t="b">
        <v>0</v>
      </c>
      <c r="J10" s="32" t="b">
        <v>0</v>
      </c>
      <c r="L10" s="26"/>
      <c r="M10" s="26"/>
      <c r="N10" s="26"/>
      <c r="O10" s="26"/>
    </row>
    <row r="11" spans="1:21" x14ac:dyDescent="0.3">
      <c r="A11" s="31" t="s">
        <v>18</v>
      </c>
      <c r="B11" s="25">
        <v>39240</v>
      </c>
      <c r="C11" s="20" t="s">
        <v>25</v>
      </c>
      <c r="D11" s="20">
        <v>238005</v>
      </c>
      <c r="E11" s="20">
        <v>3</v>
      </c>
      <c r="F11" s="20">
        <v>2.5</v>
      </c>
      <c r="G11" s="20">
        <v>1580</v>
      </c>
      <c r="H11" s="20" t="s">
        <v>29</v>
      </c>
      <c r="I11" s="20" t="b">
        <v>1</v>
      </c>
      <c r="J11" s="32" t="b">
        <v>1</v>
      </c>
      <c r="L11" s="26"/>
      <c r="M11" s="26"/>
      <c r="N11" s="26"/>
      <c r="O11" s="26"/>
    </row>
    <row r="12" spans="1:21" x14ac:dyDescent="0.3">
      <c r="A12" s="31" t="s">
        <v>19</v>
      </c>
      <c r="B12" s="25">
        <v>39266</v>
      </c>
      <c r="C12" s="20" t="s">
        <v>25</v>
      </c>
      <c r="D12" s="20">
        <v>240000</v>
      </c>
      <c r="E12" s="20">
        <v>3</v>
      </c>
      <c r="F12" s="20">
        <v>2</v>
      </c>
      <c r="G12" s="20">
        <v>2300</v>
      </c>
      <c r="H12" s="20" t="s">
        <v>28</v>
      </c>
      <c r="I12" s="20" t="b">
        <v>0</v>
      </c>
      <c r="J12" s="32" t="b">
        <v>0</v>
      </c>
      <c r="L12" s="26"/>
      <c r="M12" s="26"/>
      <c r="N12" s="26"/>
      <c r="O12" s="26"/>
    </row>
    <row r="13" spans="1:21" x14ac:dyDescent="0.3">
      <c r="A13" s="31" t="s">
        <v>20</v>
      </c>
      <c r="B13" s="25">
        <v>39174</v>
      </c>
      <c r="C13" s="20" t="s">
        <v>25</v>
      </c>
      <c r="D13" s="20">
        <v>249900</v>
      </c>
      <c r="E13" s="20">
        <v>3</v>
      </c>
      <c r="F13" s="20">
        <v>2.5</v>
      </c>
      <c r="G13" s="20">
        <v>1595</v>
      </c>
      <c r="H13" s="20" t="s">
        <v>28</v>
      </c>
      <c r="I13" s="20" t="b">
        <v>0</v>
      </c>
      <c r="J13" s="32" t="b">
        <v>0</v>
      </c>
      <c r="L13" s="26"/>
      <c r="M13" s="26"/>
      <c r="N13" s="26"/>
      <c r="O13" s="26"/>
    </row>
    <row r="14" spans="1:21" x14ac:dyDescent="0.3">
      <c r="A14" s="31" t="s">
        <v>21</v>
      </c>
      <c r="B14" s="25">
        <v>39331</v>
      </c>
      <c r="C14" s="20" t="s">
        <v>25</v>
      </c>
      <c r="D14" s="20">
        <v>250000</v>
      </c>
      <c r="E14" s="20">
        <v>3</v>
      </c>
      <c r="F14" s="20">
        <v>1</v>
      </c>
      <c r="G14" s="20">
        <v>1730</v>
      </c>
      <c r="H14" s="20" t="s">
        <v>29</v>
      </c>
      <c r="I14" s="20" t="b">
        <v>0</v>
      </c>
      <c r="J14" s="32" t="b">
        <v>0</v>
      </c>
      <c r="L14" s="26"/>
      <c r="M14" s="26"/>
      <c r="N14" s="26"/>
      <c r="O14" s="26"/>
    </row>
    <row r="15" spans="1:21" x14ac:dyDescent="0.3">
      <c r="A15" s="31" t="s">
        <v>22</v>
      </c>
      <c r="B15" s="25">
        <v>39357</v>
      </c>
      <c r="C15" s="20" t="s">
        <v>25</v>
      </c>
      <c r="D15" s="20">
        <v>269000</v>
      </c>
      <c r="E15" s="20">
        <v>3</v>
      </c>
      <c r="F15" s="20">
        <v>1.75</v>
      </c>
      <c r="G15" s="20">
        <v>2050</v>
      </c>
      <c r="H15" s="20" t="s">
        <v>29</v>
      </c>
      <c r="I15" s="20" t="b">
        <v>0</v>
      </c>
      <c r="J15" s="32" t="b">
        <v>0</v>
      </c>
      <c r="L15" s="26"/>
      <c r="M15" s="26"/>
      <c r="N15" s="26"/>
      <c r="O15" s="26"/>
    </row>
    <row r="16" spans="1:21" x14ac:dyDescent="0.3">
      <c r="A16" s="31" t="s">
        <v>23</v>
      </c>
      <c r="B16" s="25">
        <v>39236</v>
      </c>
      <c r="C16" s="20" t="s">
        <v>25</v>
      </c>
      <c r="D16" s="20">
        <v>548623</v>
      </c>
      <c r="E16" s="20">
        <v>3</v>
      </c>
      <c r="F16" s="20">
        <v>2</v>
      </c>
      <c r="G16" s="20">
        <v>1510</v>
      </c>
      <c r="H16" s="20" t="s">
        <v>29</v>
      </c>
      <c r="I16" s="20" t="b">
        <v>1</v>
      </c>
      <c r="J16" s="32" t="b">
        <v>0</v>
      </c>
      <c r="L16" s="26"/>
      <c r="M16" s="26"/>
      <c r="N16" s="26"/>
      <c r="O16" s="26"/>
    </row>
    <row r="17" spans="1:10" x14ac:dyDescent="0.3">
      <c r="A17" s="31" t="s">
        <v>12</v>
      </c>
      <c r="B17" s="25">
        <v>39303</v>
      </c>
      <c r="C17" s="20" t="s">
        <v>25</v>
      </c>
      <c r="D17" s="20">
        <v>289909</v>
      </c>
      <c r="E17" s="20">
        <v>3</v>
      </c>
      <c r="F17" s="20">
        <v>2.5</v>
      </c>
      <c r="G17" s="20">
        <v>2157</v>
      </c>
      <c r="H17" s="20" t="s">
        <v>28</v>
      </c>
      <c r="I17" s="20" t="b">
        <v>1</v>
      </c>
      <c r="J17" s="32" t="b">
        <v>0</v>
      </c>
    </row>
    <row r="18" spans="1:10" x14ac:dyDescent="0.3">
      <c r="A18" s="31" t="s">
        <v>13</v>
      </c>
      <c r="B18" s="25">
        <v>39364</v>
      </c>
      <c r="C18" s="20" t="s">
        <v>26</v>
      </c>
      <c r="D18" s="20">
        <v>256664</v>
      </c>
      <c r="E18" s="20">
        <v>3</v>
      </c>
      <c r="F18" s="20">
        <v>2</v>
      </c>
      <c r="G18" s="20">
        <v>1700</v>
      </c>
      <c r="H18" s="20" t="s">
        <v>29</v>
      </c>
      <c r="I18" s="20" t="b">
        <v>0</v>
      </c>
      <c r="J18" s="32" t="b">
        <v>1</v>
      </c>
    </row>
    <row r="19" spans="1:10" x14ac:dyDescent="0.3">
      <c r="A19" s="31" t="s">
        <v>16</v>
      </c>
      <c r="B19" s="25">
        <v>39240</v>
      </c>
      <c r="C19" s="20" t="s">
        <v>26</v>
      </c>
      <c r="D19" s="20">
        <v>264156</v>
      </c>
      <c r="E19" s="20">
        <v>3</v>
      </c>
      <c r="F19" s="20">
        <v>2.5</v>
      </c>
      <c r="G19" s="20">
        <v>1902</v>
      </c>
      <c r="H19" s="20" t="s">
        <v>29</v>
      </c>
      <c r="I19" s="20" t="b">
        <v>1</v>
      </c>
      <c r="J19" s="32" t="b">
        <v>1</v>
      </c>
    </row>
    <row r="20" spans="1:10" x14ac:dyDescent="0.3">
      <c r="A20" s="31" t="s">
        <v>11</v>
      </c>
      <c r="B20" s="25">
        <v>39236</v>
      </c>
      <c r="C20" s="20" t="s">
        <v>26</v>
      </c>
      <c r="D20" s="20">
        <v>256643</v>
      </c>
      <c r="E20" s="20">
        <v>3</v>
      </c>
      <c r="F20" s="20">
        <v>2.5</v>
      </c>
      <c r="G20" s="20">
        <v>2066</v>
      </c>
      <c r="H20" s="20" t="s">
        <v>29</v>
      </c>
      <c r="I20" s="20" t="b">
        <v>0</v>
      </c>
      <c r="J20" s="32" t="b">
        <v>0</v>
      </c>
    </row>
    <row r="21" spans="1:10" x14ac:dyDescent="0.3">
      <c r="A21" s="31" t="s">
        <v>22</v>
      </c>
      <c r="B21" s="25">
        <v>39331</v>
      </c>
      <c r="C21" s="20" t="s">
        <v>26</v>
      </c>
      <c r="D21" s="20">
        <v>214543</v>
      </c>
      <c r="E21" s="20">
        <v>3</v>
      </c>
      <c r="F21" s="20">
        <v>2.5</v>
      </c>
      <c r="G21" s="20">
        <v>2586</v>
      </c>
      <c r="H21" s="20" t="s">
        <v>29</v>
      </c>
      <c r="I21" s="20" t="b">
        <v>1</v>
      </c>
      <c r="J21" s="32" t="b">
        <v>1</v>
      </c>
    </row>
    <row r="22" spans="1:10" x14ac:dyDescent="0.3">
      <c r="A22" s="31" t="s">
        <v>21</v>
      </c>
      <c r="B22" s="25">
        <v>39357</v>
      </c>
      <c r="C22" s="20" t="s">
        <v>26</v>
      </c>
      <c r="D22" s="20">
        <v>215462</v>
      </c>
      <c r="E22" s="20">
        <v>3</v>
      </c>
      <c r="F22" s="20">
        <v>2.5</v>
      </c>
      <c r="G22" s="20">
        <v>1752</v>
      </c>
      <c r="H22" s="20" t="s">
        <v>28</v>
      </c>
      <c r="I22" s="20" t="b">
        <v>0</v>
      </c>
      <c r="J22" s="32" t="b">
        <v>1</v>
      </c>
    </row>
    <row r="23" spans="1:10" x14ac:dyDescent="0.3">
      <c r="A23" s="31" t="s">
        <v>10</v>
      </c>
      <c r="B23" s="25">
        <v>39266</v>
      </c>
      <c r="C23" s="20" t="s">
        <v>26</v>
      </c>
      <c r="D23" s="20">
        <v>215644</v>
      </c>
      <c r="E23" s="20">
        <v>3</v>
      </c>
      <c r="F23" s="20">
        <v>2</v>
      </c>
      <c r="G23" s="20">
        <v>2000</v>
      </c>
      <c r="H23" s="20" t="s">
        <v>29</v>
      </c>
      <c r="I23" s="20" t="b">
        <v>1</v>
      </c>
      <c r="J23" s="32" t="b">
        <v>0</v>
      </c>
    </row>
    <row r="24" spans="1:10" x14ac:dyDescent="0.3">
      <c r="A24" s="33" t="s">
        <v>24</v>
      </c>
      <c r="B24" s="34">
        <v>39357</v>
      </c>
      <c r="C24" s="35" t="s">
        <v>26</v>
      </c>
      <c r="D24" s="35">
        <v>2016449</v>
      </c>
      <c r="E24" s="35">
        <v>3</v>
      </c>
      <c r="F24" s="35">
        <v>2</v>
      </c>
      <c r="G24" s="35">
        <v>2694</v>
      </c>
      <c r="H24" s="35" t="s">
        <v>29</v>
      </c>
      <c r="I24" s="35" t="b">
        <v>0</v>
      </c>
      <c r="J24" s="36" t="b">
        <v>0</v>
      </c>
    </row>
  </sheetData>
  <mergeCells count="1">
    <mergeCell ref="L5:U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3B9F-6F4B-4535-A81E-DF91CFB2AE20}">
  <dimension ref="A1:W46"/>
  <sheetViews>
    <sheetView workbookViewId="0">
      <selection sqref="A1:J24"/>
    </sheetView>
  </sheetViews>
  <sheetFormatPr defaultRowHeight="14.4" x14ac:dyDescent="0.3"/>
  <cols>
    <col min="2" max="2" width="9.5546875" bestFit="1" customWidth="1"/>
    <col min="14" max="14" width="9.5546875" bestFit="1" customWidth="1"/>
  </cols>
  <sheetData>
    <row r="1" spans="1:23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0" t="s">
        <v>9</v>
      </c>
      <c r="M1" s="22" t="s">
        <v>0</v>
      </c>
      <c r="N1" s="23" t="s">
        <v>1</v>
      </c>
      <c r="O1" s="23" t="s">
        <v>2</v>
      </c>
      <c r="P1" s="23" t="s">
        <v>3</v>
      </c>
      <c r="Q1" s="23" t="s">
        <v>42</v>
      </c>
      <c r="R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4" t="s">
        <v>9</v>
      </c>
    </row>
    <row r="2" spans="1:23" x14ac:dyDescent="0.3">
      <c r="A2" s="31" t="s">
        <v>10</v>
      </c>
      <c r="B2" s="25">
        <v>39337</v>
      </c>
      <c r="C2" s="20" t="s">
        <v>25</v>
      </c>
      <c r="D2" s="20">
        <v>249900</v>
      </c>
      <c r="E2" s="20">
        <v>2</v>
      </c>
      <c r="F2" s="20">
        <v>1</v>
      </c>
      <c r="G2" s="20">
        <v>1101</v>
      </c>
      <c r="H2" s="20" t="s">
        <v>28</v>
      </c>
      <c r="I2" s="20" t="b">
        <v>0</v>
      </c>
      <c r="J2" s="32" t="b">
        <v>0</v>
      </c>
      <c r="P2" t="s">
        <v>39</v>
      </c>
      <c r="R2" t="s">
        <v>38</v>
      </c>
    </row>
    <row r="3" spans="1:23" x14ac:dyDescent="0.3">
      <c r="A3" s="31" t="s">
        <v>11</v>
      </c>
      <c r="B3" s="25">
        <v>39326</v>
      </c>
      <c r="C3" s="20" t="s">
        <v>26</v>
      </c>
      <c r="D3" s="20">
        <v>149900</v>
      </c>
      <c r="E3" s="20">
        <v>2</v>
      </c>
      <c r="F3" s="20">
        <v>1</v>
      </c>
      <c r="G3" s="20">
        <v>1234</v>
      </c>
      <c r="H3" s="20" t="s">
        <v>29</v>
      </c>
      <c r="I3" s="20" t="b">
        <v>0</v>
      </c>
      <c r="J3" s="32" t="b">
        <v>1</v>
      </c>
    </row>
    <row r="4" spans="1:23" x14ac:dyDescent="0.3">
      <c r="A4" s="31" t="s">
        <v>12</v>
      </c>
      <c r="B4" s="25">
        <v>39139</v>
      </c>
      <c r="C4" s="20" t="s">
        <v>26</v>
      </c>
      <c r="D4" s="20">
        <v>239900</v>
      </c>
      <c r="E4" s="20">
        <v>2</v>
      </c>
      <c r="F4" s="20">
        <v>2</v>
      </c>
      <c r="G4" s="20">
        <v>1248</v>
      </c>
      <c r="H4" s="20" t="s">
        <v>28</v>
      </c>
      <c r="I4" s="20" t="b">
        <v>0</v>
      </c>
      <c r="J4" s="32" t="b">
        <v>0</v>
      </c>
      <c r="M4" s="47" t="s">
        <v>37</v>
      </c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3">
      <c r="A5" s="31" t="s">
        <v>13</v>
      </c>
      <c r="B5" s="25">
        <v>39119</v>
      </c>
      <c r="C5" s="20" t="s">
        <v>26</v>
      </c>
      <c r="D5" s="20">
        <v>237500</v>
      </c>
      <c r="E5" s="20">
        <v>2</v>
      </c>
      <c r="F5" s="20">
        <v>2</v>
      </c>
      <c r="G5" s="20">
        <v>1552</v>
      </c>
      <c r="H5" s="20" t="s">
        <v>29</v>
      </c>
      <c r="I5" s="20" t="b">
        <v>1</v>
      </c>
      <c r="J5" s="32" t="b">
        <v>1</v>
      </c>
    </row>
    <row r="6" spans="1:23" x14ac:dyDescent="0.3">
      <c r="A6" s="31" t="s">
        <v>14</v>
      </c>
      <c r="B6" s="25">
        <v>39106</v>
      </c>
      <c r="C6" s="20" t="s">
        <v>26</v>
      </c>
      <c r="D6" s="20">
        <v>285000</v>
      </c>
      <c r="E6" s="20">
        <v>2</v>
      </c>
      <c r="F6" s="20">
        <v>1</v>
      </c>
      <c r="G6" s="20">
        <v>2036</v>
      </c>
      <c r="H6" s="20" t="s">
        <v>29</v>
      </c>
      <c r="I6" s="20" t="b">
        <v>1</v>
      </c>
      <c r="J6" s="32" t="b">
        <v>0</v>
      </c>
    </row>
    <row r="7" spans="1:23" x14ac:dyDescent="0.3">
      <c r="A7" s="31" t="s">
        <v>11</v>
      </c>
      <c r="B7" s="25">
        <v>39196</v>
      </c>
      <c r="C7" s="20" t="s">
        <v>27</v>
      </c>
      <c r="D7" s="20">
        <v>405000</v>
      </c>
      <c r="E7" s="20">
        <v>2</v>
      </c>
      <c r="F7" s="20">
        <v>2</v>
      </c>
      <c r="G7" s="20">
        <v>2444</v>
      </c>
      <c r="H7" s="20" t="s">
        <v>29</v>
      </c>
      <c r="I7" s="20" t="b">
        <v>1</v>
      </c>
      <c r="J7" s="32" t="b">
        <v>1</v>
      </c>
      <c r="M7" s="27" t="s">
        <v>0</v>
      </c>
      <c r="N7" s="27" t="s">
        <v>1</v>
      </c>
      <c r="O7" s="27" t="s">
        <v>2</v>
      </c>
      <c r="P7" s="27" t="s">
        <v>3</v>
      </c>
      <c r="Q7" s="27" t="s">
        <v>41</v>
      </c>
      <c r="R7" s="27" t="s">
        <v>4</v>
      </c>
      <c r="S7" s="27" t="s">
        <v>5</v>
      </c>
      <c r="T7" s="27" t="s">
        <v>6</v>
      </c>
      <c r="U7" s="27" t="s">
        <v>7</v>
      </c>
      <c r="V7" s="27" t="s">
        <v>8</v>
      </c>
      <c r="W7" s="27" t="s">
        <v>9</v>
      </c>
    </row>
    <row r="8" spans="1:23" x14ac:dyDescent="0.3">
      <c r="A8" s="31" t="s">
        <v>15</v>
      </c>
      <c r="B8" s="25">
        <v>39138</v>
      </c>
      <c r="C8" s="20" t="s">
        <v>25</v>
      </c>
      <c r="D8" s="20">
        <v>204900</v>
      </c>
      <c r="E8" s="20">
        <v>3</v>
      </c>
      <c r="F8" s="20">
        <v>2</v>
      </c>
      <c r="G8" s="20">
        <v>1630</v>
      </c>
      <c r="H8" s="20" t="s">
        <v>29</v>
      </c>
      <c r="I8" s="20" t="b">
        <v>0</v>
      </c>
      <c r="J8" s="32" t="b">
        <v>0</v>
      </c>
      <c r="M8" s="20" t="s">
        <v>10</v>
      </c>
      <c r="N8" s="25">
        <v>39337</v>
      </c>
      <c r="O8" s="20" t="s">
        <v>25</v>
      </c>
      <c r="P8" s="20">
        <v>249900</v>
      </c>
      <c r="Q8" s="20"/>
      <c r="R8" s="20">
        <v>2</v>
      </c>
      <c r="S8" s="20">
        <v>1</v>
      </c>
      <c r="T8" s="20">
        <v>1101</v>
      </c>
      <c r="U8" s="20" t="s">
        <v>28</v>
      </c>
      <c r="V8" s="20" t="b">
        <v>0</v>
      </c>
      <c r="W8" s="20" t="b">
        <v>0</v>
      </c>
    </row>
    <row r="9" spans="1:23" x14ac:dyDescent="0.3">
      <c r="A9" s="31" t="s">
        <v>16</v>
      </c>
      <c r="B9" s="25">
        <v>39163</v>
      </c>
      <c r="C9" s="20" t="s">
        <v>25</v>
      </c>
      <c r="D9" s="20">
        <v>205090</v>
      </c>
      <c r="E9" s="20">
        <v>3</v>
      </c>
      <c r="F9" s="20">
        <v>2.5</v>
      </c>
      <c r="G9" s="20">
        <v>2001</v>
      </c>
      <c r="H9" s="20" t="s">
        <v>29</v>
      </c>
      <c r="I9" s="20" t="b">
        <v>1</v>
      </c>
      <c r="J9" s="32" t="b">
        <v>1</v>
      </c>
      <c r="M9" s="20" t="s">
        <v>12</v>
      </c>
      <c r="N9" s="25">
        <v>39139</v>
      </c>
      <c r="O9" s="20" t="s">
        <v>26</v>
      </c>
      <c r="P9" s="20">
        <v>239900</v>
      </c>
      <c r="Q9" s="20"/>
      <c r="R9" s="20">
        <v>2</v>
      </c>
      <c r="S9" s="20">
        <v>2</v>
      </c>
      <c r="T9" s="20">
        <v>1248</v>
      </c>
      <c r="U9" s="20" t="s">
        <v>28</v>
      </c>
      <c r="V9" s="20" t="b">
        <v>0</v>
      </c>
      <c r="W9" s="20" t="b">
        <v>0</v>
      </c>
    </row>
    <row r="10" spans="1:23" x14ac:dyDescent="0.3">
      <c r="A10" s="31" t="s">
        <v>17</v>
      </c>
      <c r="B10" s="25">
        <v>39300</v>
      </c>
      <c r="C10" s="20" t="s">
        <v>25</v>
      </c>
      <c r="D10" s="20">
        <v>229500</v>
      </c>
      <c r="E10" s="20">
        <v>3</v>
      </c>
      <c r="F10" s="20">
        <v>2</v>
      </c>
      <c r="G10" s="20">
        <v>1694</v>
      </c>
      <c r="H10" s="20" t="s">
        <v>29</v>
      </c>
      <c r="I10" s="20" t="b">
        <v>0</v>
      </c>
      <c r="J10" s="32" t="b">
        <v>0</v>
      </c>
      <c r="M10" s="20" t="s">
        <v>13</v>
      </c>
      <c r="N10" s="25">
        <v>39119</v>
      </c>
      <c r="O10" s="20" t="s">
        <v>26</v>
      </c>
      <c r="P10" s="20">
        <v>237500</v>
      </c>
      <c r="Q10" s="20"/>
      <c r="R10" s="20">
        <v>2</v>
      </c>
      <c r="S10" s="20">
        <v>2</v>
      </c>
      <c r="T10" s="20">
        <v>1552</v>
      </c>
      <c r="U10" s="20" t="s">
        <v>29</v>
      </c>
      <c r="V10" s="20" t="b">
        <v>1</v>
      </c>
      <c r="W10" s="20" t="b">
        <v>1</v>
      </c>
    </row>
    <row r="11" spans="1:23" x14ac:dyDescent="0.3">
      <c r="A11" s="31" t="s">
        <v>18</v>
      </c>
      <c r="B11" s="25">
        <v>39240</v>
      </c>
      <c r="C11" s="20" t="s">
        <v>25</v>
      </c>
      <c r="D11" s="20">
        <v>238005</v>
      </c>
      <c r="E11" s="20">
        <v>3</v>
      </c>
      <c r="F11" s="20">
        <v>2.5</v>
      </c>
      <c r="G11" s="20">
        <v>1580</v>
      </c>
      <c r="H11" s="20" t="s">
        <v>29</v>
      </c>
      <c r="I11" s="20" t="b">
        <v>1</v>
      </c>
      <c r="J11" s="32" t="b">
        <v>1</v>
      </c>
      <c r="M11" s="20" t="s">
        <v>14</v>
      </c>
      <c r="N11" s="25">
        <v>39106</v>
      </c>
      <c r="O11" s="20" t="s">
        <v>26</v>
      </c>
      <c r="P11" s="20">
        <v>285000</v>
      </c>
      <c r="Q11" s="20"/>
      <c r="R11" s="20">
        <v>2</v>
      </c>
      <c r="S11" s="20">
        <v>1</v>
      </c>
      <c r="T11" s="20">
        <v>2036</v>
      </c>
      <c r="U11" s="20" t="s">
        <v>29</v>
      </c>
      <c r="V11" s="20" t="b">
        <v>1</v>
      </c>
      <c r="W11" s="20" t="b">
        <v>0</v>
      </c>
    </row>
    <row r="12" spans="1:23" x14ac:dyDescent="0.3">
      <c r="A12" s="31" t="s">
        <v>19</v>
      </c>
      <c r="B12" s="25">
        <v>39266</v>
      </c>
      <c r="C12" s="20" t="s">
        <v>25</v>
      </c>
      <c r="D12" s="20">
        <v>240000</v>
      </c>
      <c r="E12" s="20">
        <v>3</v>
      </c>
      <c r="F12" s="20">
        <v>2</v>
      </c>
      <c r="G12" s="20">
        <v>2300</v>
      </c>
      <c r="H12" s="20" t="s">
        <v>28</v>
      </c>
      <c r="I12" s="20" t="b">
        <v>0</v>
      </c>
      <c r="J12" s="32" t="b">
        <v>0</v>
      </c>
      <c r="M12" s="20" t="s">
        <v>11</v>
      </c>
      <c r="N12" s="25">
        <v>39196</v>
      </c>
      <c r="O12" s="20" t="s">
        <v>27</v>
      </c>
      <c r="P12" s="20">
        <v>405000</v>
      </c>
      <c r="Q12" s="20"/>
      <c r="R12" s="20">
        <v>2</v>
      </c>
      <c r="S12" s="20">
        <v>2</v>
      </c>
      <c r="T12" s="20">
        <v>2444</v>
      </c>
      <c r="U12" s="20" t="s">
        <v>29</v>
      </c>
      <c r="V12" s="20" t="b">
        <v>1</v>
      </c>
      <c r="W12" s="20" t="b">
        <v>1</v>
      </c>
    </row>
    <row r="13" spans="1:23" x14ac:dyDescent="0.3">
      <c r="A13" s="31" t="s">
        <v>20</v>
      </c>
      <c r="B13" s="25">
        <v>39174</v>
      </c>
      <c r="C13" s="20" t="s">
        <v>25</v>
      </c>
      <c r="D13" s="20">
        <v>249900</v>
      </c>
      <c r="E13" s="20">
        <v>3</v>
      </c>
      <c r="F13" s="20">
        <v>2.5</v>
      </c>
      <c r="G13" s="20">
        <v>1595</v>
      </c>
      <c r="H13" s="20" t="s">
        <v>28</v>
      </c>
      <c r="I13" s="20" t="b">
        <v>0</v>
      </c>
      <c r="J13" s="32" t="b">
        <v>0</v>
      </c>
      <c r="M13" s="20" t="s">
        <v>15</v>
      </c>
      <c r="N13" s="25">
        <v>39138</v>
      </c>
      <c r="O13" s="20" t="s">
        <v>25</v>
      </c>
      <c r="P13" s="20">
        <v>204900</v>
      </c>
      <c r="Q13" s="20"/>
      <c r="R13" s="20">
        <v>3</v>
      </c>
      <c r="S13" s="20">
        <v>2</v>
      </c>
      <c r="T13" s="20">
        <v>1630</v>
      </c>
      <c r="U13" s="20" t="s">
        <v>29</v>
      </c>
      <c r="V13" s="20" t="b">
        <v>0</v>
      </c>
      <c r="W13" s="20" t="b">
        <v>0</v>
      </c>
    </row>
    <row r="14" spans="1:23" x14ac:dyDescent="0.3">
      <c r="A14" s="31" t="s">
        <v>21</v>
      </c>
      <c r="B14" s="25">
        <v>39331</v>
      </c>
      <c r="C14" s="20" t="s">
        <v>25</v>
      </c>
      <c r="D14" s="20">
        <v>250000</v>
      </c>
      <c r="E14" s="20">
        <v>3</v>
      </c>
      <c r="F14" s="20">
        <v>1</v>
      </c>
      <c r="G14" s="20">
        <v>1730</v>
      </c>
      <c r="H14" s="20" t="s">
        <v>29</v>
      </c>
      <c r="I14" s="20" t="b">
        <v>0</v>
      </c>
      <c r="J14" s="32" t="b">
        <v>0</v>
      </c>
      <c r="M14" s="20" t="s">
        <v>16</v>
      </c>
      <c r="N14" s="25">
        <v>39163</v>
      </c>
      <c r="O14" s="20" t="s">
        <v>25</v>
      </c>
      <c r="P14" s="20">
        <v>205090</v>
      </c>
      <c r="Q14" s="20"/>
      <c r="R14" s="20">
        <v>3</v>
      </c>
      <c r="S14" s="20">
        <v>2.5</v>
      </c>
      <c r="T14" s="20">
        <v>2001</v>
      </c>
      <c r="U14" s="20" t="s">
        <v>29</v>
      </c>
      <c r="V14" s="20" t="b">
        <v>1</v>
      </c>
      <c r="W14" s="20" t="b">
        <v>1</v>
      </c>
    </row>
    <row r="15" spans="1:23" x14ac:dyDescent="0.3">
      <c r="A15" s="31" t="s">
        <v>22</v>
      </c>
      <c r="B15" s="25">
        <v>39357</v>
      </c>
      <c r="C15" s="20" t="s">
        <v>25</v>
      </c>
      <c r="D15" s="20">
        <v>269000</v>
      </c>
      <c r="E15" s="20">
        <v>3</v>
      </c>
      <c r="F15" s="20">
        <v>1.75</v>
      </c>
      <c r="G15" s="20">
        <v>2050</v>
      </c>
      <c r="H15" s="20" t="s">
        <v>29</v>
      </c>
      <c r="I15" s="20" t="b">
        <v>0</v>
      </c>
      <c r="J15" s="32" t="b">
        <v>0</v>
      </c>
      <c r="M15" s="20" t="s">
        <v>17</v>
      </c>
      <c r="N15" s="25">
        <v>39300</v>
      </c>
      <c r="O15" s="20" t="s">
        <v>25</v>
      </c>
      <c r="P15" s="20">
        <v>229500</v>
      </c>
      <c r="Q15" s="20"/>
      <c r="R15" s="20">
        <v>3</v>
      </c>
      <c r="S15" s="20">
        <v>2</v>
      </c>
      <c r="T15" s="20">
        <v>1694</v>
      </c>
      <c r="U15" s="20" t="s">
        <v>29</v>
      </c>
      <c r="V15" s="20" t="b">
        <v>0</v>
      </c>
      <c r="W15" s="20" t="b">
        <v>0</v>
      </c>
    </row>
    <row r="16" spans="1:23" x14ac:dyDescent="0.3">
      <c r="A16" s="31" t="s">
        <v>23</v>
      </c>
      <c r="B16" s="25">
        <v>39236</v>
      </c>
      <c r="C16" s="20" t="s">
        <v>25</v>
      </c>
      <c r="D16" s="20">
        <v>548623</v>
      </c>
      <c r="E16" s="20">
        <v>3</v>
      </c>
      <c r="F16" s="20">
        <v>2</v>
      </c>
      <c r="G16" s="20">
        <v>1510</v>
      </c>
      <c r="H16" s="20" t="s">
        <v>29</v>
      </c>
      <c r="I16" s="20" t="b">
        <v>1</v>
      </c>
      <c r="J16" s="32" t="b">
        <v>0</v>
      </c>
      <c r="M16" s="20" t="s">
        <v>18</v>
      </c>
      <c r="N16" s="25">
        <v>39240</v>
      </c>
      <c r="O16" s="20" t="s">
        <v>25</v>
      </c>
      <c r="P16" s="20">
        <v>238005</v>
      </c>
      <c r="Q16" s="20"/>
      <c r="R16" s="20">
        <v>3</v>
      </c>
      <c r="S16" s="20">
        <v>2.5</v>
      </c>
      <c r="T16" s="20">
        <v>1580</v>
      </c>
      <c r="U16" s="20" t="s">
        <v>29</v>
      </c>
      <c r="V16" s="20" t="b">
        <v>1</v>
      </c>
      <c r="W16" s="20" t="b">
        <v>1</v>
      </c>
    </row>
    <row r="17" spans="1:23" x14ac:dyDescent="0.3">
      <c r="A17" s="31" t="s">
        <v>12</v>
      </c>
      <c r="B17" s="25">
        <v>39303</v>
      </c>
      <c r="C17" s="20" t="s">
        <v>25</v>
      </c>
      <c r="D17" s="20">
        <v>289909</v>
      </c>
      <c r="E17" s="20">
        <v>3</v>
      </c>
      <c r="F17" s="20">
        <v>2.5</v>
      </c>
      <c r="G17" s="20">
        <v>2157</v>
      </c>
      <c r="H17" s="20" t="s">
        <v>28</v>
      </c>
      <c r="I17" s="20" t="b">
        <v>1</v>
      </c>
      <c r="J17" s="32" t="b">
        <v>0</v>
      </c>
      <c r="M17" s="20" t="s">
        <v>19</v>
      </c>
      <c r="N17" s="25">
        <v>39266</v>
      </c>
      <c r="O17" s="20" t="s">
        <v>25</v>
      </c>
      <c r="P17" s="20">
        <v>240000</v>
      </c>
      <c r="Q17" s="20"/>
      <c r="R17" s="20">
        <v>3</v>
      </c>
      <c r="S17" s="20">
        <v>2</v>
      </c>
      <c r="T17" s="20">
        <v>2300</v>
      </c>
      <c r="U17" s="20" t="s">
        <v>28</v>
      </c>
      <c r="V17" s="20" t="b">
        <v>0</v>
      </c>
      <c r="W17" s="20" t="b">
        <v>0</v>
      </c>
    </row>
    <row r="18" spans="1:23" x14ac:dyDescent="0.3">
      <c r="A18" s="31" t="s">
        <v>13</v>
      </c>
      <c r="B18" s="25">
        <v>39364</v>
      </c>
      <c r="C18" s="20" t="s">
        <v>26</v>
      </c>
      <c r="D18" s="20">
        <v>256664</v>
      </c>
      <c r="E18" s="20">
        <v>3</v>
      </c>
      <c r="F18" s="20">
        <v>2</v>
      </c>
      <c r="G18" s="20">
        <v>1700</v>
      </c>
      <c r="H18" s="20" t="s">
        <v>29</v>
      </c>
      <c r="I18" s="20" t="b">
        <v>0</v>
      </c>
      <c r="J18" s="32" t="b">
        <v>1</v>
      </c>
      <c r="M18" s="20" t="s">
        <v>20</v>
      </c>
      <c r="N18" s="25">
        <v>39174</v>
      </c>
      <c r="O18" s="20" t="s">
        <v>25</v>
      </c>
      <c r="P18" s="20">
        <v>249900</v>
      </c>
      <c r="Q18" s="20"/>
      <c r="R18" s="20">
        <v>3</v>
      </c>
      <c r="S18" s="20">
        <v>2.5</v>
      </c>
      <c r="T18" s="20">
        <v>1595</v>
      </c>
      <c r="U18" s="20" t="s">
        <v>28</v>
      </c>
      <c r="V18" s="20" t="b">
        <v>0</v>
      </c>
      <c r="W18" s="20" t="b">
        <v>0</v>
      </c>
    </row>
    <row r="19" spans="1:23" x14ac:dyDescent="0.3">
      <c r="A19" s="31" t="s">
        <v>16</v>
      </c>
      <c r="B19" s="25">
        <v>39240</v>
      </c>
      <c r="C19" s="20" t="s">
        <v>26</v>
      </c>
      <c r="D19" s="20">
        <v>264156</v>
      </c>
      <c r="E19" s="20">
        <v>3</v>
      </c>
      <c r="F19" s="20">
        <v>2.5</v>
      </c>
      <c r="G19" s="20">
        <v>1902</v>
      </c>
      <c r="H19" s="20" t="s">
        <v>29</v>
      </c>
      <c r="I19" s="20" t="b">
        <v>1</v>
      </c>
      <c r="J19" s="32" t="b">
        <v>1</v>
      </c>
      <c r="M19" s="20" t="s">
        <v>21</v>
      </c>
      <c r="N19" s="25">
        <v>39331</v>
      </c>
      <c r="O19" s="20" t="s">
        <v>25</v>
      </c>
      <c r="P19" s="20">
        <v>250000</v>
      </c>
      <c r="Q19" s="20"/>
      <c r="R19" s="20">
        <v>3</v>
      </c>
      <c r="S19" s="20">
        <v>1</v>
      </c>
      <c r="T19" s="20">
        <v>1730</v>
      </c>
      <c r="U19" s="20" t="s">
        <v>29</v>
      </c>
      <c r="V19" s="20" t="b">
        <v>0</v>
      </c>
      <c r="W19" s="20" t="b">
        <v>0</v>
      </c>
    </row>
    <row r="20" spans="1:23" x14ac:dyDescent="0.3">
      <c r="A20" s="31" t="s">
        <v>11</v>
      </c>
      <c r="B20" s="25">
        <v>39236</v>
      </c>
      <c r="C20" s="20" t="s">
        <v>26</v>
      </c>
      <c r="D20" s="20">
        <v>256643</v>
      </c>
      <c r="E20" s="20">
        <v>3</v>
      </c>
      <c r="F20" s="20">
        <v>2.5</v>
      </c>
      <c r="G20" s="20">
        <v>2066</v>
      </c>
      <c r="H20" s="20" t="s">
        <v>29</v>
      </c>
      <c r="I20" s="20" t="b">
        <v>0</v>
      </c>
      <c r="J20" s="32" t="b">
        <v>0</v>
      </c>
      <c r="M20" s="20" t="s">
        <v>22</v>
      </c>
      <c r="N20" s="25">
        <v>39357</v>
      </c>
      <c r="O20" s="20" t="s">
        <v>25</v>
      </c>
      <c r="P20" s="20">
        <v>269000</v>
      </c>
      <c r="Q20" s="20"/>
      <c r="R20" s="20">
        <v>3</v>
      </c>
      <c r="S20" s="20">
        <v>1.75</v>
      </c>
      <c r="T20" s="20">
        <v>2050</v>
      </c>
      <c r="U20" s="20" t="s">
        <v>29</v>
      </c>
      <c r="V20" s="20" t="b">
        <v>0</v>
      </c>
      <c r="W20" s="20" t="b">
        <v>0</v>
      </c>
    </row>
    <row r="21" spans="1:23" x14ac:dyDescent="0.3">
      <c r="A21" s="31" t="s">
        <v>22</v>
      </c>
      <c r="B21" s="25">
        <v>39331</v>
      </c>
      <c r="C21" s="20" t="s">
        <v>26</v>
      </c>
      <c r="D21" s="20">
        <v>214543</v>
      </c>
      <c r="E21" s="20">
        <v>3</v>
      </c>
      <c r="F21" s="20">
        <v>2.5</v>
      </c>
      <c r="G21" s="20">
        <v>2586</v>
      </c>
      <c r="H21" s="20" t="s">
        <v>29</v>
      </c>
      <c r="I21" s="20" t="b">
        <v>1</v>
      </c>
      <c r="J21" s="32" t="b">
        <v>1</v>
      </c>
      <c r="M21" s="20" t="s">
        <v>23</v>
      </c>
      <c r="N21" s="25">
        <v>39236</v>
      </c>
      <c r="O21" s="20" t="s">
        <v>25</v>
      </c>
      <c r="P21" s="20">
        <v>548623</v>
      </c>
      <c r="Q21" s="20"/>
      <c r="R21" s="20">
        <v>3</v>
      </c>
      <c r="S21" s="20">
        <v>2</v>
      </c>
      <c r="T21" s="20">
        <v>1510</v>
      </c>
      <c r="U21" s="20" t="s">
        <v>29</v>
      </c>
      <c r="V21" s="20" t="b">
        <v>1</v>
      </c>
      <c r="W21" s="20" t="b">
        <v>0</v>
      </c>
    </row>
    <row r="22" spans="1:23" x14ac:dyDescent="0.3">
      <c r="A22" s="31" t="s">
        <v>21</v>
      </c>
      <c r="B22" s="25">
        <v>39357</v>
      </c>
      <c r="C22" s="20" t="s">
        <v>26</v>
      </c>
      <c r="D22" s="20">
        <v>215462</v>
      </c>
      <c r="E22" s="20">
        <v>3</v>
      </c>
      <c r="F22" s="20">
        <v>2.5</v>
      </c>
      <c r="G22" s="20">
        <v>1752</v>
      </c>
      <c r="H22" s="20" t="s">
        <v>28</v>
      </c>
      <c r="I22" s="20" t="b">
        <v>0</v>
      </c>
      <c r="J22" s="32" t="b">
        <v>1</v>
      </c>
      <c r="M22" s="20" t="s">
        <v>12</v>
      </c>
      <c r="N22" s="25">
        <v>39303</v>
      </c>
      <c r="O22" s="20" t="s">
        <v>25</v>
      </c>
      <c r="P22" s="20">
        <v>289909</v>
      </c>
      <c r="Q22" s="20"/>
      <c r="R22" s="20">
        <v>3</v>
      </c>
      <c r="S22" s="20">
        <v>2.5</v>
      </c>
      <c r="T22" s="20">
        <v>2157</v>
      </c>
      <c r="U22" s="20" t="s">
        <v>28</v>
      </c>
      <c r="V22" s="20" t="b">
        <v>1</v>
      </c>
      <c r="W22" s="20" t="b">
        <v>0</v>
      </c>
    </row>
    <row r="23" spans="1:23" x14ac:dyDescent="0.3">
      <c r="A23" s="31" t="s">
        <v>10</v>
      </c>
      <c r="B23" s="25">
        <v>39266</v>
      </c>
      <c r="C23" s="20" t="s">
        <v>26</v>
      </c>
      <c r="D23" s="20">
        <v>215644</v>
      </c>
      <c r="E23" s="20">
        <v>3</v>
      </c>
      <c r="F23" s="20">
        <v>2</v>
      </c>
      <c r="G23" s="20">
        <v>2000</v>
      </c>
      <c r="H23" s="20" t="s">
        <v>29</v>
      </c>
      <c r="I23" s="20" t="b">
        <v>1</v>
      </c>
      <c r="J23" s="32" t="b">
        <v>0</v>
      </c>
      <c r="M23" s="20" t="s">
        <v>13</v>
      </c>
      <c r="N23" s="25">
        <v>39364</v>
      </c>
      <c r="O23" s="20" t="s">
        <v>26</v>
      </c>
      <c r="P23" s="20">
        <v>256664</v>
      </c>
      <c r="Q23" s="20"/>
      <c r="R23" s="20">
        <v>3</v>
      </c>
      <c r="S23" s="20">
        <v>2</v>
      </c>
      <c r="T23" s="20">
        <v>1700</v>
      </c>
      <c r="U23" s="20" t="s">
        <v>29</v>
      </c>
      <c r="V23" s="20" t="b">
        <v>0</v>
      </c>
      <c r="W23" s="20" t="b">
        <v>1</v>
      </c>
    </row>
    <row r="24" spans="1:23" x14ac:dyDescent="0.3">
      <c r="A24" s="33" t="s">
        <v>24</v>
      </c>
      <c r="B24" s="34">
        <v>39357</v>
      </c>
      <c r="C24" s="35" t="s">
        <v>26</v>
      </c>
      <c r="D24" s="35">
        <v>2016449</v>
      </c>
      <c r="E24" s="35">
        <v>3</v>
      </c>
      <c r="F24" s="35">
        <v>2</v>
      </c>
      <c r="G24" s="35">
        <v>2694</v>
      </c>
      <c r="H24" s="35" t="s">
        <v>29</v>
      </c>
      <c r="I24" s="35" t="b">
        <v>0</v>
      </c>
      <c r="J24" s="36" t="b">
        <v>0</v>
      </c>
      <c r="M24" s="20" t="s">
        <v>16</v>
      </c>
      <c r="N24" s="25">
        <v>39240</v>
      </c>
      <c r="O24" s="20" t="s">
        <v>26</v>
      </c>
      <c r="P24" s="20">
        <v>264156</v>
      </c>
      <c r="Q24" s="20"/>
      <c r="R24" s="20">
        <v>3</v>
      </c>
      <c r="S24" s="20">
        <v>2.5</v>
      </c>
      <c r="T24" s="20">
        <v>1902</v>
      </c>
      <c r="U24" s="20" t="s">
        <v>29</v>
      </c>
      <c r="V24" s="20" t="b">
        <v>1</v>
      </c>
      <c r="W24" s="20" t="b">
        <v>1</v>
      </c>
    </row>
    <row r="25" spans="1:23" x14ac:dyDescent="0.3">
      <c r="M25" s="20" t="s">
        <v>11</v>
      </c>
      <c r="N25" s="25">
        <v>39236</v>
      </c>
      <c r="O25" s="20" t="s">
        <v>26</v>
      </c>
      <c r="P25" s="20">
        <v>256643</v>
      </c>
      <c r="Q25" s="20"/>
      <c r="R25" s="20">
        <v>3</v>
      </c>
      <c r="S25" s="20">
        <v>2.5</v>
      </c>
      <c r="T25" s="20">
        <v>2066</v>
      </c>
      <c r="U25" s="20" t="s">
        <v>29</v>
      </c>
      <c r="V25" s="20" t="b">
        <v>0</v>
      </c>
      <c r="W25" s="20" t="b">
        <v>0</v>
      </c>
    </row>
    <row r="26" spans="1:23" x14ac:dyDescent="0.3">
      <c r="M26" s="20" t="s">
        <v>22</v>
      </c>
      <c r="N26" s="25">
        <v>39331</v>
      </c>
      <c r="O26" s="20" t="s">
        <v>26</v>
      </c>
      <c r="P26" s="20">
        <v>214543</v>
      </c>
      <c r="Q26" s="20"/>
      <c r="R26" s="20">
        <v>3</v>
      </c>
      <c r="S26" s="20">
        <v>2.5</v>
      </c>
      <c r="T26" s="20">
        <v>2586</v>
      </c>
      <c r="U26" s="20" t="s">
        <v>29</v>
      </c>
      <c r="V26" s="20" t="b">
        <v>1</v>
      </c>
      <c r="W26" s="20" t="b">
        <v>1</v>
      </c>
    </row>
    <row r="27" spans="1:23" x14ac:dyDescent="0.3">
      <c r="M27" s="20" t="s">
        <v>21</v>
      </c>
      <c r="N27" s="25">
        <v>39357</v>
      </c>
      <c r="O27" s="20" t="s">
        <v>26</v>
      </c>
      <c r="P27" s="20">
        <v>215462</v>
      </c>
      <c r="Q27" s="20"/>
      <c r="R27" s="20">
        <v>3</v>
      </c>
      <c r="S27" s="20">
        <v>2.5</v>
      </c>
      <c r="T27" s="20">
        <v>1752</v>
      </c>
      <c r="U27" s="20" t="s">
        <v>28</v>
      </c>
      <c r="V27" s="20" t="b">
        <v>0</v>
      </c>
      <c r="W27" s="20" t="b">
        <v>1</v>
      </c>
    </row>
    <row r="28" spans="1:23" x14ac:dyDescent="0.3">
      <c r="M28" s="20" t="s">
        <v>10</v>
      </c>
      <c r="N28" s="25">
        <v>39266</v>
      </c>
      <c r="O28" s="20" t="s">
        <v>26</v>
      </c>
      <c r="P28" s="20">
        <v>215644</v>
      </c>
      <c r="Q28" s="20"/>
      <c r="R28" s="20">
        <v>3</v>
      </c>
      <c r="S28" s="20">
        <v>2</v>
      </c>
      <c r="T28" s="20">
        <v>2000</v>
      </c>
      <c r="U28" s="20" t="s">
        <v>29</v>
      </c>
      <c r="V28" s="20" t="b">
        <v>1</v>
      </c>
      <c r="W28" s="20" t="b">
        <v>0</v>
      </c>
    </row>
    <row r="29" spans="1:23" x14ac:dyDescent="0.3">
      <c r="M29" s="20" t="s">
        <v>24</v>
      </c>
      <c r="N29" s="25">
        <v>39357</v>
      </c>
      <c r="O29" s="20" t="s">
        <v>26</v>
      </c>
      <c r="P29" s="20">
        <v>2016449</v>
      </c>
      <c r="Q29" s="20"/>
      <c r="R29" s="20">
        <v>3</v>
      </c>
      <c r="S29" s="20">
        <v>2</v>
      </c>
      <c r="T29" s="20">
        <v>2694</v>
      </c>
      <c r="U29" s="20" t="s">
        <v>29</v>
      </c>
      <c r="V29" s="20" t="b">
        <v>0</v>
      </c>
      <c r="W29" s="20" t="b">
        <v>0</v>
      </c>
    </row>
    <row r="30" spans="1:23" x14ac:dyDescent="0.3"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x14ac:dyDescent="0.3"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2:23" x14ac:dyDescent="0.3"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2:23" x14ac:dyDescent="0.3"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2:23" x14ac:dyDescent="0.3"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2:23" x14ac:dyDescent="0.3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2:23" x14ac:dyDescent="0.3"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2:23" x14ac:dyDescent="0.3"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2:23" x14ac:dyDescent="0.3"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2:23" x14ac:dyDescent="0.3"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2:23" x14ac:dyDescent="0.3">
      <c r="L41" t="s">
        <v>40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2:23" x14ac:dyDescent="0.3"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2:23" x14ac:dyDescent="0.3"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2:23" x14ac:dyDescent="0.3"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2:23" x14ac:dyDescent="0.3"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2:23" x14ac:dyDescent="0.3"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</sheetData>
  <mergeCells count="1">
    <mergeCell ref="M4:W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3916-C960-4AE9-BCAF-0D378E1A86C6}">
  <dimension ref="A1:W29"/>
  <sheetViews>
    <sheetView topLeftCell="A7" workbookViewId="0">
      <selection activeCell="L38" sqref="L38"/>
    </sheetView>
  </sheetViews>
  <sheetFormatPr defaultRowHeight="14.4" x14ac:dyDescent="0.3"/>
  <cols>
    <col min="2" max="2" width="9.88671875" bestFit="1" customWidth="1"/>
    <col min="14" max="14" width="10.33203125" bestFit="1" customWidth="1"/>
  </cols>
  <sheetData>
    <row r="1" spans="1:23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0" t="s">
        <v>9</v>
      </c>
      <c r="M1" s="27" t="s">
        <v>0</v>
      </c>
      <c r="N1" s="27" t="s">
        <v>1</v>
      </c>
      <c r="O1" s="27" t="s">
        <v>2</v>
      </c>
      <c r="P1" s="27" t="s">
        <v>3</v>
      </c>
      <c r="Q1" s="27" t="s">
        <v>4</v>
      </c>
      <c r="R1" s="27" t="s">
        <v>5</v>
      </c>
      <c r="S1" s="27" t="s">
        <v>6</v>
      </c>
      <c r="T1" s="27" t="s">
        <v>7</v>
      </c>
      <c r="U1" s="27" t="s">
        <v>8</v>
      </c>
      <c r="V1" s="27" t="s">
        <v>9</v>
      </c>
    </row>
    <row r="2" spans="1:23" x14ac:dyDescent="0.3">
      <c r="A2" s="31" t="s">
        <v>10</v>
      </c>
      <c r="B2" s="25">
        <v>39337</v>
      </c>
      <c r="C2" s="20" t="s">
        <v>25</v>
      </c>
      <c r="D2" s="20">
        <v>249900</v>
      </c>
      <c r="E2" s="20">
        <v>2</v>
      </c>
      <c r="F2" s="20">
        <v>1</v>
      </c>
      <c r="G2" s="20">
        <v>1101</v>
      </c>
      <c r="H2" s="20" t="s">
        <v>28</v>
      </c>
      <c r="I2" s="20" t="b">
        <v>0</v>
      </c>
      <c r="J2" s="32" t="b">
        <v>0</v>
      </c>
      <c r="P2" t="s">
        <v>44</v>
      </c>
      <c r="Q2">
        <v>3</v>
      </c>
    </row>
    <row r="3" spans="1:23" x14ac:dyDescent="0.3">
      <c r="A3" s="31" t="s">
        <v>11</v>
      </c>
      <c r="B3" s="25">
        <v>39326</v>
      </c>
      <c r="C3" s="20" t="s">
        <v>26</v>
      </c>
      <c r="D3" s="20">
        <v>149900</v>
      </c>
      <c r="E3" s="20">
        <v>2</v>
      </c>
      <c r="F3" s="20">
        <v>1</v>
      </c>
      <c r="G3" s="20">
        <v>1234</v>
      </c>
      <c r="H3" s="20" t="s">
        <v>29</v>
      </c>
      <c r="I3" s="20" t="b">
        <v>0</v>
      </c>
      <c r="J3" s="32" t="b">
        <v>1</v>
      </c>
      <c r="P3" t="s">
        <v>44</v>
      </c>
      <c r="Q3">
        <v>4</v>
      </c>
    </row>
    <row r="4" spans="1:23" x14ac:dyDescent="0.3">
      <c r="A4" s="31" t="s">
        <v>12</v>
      </c>
      <c r="B4" s="25">
        <v>39139</v>
      </c>
      <c r="C4" s="20" t="s">
        <v>26</v>
      </c>
      <c r="D4" s="20">
        <v>239900</v>
      </c>
      <c r="E4" s="20">
        <v>2</v>
      </c>
      <c r="F4" s="20">
        <v>2</v>
      </c>
      <c r="G4" s="20">
        <v>1248</v>
      </c>
      <c r="H4" s="20" t="s">
        <v>28</v>
      </c>
      <c r="I4" s="20" t="b">
        <v>0</v>
      </c>
      <c r="J4" s="32" t="b">
        <v>0</v>
      </c>
    </row>
    <row r="5" spans="1:23" x14ac:dyDescent="0.3">
      <c r="A5" s="31" t="s">
        <v>13</v>
      </c>
      <c r="B5" s="25">
        <v>39119</v>
      </c>
      <c r="C5" s="20" t="s">
        <v>26</v>
      </c>
      <c r="D5" s="20">
        <v>237500</v>
      </c>
      <c r="E5" s="20">
        <v>2</v>
      </c>
      <c r="F5" s="20">
        <v>2</v>
      </c>
      <c r="G5" s="20">
        <v>1552</v>
      </c>
      <c r="H5" s="20" t="s">
        <v>29</v>
      </c>
      <c r="I5" s="20" t="b">
        <v>1</v>
      </c>
      <c r="J5" s="32" t="b">
        <v>1</v>
      </c>
      <c r="N5" s="48" t="s">
        <v>43</v>
      </c>
      <c r="O5" s="48"/>
      <c r="P5" s="48"/>
      <c r="Q5" s="48"/>
      <c r="R5" s="48"/>
      <c r="S5" s="48"/>
      <c r="T5" s="48"/>
      <c r="U5" s="48"/>
      <c r="V5" s="48"/>
      <c r="W5" t="s">
        <v>40</v>
      </c>
    </row>
    <row r="6" spans="1:23" x14ac:dyDescent="0.3">
      <c r="A6" s="31" t="s">
        <v>14</v>
      </c>
      <c r="B6" s="25">
        <v>39106</v>
      </c>
      <c r="C6" s="20" t="s">
        <v>26</v>
      </c>
      <c r="D6" s="20">
        <v>285000</v>
      </c>
      <c r="E6" s="20">
        <v>2</v>
      </c>
      <c r="F6" s="20">
        <v>1</v>
      </c>
      <c r="G6" s="20">
        <v>2036</v>
      </c>
      <c r="H6" s="20" t="s">
        <v>29</v>
      </c>
      <c r="I6" s="20" t="b">
        <v>1</v>
      </c>
      <c r="J6" s="32" t="b">
        <v>0</v>
      </c>
    </row>
    <row r="7" spans="1:23" x14ac:dyDescent="0.3">
      <c r="A7" s="31" t="s">
        <v>11</v>
      </c>
      <c r="B7" s="25">
        <v>39196</v>
      </c>
      <c r="C7" s="20" t="s">
        <v>27</v>
      </c>
      <c r="D7" s="20">
        <v>405000</v>
      </c>
      <c r="E7" s="20">
        <v>2</v>
      </c>
      <c r="F7" s="20">
        <v>2</v>
      </c>
      <c r="G7" s="20">
        <v>2444</v>
      </c>
      <c r="H7" s="20" t="s">
        <v>29</v>
      </c>
      <c r="I7" s="20" t="b">
        <v>1</v>
      </c>
      <c r="J7" s="32" t="b">
        <v>1</v>
      </c>
      <c r="M7" s="41" t="s">
        <v>0</v>
      </c>
      <c r="N7" s="41" t="s">
        <v>1</v>
      </c>
      <c r="O7" s="41" t="s">
        <v>2</v>
      </c>
      <c r="P7" s="41" t="s">
        <v>3</v>
      </c>
      <c r="Q7" s="41" t="s">
        <v>4</v>
      </c>
      <c r="R7" s="41" t="s">
        <v>5</v>
      </c>
      <c r="S7" s="41" t="s">
        <v>6</v>
      </c>
      <c r="T7" s="41" t="s">
        <v>7</v>
      </c>
      <c r="U7" s="41" t="s">
        <v>8</v>
      </c>
      <c r="V7" s="41" t="s">
        <v>9</v>
      </c>
    </row>
    <row r="8" spans="1:23" x14ac:dyDescent="0.3">
      <c r="A8" s="31" t="s">
        <v>15</v>
      </c>
      <c r="B8" s="25">
        <v>39138</v>
      </c>
      <c r="C8" s="20" t="s">
        <v>25</v>
      </c>
      <c r="D8" s="20">
        <v>204900</v>
      </c>
      <c r="E8" s="20">
        <v>3</v>
      </c>
      <c r="F8" s="20">
        <v>2</v>
      </c>
      <c r="G8" s="20">
        <v>1630</v>
      </c>
      <c r="H8" s="20" t="s">
        <v>29</v>
      </c>
      <c r="I8" s="20" t="b">
        <v>0</v>
      </c>
      <c r="J8" s="32" t="b">
        <v>0</v>
      </c>
      <c r="M8" s="40" t="s">
        <v>23</v>
      </c>
      <c r="N8" s="39">
        <v>39236</v>
      </c>
      <c r="O8" s="40" t="s">
        <v>25</v>
      </c>
      <c r="P8" s="40">
        <v>548623</v>
      </c>
      <c r="Q8" s="40">
        <v>3</v>
      </c>
      <c r="R8" s="40">
        <v>2</v>
      </c>
      <c r="S8" s="40">
        <v>1510</v>
      </c>
      <c r="T8" s="40" t="s">
        <v>29</v>
      </c>
      <c r="U8" s="40" t="b">
        <v>1</v>
      </c>
      <c r="V8" s="40" t="b">
        <v>0</v>
      </c>
    </row>
    <row r="9" spans="1:23" x14ac:dyDescent="0.3">
      <c r="A9" s="31" t="s">
        <v>16</v>
      </c>
      <c r="B9" s="25">
        <v>39163</v>
      </c>
      <c r="C9" s="20" t="s">
        <v>25</v>
      </c>
      <c r="D9" s="20">
        <v>205090</v>
      </c>
      <c r="E9" s="20">
        <v>3</v>
      </c>
      <c r="F9" s="20">
        <v>2.5</v>
      </c>
      <c r="G9" s="20">
        <v>2001</v>
      </c>
      <c r="H9" s="20" t="s">
        <v>29</v>
      </c>
      <c r="I9" s="20" t="b">
        <v>1</v>
      </c>
      <c r="J9" s="32" t="b">
        <v>1</v>
      </c>
      <c r="M9" s="38" t="s">
        <v>24</v>
      </c>
      <c r="N9" s="37">
        <v>39357</v>
      </c>
      <c r="O9" s="38" t="s">
        <v>26</v>
      </c>
      <c r="P9" s="38">
        <v>2016449</v>
      </c>
      <c r="Q9" s="38">
        <v>3</v>
      </c>
      <c r="R9" s="38">
        <v>2</v>
      </c>
      <c r="S9" s="38">
        <v>2694</v>
      </c>
      <c r="T9" s="38" t="s">
        <v>29</v>
      </c>
      <c r="U9" s="38" t="b">
        <v>0</v>
      </c>
      <c r="V9" s="38" t="b">
        <v>0</v>
      </c>
    </row>
    <row r="10" spans="1:23" x14ac:dyDescent="0.3">
      <c r="A10" s="31" t="s">
        <v>17</v>
      </c>
      <c r="B10" s="25">
        <v>39300</v>
      </c>
      <c r="C10" s="20" t="s">
        <v>25</v>
      </c>
      <c r="D10" s="20">
        <v>229500</v>
      </c>
      <c r="E10" s="20">
        <v>3</v>
      </c>
      <c r="F10" s="20">
        <v>2</v>
      </c>
      <c r="G10" s="20">
        <v>1694</v>
      </c>
      <c r="H10" s="20" t="s">
        <v>29</v>
      </c>
      <c r="I10" s="20" t="b">
        <v>0</v>
      </c>
      <c r="J10" s="32" t="b">
        <v>0</v>
      </c>
    </row>
    <row r="11" spans="1:23" x14ac:dyDescent="0.3">
      <c r="A11" s="31" t="s">
        <v>18</v>
      </c>
      <c r="B11" s="25">
        <v>39240</v>
      </c>
      <c r="C11" s="20" t="s">
        <v>25</v>
      </c>
      <c r="D11" s="20">
        <v>238005</v>
      </c>
      <c r="E11" s="20">
        <v>4</v>
      </c>
      <c r="F11" s="20">
        <v>2.5</v>
      </c>
      <c r="G11" s="20">
        <v>1580</v>
      </c>
      <c r="H11" s="20" t="s">
        <v>29</v>
      </c>
      <c r="I11" s="20" t="b">
        <v>1</v>
      </c>
      <c r="J11" s="32" t="b">
        <v>1</v>
      </c>
    </row>
    <row r="12" spans="1:23" x14ac:dyDescent="0.3">
      <c r="A12" s="31" t="s">
        <v>19</v>
      </c>
      <c r="B12" s="25">
        <v>39266</v>
      </c>
      <c r="C12" s="20" t="s">
        <v>25</v>
      </c>
      <c r="D12" s="20">
        <v>240000</v>
      </c>
      <c r="E12" s="20">
        <v>3</v>
      </c>
      <c r="F12" s="20">
        <v>2</v>
      </c>
      <c r="G12" s="20">
        <v>2300</v>
      </c>
      <c r="H12" s="20" t="s">
        <v>28</v>
      </c>
      <c r="I12" s="20" t="b">
        <v>0</v>
      </c>
      <c r="J12" s="32" t="b">
        <v>0</v>
      </c>
      <c r="M12" s="42" t="s">
        <v>0</v>
      </c>
      <c r="N12" s="42" t="s">
        <v>1</v>
      </c>
      <c r="O12" s="42" t="s">
        <v>2</v>
      </c>
      <c r="P12" s="42" t="s">
        <v>3</v>
      </c>
      <c r="Q12" s="42" t="s">
        <v>4</v>
      </c>
      <c r="R12" s="42" t="s">
        <v>5</v>
      </c>
      <c r="S12" s="42" t="s">
        <v>6</v>
      </c>
      <c r="T12" s="42" t="s">
        <v>7</v>
      </c>
      <c r="U12" s="42" t="s">
        <v>8</v>
      </c>
      <c r="V12" s="42" t="s">
        <v>9</v>
      </c>
    </row>
    <row r="13" spans="1:23" x14ac:dyDescent="0.3">
      <c r="A13" s="31" t="s">
        <v>20</v>
      </c>
      <c r="B13" s="25">
        <v>39174</v>
      </c>
      <c r="C13" s="20" t="s">
        <v>25</v>
      </c>
      <c r="D13" s="20">
        <v>249900</v>
      </c>
      <c r="E13" s="20">
        <v>3</v>
      </c>
      <c r="F13" s="20">
        <v>2.5</v>
      </c>
      <c r="G13" s="20">
        <v>1595</v>
      </c>
      <c r="H13" s="20" t="s">
        <v>28</v>
      </c>
      <c r="I13" s="20" t="b">
        <v>0</v>
      </c>
      <c r="J13" s="32" t="b">
        <v>0</v>
      </c>
      <c r="M13" s="20" t="s">
        <v>15</v>
      </c>
      <c r="N13" s="25">
        <v>39138</v>
      </c>
      <c r="O13" s="20" t="s">
        <v>25</v>
      </c>
      <c r="P13" s="20">
        <v>204900</v>
      </c>
      <c r="Q13" s="20">
        <v>3</v>
      </c>
      <c r="R13" s="20">
        <v>2</v>
      </c>
      <c r="S13" s="20">
        <v>1630</v>
      </c>
      <c r="T13" s="20" t="s">
        <v>29</v>
      </c>
      <c r="U13" s="20" t="b">
        <v>0</v>
      </c>
      <c r="V13" s="20" t="b">
        <v>0</v>
      </c>
    </row>
    <row r="14" spans="1:23" x14ac:dyDescent="0.3">
      <c r="A14" s="31" t="s">
        <v>21</v>
      </c>
      <c r="B14" s="25">
        <v>39331</v>
      </c>
      <c r="C14" s="20" t="s">
        <v>25</v>
      </c>
      <c r="D14" s="20">
        <v>250000</v>
      </c>
      <c r="E14" s="20">
        <v>3</v>
      </c>
      <c r="F14" s="20">
        <v>1</v>
      </c>
      <c r="G14" s="20">
        <v>1730</v>
      </c>
      <c r="H14" s="20" t="s">
        <v>29</v>
      </c>
      <c r="I14" s="20" t="b">
        <v>0</v>
      </c>
      <c r="J14" s="32" t="b">
        <v>0</v>
      </c>
      <c r="M14" s="20" t="s">
        <v>16</v>
      </c>
      <c r="N14" s="25">
        <v>39163</v>
      </c>
      <c r="O14" s="20" t="s">
        <v>25</v>
      </c>
      <c r="P14" s="20">
        <v>205090</v>
      </c>
      <c r="Q14" s="20">
        <v>3</v>
      </c>
      <c r="R14" s="20">
        <v>2.5</v>
      </c>
      <c r="S14" s="20">
        <v>2001</v>
      </c>
      <c r="T14" s="20" t="s">
        <v>29</v>
      </c>
      <c r="U14" s="20" t="b">
        <v>1</v>
      </c>
      <c r="V14" s="20" t="b">
        <v>1</v>
      </c>
    </row>
    <row r="15" spans="1:23" x14ac:dyDescent="0.3">
      <c r="A15" s="31" t="s">
        <v>22</v>
      </c>
      <c r="B15" s="25">
        <v>39357</v>
      </c>
      <c r="C15" s="20" t="s">
        <v>25</v>
      </c>
      <c r="D15" s="20">
        <v>269000</v>
      </c>
      <c r="E15" s="20">
        <v>4</v>
      </c>
      <c r="F15" s="20">
        <v>1.75</v>
      </c>
      <c r="G15" s="20">
        <v>2050</v>
      </c>
      <c r="H15" s="20" t="s">
        <v>29</v>
      </c>
      <c r="I15" s="20" t="b">
        <v>0</v>
      </c>
      <c r="J15" s="32" t="b">
        <v>0</v>
      </c>
      <c r="M15" s="20" t="s">
        <v>17</v>
      </c>
      <c r="N15" s="25">
        <v>39300</v>
      </c>
      <c r="O15" s="20" t="s">
        <v>25</v>
      </c>
      <c r="P15" s="20">
        <v>229500</v>
      </c>
      <c r="Q15" s="20">
        <v>3</v>
      </c>
      <c r="R15" s="20">
        <v>2</v>
      </c>
      <c r="S15" s="20">
        <v>1694</v>
      </c>
      <c r="T15" s="20" t="s">
        <v>29</v>
      </c>
      <c r="U15" s="20" t="b">
        <v>0</v>
      </c>
      <c r="V15" s="20" t="b">
        <v>0</v>
      </c>
    </row>
    <row r="16" spans="1:23" x14ac:dyDescent="0.3">
      <c r="A16" s="31" t="s">
        <v>23</v>
      </c>
      <c r="B16" s="25">
        <v>39236</v>
      </c>
      <c r="C16" s="20" t="s">
        <v>25</v>
      </c>
      <c r="D16" s="20">
        <v>548623</v>
      </c>
      <c r="E16" s="20">
        <v>3</v>
      </c>
      <c r="F16" s="20">
        <v>2</v>
      </c>
      <c r="G16" s="20">
        <v>1510</v>
      </c>
      <c r="H16" s="20" t="s">
        <v>29</v>
      </c>
      <c r="I16" s="20" t="b">
        <v>1</v>
      </c>
      <c r="J16" s="32" t="b">
        <v>0</v>
      </c>
      <c r="M16" s="20" t="s">
        <v>18</v>
      </c>
      <c r="N16" s="25">
        <v>39240</v>
      </c>
      <c r="O16" s="20" t="s">
        <v>25</v>
      </c>
      <c r="P16" s="20">
        <v>238005</v>
      </c>
      <c r="Q16" s="20">
        <v>4</v>
      </c>
      <c r="R16" s="20">
        <v>2.5</v>
      </c>
      <c r="S16" s="20">
        <v>1580</v>
      </c>
      <c r="T16" s="20" t="s">
        <v>29</v>
      </c>
      <c r="U16" s="20" t="b">
        <v>1</v>
      </c>
      <c r="V16" s="20" t="b">
        <v>1</v>
      </c>
    </row>
    <row r="17" spans="1:22" x14ac:dyDescent="0.3">
      <c r="A17" s="31" t="s">
        <v>12</v>
      </c>
      <c r="B17" s="25">
        <v>39303</v>
      </c>
      <c r="C17" s="20" t="s">
        <v>25</v>
      </c>
      <c r="D17" s="20">
        <v>289909</v>
      </c>
      <c r="E17" s="20">
        <v>3</v>
      </c>
      <c r="F17" s="20">
        <v>2.5</v>
      </c>
      <c r="G17" s="20">
        <v>2157</v>
      </c>
      <c r="H17" s="20" t="s">
        <v>28</v>
      </c>
      <c r="I17" s="20" t="b">
        <v>1</v>
      </c>
      <c r="J17" s="32" t="b">
        <v>0</v>
      </c>
      <c r="M17" s="20" t="s">
        <v>19</v>
      </c>
      <c r="N17" s="25">
        <v>39266</v>
      </c>
      <c r="O17" s="20" t="s">
        <v>25</v>
      </c>
      <c r="P17" s="20">
        <v>240000</v>
      </c>
      <c r="Q17" s="20">
        <v>3</v>
      </c>
      <c r="R17" s="20">
        <v>2</v>
      </c>
      <c r="S17" s="20">
        <v>2300</v>
      </c>
      <c r="T17" s="20" t="s">
        <v>28</v>
      </c>
      <c r="U17" s="20" t="b">
        <v>0</v>
      </c>
      <c r="V17" s="20" t="b">
        <v>0</v>
      </c>
    </row>
    <row r="18" spans="1:22" x14ac:dyDescent="0.3">
      <c r="A18" s="31" t="s">
        <v>13</v>
      </c>
      <c r="B18" s="25">
        <v>39364</v>
      </c>
      <c r="C18" s="20" t="s">
        <v>26</v>
      </c>
      <c r="D18" s="20">
        <v>256664</v>
      </c>
      <c r="E18" s="20">
        <v>4</v>
      </c>
      <c r="F18" s="20">
        <v>2</v>
      </c>
      <c r="G18" s="20">
        <v>1700</v>
      </c>
      <c r="H18" s="20" t="s">
        <v>29</v>
      </c>
      <c r="I18" s="20" t="b">
        <v>0</v>
      </c>
      <c r="J18" s="32" t="b">
        <v>1</v>
      </c>
      <c r="M18" s="20" t="s">
        <v>20</v>
      </c>
      <c r="N18" s="25">
        <v>39174</v>
      </c>
      <c r="O18" s="20" t="s">
        <v>25</v>
      </c>
      <c r="P18" s="20">
        <v>249900</v>
      </c>
      <c r="Q18" s="20">
        <v>3</v>
      </c>
      <c r="R18" s="20">
        <v>2.5</v>
      </c>
      <c r="S18" s="20">
        <v>1595</v>
      </c>
      <c r="T18" s="20" t="s">
        <v>28</v>
      </c>
      <c r="U18" s="20" t="b">
        <v>0</v>
      </c>
      <c r="V18" s="20" t="b">
        <v>0</v>
      </c>
    </row>
    <row r="19" spans="1:22" x14ac:dyDescent="0.3">
      <c r="A19" s="31" t="s">
        <v>16</v>
      </c>
      <c r="B19" s="25">
        <v>39240</v>
      </c>
      <c r="C19" s="20" t="s">
        <v>26</v>
      </c>
      <c r="D19" s="20">
        <v>264156</v>
      </c>
      <c r="E19" s="20">
        <v>3</v>
      </c>
      <c r="F19" s="20">
        <v>2.5</v>
      </c>
      <c r="G19" s="20">
        <v>1902</v>
      </c>
      <c r="H19" s="20" t="s">
        <v>29</v>
      </c>
      <c r="I19" s="20" t="b">
        <v>1</v>
      </c>
      <c r="J19" s="32" t="b">
        <v>1</v>
      </c>
      <c r="M19" s="20" t="s">
        <v>21</v>
      </c>
      <c r="N19" s="25">
        <v>39331</v>
      </c>
      <c r="O19" s="20" t="s">
        <v>25</v>
      </c>
      <c r="P19" s="20">
        <v>250000</v>
      </c>
      <c r="Q19" s="20">
        <v>3</v>
      </c>
      <c r="R19" s="20">
        <v>1</v>
      </c>
      <c r="S19" s="20">
        <v>1730</v>
      </c>
      <c r="T19" s="20" t="s">
        <v>29</v>
      </c>
      <c r="U19" s="20" t="b">
        <v>0</v>
      </c>
      <c r="V19" s="20" t="b">
        <v>0</v>
      </c>
    </row>
    <row r="20" spans="1:22" x14ac:dyDescent="0.3">
      <c r="A20" s="31" t="s">
        <v>11</v>
      </c>
      <c r="B20" s="25">
        <v>39236</v>
      </c>
      <c r="C20" s="20" t="s">
        <v>26</v>
      </c>
      <c r="D20" s="20">
        <v>256643</v>
      </c>
      <c r="E20" s="20">
        <v>3</v>
      </c>
      <c r="F20" s="20">
        <v>2.5</v>
      </c>
      <c r="G20" s="20">
        <v>2066</v>
      </c>
      <c r="H20" s="20" t="s">
        <v>29</v>
      </c>
      <c r="I20" s="20" t="b">
        <v>0</v>
      </c>
      <c r="J20" s="32" t="b">
        <v>0</v>
      </c>
      <c r="M20" s="20" t="s">
        <v>22</v>
      </c>
      <c r="N20" s="25">
        <v>39357</v>
      </c>
      <c r="O20" s="20" t="s">
        <v>25</v>
      </c>
      <c r="P20" s="20">
        <v>269000</v>
      </c>
      <c r="Q20" s="20">
        <v>4</v>
      </c>
      <c r="R20" s="20">
        <v>1.75</v>
      </c>
      <c r="S20" s="20">
        <v>2050</v>
      </c>
      <c r="T20" s="20" t="s">
        <v>29</v>
      </c>
      <c r="U20" s="20" t="b">
        <v>0</v>
      </c>
      <c r="V20" s="20" t="b">
        <v>0</v>
      </c>
    </row>
    <row r="21" spans="1:22" x14ac:dyDescent="0.3">
      <c r="A21" s="31" t="s">
        <v>22</v>
      </c>
      <c r="B21" s="25">
        <v>39331</v>
      </c>
      <c r="C21" s="20" t="s">
        <v>26</v>
      </c>
      <c r="D21" s="20">
        <v>214543</v>
      </c>
      <c r="E21" s="20">
        <v>4</v>
      </c>
      <c r="F21" s="20">
        <v>2.5</v>
      </c>
      <c r="G21" s="20">
        <v>2586</v>
      </c>
      <c r="H21" s="20" t="s">
        <v>29</v>
      </c>
      <c r="I21" s="20" t="b">
        <v>1</v>
      </c>
      <c r="J21" s="32" t="b">
        <v>1</v>
      </c>
      <c r="M21" s="20" t="s">
        <v>23</v>
      </c>
      <c r="N21" s="25">
        <v>39236</v>
      </c>
      <c r="O21" s="20" t="s">
        <v>25</v>
      </c>
      <c r="P21" s="20">
        <v>548623</v>
      </c>
      <c r="Q21" s="20">
        <v>3</v>
      </c>
      <c r="R21" s="20">
        <v>2</v>
      </c>
      <c r="S21" s="20">
        <v>1510</v>
      </c>
      <c r="T21" s="20" t="s">
        <v>29</v>
      </c>
      <c r="U21" s="20" t="b">
        <v>1</v>
      </c>
      <c r="V21" s="20" t="b">
        <v>0</v>
      </c>
    </row>
    <row r="22" spans="1:22" x14ac:dyDescent="0.3">
      <c r="A22" s="31" t="s">
        <v>21</v>
      </c>
      <c r="B22" s="25">
        <v>39357</v>
      </c>
      <c r="C22" s="20" t="s">
        <v>26</v>
      </c>
      <c r="D22" s="20">
        <v>215462</v>
      </c>
      <c r="E22" s="20">
        <v>3</v>
      </c>
      <c r="F22" s="20">
        <v>2.5</v>
      </c>
      <c r="G22" s="20">
        <v>1752</v>
      </c>
      <c r="H22" s="20" t="s">
        <v>28</v>
      </c>
      <c r="I22" s="20" t="b">
        <v>0</v>
      </c>
      <c r="J22" s="32" t="b">
        <v>1</v>
      </c>
      <c r="M22" s="20" t="s">
        <v>12</v>
      </c>
      <c r="N22" s="25">
        <v>39303</v>
      </c>
      <c r="O22" s="20" t="s">
        <v>25</v>
      </c>
      <c r="P22" s="20">
        <v>289909</v>
      </c>
      <c r="Q22" s="20">
        <v>3</v>
      </c>
      <c r="R22" s="20">
        <v>2.5</v>
      </c>
      <c r="S22" s="20">
        <v>2157</v>
      </c>
      <c r="T22" s="20" t="s">
        <v>28</v>
      </c>
      <c r="U22" s="20" t="b">
        <v>1</v>
      </c>
      <c r="V22" s="20" t="b">
        <v>0</v>
      </c>
    </row>
    <row r="23" spans="1:22" x14ac:dyDescent="0.3">
      <c r="A23" s="31" t="s">
        <v>10</v>
      </c>
      <c r="B23" s="25">
        <v>39266</v>
      </c>
      <c r="C23" s="20" t="s">
        <v>26</v>
      </c>
      <c r="D23" s="20">
        <v>215644</v>
      </c>
      <c r="E23" s="20">
        <v>4</v>
      </c>
      <c r="F23" s="20">
        <v>2</v>
      </c>
      <c r="G23" s="20">
        <v>2000</v>
      </c>
      <c r="H23" s="20" t="s">
        <v>29</v>
      </c>
      <c r="I23" s="20" t="b">
        <v>1</v>
      </c>
      <c r="J23" s="32" t="b">
        <v>0</v>
      </c>
      <c r="M23" s="20" t="s">
        <v>13</v>
      </c>
      <c r="N23" s="25">
        <v>39364</v>
      </c>
      <c r="O23" s="20" t="s">
        <v>26</v>
      </c>
      <c r="P23" s="20">
        <v>256664</v>
      </c>
      <c r="Q23" s="20">
        <v>4</v>
      </c>
      <c r="R23" s="20">
        <v>2</v>
      </c>
      <c r="S23" s="20">
        <v>1700</v>
      </c>
      <c r="T23" s="20" t="s">
        <v>29</v>
      </c>
      <c r="U23" s="20" t="b">
        <v>0</v>
      </c>
      <c r="V23" s="20" t="b">
        <v>1</v>
      </c>
    </row>
    <row r="24" spans="1:22" x14ac:dyDescent="0.3">
      <c r="A24" s="33" t="s">
        <v>24</v>
      </c>
      <c r="B24" s="34">
        <v>39357</v>
      </c>
      <c r="C24" s="35" t="s">
        <v>26</v>
      </c>
      <c r="D24" s="35">
        <v>2016449</v>
      </c>
      <c r="E24" s="35">
        <v>3</v>
      </c>
      <c r="F24" s="35">
        <v>2</v>
      </c>
      <c r="G24" s="35">
        <v>2694</v>
      </c>
      <c r="H24" s="35" t="s">
        <v>29</v>
      </c>
      <c r="I24" s="35" t="b">
        <v>0</v>
      </c>
      <c r="J24" s="36" t="b">
        <v>0</v>
      </c>
      <c r="M24" s="20" t="s">
        <v>16</v>
      </c>
      <c r="N24" s="25">
        <v>39240</v>
      </c>
      <c r="O24" s="20" t="s">
        <v>26</v>
      </c>
      <c r="P24" s="20">
        <v>264156</v>
      </c>
      <c r="Q24" s="20">
        <v>3</v>
      </c>
      <c r="R24" s="20">
        <v>2.5</v>
      </c>
      <c r="S24" s="20">
        <v>1902</v>
      </c>
      <c r="T24" s="20" t="s">
        <v>29</v>
      </c>
      <c r="U24" s="20" t="b">
        <v>1</v>
      </c>
      <c r="V24" s="20" t="b">
        <v>1</v>
      </c>
    </row>
    <row r="25" spans="1:22" x14ac:dyDescent="0.3">
      <c r="M25" s="20" t="s">
        <v>11</v>
      </c>
      <c r="N25" s="25">
        <v>39236</v>
      </c>
      <c r="O25" s="20" t="s">
        <v>26</v>
      </c>
      <c r="P25" s="20">
        <v>256643</v>
      </c>
      <c r="Q25" s="20">
        <v>3</v>
      </c>
      <c r="R25" s="20">
        <v>2.5</v>
      </c>
      <c r="S25" s="20">
        <v>2066</v>
      </c>
      <c r="T25" s="20" t="s">
        <v>29</v>
      </c>
      <c r="U25" s="20" t="b">
        <v>0</v>
      </c>
      <c r="V25" s="20" t="b">
        <v>0</v>
      </c>
    </row>
    <row r="26" spans="1:22" x14ac:dyDescent="0.3">
      <c r="M26" s="20" t="s">
        <v>22</v>
      </c>
      <c r="N26" s="25">
        <v>39331</v>
      </c>
      <c r="O26" s="20" t="s">
        <v>26</v>
      </c>
      <c r="P26" s="20">
        <v>214543</v>
      </c>
      <c r="Q26" s="20">
        <v>4</v>
      </c>
      <c r="R26" s="20">
        <v>2.5</v>
      </c>
      <c r="S26" s="20">
        <v>2586</v>
      </c>
      <c r="T26" s="20" t="s">
        <v>29</v>
      </c>
      <c r="U26" s="20" t="b">
        <v>1</v>
      </c>
      <c r="V26" s="20" t="b">
        <v>1</v>
      </c>
    </row>
    <row r="27" spans="1:22" x14ac:dyDescent="0.3">
      <c r="M27" s="20" t="s">
        <v>21</v>
      </c>
      <c r="N27" s="25">
        <v>39357</v>
      </c>
      <c r="O27" s="20" t="s">
        <v>26</v>
      </c>
      <c r="P27" s="20">
        <v>215462</v>
      </c>
      <c r="Q27" s="20">
        <v>3</v>
      </c>
      <c r="R27" s="20">
        <v>2.5</v>
      </c>
      <c r="S27" s="20">
        <v>1752</v>
      </c>
      <c r="T27" s="20" t="s">
        <v>28</v>
      </c>
      <c r="U27" s="20" t="b">
        <v>0</v>
      </c>
      <c r="V27" s="20" t="b">
        <v>1</v>
      </c>
    </row>
    <row r="28" spans="1:22" x14ac:dyDescent="0.3">
      <c r="M28" s="20" t="s">
        <v>10</v>
      </c>
      <c r="N28" s="25">
        <v>39266</v>
      </c>
      <c r="O28" s="20" t="s">
        <v>26</v>
      </c>
      <c r="P28" s="20">
        <v>215644</v>
      </c>
      <c r="Q28" s="20">
        <v>4</v>
      </c>
      <c r="R28" s="20">
        <v>2</v>
      </c>
      <c r="S28" s="20">
        <v>2000</v>
      </c>
      <c r="T28" s="20" t="s">
        <v>29</v>
      </c>
      <c r="U28" s="20" t="b">
        <v>1</v>
      </c>
      <c r="V28" s="20" t="b">
        <v>0</v>
      </c>
    </row>
    <row r="29" spans="1:22" x14ac:dyDescent="0.3">
      <c r="M29" s="20" t="s">
        <v>24</v>
      </c>
      <c r="N29" s="25">
        <v>39357</v>
      </c>
      <c r="O29" s="20" t="s">
        <v>26</v>
      </c>
      <c r="P29" s="20">
        <v>2016449</v>
      </c>
      <c r="Q29" s="20">
        <v>3</v>
      </c>
      <c r="R29" s="20">
        <v>2</v>
      </c>
      <c r="S29" s="20">
        <v>2694</v>
      </c>
      <c r="T29" s="20" t="s">
        <v>29</v>
      </c>
      <c r="U29" s="20" t="b">
        <v>0</v>
      </c>
      <c r="V29" s="20" t="b">
        <v>0</v>
      </c>
    </row>
  </sheetData>
  <mergeCells count="1">
    <mergeCell ref="N5:V5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3431-7D1C-4EC9-98A9-633EC897611C}">
  <dimension ref="A1:G26"/>
  <sheetViews>
    <sheetView workbookViewId="0">
      <selection activeCell="G27" sqref="G27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">
      <c r="A2" s="21">
        <v>43471</v>
      </c>
      <c r="B2" t="s">
        <v>52</v>
      </c>
      <c r="C2" t="s">
        <v>54</v>
      </c>
      <c r="D2" t="s">
        <v>79</v>
      </c>
      <c r="E2">
        <v>95</v>
      </c>
      <c r="F2">
        <v>1.99</v>
      </c>
      <c r="G2">
        <v>189.05</v>
      </c>
    </row>
    <row r="3" spans="1:7" x14ac:dyDescent="0.3">
      <c r="A3" s="21">
        <v>43488</v>
      </c>
      <c r="B3" t="s">
        <v>26</v>
      </c>
      <c r="C3" t="s">
        <v>55</v>
      </c>
      <c r="D3" t="s">
        <v>80</v>
      </c>
      <c r="E3">
        <v>50</v>
      </c>
      <c r="F3">
        <v>19.989999999999998</v>
      </c>
      <c r="G3">
        <v>999.5</v>
      </c>
    </row>
    <row r="4" spans="1:7" x14ac:dyDescent="0.3">
      <c r="A4" s="21">
        <v>43505</v>
      </c>
      <c r="B4" t="s">
        <v>26</v>
      </c>
      <c r="C4" t="s">
        <v>56</v>
      </c>
      <c r="D4" t="s">
        <v>79</v>
      </c>
      <c r="E4">
        <v>36</v>
      </c>
      <c r="F4">
        <v>4.99</v>
      </c>
      <c r="G4">
        <v>179.64</v>
      </c>
    </row>
    <row r="5" spans="1:7" x14ac:dyDescent="0.3">
      <c r="A5" s="21">
        <v>43522</v>
      </c>
      <c r="B5" t="s">
        <v>26</v>
      </c>
      <c r="C5" t="s">
        <v>57</v>
      </c>
      <c r="D5" t="s">
        <v>81</v>
      </c>
      <c r="E5">
        <v>27</v>
      </c>
      <c r="F5">
        <v>19.989999999999998</v>
      </c>
      <c r="G5">
        <v>539.73</v>
      </c>
    </row>
    <row r="6" spans="1:7" x14ac:dyDescent="0.3">
      <c r="A6" s="21">
        <v>43539</v>
      </c>
      <c r="B6" t="s">
        <v>53</v>
      </c>
      <c r="C6" t="s">
        <v>58</v>
      </c>
      <c r="D6" t="s">
        <v>80</v>
      </c>
      <c r="E6">
        <v>56</v>
      </c>
      <c r="F6">
        <v>2.99</v>
      </c>
      <c r="G6">
        <v>167.44</v>
      </c>
    </row>
    <row r="7" spans="1:7" x14ac:dyDescent="0.3">
      <c r="A7" s="21">
        <v>43556</v>
      </c>
      <c r="B7" t="s">
        <v>52</v>
      </c>
      <c r="C7" t="s">
        <v>59</v>
      </c>
      <c r="D7" t="s">
        <v>79</v>
      </c>
      <c r="E7">
        <v>60</v>
      </c>
      <c r="F7">
        <v>4.99</v>
      </c>
      <c r="G7">
        <v>299.39999999999998</v>
      </c>
    </row>
    <row r="8" spans="1:7" x14ac:dyDescent="0.3">
      <c r="A8" s="21">
        <v>43573</v>
      </c>
      <c r="B8" t="s">
        <v>26</v>
      </c>
      <c r="C8" t="s">
        <v>60</v>
      </c>
      <c r="D8" t="s">
        <v>79</v>
      </c>
      <c r="E8">
        <v>75</v>
      </c>
      <c r="F8">
        <v>1.99</v>
      </c>
      <c r="G8">
        <v>149.24</v>
      </c>
    </row>
    <row r="9" spans="1:7" x14ac:dyDescent="0.3">
      <c r="A9" s="21">
        <v>43590</v>
      </c>
      <c r="B9" t="s">
        <v>26</v>
      </c>
      <c r="C9" t="s">
        <v>61</v>
      </c>
      <c r="D9" t="s">
        <v>79</v>
      </c>
      <c r="E9">
        <v>90</v>
      </c>
      <c r="F9">
        <v>4.99</v>
      </c>
      <c r="G9">
        <v>449.1</v>
      </c>
    </row>
    <row r="10" spans="1:7" x14ac:dyDescent="0.3">
      <c r="A10" s="21">
        <v>43607</v>
      </c>
      <c r="B10" t="s">
        <v>53</v>
      </c>
      <c r="C10" t="s">
        <v>62</v>
      </c>
      <c r="D10" t="s">
        <v>82</v>
      </c>
      <c r="E10">
        <v>32</v>
      </c>
      <c r="F10">
        <v>1.99</v>
      </c>
      <c r="G10">
        <v>63.68</v>
      </c>
    </row>
    <row r="11" spans="1:7" x14ac:dyDescent="0.3">
      <c r="A11" s="21">
        <v>43624</v>
      </c>
      <c r="B11" t="s">
        <v>52</v>
      </c>
      <c r="C11" t="s">
        <v>63</v>
      </c>
      <c r="D11" t="s">
        <v>81</v>
      </c>
      <c r="E11">
        <v>60</v>
      </c>
      <c r="F11">
        <v>8.99</v>
      </c>
      <c r="G11">
        <v>593.4</v>
      </c>
    </row>
    <row r="12" spans="1:7" x14ac:dyDescent="0.3">
      <c r="A12" s="21">
        <v>43641</v>
      </c>
      <c r="B12" t="s">
        <v>26</v>
      </c>
      <c r="C12" t="s">
        <v>64</v>
      </c>
      <c r="D12" t="s">
        <v>79</v>
      </c>
      <c r="E12">
        <v>90</v>
      </c>
      <c r="F12">
        <v>4.99</v>
      </c>
      <c r="G12">
        <v>449.1</v>
      </c>
    </row>
    <row r="13" spans="1:7" x14ac:dyDescent="0.3">
      <c r="A13" s="21">
        <v>43658</v>
      </c>
      <c r="B13" t="s">
        <v>52</v>
      </c>
      <c r="C13" t="s">
        <v>65</v>
      </c>
      <c r="D13" t="s">
        <v>83</v>
      </c>
      <c r="E13">
        <v>29</v>
      </c>
      <c r="F13">
        <v>1.99</v>
      </c>
      <c r="G13">
        <v>57.71</v>
      </c>
    </row>
    <row r="14" spans="1:7" x14ac:dyDescent="0.3">
      <c r="A14" s="21">
        <v>43675</v>
      </c>
      <c r="B14" t="s">
        <v>52</v>
      </c>
      <c r="C14" t="s">
        <v>66</v>
      </c>
      <c r="D14" t="s">
        <v>84</v>
      </c>
      <c r="E14">
        <v>81</v>
      </c>
      <c r="F14">
        <v>19.989999999999998</v>
      </c>
      <c r="G14">
        <v>1619.19</v>
      </c>
    </row>
    <row r="15" spans="1:7" x14ac:dyDescent="0.3">
      <c r="A15" s="21">
        <v>43692</v>
      </c>
      <c r="B15" t="s">
        <v>52</v>
      </c>
      <c r="C15" t="s">
        <v>67</v>
      </c>
      <c r="D15" t="s">
        <v>83</v>
      </c>
      <c r="E15">
        <v>35</v>
      </c>
      <c r="F15">
        <v>4.99</v>
      </c>
      <c r="G15">
        <v>147.65</v>
      </c>
    </row>
    <row r="16" spans="1:7" x14ac:dyDescent="0.3">
      <c r="A16" s="21">
        <v>43709</v>
      </c>
      <c r="B16" t="s">
        <v>26</v>
      </c>
      <c r="C16" t="s">
        <v>68</v>
      </c>
      <c r="D16" t="s">
        <v>84</v>
      </c>
      <c r="E16">
        <v>2</v>
      </c>
      <c r="F16">
        <v>125</v>
      </c>
      <c r="G16">
        <v>175.65</v>
      </c>
    </row>
    <row r="17" spans="1:7" x14ac:dyDescent="0.3">
      <c r="A17" s="21">
        <v>43726</v>
      </c>
      <c r="B17" t="s">
        <v>52</v>
      </c>
      <c r="C17" t="s">
        <v>69</v>
      </c>
      <c r="D17" t="s">
        <v>81</v>
      </c>
      <c r="E17">
        <v>16</v>
      </c>
      <c r="F17">
        <v>15.99</v>
      </c>
      <c r="G17">
        <v>250</v>
      </c>
    </row>
    <row r="18" spans="1:7" x14ac:dyDescent="0.3">
      <c r="A18" s="21">
        <v>43743</v>
      </c>
      <c r="B18" t="s">
        <v>26</v>
      </c>
      <c r="C18" t="s">
        <v>70</v>
      </c>
      <c r="D18" t="s">
        <v>79</v>
      </c>
      <c r="E18">
        <v>28</v>
      </c>
      <c r="F18">
        <v>8.99</v>
      </c>
      <c r="G18">
        <v>255.84</v>
      </c>
    </row>
    <row r="19" spans="1:7" x14ac:dyDescent="0.3">
      <c r="A19" s="21">
        <v>43760</v>
      </c>
      <c r="B19" t="s">
        <v>52</v>
      </c>
      <c r="C19" t="s">
        <v>71</v>
      </c>
      <c r="D19" t="s">
        <v>85</v>
      </c>
      <c r="E19">
        <v>64</v>
      </c>
      <c r="F19">
        <v>8.99</v>
      </c>
      <c r="G19">
        <v>251.72</v>
      </c>
    </row>
    <row r="20" spans="1:7" x14ac:dyDescent="0.3">
      <c r="A20" s="21">
        <v>43777</v>
      </c>
      <c r="B20" t="s">
        <v>52</v>
      </c>
      <c r="C20" t="s">
        <v>72</v>
      </c>
      <c r="D20" t="s">
        <v>85</v>
      </c>
      <c r="E20">
        <v>15</v>
      </c>
      <c r="F20">
        <v>19.989999999999998</v>
      </c>
      <c r="G20">
        <v>575.36</v>
      </c>
    </row>
    <row r="21" spans="1:7" x14ac:dyDescent="0.3">
      <c r="A21" s="21">
        <v>47447</v>
      </c>
      <c r="B21" t="s">
        <v>26</v>
      </c>
      <c r="C21" t="s">
        <v>73</v>
      </c>
      <c r="D21" t="s">
        <v>85</v>
      </c>
      <c r="E21">
        <v>96</v>
      </c>
      <c r="F21">
        <v>4.99</v>
      </c>
      <c r="G21">
        <v>299.85000000000002</v>
      </c>
    </row>
    <row r="22" spans="1:7" x14ac:dyDescent="0.3">
      <c r="A22" s="21">
        <v>43811</v>
      </c>
      <c r="B22" t="s">
        <v>26</v>
      </c>
      <c r="C22" t="s">
        <v>74</v>
      </c>
      <c r="D22" t="s">
        <v>79</v>
      </c>
      <c r="E22">
        <v>67</v>
      </c>
      <c r="F22">
        <v>1.29</v>
      </c>
      <c r="G22">
        <v>473.04</v>
      </c>
    </row>
    <row r="23" spans="1:7" x14ac:dyDescent="0.3">
      <c r="A23" s="21">
        <v>43828</v>
      </c>
      <c r="B23" t="s">
        <v>52</v>
      </c>
      <c r="C23" t="s">
        <v>75</v>
      </c>
      <c r="D23" t="s">
        <v>86</v>
      </c>
      <c r="E23">
        <v>74</v>
      </c>
      <c r="F23">
        <v>15.99</v>
      </c>
      <c r="G23">
        <v>86.43</v>
      </c>
    </row>
    <row r="24" spans="1:7" x14ac:dyDescent="0.3">
      <c r="A24" s="21">
        <v>43845</v>
      </c>
      <c r="B24" t="s">
        <v>26</v>
      </c>
      <c r="C24" t="s">
        <v>76</v>
      </c>
      <c r="D24" t="s">
        <v>85</v>
      </c>
      <c r="E24">
        <v>46</v>
      </c>
      <c r="F24">
        <v>8.99</v>
      </c>
      <c r="G24">
        <v>1183.2660000000001</v>
      </c>
    </row>
    <row r="25" spans="1:7" x14ac:dyDescent="0.3">
      <c r="A25" s="21">
        <v>43862</v>
      </c>
      <c r="B25" t="s">
        <v>26</v>
      </c>
      <c r="C25" t="s">
        <v>77</v>
      </c>
      <c r="D25" t="s">
        <v>86</v>
      </c>
      <c r="E25">
        <v>87</v>
      </c>
      <c r="F25">
        <v>15</v>
      </c>
      <c r="G25">
        <v>413.51</v>
      </c>
    </row>
    <row r="26" spans="1:7" x14ac:dyDescent="0.3">
      <c r="A26" s="21">
        <v>43879</v>
      </c>
      <c r="B26" t="s">
        <v>52</v>
      </c>
      <c r="C26" t="s">
        <v>78</v>
      </c>
      <c r="D26" t="s">
        <v>85</v>
      </c>
      <c r="E26">
        <v>4</v>
      </c>
      <c r="F26">
        <v>4.99</v>
      </c>
      <c r="G26">
        <v>19.96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Sheet5!Criteria</vt:lpstr>
      <vt:lpstr>Sheet6!Criteria</vt:lpstr>
      <vt:lpstr>Sheet7!Criteria</vt:lpstr>
      <vt:lpstr>Sheet8!Criteria</vt:lpstr>
      <vt:lpstr>Sheet5!Extract</vt:lpstr>
      <vt:lpstr>Sheet6!Extract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Horney</cp:lastModifiedBy>
  <dcterms:created xsi:type="dcterms:W3CDTF">2024-02-20T05:04:21Z</dcterms:created>
  <dcterms:modified xsi:type="dcterms:W3CDTF">2024-03-21T04:18:09Z</dcterms:modified>
</cp:coreProperties>
</file>